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rppi\Dropbox\Programação\Excel\"/>
    </mc:Choice>
  </mc:AlternateContent>
  <xr:revisionPtr revIDLastSave="0" documentId="13_ncr:1_{E4904C27-2704-4465-8645-B863B184AECF}" xr6:coauthVersionLast="45" xr6:coauthVersionMax="45" xr10:uidLastSave="{00000000-0000-0000-0000-000000000000}"/>
  <bookViews>
    <workbookView xWindow="1050" yWindow="-120" windowWidth="27870" windowHeight="16440" xr2:uid="{74724A35-2175-4F26-8759-2F5D11CB808A}"/>
  </bookViews>
  <sheets>
    <sheet name="Atalhos" sheetId="10" r:id="rId1"/>
    <sheet name="HiperLink" sheetId="9" r:id="rId2"/>
    <sheet name="Data-Filtro" sheetId="8" r:id="rId3"/>
    <sheet name="Função SE" sheetId="7" r:id="rId4"/>
    <sheet name="Contadores" sheetId="5" r:id="rId5"/>
    <sheet name="Formatação Condicional" sheetId="4" r:id="rId6"/>
    <sheet name="Strings" sheetId="3" r:id="rId7"/>
    <sheet name="Trancamento" sheetId="2" r:id="rId8"/>
    <sheet name="Colagem" sheetId="1" r:id="rId9"/>
  </sheets>
  <definedNames>
    <definedName name="_xlnm._FilterDatabase" localSheetId="2" hidden="1">'Data-Filtro'!$I$3:$I$18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E5" i="8"/>
  <c r="D5" i="8"/>
  <c r="D4" i="8"/>
  <c r="D3" i="8"/>
  <c r="J3" i="7"/>
  <c r="I4" i="7" s="1"/>
  <c r="C7" i="7"/>
  <c r="D7" i="7" s="1"/>
  <c r="C8" i="7"/>
  <c r="D8" i="7" s="1"/>
  <c r="C9" i="7"/>
  <c r="D9" i="7" s="1"/>
  <c r="C10" i="7"/>
  <c r="D10" i="7" s="1"/>
  <c r="C11" i="7"/>
  <c r="D11" i="7" s="1"/>
  <c r="C6" i="7"/>
  <c r="D6" i="7" s="1"/>
  <c r="E12" i="5"/>
  <c r="F12" i="5"/>
  <c r="G12" i="5"/>
  <c r="H12" i="5"/>
  <c r="D12" i="5"/>
  <c r="E11" i="5"/>
  <c r="F11" i="5"/>
  <c r="G11" i="5"/>
  <c r="H11" i="5"/>
  <c r="D11" i="5"/>
  <c r="H10" i="5"/>
  <c r="F10" i="5"/>
  <c r="G10" i="5"/>
  <c r="E10" i="5"/>
  <c r="D10" i="5"/>
  <c r="F11" i="7" l="1"/>
  <c r="F10" i="7"/>
  <c r="F8" i="7"/>
  <c r="F7" i="7"/>
  <c r="F9" i="7"/>
  <c r="F6" i="7"/>
  <c r="J4" i="7"/>
  <c r="J5" i="7" s="1"/>
  <c r="I5" i="7"/>
  <c r="E10" i="7"/>
  <c r="E7" i="7"/>
  <c r="E11" i="7"/>
  <c r="E9" i="7"/>
  <c r="E6" i="7"/>
  <c r="E8" i="7"/>
  <c r="G10" i="7" l="1"/>
  <c r="G8" i="7"/>
  <c r="G6" i="7"/>
  <c r="G9" i="7"/>
  <c r="G11" i="7"/>
  <c r="G7" i="7"/>
  <c r="E10" i="3" l="1"/>
  <c r="H7" i="3" s="1"/>
  <c r="G4" i="3"/>
  <c r="E4" i="3"/>
  <c r="D4" i="3"/>
  <c r="F6" i="2"/>
  <c r="F7" i="2"/>
  <c r="F8" i="2"/>
  <c r="F5" i="2"/>
  <c r="E16" i="1"/>
  <c r="F16" i="1"/>
</calcChain>
</file>

<file path=xl/sharedStrings.xml><?xml version="1.0" encoding="utf-8"?>
<sst xmlns="http://schemas.openxmlformats.org/spreadsheetml/2006/main" count="82" uniqueCount="80">
  <si>
    <t>Original</t>
  </si>
  <si>
    <t>Colar normal</t>
  </si>
  <si>
    <t>Formulas</t>
  </si>
  <si>
    <t>formatação</t>
  </si>
  <si>
    <t>Sem bordas</t>
  </si>
  <si>
    <t xml:space="preserve">Largura </t>
  </si>
  <si>
    <t>Transpor</t>
  </si>
  <si>
    <t>Valor</t>
  </si>
  <si>
    <t>Valor  + Formato Numero</t>
  </si>
  <si>
    <t>Formulas +  Formato numero</t>
  </si>
  <si>
    <t>Valor + Formatação originial</t>
  </si>
  <si>
    <t>Formatação</t>
  </si>
  <si>
    <t>Vinculo</t>
  </si>
  <si>
    <t>Imagem</t>
  </si>
  <si>
    <t>Imagem com vinculo</t>
  </si>
  <si>
    <t>Prova1</t>
  </si>
  <si>
    <t>Prova2</t>
  </si>
  <si>
    <t>Joao</t>
  </si>
  <si>
    <t>Gabriel</t>
  </si>
  <si>
    <t>Ana</t>
  </si>
  <si>
    <t>Maria</t>
  </si>
  <si>
    <t>Media</t>
  </si>
  <si>
    <t>Aperta F4 ou coloca o "$"</t>
  </si>
  <si>
    <t>&amp;</t>
  </si>
  <si>
    <t>Estoque</t>
  </si>
  <si>
    <t>Dia 1</t>
  </si>
  <si>
    <t>Dia 2</t>
  </si>
  <si>
    <t>Total</t>
  </si>
  <si>
    <t>Referência</t>
  </si>
  <si>
    <t>Barra de dados</t>
  </si>
  <si>
    <t>Escala de cor</t>
  </si>
  <si>
    <t>Conjunto de icones</t>
  </si>
  <si>
    <t>batata</t>
  </si>
  <si>
    <t>Maior/Menor que/Entre/Texto</t>
  </si>
  <si>
    <t>9batata</t>
  </si>
  <si>
    <t>batata11</t>
  </si>
  <si>
    <t>16 batatas</t>
  </si>
  <si>
    <t>batatas 4</t>
  </si>
  <si>
    <t>Função 1</t>
  </si>
  <si>
    <t>Função 2</t>
  </si>
  <si>
    <t>Função 3</t>
  </si>
  <si>
    <t>Função 4</t>
  </si>
  <si>
    <t>Função 5</t>
  </si>
  <si>
    <t>cont.num</t>
  </si>
  <si>
    <t>cont.valores</t>
  </si>
  <si>
    <t>células que possuem números</t>
  </si>
  <si>
    <t>células não vazias</t>
  </si>
  <si>
    <t>contar.vazio</t>
  </si>
  <si>
    <t>células vazias</t>
  </si>
  <si>
    <t>Vendedor</t>
  </si>
  <si>
    <t>Valor de Vendas</t>
  </si>
  <si>
    <t>Bônus</t>
  </si>
  <si>
    <t>Meta</t>
  </si>
  <si>
    <t>Carol</t>
  </si>
  <si>
    <t>Silvana</t>
  </si>
  <si>
    <t>Katarina</t>
  </si>
  <si>
    <t>Bruna</t>
  </si>
  <si>
    <t>Valor do Bônus</t>
  </si>
  <si>
    <t>Escala do Bônus</t>
  </si>
  <si>
    <t>Comissão</t>
  </si>
  <si>
    <t>Valor Recebido</t>
  </si>
  <si>
    <t>Data de hoje</t>
  </si>
  <si>
    <t>Agora</t>
  </si>
  <si>
    <t>Dia</t>
  </si>
  <si>
    <t>Mês</t>
  </si>
  <si>
    <t>Ano</t>
  </si>
  <si>
    <t>Data</t>
  </si>
  <si>
    <t>Data.Valor</t>
  </si>
  <si>
    <t>Dia da semana</t>
  </si>
  <si>
    <t>Números</t>
  </si>
  <si>
    <t>"Ctrl +"</t>
  </si>
  <si>
    <t>"Ctrl L"</t>
  </si>
  <si>
    <t>Localizar/Substituir</t>
  </si>
  <si>
    <t>"Ctrl -"</t>
  </si>
  <si>
    <t>Inserir linhas</t>
  </si>
  <si>
    <t>Excluir linhas</t>
  </si>
  <si>
    <t>"Ctrl Shift L"</t>
  </si>
  <si>
    <t>Habilita os filtros</t>
  </si>
  <si>
    <t>"Alt Seta Down"</t>
  </si>
  <si>
    <t>Inserir um valor já utilizado na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</si>
</sst>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0" fontId="2" fillId="2" borderId="1" xfId="0" applyFont="1" applyFill="1" applyBorder="1"/>
    <xf numFmtId="9" fontId="2" fillId="2" borderId="1" xfId="2" applyFont="1" applyFill="1" applyBorder="1"/>
    <xf numFmtId="9" fontId="0" fillId="0" borderId="0" xfId="0" applyNumberFormat="1"/>
    <xf numFmtId="0" fontId="2" fillId="2" borderId="0" xfId="0" applyFont="1" applyFill="1" applyBorder="1"/>
    <xf numFmtId="9" fontId="2" fillId="2" borderId="0" xfId="2" applyFont="1" applyFill="1" applyBorder="1"/>
    <xf numFmtId="14" fontId="0" fillId="0" borderId="0" xfId="0" applyNumberForma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2" applyNumberFormat="1" applyFont="1"/>
    <xf numFmtId="22" fontId="0" fillId="0" borderId="0" xfId="0" applyNumberFormat="1"/>
    <xf numFmtId="0" fontId="4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006100"/>
      </font>
      <fill>
        <patternFill>
          <bgColor rgb="FFC6EFCE"/>
        </patternFill>
      </fill>
    </dxf>
    <dxf>
      <numFmt numFmtId="12" formatCode="&quot;R$&quot;#,##0.00;[Red]\-&quot;R$&quot;#,##0.00"/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Excel" TargetMode="External"/><Relationship Id="rId2" Type="http://schemas.openxmlformats.org/officeDocument/2006/relationships/hyperlink" Target="#'Fun&#231;&#227;o SE'!A1"/><Relationship Id="rId1" Type="http://schemas.openxmlformats.org/officeDocument/2006/relationships/hyperlink" Target="https://www.google.com" TargetMode="External"/><Relationship Id="rId4" Type="http://schemas.openxmlformats.org/officeDocument/2006/relationships/hyperlink" Target="../../Imagens/Foto%203x4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66675</xdr:rowOff>
    </xdr:from>
    <xdr:to>
      <xdr:col>5</xdr:col>
      <xdr:colOff>314325</xdr:colOff>
      <xdr:row>8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8E2CA9-A6E4-4951-954F-CCAE26F0D0CA}"/>
            </a:ext>
          </a:extLst>
        </xdr:cNvPr>
        <xdr:cNvSpPr/>
      </xdr:nvSpPr>
      <xdr:spPr>
        <a:xfrm>
          <a:off x="2047875" y="1019175"/>
          <a:ext cx="1314450" cy="657225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6">
                  <a:lumMod val="75000"/>
                </a:schemeClr>
              </a:solidFill>
            </a:rPr>
            <a:t>Site</a:t>
          </a:r>
        </a:p>
      </xdr:txBody>
    </xdr:sp>
    <xdr:clientData/>
  </xdr:twoCellAnchor>
  <xdr:twoCellAnchor>
    <xdr:from>
      <xdr:col>3</xdr:col>
      <xdr:colOff>228600</xdr:colOff>
      <xdr:row>11</xdr:row>
      <xdr:rowOff>123825</xdr:rowOff>
    </xdr:from>
    <xdr:to>
      <xdr:col>5</xdr:col>
      <xdr:colOff>323850</xdr:colOff>
      <xdr:row>15</xdr:row>
      <xdr:rowOff>19050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C097B9-84E5-49FD-854C-3C0421BE00EB}"/>
            </a:ext>
          </a:extLst>
        </xdr:cNvPr>
        <xdr:cNvSpPr/>
      </xdr:nvSpPr>
      <xdr:spPr>
        <a:xfrm>
          <a:off x="2057400" y="2219325"/>
          <a:ext cx="1314450" cy="657225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6">
                  <a:lumMod val="75000"/>
                </a:schemeClr>
              </a:solidFill>
            </a:rPr>
            <a:t>Planilha</a:t>
          </a:r>
        </a:p>
      </xdr:txBody>
    </xdr:sp>
    <xdr:clientData/>
  </xdr:twoCellAnchor>
  <xdr:twoCellAnchor>
    <xdr:from>
      <xdr:col>3</xdr:col>
      <xdr:colOff>219075</xdr:colOff>
      <xdr:row>17</xdr:row>
      <xdr:rowOff>76200</xdr:rowOff>
    </xdr:from>
    <xdr:to>
      <xdr:col>5</xdr:col>
      <xdr:colOff>314325</xdr:colOff>
      <xdr:row>20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DC2098-E6E6-4F2E-AA92-7F25BE791F17}"/>
            </a:ext>
          </a:extLst>
        </xdr:cNvPr>
        <xdr:cNvSpPr/>
      </xdr:nvSpPr>
      <xdr:spPr>
        <a:xfrm>
          <a:off x="2047875" y="3314700"/>
          <a:ext cx="1314450" cy="657225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6">
                  <a:lumMod val="75000"/>
                </a:schemeClr>
              </a:solidFill>
            </a:rPr>
            <a:t>Pasta</a:t>
          </a:r>
        </a:p>
      </xdr:txBody>
    </xdr:sp>
    <xdr:clientData/>
  </xdr:twoCellAnchor>
  <xdr:twoCellAnchor>
    <xdr:from>
      <xdr:col>3</xdr:col>
      <xdr:colOff>200025</xdr:colOff>
      <xdr:row>23</xdr:row>
      <xdr:rowOff>114300</xdr:rowOff>
    </xdr:from>
    <xdr:to>
      <xdr:col>5</xdr:col>
      <xdr:colOff>295275</xdr:colOff>
      <xdr:row>27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BF4AB1-4239-4E8D-B6DC-26BBFEA2DBF9}"/>
            </a:ext>
          </a:extLst>
        </xdr:cNvPr>
        <xdr:cNvSpPr/>
      </xdr:nvSpPr>
      <xdr:spPr>
        <a:xfrm>
          <a:off x="2028825" y="4495800"/>
          <a:ext cx="1314450" cy="657225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6">
                  <a:lumMod val="75000"/>
                </a:schemeClr>
              </a:solidFill>
            </a:rPr>
            <a:t>Imagem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0</xdr:rowOff>
    </xdr:from>
    <xdr:to>
      <xdr:col>9</xdr:col>
      <xdr:colOff>438150</xdr:colOff>
      <xdr:row>16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196EBB-D113-4933-AEBE-298AB0C9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857500"/>
          <a:ext cx="16573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12</xdr:col>
          <xdr:colOff>438150</xdr:colOff>
          <xdr:row>16</xdr:row>
          <xdr:rowOff>9525</xdr:rowOff>
        </xdr:to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43F875C5-6C7B-4257-8810-42A5FE28945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C$4" spid="_x0000_s111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524625" y="2857500"/>
              <a:ext cx="165735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EAA5-7B1B-4C1A-B23D-0AE6C5F5FEDE}">
  <dimension ref="B4:C12"/>
  <sheetViews>
    <sheetView tabSelected="1" workbookViewId="0">
      <selection activeCell="B12" sqref="B12"/>
    </sheetView>
  </sheetViews>
  <sheetFormatPr defaultRowHeight="15" x14ac:dyDescent="0.25"/>
  <cols>
    <col min="2" max="2" width="15.28515625" bestFit="1" customWidth="1"/>
    <col min="3" max="3" width="34.7109375" bestFit="1" customWidth="1"/>
  </cols>
  <sheetData>
    <row r="4" spans="2:3" x14ac:dyDescent="0.25">
      <c r="B4" t="s">
        <v>71</v>
      </c>
      <c r="C4" t="s">
        <v>72</v>
      </c>
    </row>
    <row r="6" spans="2:3" x14ac:dyDescent="0.25">
      <c r="B6" t="s">
        <v>70</v>
      </c>
      <c r="C6" t="s">
        <v>74</v>
      </c>
    </row>
    <row r="8" spans="2:3" x14ac:dyDescent="0.25">
      <c r="B8" t="s">
        <v>73</v>
      </c>
      <c r="C8" t="s">
        <v>75</v>
      </c>
    </row>
    <row r="10" spans="2:3" x14ac:dyDescent="0.25">
      <c r="B10" t="s">
        <v>76</v>
      </c>
      <c r="C10" t="s">
        <v>77</v>
      </c>
    </row>
    <row r="12" spans="2:3" x14ac:dyDescent="0.25">
      <c r="B12" t="s">
        <v>78</v>
      </c>
      <c r="C12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A1EB-6D1B-4103-9DF6-DD4B337C99CD}">
  <sheetPr codeName="Planilha1"/>
  <dimension ref="A1"/>
  <sheetViews>
    <sheetView workbookViewId="0">
      <selection activeCell="I17" sqref="I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2A2F-B337-45A8-AF09-5B291C5CA724}">
  <sheetPr codeName="Planilha2"/>
  <dimension ref="C3:I18"/>
  <sheetViews>
    <sheetView workbookViewId="0">
      <selection activeCell="C32" sqref="C32"/>
    </sheetView>
  </sheetViews>
  <sheetFormatPr defaultRowHeight="15" x14ac:dyDescent="0.25"/>
  <cols>
    <col min="3" max="3" width="12.140625" bestFit="1" customWidth="1"/>
    <col min="4" max="4" width="15.85546875" bestFit="1" customWidth="1"/>
  </cols>
  <sheetData>
    <row r="3" spans="3:9" x14ac:dyDescent="0.25">
      <c r="C3" t="s">
        <v>61</v>
      </c>
      <c r="D3" s="7">
        <f ca="1">TODAY()</f>
        <v>43793</v>
      </c>
      <c r="I3" t="s">
        <v>69</v>
      </c>
    </row>
    <row r="4" spans="3:9" x14ac:dyDescent="0.25">
      <c r="C4" t="s">
        <v>62</v>
      </c>
      <c r="D4" s="12">
        <f ca="1">NOW()</f>
        <v>43793.829245833331</v>
      </c>
      <c r="I4">
        <v>1</v>
      </c>
    </row>
    <row r="5" spans="3:9" x14ac:dyDescent="0.25">
      <c r="C5" t="s">
        <v>63</v>
      </c>
      <c r="D5">
        <f ca="1">DAY(TODAY())</f>
        <v>24</v>
      </c>
      <c r="E5">
        <f>DAY("17/09/2019")</f>
        <v>17</v>
      </c>
      <c r="I5">
        <v>2</v>
      </c>
    </row>
    <row r="6" spans="3:9" x14ac:dyDescent="0.25">
      <c r="C6" t="s">
        <v>64</v>
      </c>
      <c r="D6">
        <f ca="1">MONTH(TODAY())</f>
        <v>11</v>
      </c>
      <c r="I6">
        <v>3</v>
      </c>
    </row>
    <row r="7" spans="3:9" x14ac:dyDescent="0.25">
      <c r="C7" t="s">
        <v>65</v>
      </c>
      <c r="D7">
        <f ca="1">YEAR(TODAY())</f>
        <v>2019</v>
      </c>
      <c r="I7">
        <v>4</v>
      </c>
    </row>
    <row r="8" spans="3:9" x14ac:dyDescent="0.25">
      <c r="C8" t="s">
        <v>66</v>
      </c>
      <c r="D8" s="7">
        <f ca="1">DATE(YEAR(TODAY()),MONTH(TODAY()),DAY(TODAY()))</f>
        <v>43793</v>
      </c>
      <c r="I8">
        <v>5</v>
      </c>
    </row>
    <row r="9" spans="3:9" x14ac:dyDescent="0.25">
      <c r="C9" t="s">
        <v>67</v>
      </c>
      <c r="D9">
        <f>DATEVALUE("17/09/2019")</f>
        <v>43725</v>
      </c>
      <c r="I9">
        <v>6</v>
      </c>
    </row>
    <row r="10" spans="3:9" x14ac:dyDescent="0.25">
      <c r="C10" t="s">
        <v>68</v>
      </c>
      <c r="D10">
        <f ca="1">WEEKDAY(DATE(YEAR(TODAY()),MONTH(TODAY()),DAY(TODAY())),1)</f>
        <v>1</v>
      </c>
      <c r="I10">
        <v>7</v>
      </c>
    </row>
    <row r="11" spans="3:9" x14ac:dyDescent="0.25">
      <c r="I11">
        <v>8</v>
      </c>
    </row>
    <row r="12" spans="3:9" x14ac:dyDescent="0.25">
      <c r="I12">
        <v>9</v>
      </c>
    </row>
    <row r="13" spans="3:9" x14ac:dyDescent="0.25">
      <c r="I13">
        <v>10</v>
      </c>
    </row>
    <row r="14" spans="3:9" x14ac:dyDescent="0.25">
      <c r="I14">
        <v>11</v>
      </c>
    </row>
    <row r="15" spans="3:9" x14ac:dyDescent="0.25">
      <c r="I15">
        <v>12</v>
      </c>
    </row>
    <row r="16" spans="3:9" x14ac:dyDescent="0.25">
      <c r="I16">
        <v>13</v>
      </c>
    </row>
    <row r="17" spans="9:9" x14ac:dyDescent="0.25">
      <c r="I17">
        <v>14</v>
      </c>
    </row>
    <row r="18" spans="9:9" x14ac:dyDescent="0.25">
      <c r="I18">
        <v>15</v>
      </c>
    </row>
  </sheetData>
  <autoFilter ref="I3:I18" xr:uid="{12135375-CCB9-4306-A55B-C3BC253B7F84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F688-B1DC-47EA-B0B4-13554286E41F}">
  <sheetPr codeName="Planilha3"/>
  <dimension ref="B1:K11"/>
  <sheetViews>
    <sheetView workbookViewId="0"/>
  </sheetViews>
  <sheetFormatPr defaultRowHeight="15" x14ac:dyDescent="0.25"/>
  <cols>
    <col min="2" max="2" width="12.42578125" bestFit="1" customWidth="1"/>
    <col min="3" max="3" width="19.85546875" bestFit="1" customWidth="1"/>
    <col min="4" max="4" width="10.5703125" bestFit="1" customWidth="1"/>
    <col min="5" max="5" width="12" bestFit="1" customWidth="1"/>
    <col min="6" max="6" width="18.5703125" bestFit="1" customWidth="1"/>
    <col min="7" max="7" width="18.7109375" bestFit="1" customWidth="1"/>
    <col min="9" max="10" width="10" customWidth="1"/>
  </cols>
  <sheetData>
    <row r="1" spans="2:11" ht="18.75" x14ac:dyDescent="0.3">
      <c r="I1" s="8" t="s">
        <v>52</v>
      </c>
      <c r="J1">
        <v>100</v>
      </c>
    </row>
    <row r="2" spans="2:11" ht="18.75" x14ac:dyDescent="0.3">
      <c r="I2" s="13" t="s">
        <v>58</v>
      </c>
      <c r="J2" s="13"/>
      <c r="K2" s="13"/>
    </row>
    <row r="3" spans="2:11" x14ac:dyDescent="0.25">
      <c r="I3">
        <v>0</v>
      </c>
      <c r="J3">
        <f>J1</f>
        <v>100</v>
      </c>
      <c r="K3">
        <v>0</v>
      </c>
    </row>
    <row r="4" spans="2:11" x14ac:dyDescent="0.25">
      <c r="I4">
        <f>J3+1</f>
        <v>101</v>
      </c>
      <c r="J4">
        <f>J3+100</f>
        <v>200</v>
      </c>
      <c r="K4" s="11">
        <v>0.2</v>
      </c>
    </row>
    <row r="5" spans="2:11" ht="18.75" x14ac:dyDescent="0.3">
      <c r="B5" s="8" t="s">
        <v>49</v>
      </c>
      <c r="C5" s="8" t="s">
        <v>50</v>
      </c>
      <c r="D5" s="8" t="s">
        <v>51</v>
      </c>
      <c r="E5" s="8" t="s">
        <v>59</v>
      </c>
      <c r="F5" s="8" t="s">
        <v>57</v>
      </c>
      <c r="G5" s="8" t="s">
        <v>60</v>
      </c>
      <c r="I5">
        <f>J4+1</f>
        <v>201</v>
      </c>
      <c r="J5">
        <f>J4+100</f>
        <v>300</v>
      </c>
      <c r="K5" s="11">
        <v>0.4</v>
      </c>
    </row>
    <row r="6" spans="2:11" x14ac:dyDescent="0.25">
      <c r="B6" t="s">
        <v>19</v>
      </c>
      <c r="C6" s="9">
        <f ca="1">RANDBETWEEN(0,300)</f>
        <v>73</v>
      </c>
      <c r="D6" t="str">
        <f t="shared" ref="D6:D11" ca="1" si="0">IF(C6&gt;$J$1,"Ganha","Não Ganha")</f>
        <v>Não Ganha</v>
      </c>
      <c r="E6" s="10">
        <f ca="1">C6*0.2</f>
        <v>14.600000000000001</v>
      </c>
      <c r="F6">
        <f ca="1">IF(C6&lt;$J$1,0,IF(AND(C6&gt;$I$4,C6&lt;$J$4),C6*$K$4,IF(AND(C6&gt;$I$5,C6&lt;$J$5),C6*$K$5,"")))</f>
        <v>0</v>
      </c>
      <c r="G6" s="10">
        <f ca="1">F6+E6</f>
        <v>14.600000000000001</v>
      </c>
    </row>
    <row r="7" spans="2:11" x14ac:dyDescent="0.25">
      <c r="B7" t="s">
        <v>20</v>
      </c>
      <c r="C7" s="9">
        <f t="shared" ref="C7:C11" ca="1" si="1">RANDBETWEEN(0,300)</f>
        <v>133</v>
      </c>
      <c r="D7" t="str">
        <f t="shared" ca="1" si="0"/>
        <v>Ganha</v>
      </c>
      <c r="E7" s="10">
        <f t="shared" ref="E7:E11" ca="1" si="2">C7*0.2</f>
        <v>26.6</v>
      </c>
      <c r="F7">
        <f t="shared" ref="F7:F11" ca="1" si="3">IF(C7&lt;$J$1,0,IF(AND(C7&gt;$I$4,C7&lt;$J$4),C7*$K$4,IF(AND(C7&gt;$I$5,C7&lt;$J$5),C7*$K$5,"")))</f>
        <v>26.6</v>
      </c>
      <c r="G7" s="10">
        <f t="shared" ref="G7:G11" ca="1" si="4">F7+E7</f>
        <v>53.2</v>
      </c>
    </row>
    <row r="8" spans="2:11" x14ac:dyDescent="0.25">
      <c r="B8" t="s">
        <v>53</v>
      </c>
      <c r="C8" s="9">
        <f t="shared" ca="1" si="1"/>
        <v>278</v>
      </c>
      <c r="D8" t="str">
        <f t="shared" ca="1" si="0"/>
        <v>Ganha</v>
      </c>
      <c r="E8" s="10">
        <f t="shared" ca="1" si="2"/>
        <v>55.6</v>
      </c>
      <c r="F8">
        <f t="shared" ca="1" si="3"/>
        <v>111.2</v>
      </c>
      <c r="G8" s="10">
        <f t="shared" ca="1" si="4"/>
        <v>166.8</v>
      </c>
    </row>
    <row r="9" spans="2:11" x14ac:dyDescent="0.25">
      <c r="B9" t="s">
        <v>54</v>
      </c>
      <c r="C9" s="9">
        <f t="shared" ca="1" si="1"/>
        <v>164</v>
      </c>
      <c r="D9" t="str">
        <f t="shared" ca="1" si="0"/>
        <v>Ganha</v>
      </c>
      <c r="E9" s="10">
        <f t="shared" ca="1" si="2"/>
        <v>32.800000000000004</v>
      </c>
      <c r="F9">
        <f t="shared" ca="1" si="3"/>
        <v>32.800000000000004</v>
      </c>
      <c r="G9" s="10">
        <f t="shared" ca="1" si="4"/>
        <v>65.600000000000009</v>
      </c>
    </row>
    <row r="10" spans="2:11" x14ac:dyDescent="0.25">
      <c r="B10" t="s">
        <v>55</v>
      </c>
      <c r="C10" s="9">
        <f t="shared" ca="1" si="1"/>
        <v>280</v>
      </c>
      <c r="D10" t="str">
        <f t="shared" ca="1" si="0"/>
        <v>Ganha</v>
      </c>
      <c r="E10" s="10">
        <f t="shared" ca="1" si="2"/>
        <v>56</v>
      </c>
      <c r="F10">
        <f t="shared" ca="1" si="3"/>
        <v>112</v>
      </c>
      <c r="G10" s="10">
        <f t="shared" ca="1" si="4"/>
        <v>168</v>
      </c>
    </row>
    <row r="11" spans="2:11" x14ac:dyDescent="0.25">
      <c r="B11" t="s">
        <v>56</v>
      </c>
      <c r="C11" s="9">
        <f t="shared" ca="1" si="1"/>
        <v>59</v>
      </c>
      <c r="D11" t="str">
        <f t="shared" ca="1" si="0"/>
        <v>Não Ganha</v>
      </c>
      <c r="E11" s="10">
        <f t="shared" ca="1" si="2"/>
        <v>11.8</v>
      </c>
      <c r="F11">
        <f t="shared" ca="1" si="3"/>
        <v>0</v>
      </c>
      <c r="G11" s="10">
        <f t="shared" ca="1" si="4"/>
        <v>11.8</v>
      </c>
    </row>
  </sheetData>
  <mergeCells count="1">
    <mergeCell ref="I2:K2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DE51-369B-4CFE-A6D5-A7C2963F4BD5}">
  <sheetPr codeName="Planilha4"/>
  <dimension ref="C3:J12"/>
  <sheetViews>
    <sheetView workbookViewId="0">
      <selection activeCell="F6" sqref="F6"/>
    </sheetView>
  </sheetViews>
  <sheetFormatPr defaultRowHeight="15" x14ac:dyDescent="0.25"/>
  <cols>
    <col min="3" max="3" width="11.85546875" bestFit="1" customWidth="1"/>
    <col min="6" max="6" width="10.7109375" bestFit="1" customWidth="1"/>
  </cols>
  <sheetData>
    <row r="3" spans="3:10" x14ac:dyDescent="0.25">
      <c r="D3" t="s">
        <v>38</v>
      </c>
      <c r="E3">
        <v>1</v>
      </c>
      <c r="F3" s="7">
        <v>43709</v>
      </c>
      <c r="G3" s="1">
        <v>0.1</v>
      </c>
      <c r="H3">
        <v>0</v>
      </c>
    </row>
    <row r="4" spans="3:10" x14ac:dyDescent="0.25">
      <c r="D4" t="s">
        <v>39</v>
      </c>
      <c r="E4">
        <v>2</v>
      </c>
      <c r="F4" s="7">
        <v>43710</v>
      </c>
      <c r="G4" s="1">
        <v>1.1000000000000001</v>
      </c>
      <c r="H4">
        <v>0</v>
      </c>
    </row>
    <row r="5" spans="3:10" x14ac:dyDescent="0.25">
      <c r="D5" t="s">
        <v>40</v>
      </c>
      <c r="F5" s="7">
        <v>43711</v>
      </c>
      <c r="G5" s="1">
        <v>2.1</v>
      </c>
      <c r="H5">
        <v>0</v>
      </c>
    </row>
    <row r="6" spans="3:10" x14ac:dyDescent="0.25">
      <c r="D6" t="s">
        <v>41</v>
      </c>
      <c r="F6" s="7"/>
      <c r="G6" s="1">
        <v>3.1</v>
      </c>
      <c r="H6">
        <v>0</v>
      </c>
    </row>
    <row r="7" spans="3:10" x14ac:dyDescent="0.25">
      <c r="D7" t="s">
        <v>42</v>
      </c>
      <c r="F7" s="7"/>
      <c r="G7" s="1"/>
      <c r="H7">
        <v>0</v>
      </c>
    </row>
    <row r="10" spans="3:10" x14ac:dyDescent="0.25">
      <c r="C10" t="s">
        <v>43</v>
      </c>
      <c r="D10">
        <f>COUNT(D3:D7)</f>
        <v>0</v>
      </c>
      <c r="E10">
        <f>COUNT(E3:E7)</f>
        <v>2</v>
      </c>
      <c r="F10">
        <f t="shared" ref="F10:H10" si="0">COUNT(F3:F7)</f>
        <v>3</v>
      </c>
      <c r="G10">
        <f t="shared" si="0"/>
        <v>4</v>
      </c>
      <c r="H10">
        <f t="shared" si="0"/>
        <v>5</v>
      </c>
      <c r="J10" t="s">
        <v>45</v>
      </c>
    </row>
    <row r="11" spans="3:10" x14ac:dyDescent="0.25">
      <c r="C11" t="s">
        <v>44</v>
      </c>
      <c r="D11">
        <f>COUNTA(D3:D7)</f>
        <v>5</v>
      </c>
      <c r="E11">
        <f t="shared" ref="E11:H11" si="1">COUNTA(E3:E7)</f>
        <v>2</v>
      </c>
      <c r="F11">
        <f t="shared" si="1"/>
        <v>3</v>
      </c>
      <c r="G11">
        <f t="shared" si="1"/>
        <v>4</v>
      </c>
      <c r="H11">
        <f t="shared" si="1"/>
        <v>5</v>
      </c>
      <c r="J11" t="s">
        <v>46</v>
      </c>
    </row>
    <row r="12" spans="3:10" x14ac:dyDescent="0.25">
      <c r="C12" t="s">
        <v>47</v>
      </c>
      <c r="D12">
        <f>COUNTBLANK(D3:D7)</f>
        <v>0</v>
      </c>
      <c r="E12">
        <f t="shared" ref="E12:H12" si="2">COUNTBLANK(E3:E7)</f>
        <v>3</v>
      </c>
      <c r="F12">
        <f t="shared" si="2"/>
        <v>2</v>
      </c>
      <c r="G12">
        <f t="shared" si="2"/>
        <v>1</v>
      </c>
      <c r="H12">
        <f t="shared" si="2"/>
        <v>0</v>
      </c>
      <c r="J12" t="s">
        <v>48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97A0-C466-4117-955D-E64AFD4F2EC1}">
  <sheetPr codeName="Planilha5"/>
  <dimension ref="C2:O22"/>
  <sheetViews>
    <sheetView workbookViewId="0">
      <selection activeCell="H10" sqref="H10"/>
    </sheetView>
  </sheetViews>
  <sheetFormatPr defaultRowHeight="15" x14ac:dyDescent="0.25"/>
  <cols>
    <col min="3" max="3" width="10.5703125" bestFit="1" customWidth="1"/>
    <col min="6" max="6" width="11" customWidth="1"/>
  </cols>
  <sheetData>
    <row r="2" spans="3:15" x14ac:dyDescent="0.25">
      <c r="F2" t="s">
        <v>33</v>
      </c>
      <c r="K2" t="s">
        <v>29</v>
      </c>
      <c r="M2" t="s">
        <v>30</v>
      </c>
      <c r="O2" t="s">
        <v>31</v>
      </c>
    </row>
    <row r="3" spans="3:15" x14ac:dyDescent="0.25">
      <c r="C3" t="s">
        <v>28</v>
      </c>
      <c r="F3">
        <v>1</v>
      </c>
      <c r="K3">
        <v>1</v>
      </c>
      <c r="M3">
        <v>1</v>
      </c>
      <c r="O3">
        <v>1</v>
      </c>
    </row>
    <row r="4" spans="3:15" x14ac:dyDescent="0.25">
      <c r="C4">
        <v>8</v>
      </c>
      <c r="F4">
        <v>2</v>
      </c>
      <c r="K4">
        <v>2</v>
      </c>
      <c r="M4">
        <v>2</v>
      </c>
      <c r="O4">
        <v>2</v>
      </c>
    </row>
    <row r="5" spans="3:15" x14ac:dyDescent="0.25">
      <c r="C5">
        <v>13</v>
      </c>
      <c r="F5">
        <v>3</v>
      </c>
      <c r="K5">
        <v>3</v>
      </c>
      <c r="M5">
        <v>3</v>
      </c>
      <c r="O5">
        <v>3</v>
      </c>
    </row>
    <row r="6" spans="3:15" x14ac:dyDescent="0.25">
      <c r="C6" t="s">
        <v>32</v>
      </c>
      <c r="F6" t="s">
        <v>37</v>
      </c>
      <c r="K6">
        <v>4</v>
      </c>
      <c r="M6">
        <v>4</v>
      </c>
      <c r="O6">
        <v>4</v>
      </c>
    </row>
    <row r="7" spans="3:15" x14ac:dyDescent="0.25">
      <c r="F7">
        <v>5</v>
      </c>
      <c r="K7">
        <v>5</v>
      </c>
      <c r="M7">
        <v>5</v>
      </c>
      <c r="O7">
        <v>5</v>
      </c>
    </row>
    <row r="8" spans="3:15" x14ac:dyDescent="0.25">
      <c r="F8">
        <v>6</v>
      </c>
      <c r="K8">
        <v>6</v>
      </c>
      <c r="M8">
        <v>6</v>
      </c>
      <c r="O8">
        <v>6</v>
      </c>
    </row>
    <row r="9" spans="3:15" x14ac:dyDescent="0.25">
      <c r="F9">
        <v>7</v>
      </c>
      <c r="K9">
        <v>7</v>
      </c>
      <c r="M9">
        <v>7</v>
      </c>
      <c r="O9">
        <v>7</v>
      </c>
    </row>
    <row r="10" spans="3:15" x14ac:dyDescent="0.25">
      <c r="F10">
        <v>8</v>
      </c>
      <c r="K10">
        <v>8</v>
      </c>
      <c r="M10">
        <v>8</v>
      </c>
      <c r="O10">
        <v>8</v>
      </c>
    </row>
    <row r="11" spans="3:15" x14ac:dyDescent="0.25">
      <c r="F11" t="s">
        <v>34</v>
      </c>
      <c r="K11">
        <v>9</v>
      </c>
      <c r="M11">
        <v>9</v>
      </c>
      <c r="O11">
        <v>9</v>
      </c>
    </row>
    <row r="12" spans="3:15" x14ac:dyDescent="0.25">
      <c r="F12">
        <v>10</v>
      </c>
      <c r="K12">
        <v>10</v>
      </c>
      <c r="M12">
        <v>10</v>
      </c>
      <c r="O12">
        <v>10</v>
      </c>
    </row>
    <row r="13" spans="3:15" x14ac:dyDescent="0.25">
      <c r="F13" t="s">
        <v>35</v>
      </c>
      <c r="K13">
        <v>11</v>
      </c>
      <c r="M13">
        <v>11</v>
      </c>
      <c r="O13">
        <v>11</v>
      </c>
    </row>
    <row r="14" spans="3:15" x14ac:dyDescent="0.25">
      <c r="F14">
        <v>12</v>
      </c>
      <c r="K14">
        <v>12</v>
      </c>
      <c r="M14">
        <v>12</v>
      </c>
      <c r="O14">
        <v>12</v>
      </c>
    </row>
    <row r="15" spans="3:15" x14ac:dyDescent="0.25">
      <c r="F15">
        <v>13</v>
      </c>
      <c r="K15">
        <v>13</v>
      </c>
      <c r="M15">
        <v>13</v>
      </c>
      <c r="O15">
        <v>13</v>
      </c>
    </row>
    <row r="16" spans="3:15" x14ac:dyDescent="0.25">
      <c r="F16">
        <v>14</v>
      </c>
      <c r="K16">
        <v>14</v>
      </c>
      <c r="M16">
        <v>14</v>
      </c>
      <c r="O16">
        <v>14</v>
      </c>
    </row>
    <row r="17" spans="6:15" x14ac:dyDescent="0.25">
      <c r="F17">
        <v>15</v>
      </c>
      <c r="K17">
        <v>15</v>
      </c>
      <c r="M17">
        <v>15</v>
      </c>
      <c r="O17">
        <v>15</v>
      </c>
    </row>
    <row r="18" spans="6:15" x14ac:dyDescent="0.25">
      <c r="F18" t="s">
        <v>36</v>
      </c>
      <c r="K18">
        <v>16</v>
      </c>
      <c r="M18">
        <v>16</v>
      </c>
      <c r="O18">
        <v>16</v>
      </c>
    </row>
    <row r="19" spans="6:15" x14ac:dyDescent="0.25">
      <c r="F19">
        <v>17</v>
      </c>
      <c r="K19">
        <v>17</v>
      </c>
      <c r="M19">
        <v>17</v>
      </c>
      <c r="O19">
        <v>17</v>
      </c>
    </row>
    <row r="20" spans="6:15" x14ac:dyDescent="0.25">
      <c r="F20">
        <v>18</v>
      </c>
      <c r="K20">
        <v>18</v>
      </c>
      <c r="M20">
        <v>18</v>
      </c>
      <c r="O20">
        <v>18</v>
      </c>
    </row>
    <row r="21" spans="6:15" x14ac:dyDescent="0.25">
      <c r="F21">
        <v>19</v>
      </c>
      <c r="K21">
        <v>19</v>
      </c>
      <c r="M21">
        <v>19</v>
      </c>
      <c r="O21">
        <v>19</v>
      </c>
    </row>
    <row r="22" spans="6:15" x14ac:dyDescent="0.25">
      <c r="F22">
        <v>20</v>
      </c>
      <c r="K22">
        <v>20</v>
      </c>
      <c r="M22">
        <v>20</v>
      </c>
      <c r="O22">
        <v>20</v>
      </c>
    </row>
  </sheetData>
  <conditionalFormatting sqref="F3:F22">
    <cfRule type="containsText" dxfId="3" priority="1" operator="containsText" text="batata">
      <formula>NOT(ISERROR(SEARCH("batata",F3)))</formula>
    </cfRule>
    <cfRule type="cellIs" dxfId="2" priority="2" operator="between">
      <formula>$C$4</formula>
      <formula>$C$5</formula>
    </cfRule>
    <cfRule type="cellIs" dxfId="1" priority="6" operator="greaterThan">
      <formula>$C$5</formula>
    </cfRule>
    <cfRule type="cellIs" dxfId="0" priority="7" operator="lessThan">
      <formula>$C$4</formula>
    </cfRule>
  </conditionalFormatting>
  <conditionalFormatting sqref="K3:K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{7568A882-740B-472E-A8FA-39C24A68038E}</x14:id>
        </ext>
      </extLst>
    </cfRule>
  </conditionalFormatting>
  <conditionalFormatting sqref="M3:M22">
    <cfRule type="colorScale" priority="4">
      <colorScale>
        <cfvo type="min"/>
        <cfvo type="max"/>
        <color rgb="FFFCFCFF"/>
        <color rgb="FF63BE7B"/>
      </colorScale>
    </cfRule>
  </conditionalFormatting>
  <conditionalFormatting sqref="O3:O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68A882-740B-472E-A8FA-39C24A6803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A6CB-1295-47F4-92D4-D76886147514}">
  <sheetPr codeName="Planilha6"/>
  <dimension ref="D2:H10"/>
  <sheetViews>
    <sheetView workbookViewId="0">
      <selection activeCell="H12" sqref="H12"/>
    </sheetView>
  </sheetViews>
  <sheetFormatPr defaultRowHeight="15" x14ac:dyDescent="0.25"/>
  <cols>
    <col min="7" max="7" width="12.42578125" bestFit="1" customWidth="1"/>
    <col min="8" max="8" width="23.7109375" bestFit="1" customWidth="1"/>
  </cols>
  <sheetData>
    <row r="2" spans="4:8" x14ac:dyDescent="0.25">
      <c r="G2" t="s">
        <v>23</v>
      </c>
    </row>
    <row r="4" spans="4:8" x14ac:dyDescent="0.25">
      <c r="D4" t="str">
        <f>"Carta: "</f>
        <v xml:space="preserve">Carta: </v>
      </c>
      <c r="E4" t="str">
        <f>"Valete"</f>
        <v>Valete</v>
      </c>
      <c r="G4" t="str">
        <f>D4&amp;E4</f>
        <v>Carta: Valete</v>
      </c>
    </row>
    <row r="7" spans="4:8" x14ac:dyDescent="0.25">
      <c r="D7" t="s">
        <v>24</v>
      </c>
      <c r="H7" t="str">
        <f>"Meu estoque é de "&amp;$E$10&amp;" itens"</f>
        <v>Meu estoque é de 15 itens</v>
      </c>
    </row>
    <row r="8" spans="4:8" x14ac:dyDescent="0.25">
      <c r="D8" t="s">
        <v>25</v>
      </c>
      <c r="E8">
        <v>7</v>
      </c>
    </row>
    <row r="9" spans="4:8" x14ac:dyDescent="0.25">
      <c r="D9" t="s">
        <v>26</v>
      </c>
      <c r="E9">
        <v>8</v>
      </c>
    </row>
    <row r="10" spans="4:8" x14ac:dyDescent="0.25">
      <c r="D10" t="s">
        <v>27</v>
      </c>
      <c r="E10">
        <f>SUM(E8:E9)</f>
        <v>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9168-33B3-469A-B011-DE14FE714FCA}">
  <sheetPr codeName="Planilha7"/>
  <dimension ref="B3:H8"/>
  <sheetViews>
    <sheetView workbookViewId="0">
      <selection activeCell="I10" sqref="I10"/>
    </sheetView>
  </sheetViews>
  <sheetFormatPr defaultRowHeight="15" x14ac:dyDescent="0.25"/>
  <sheetData>
    <row r="3" spans="2:8" x14ac:dyDescent="0.25">
      <c r="C3" s="4">
        <v>0.8</v>
      </c>
      <c r="D3" s="4">
        <v>0.2</v>
      </c>
      <c r="H3" t="s">
        <v>22</v>
      </c>
    </row>
    <row r="4" spans="2:8" x14ac:dyDescent="0.25">
      <c r="C4" t="s">
        <v>15</v>
      </c>
      <c r="D4" t="s">
        <v>16</v>
      </c>
      <c r="F4" t="s">
        <v>21</v>
      </c>
    </row>
    <row r="5" spans="2:8" x14ac:dyDescent="0.25">
      <c r="B5" t="s">
        <v>17</v>
      </c>
      <c r="C5">
        <v>10</v>
      </c>
      <c r="D5">
        <v>9</v>
      </c>
      <c r="F5">
        <f>C5*$C$3+D5*$D$3</f>
        <v>9.8000000000000007</v>
      </c>
    </row>
    <row r="6" spans="2:8" x14ac:dyDescent="0.25">
      <c r="B6" t="s">
        <v>18</v>
      </c>
      <c r="C6">
        <v>10</v>
      </c>
      <c r="D6">
        <v>7</v>
      </c>
      <c r="F6">
        <f t="shared" ref="F6:F8" si="0">C6*$C$3+D6*$D$3</f>
        <v>9.4</v>
      </c>
    </row>
    <row r="7" spans="2:8" x14ac:dyDescent="0.25">
      <c r="B7" t="s">
        <v>19</v>
      </c>
      <c r="C7">
        <v>7</v>
      </c>
      <c r="D7">
        <v>5</v>
      </c>
      <c r="F7">
        <f t="shared" si="0"/>
        <v>6.6000000000000005</v>
      </c>
    </row>
    <row r="8" spans="2:8" x14ac:dyDescent="0.25">
      <c r="B8" t="s">
        <v>20</v>
      </c>
      <c r="C8">
        <v>5</v>
      </c>
      <c r="D8">
        <v>3</v>
      </c>
      <c r="F8">
        <f t="shared" si="0"/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2F0F-874A-4F70-A4D3-0271919BC521}">
  <sheetPr codeName="Planilha8"/>
  <dimension ref="B3:T16"/>
  <sheetViews>
    <sheetView workbookViewId="0">
      <selection activeCell="H16" sqref="H16"/>
    </sheetView>
  </sheetViews>
  <sheetFormatPr defaultRowHeight="15" x14ac:dyDescent="0.25"/>
  <cols>
    <col min="3" max="3" width="15.5703125" customWidth="1"/>
    <col min="18" max="18" width="15.5703125" customWidth="1"/>
  </cols>
  <sheetData>
    <row r="3" spans="2:20" x14ac:dyDescent="0.25">
      <c r="B3" t="s">
        <v>0</v>
      </c>
    </row>
    <row r="4" spans="2:20" x14ac:dyDescent="0.25">
      <c r="B4" s="2">
        <v>10</v>
      </c>
      <c r="C4" s="3">
        <v>90</v>
      </c>
    </row>
    <row r="7" spans="2:20" x14ac:dyDescent="0.25">
      <c r="B7" t="s">
        <v>1</v>
      </c>
      <c r="E7" t="s">
        <v>2</v>
      </c>
      <c r="H7" t="s">
        <v>9</v>
      </c>
      <c r="K7" t="s">
        <v>3</v>
      </c>
      <c r="N7" t="s">
        <v>4</v>
      </c>
      <c r="Q7" t="s">
        <v>5</v>
      </c>
      <c r="T7" t="s">
        <v>6</v>
      </c>
    </row>
    <row r="8" spans="2:20" x14ac:dyDescent="0.25">
      <c r="B8" s="2">
        <v>10</v>
      </c>
      <c r="C8" s="3">
        <v>90</v>
      </c>
      <c r="E8">
        <v>10</v>
      </c>
      <c r="F8">
        <v>90</v>
      </c>
      <c r="H8">
        <v>10</v>
      </c>
      <c r="I8" s="4">
        <v>90</v>
      </c>
      <c r="K8" s="2">
        <v>10</v>
      </c>
      <c r="L8" s="3">
        <v>90</v>
      </c>
      <c r="N8" s="5">
        <v>10</v>
      </c>
      <c r="O8" s="6">
        <v>90</v>
      </c>
      <c r="Q8" s="2">
        <v>10</v>
      </c>
      <c r="R8" s="3">
        <v>90</v>
      </c>
      <c r="T8" s="2">
        <v>10</v>
      </c>
    </row>
    <row r="9" spans="2:20" x14ac:dyDescent="0.25">
      <c r="T9" s="3">
        <v>90</v>
      </c>
    </row>
    <row r="11" spans="2:20" x14ac:dyDescent="0.25">
      <c r="B11" t="s">
        <v>7</v>
      </c>
      <c r="E11" t="s">
        <v>8</v>
      </c>
      <c r="H11" t="s">
        <v>10</v>
      </c>
    </row>
    <row r="12" spans="2:20" x14ac:dyDescent="0.25">
      <c r="B12">
        <v>10</v>
      </c>
      <c r="C12">
        <v>90</v>
      </c>
      <c r="E12">
        <v>10</v>
      </c>
      <c r="F12" s="4">
        <v>90</v>
      </c>
      <c r="H12" s="2">
        <v>10</v>
      </c>
      <c r="I12" s="3">
        <v>90</v>
      </c>
    </row>
    <row r="15" spans="2:20" x14ac:dyDescent="0.25">
      <c r="B15" t="s">
        <v>11</v>
      </c>
      <c r="E15" t="s">
        <v>12</v>
      </c>
      <c r="H15" t="s">
        <v>13</v>
      </c>
      <c r="K15" t="s">
        <v>14</v>
      </c>
    </row>
    <row r="16" spans="2:20" x14ac:dyDescent="0.25">
      <c r="B16" s="2"/>
      <c r="C16" s="3"/>
      <c r="E16">
        <f t="shared" ref="E16:F16" si="0">B4</f>
        <v>10</v>
      </c>
      <c r="F16">
        <f t="shared" si="0"/>
        <v>90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Atalhos</vt:lpstr>
      <vt:lpstr>HiperLink</vt:lpstr>
      <vt:lpstr>Data-Filtro</vt:lpstr>
      <vt:lpstr>Função SE</vt:lpstr>
      <vt:lpstr>Contadores</vt:lpstr>
      <vt:lpstr>Formatação Condicional</vt:lpstr>
      <vt:lpstr>Strings</vt:lpstr>
      <vt:lpstr>Trancamento</vt:lpstr>
      <vt:lpstr>Colagem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pinho</dc:creator>
  <cp:lastModifiedBy>rafael pinho</cp:lastModifiedBy>
  <dcterms:created xsi:type="dcterms:W3CDTF">2019-11-17T00:35:31Z</dcterms:created>
  <dcterms:modified xsi:type="dcterms:W3CDTF">2019-11-24T22:56:57Z</dcterms:modified>
</cp:coreProperties>
</file>