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nnarajagopal/Documents/GitHub/etf/companyfacts/csv/"/>
    </mc:Choice>
  </mc:AlternateContent>
  <xr:revisionPtr revIDLastSave="0" documentId="13_ncr:1_{D994EAC7-95DA-E040-A246-7637FAD8D82D}" xr6:coauthVersionLast="47" xr6:coauthVersionMax="47" xr10:uidLastSave="{00000000-0000-0000-0000-000000000000}"/>
  <bookViews>
    <workbookView xWindow="0" yWindow="460" windowWidth="26840" windowHeight="9000" xr2:uid="{2F3861AE-1098-024B-9E23-6E013BF6EE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2" i="1" s="1"/>
  <c r="H4" i="1"/>
  <c r="H5" i="1"/>
  <c r="H6" i="1"/>
  <c r="H7" i="1"/>
  <c r="H8" i="1"/>
  <c r="H9" i="1"/>
  <c r="H10" i="1"/>
  <c r="H11" i="1"/>
  <c r="H12" i="1"/>
  <c r="H2" i="1"/>
  <c r="F3" i="1"/>
  <c r="F4" i="1"/>
  <c r="F5" i="1"/>
  <c r="F6" i="1"/>
  <c r="F7" i="1"/>
  <c r="F8" i="1"/>
  <c r="F9" i="1"/>
  <c r="F10" i="1"/>
  <c r="F11" i="1"/>
  <c r="F12" i="1"/>
  <c r="F2" i="1"/>
  <c r="K2" i="1" s="1"/>
</calcChain>
</file>

<file path=xl/sharedStrings.xml><?xml version="1.0" encoding="utf-8"?>
<sst xmlns="http://schemas.openxmlformats.org/spreadsheetml/2006/main" count="16" uniqueCount="16">
  <si>
    <t>Fiscal Year</t>
  </si>
  <si>
    <t>Revenue</t>
  </si>
  <si>
    <t>Operating Income</t>
  </si>
  <si>
    <t>Operating Income Margin (%)</t>
  </si>
  <si>
    <t>Net Income</t>
  </si>
  <si>
    <t>Net Income Margin (%)</t>
  </si>
  <si>
    <t>Shareholders Equity</t>
  </si>
  <si>
    <t>Return on Equity</t>
  </si>
  <si>
    <t>Avg. Return on Equity</t>
  </si>
  <si>
    <t>Avg. Oper. Inc. Margin</t>
  </si>
  <si>
    <t>Avg. Net Income %</t>
  </si>
  <si>
    <t xml:space="preserve">Data Source: </t>
  </si>
  <si>
    <t>SEC.GOV</t>
  </si>
  <si>
    <t xml:space="preserve">Compiled By: </t>
  </si>
  <si>
    <t>Prasanna Rajagopal</t>
  </si>
  <si>
    <t xml:space="preserve">Compiled 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</si>
</sst>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1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C439-0E60-A549-B16D-DB303F7BC37A}">
  <dimension ref="A1:K16"/>
  <sheetViews>
    <sheetView tabSelected="1" topLeftCell="A6" workbookViewId="0">
      <selection activeCell="A14" sqref="A14:B16"/>
    </sheetView>
  </sheetViews>
  <sheetFormatPr baseColWidth="10" defaultRowHeight="16" x14ac:dyDescent="0.2"/>
  <cols>
    <col min="2" max="2" width="16" style="1" bestFit="1" customWidth="1"/>
    <col min="5" max="5" width="15" style="1" bestFit="1" customWidth="1"/>
    <col min="7" max="7" width="17.5" bestFit="1" customWidth="1"/>
    <col min="8" max="8" width="14.6640625" style="2" bestFit="1" customWidth="1"/>
    <col min="9" max="9" width="18.83203125" style="2" bestFit="1" customWidth="1"/>
    <col min="11" max="11" width="16.83203125" style="2" bestFit="1" customWidth="1"/>
  </cols>
  <sheetData>
    <row r="1" spans="1:11" x14ac:dyDescent="0.2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s="2" t="s">
        <v>10</v>
      </c>
    </row>
    <row r="2" spans="1:11" x14ac:dyDescent="0.2">
      <c r="A2">
        <v>2010</v>
      </c>
      <c r="B2" s="1">
        <v>32350000000</v>
      </c>
      <c r="E2" s="1">
        <v>2022000000</v>
      </c>
      <c r="F2">
        <f>E2/B2</f>
        <v>6.2503863987635244E-2</v>
      </c>
      <c r="G2" s="1">
        <v>10666000000</v>
      </c>
      <c r="H2" s="2">
        <f>E2/G2</f>
        <v>0.18957434839677481</v>
      </c>
      <c r="I2" s="2">
        <f>AVERAGE(H2:H12)</f>
        <v>0.24095851639740348</v>
      </c>
      <c r="K2" s="2">
        <f>AVERAGE(F2:F12)</f>
        <v>0.10582643058801526</v>
      </c>
    </row>
    <row r="3" spans="1:11" x14ac:dyDescent="0.2">
      <c r="A3">
        <v>2011</v>
      </c>
      <c r="B3" s="1">
        <v>36529000000</v>
      </c>
      <c r="E3" s="1">
        <v>2067000000</v>
      </c>
      <c r="F3">
        <f t="shared" ref="F3:F12" si="0">E3/B3</f>
        <v>5.6585178898956992E-2</v>
      </c>
      <c r="G3" s="1">
        <v>10806000000</v>
      </c>
      <c r="H3" s="2">
        <f t="shared" ref="H3:H12" si="1">E3/G3</f>
        <v>0.19128262076624097</v>
      </c>
      <c r="I3" s="2">
        <v>0.24095851639740348</v>
      </c>
      <c r="K3" s="2">
        <v>0.10582643058801526</v>
      </c>
    </row>
    <row r="4" spans="1:11" x14ac:dyDescent="0.2">
      <c r="A4">
        <v>2012</v>
      </c>
      <c r="B4" s="1">
        <v>37665000000</v>
      </c>
      <c r="E4" s="1">
        <v>2926000000</v>
      </c>
      <c r="F4">
        <f t="shared" si="0"/>
        <v>7.768485331209346E-2</v>
      </c>
      <c r="G4" s="1">
        <v>12975000000</v>
      </c>
      <c r="H4" s="2">
        <f t="shared" si="1"/>
        <v>0.22551059730250481</v>
      </c>
      <c r="I4" s="2">
        <v>0.24095851639740348</v>
      </c>
      <c r="K4" s="2">
        <v>0.10582643058801526</v>
      </c>
    </row>
    <row r="5" spans="1:11" x14ac:dyDescent="0.2">
      <c r="A5">
        <v>2013</v>
      </c>
      <c r="B5" s="1">
        <v>39055000000</v>
      </c>
      <c r="E5" s="1">
        <v>3924000000</v>
      </c>
      <c r="F5">
        <f t="shared" si="0"/>
        <v>0.10047369094866214</v>
      </c>
      <c r="G5" s="1">
        <v>17467000000</v>
      </c>
      <c r="H5" s="2">
        <f t="shared" si="1"/>
        <v>0.22465220129386843</v>
      </c>
      <c r="I5" s="2">
        <v>0.24095851639740348</v>
      </c>
      <c r="K5" s="2">
        <v>0.10582643058801526</v>
      </c>
    </row>
    <row r="6" spans="1:11" x14ac:dyDescent="0.2">
      <c r="A6">
        <v>2014</v>
      </c>
      <c r="B6" s="1">
        <v>40306000000</v>
      </c>
      <c r="E6" s="1">
        <v>4239000000</v>
      </c>
      <c r="F6">
        <f t="shared" si="0"/>
        <v>0.10517044608743115</v>
      </c>
      <c r="G6" s="1">
        <v>17657000000</v>
      </c>
      <c r="H6" s="2">
        <f t="shared" si="1"/>
        <v>0.24007475788639066</v>
      </c>
      <c r="I6" s="2">
        <v>0.24095851639740348</v>
      </c>
      <c r="K6" s="2">
        <v>0.10582643058801526</v>
      </c>
    </row>
    <row r="7" spans="1:11" x14ac:dyDescent="0.2">
      <c r="A7">
        <v>2015</v>
      </c>
      <c r="B7" s="1">
        <v>38581000000</v>
      </c>
      <c r="E7" s="1">
        <v>4768000000</v>
      </c>
      <c r="F7">
        <f t="shared" si="0"/>
        <v>0.12358414763743812</v>
      </c>
      <c r="G7" s="1">
        <v>18283000000</v>
      </c>
      <c r="H7" s="2">
        <f t="shared" si="1"/>
        <v>0.26078871082426297</v>
      </c>
      <c r="I7" s="2">
        <v>0.24095851639740348</v>
      </c>
      <c r="K7" s="2">
        <v>0.10582643058801526</v>
      </c>
    </row>
    <row r="8" spans="1:11" x14ac:dyDescent="0.2">
      <c r="A8">
        <v>2016</v>
      </c>
      <c r="B8" s="1">
        <v>39302000000</v>
      </c>
      <c r="E8" s="1">
        <v>4812000000</v>
      </c>
      <c r="F8">
        <f t="shared" si="0"/>
        <v>0.12243651722558649</v>
      </c>
      <c r="G8" s="1">
        <v>19369000000</v>
      </c>
      <c r="H8" s="2">
        <f t="shared" si="1"/>
        <v>0.2484382260312871</v>
      </c>
      <c r="I8" s="2">
        <v>0.24095851639740348</v>
      </c>
      <c r="K8" s="2">
        <v>0.10582643058801526</v>
      </c>
    </row>
    <row r="9" spans="1:11" x14ac:dyDescent="0.2">
      <c r="A9">
        <v>2017</v>
      </c>
      <c r="B9" s="1">
        <v>38581000000</v>
      </c>
      <c r="E9" s="1">
        <v>1545000000</v>
      </c>
      <c r="F9">
        <f t="shared" si="0"/>
        <v>4.0045618309530601E-2</v>
      </c>
      <c r="G9" s="1">
        <v>16502000000</v>
      </c>
      <c r="H9" s="2">
        <f t="shared" si="1"/>
        <v>9.3625015149678831E-2</v>
      </c>
      <c r="I9" s="2">
        <v>0.24095851639740348</v>
      </c>
      <c r="K9" s="2">
        <v>0.10582643058801526</v>
      </c>
    </row>
    <row r="10" spans="1:11" x14ac:dyDescent="0.2">
      <c r="A10">
        <v>2018</v>
      </c>
      <c r="B10" s="1">
        <v>41802000000</v>
      </c>
      <c r="E10" s="1">
        <v>6765000000</v>
      </c>
      <c r="F10">
        <f t="shared" si="0"/>
        <v>0.16183436199224918</v>
      </c>
      <c r="G10" s="1">
        <v>18180000000</v>
      </c>
      <c r="H10" s="2">
        <f t="shared" si="1"/>
        <v>0.37211221122112209</v>
      </c>
      <c r="I10" s="2">
        <v>0.24095851639740348</v>
      </c>
      <c r="K10" s="2">
        <v>0.10582643058801526</v>
      </c>
    </row>
    <row r="11" spans="1:11" x14ac:dyDescent="0.2">
      <c r="A11">
        <v>2019</v>
      </c>
      <c r="B11" s="1">
        <v>36709000000</v>
      </c>
      <c r="E11" s="1">
        <v>6143000000</v>
      </c>
      <c r="F11">
        <f t="shared" si="0"/>
        <v>0.16734315835353727</v>
      </c>
      <c r="G11" s="1">
        <v>18494000000</v>
      </c>
      <c r="H11" s="2">
        <f t="shared" si="1"/>
        <v>0.33216178219963233</v>
      </c>
      <c r="I11" s="2">
        <v>0.24095851639740348</v>
      </c>
      <c r="K11" s="2">
        <v>0.10582643058801526</v>
      </c>
    </row>
    <row r="12" spans="1:11" x14ac:dyDescent="0.2">
      <c r="A12">
        <v>2020</v>
      </c>
      <c r="B12" s="1">
        <v>32637000000</v>
      </c>
      <c r="E12" s="1">
        <v>4779000000</v>
      </c>
      <c r="F12">
        <f t="shared" si="0"/>
        <v>0.14642889971504733</v>
      </c>
      <c r="G12" s="1">
        <v>17549000000</v>
      </c>
      <c r="H12" s="2">
        <f t="shared" si="1"/>
        <v>0.27232320929967518</v>
      </c>
      <c r="I12" s="2">
        <v>0.24095851639740348</v>
      </c>
      <c r="K12" s="2">
        <v>0.10582643058801526</v>
      </c>
    </row>
    <row r="14" spans="1:11" x14ac:dyDescent="0.2">
      <c r="A14" t="s">
        <v>11</v>
      </c>
      <c r="B14" t="s">
        <v>12</v>
      </c>
    </row>
    <row r="15" spans="1:11" x14ac:dyDescent="0.2">
      <c r="A15" t="s">
        <v>13</v>
      </c>
      <c r="B15" t="s">
        <v>14</v>
      </c>
    </row>
    <row r="16" spans="1:11" x14ac:dyDescent="0.2">
      <c r="A16" t="s">
        <v>15</v>
      </c>
      <c r="B16" s="3">
        <v>44505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Rajagopal</dc:creator>
  <cp:lastModifiedBy>Prasanna Rajagopal</cp:lastModifiedBy>
  <dcterms:created xsi:type="dcterms:W3CDTF">2021-11-07T21:34:13Z</dcterms:created>
  <dcterms:modified xsi:type="dcterms:W3CDTF">2021-11-08T04:28:51Z</dcterms:modified>
</cp:coreProperties>
</file>