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ng\Desktop\highway_wave\"/>
    </mc:Choice>
  </mc:AlternateContent>
  <xr:revisionPtr revIDLastSave="0" documentId="13_ncr:1_{CEAC5DF5-EA99-4A76-9375-04C96D6D98E1}" xr6:coauthVersionLast="47" xr6:coauthVersionMax="47" xr10:uidLastSave="{00000000-0000-0000-0000-000000000000}"/>
  <bookViews>
    <workbookView xWindow="5535" yWindow="2183" windowWidth="21600" windowHeight="11422" xr2:uid="{201324D8-1F9D-4E93-96FF-3B3C2E8BD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1" l="1"/>
  <c r="I12" i="1"/>
  <c r="I10" i="1"/>
  <c r="I9" i="1"/>
  <c r="I8" i="1"/>
  <c r="I7" i="1"/>
  <c r="I6" i="1"/>
  <c r="I5" i="1"/>
  <c r="I4" i="1"/>
  <c r="I3" i="1"/>
  <c r="I2" i="1"/>
  <c r="L2" i="1" l="1"/>
</calcChain>
</file>

<file path=xl/sharedStrings.xml><?xml version="1.0" encoding="utf-8"?>
<sst xmlns="http://schemas.openxmlformats.org/spreadsheetml/2006/main" count="46" uniqueCount="44">
  <si>
    <t>Item</t>
  </si>
  <si>
    <t>Purpose</t>
  </si>
  <si>
    <t>Source</t>
  </si>
  <si>
    <t xml:space="preserve"> Price </t>
  </si>
  <si>
    <t>Quantity</t>
  </si>
  <si>
    <t>Subtotal</t>
  </si>
  <si>
    <t>Play audio</t>
  </si>
  <si>
    <t>Total Price</t>
  </si>
  <si>
    <t>Boost sound / bass</t>
  </si>
  <si>
    <t>Tang Nano 9k</t>
  </si>
  <si>
    <t>Process mics</t>
  </si>
  <si>
    <t>I2S Microphones</t>
  </si>
  <si>
    <t>Take audio input</t>
  </si>
  <si>
    <t>Ear cup / case</t>
  </si>
  <si>
    <t>Cushion / seal material</t>
  </si>
  <si>
    <t>Head band</t>
  </si>
  <si>
    <t>Battery</t>
  </si>
  <si>
    <t>power</t>
  </si>
  <si>
    <t>Comfort</t>
  </si>
  <si>
    <t>Buttons</t>
  </si>
  <si>
    <t>volume &amp; bluetooth</t>
  </si>
  <si>
    <t>Audio driver for headphones</t>
  </si>
  <si>
    <t>Sound amp</t>
  </si>
  <si>
    <t>https://www.amazon.com/PAM8403-Stereo-Amplifier-Control-Potentiometer/dp/B07N1268RY</t>
  </si>
  <si>
    <t>https://www.digikey.com/en/products/detail/peerless-by-tymphany/HPD-50N25PR00-32/6211129</t>
  </si>
  <si>
    <t>Bluetooth</t>
  </si>
  <si>
    <t>CSR8645</t>
  </si>
  <si>
    <t>https://www.aliexpress.us/item/3256808319772089.html?spm=a2g0o.productlist.main.1.2f0a6d6eX68o75&amp;aem_p4p_detail=202506171631265473398135201080000878625&amp;algo_pvid=b03f3fb7-5ea5-476e-a91a-66db4319b5ff&amp;algo_exp_id=b03f3fb7-5ea5-476e-a91a-66db4319b5ff-0&amp;pdp_ext_f=%7B%22order%22%3A%221%22%2C%22eval%22%3A%221%22%7D&amp;pdp_npi=4%40dis%21USD%216.37%216.05%21%21%2145.52%2143.24%21%402103010e17502030861202574e2fbe%2112000045467526561%21sea%21US%210%21ABX&amp;curPageLogUid=aire1tG7toyX&amp;utparam-url=scene%3Asearch%7Cquery_from%3A&amp;search_p4p_id=202506171631265473398135201080000878625_1</t>
  </si>
  <si>
    <t>Part Name</t>
  </si>
  <si>
    <t>On schem?</t>
  </si>
  <si>
    <t>Alternative</t>
  </si>
  <si>
    <t>https://www.amazon.com/dp/B0B3S2CYZS?ref_=cm_sw_r_cp_ud_dp_47YHT647GW0YA5WC0RF3_1</t>
  </si>
  <si>
    <t xml:space="preserve">PAM8403 </t>
  </si>
  <si>
    <t xml:space="preserve">INMP441 </t>
  </si>
  <si>
    <t>https://www.aliexpress.us/item/3256807347494500.html?spm=a2g0o.productlist.main.8.36ae4332Ex29rE&amp;aem_p4p_detail=202506191858028171950547430150002762927&amp;algo_pvid=c32970b1-cce4-40ed-983e-0811946de0e6&amp;algo_exp_id=c32970b1-cce4-40ed-983e-0811946de0e6-7&amp;pdp_ext_f=%7B%22order%22%3A%22951%22%2C%22eval%22%3A%221%22%7D&amp;pdp_npi=4%40dis%21USD%212.91%212.21%21%21%2120.80%2115.79%21%402103146c17503846823593995e0951%2112000041188403861%21sea%21US%210%21ABX&amp;curPageLogUid=ueDX0rgzCpYM&amp;utparam-url=scene%3Asearch%7Cquery_from%3A&amp;search_p4p_id=202506191858028171950547430150002762927_2</t>
  </si>
  <si>
    <t>HPD-50N25PR00-32</t>
  </si>
  <si>
    <t>LED</t>
  </si>
  <si>
    <t>power indicator</t>
  </si>
  <si>
    <t>https://a.co/d/7bSCAC6</t>
  </si>
  <si>
    <t xml:space="preserve">Lithium Polymer ion Battery </t>
  </si>
  <si>
    <t>Raspberry Pi Zero 2 WH</t>
  </si>
  <si>
    <t>Run ML (quad core 64 processing)</t>
  </si>
  <si>
    <t>https://www.aliexpress.us/item/3256803617679773.html?spm=a2g0o.productlist.main.1.39f4SI3nSI3nVH&amp;algo_pvid=3edbda2c-f858-4419-90df-4232eca69ef0&amp;algo_exp_id=3edbda2c-f858-4419-90df-4232eca69ef0-0&amp;pdp_ext_f=%7B%22order%22%3A%22301%22%2C%22eval%22%3A%221%22%7D&amp;pdp_npi=4%40dis%21USD%2120.92%2120.24%21%21%2120.92%2120.24%21%402101c5a417503929624503983e016c%2112000027225308098%21sea%21US%210%21ABX&amp;curPageLogUid=3D3R1rlEP2d7&amp;utparam-url=scene%3Asearch%7Cquery_from%3A</t>
  </si>
  <si>
    <t xml:space="preserve">GOWIN GW1NR-9 RISC-V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</si>
</sst>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0" fillId="0" borderId="1" xfId="0" applyBorder="1"/>
    <xf numFmtId="44" fontId="0" fillId="2" borderId="2" xfId="1" applyFont="1" applyFill="1" applyBorder="1"/>
    <xf numFmtId="0" fontId="2" fillId="0" borderId="0" xfId="2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peerless-by-tymphany/HPD-50N25PR00-32/6211129" TargetMode="External"/><Relationship Id="rId1" Type="http://schemas.openxmlformats.org/officeDocument/2006/relationships/hyperlink" Target="https://www.amazon.com/PAM8403-Stereo-Amplifier-Control-Potentiometer/dp/B07N1268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833AD-E1C7-4B45-9EFC-7CC02D661D60}">
  <dimension ref="A1:L13"/>
  <sheetViews>
    <sheetView tabSelected="1" zoomScale="170" zoomScaleNormal="170" workbookViewId="0">
      <selection activeCell="D7" sqref="D7"/>
    </sheetView>
  </sheetViews>
  <sheetFormatPr defaultRowHeight="14.25" x14ac:dyDescent="0.45"/>
  <cols>
    <col min="1" max="1" width="22.59765625" bestFit="1" customWidth="1"/>
    <col min="2" max="2" width="15.46484375" bestFit="1" customWidth="1"/>
    <col min="3" max="3" width="9.46484375" bestFit="1" customWidth="1"/>
    <col min="4" max="4" width="15.46484375" customWidth="1"/>
    <col min="7" max="7" width="9.06640625" style="1"/>
    <col min="9" max="9" width="9.06640625" style="1"/>
  </cols>
  <sheetData>
    <row r="1" spans="1:12" ht="14.65" thickBot="1" x14ac:dyDescent="0.5">
      <c r="A1" t="s">
        <v>0</v>
      </c>
      <c r="B1" t="s">
        <v>1</v>
      </c>
      <c r="C1" t="s">
        <v>29</v>
      </c>
      <c r="D1" t="s">
        <v>28</v>
      </c>
      <c r="E1" t="s">
        <v>2</v>
      </c>
      <c r="F1" t="s">
        <v>30</v>
      </c>
      <c r="G1" s="1" t="s">
        <v>3</v>
      </c>
      <c r="H1" t="s">
        <v>4</v>
      </c>
      <c r="I1" s="1" t="s">
        <v>5</v>
      </c>
    </row>
    <row r="2" spans="1:12" ht="15" thickTop="1" thickBot="1" x14ac:dyDescent="0.5">
      <c r="A2" t="s">
        <v>21</v>
      </c>
      <c r="B2" t="s">
        <v>6</v>
      </c>
      <c r="C2" s="5" t="b">
        <v>0</v>
      </c>
      <c r="D2" t="s">
        <v>35</v>
      </c>
      <c r="E2" s="4" t="s">
        <v>24</v>
      </c>
      <c r="F2" s="4" t="s">
        <v>31</v>
      </c>
      <c r="G2" s="1">
        <v>10.69</v>
      </c>
      <c r="H2">
        <v>2</v>
      </c>
      <c r="I2" s="1">
        <f>G2*H2</f>
        <v>21.38</v>
      </c>
      <c r="K2" s="2" t="s">
        <v>7</v>
      </c>
      <c r="L2" s="3">
        <f>SUM(I:I)</f>
        <v>286.12</v>
      </c>
    </row>
    <row r="3" spans="1:12" ht="14.65" thickTop="1" x14ac:dyDescent="0.45">
      <c r="A3" t="s">
        <v>22</v>
      </c>
      <c r="B3" t="s">
        <v>8</v>
      </c>
      <c r="C3" s="5" t="b">
        <v>1</v>
      </c>
      <c r="D3" t="s">
        <v>32</v>
      </c>
      <c r="E3" s="4" t="s">
        <v>23</v>
      </c>
      <c r="F3" s="4"/>
      <c r="G3" s="1">
        <v>5.69</v>
      </c>
      <c r="H3">
        <v>1</v>
      </c>
      <c r="I3" s="1">
        <f t="shared" ref="I3:I13" si="0">G3*H3</f>
        <v>5.69</v>
      </c>
    </row>
    <row r="4" spans="1:12" x14ac:dyDescent="0.45">
      <c r="A4" t="s">
        <v>40</v>
      </c>
      <c r="B4" t="s">
        <v>41</v>
      </c>
      <c r="C4" s="5" t="b">
        <v>1</v>
      </c>
      <c r="G4" s="1">
        <v>15</v>
      </c>
      <c r="H4">
        <v>1</v>
      </c>
      <c r="I4" s="1">
        <f t="shared" si="0"/>
        <v>15</v>
      </c>
    </row>
    <row r="5" spans="1:12" x14ac:dyDescent="0.45">
      <c r="A5" t="s">
        <v>9</v>
      </c>
      <c r="B5" t="s">
        <v>10</v>
      </c>
      <c r="C5" s="5" t="b">
        <v>1</v>
      </c>
      <c r="D5" t="s">
        <v>43</v>
      </c>
      <c r="E5" t="s">
        <v>42</v>
      </c>
      <c r="G5" s="1">
        <v>30</v>
      </c>
      <c r="H5">
        <v>1</v>
      </c>
      <c r="I5" s="1">
        <f t="shared" si="0"/>
        <v>30</v>
      </c>
    </row>
    <row r="6" spans="1:12" x14ac:dyDescent="0.45">
      <c r="A6" t="s">
        <v>11</v>
      </c>
      <c r="B6" t="s">
        <v>12</v>
      </c>
      <c r="C6" s="5" t="b">
        <v>1</v>
      </c>
      <c r="D6" t="s">
        <v>33</v>
      </c>
      <c r="E6" t="s">
        <v>34</v>
      </c>
      <c r="G6" s="1">
        <v>8</v>
      </c>
      <c r="H6">
        <v>16</v>
      </c>
      <c r="I6" s="1">
        <f t="shared" si="0"/>
        <v>128</v>
      </c>
    </row>
    <row r="7" spans="1:12" x14ac:dyDescent="0.45">
      <c r="A7" t="s">
        <v>13</v>
      </c>
      <c r="B7" t="s">
        <v>18</v>
      </c>
      <c r="C7" s="5" t="b">
        <v>1</v>
      </c>
      <c r="G7" s="1">
        <v>10</v>
      </c>
      <c r="H7">
        <v>2</v>
      </c>
      <c r="I7" s="1">
        <f t="shared" si="0"/>
        <v>20</v>
      </c>
    </row>
    <row r="8" spans="1:12" x14ac:dyDescent="0.45">
      <c r="A8" t="s">
        <v>14</v>
      </c>
      <c r="B8" t="s">
        <v>18</v>
      </c>
      <c r="C8" s="5" t="b">
        <v>1</v>
      </c>
      <c r="G8" s="1">
        <v>10</v>
      </c>
      <c r="H8">
        <v>2</v>
      </c>
      <c r="I8" s="1">
        <f t="shared" si="0"/>
        <v>20</v>
      </c>
    </row>
    <row r="9" spans="1:12" x14ac:dyDescent="0.45">
      <c r="A9" t="s">
        <v>15</v>
      </c>
      <c r="B9" t="s">
        <v>18</v>
      </c>
      <c r="C9" s="5" t="b">
        <v>1</v>
      </c>
      <c r="G9" s="1">
        <v>10</v>
      </c>
      <c r="H9">
        <v>1</v>
      </c>
      <c r="I9" s="1">
        <f t="shared" si="0"/>
        <v>10</v>
      </c>
    </row>
    <row r="10" spans="1:12" x14ac:dyDescent="0.45">
      <c r="A10" t="s">
        <v>16</v>
      </c>
      <c r="B10" t="s">
        <v>17</v>
      </c>
      <c r="C10" s="5" t="b">
        <v>1</v>
      </c>
      <c r="D10" t="s">
        <v>39</v>
      </c>
      <c r="E10" t="s">
        <v>38</v>
      </c>
      <c r="G10" s="1">
        <v>10</v>
      </c>
      <c r="H10">
        <v>1</v>
      </c>
      <c r="I10" s="1">
        <f t="shared" si="0"/>
        <v>10</v>
      </c>
    </row>
    <row r="11" spans="1:12" x14ac:dyDescent="0.45">
      <c r="A11" t="s">
        <v>36</v>
      </c>
      <c r="B11" t="s">
        <v>37</v>
      </c>
      <c r="C11" s="5" t="b">
        <v>1</v>
      </c>
    </row>
    <row r="12" spans="1:12" x14ac:dyDescent="0.45">
      <c r="A12" t="s">
        <v>19</v>
      </c>
      <c r="B12" t="s">
        <v>20</v>
      </c>
      <c r="C12" s="5" t="b">
        <v>1</v>
      </c>
      <c r="G12" s="1">
        <v>5</v>
      </c>
      <c r="H12">
        <v>4</v>
      </c>
      <c r="I12" s="1">
        <f t="shared" si="0"/>
        <v>20</v>
      </c>
    </row>
    <row r="13" spans="1:12" x14ac:dyDescent="0.45">
      <c r="A13" t="s">
        <v>25</v>
      </c>
      <c r="C13" s="5" t="b">
        <v>1</v>
      </c>
      <c r="D13" t="s">
        <v>26</v>
      </c>
      <c r="E13" t="s">
        <v>27</v>
      </c>
      <c r="G13" s="1">
        <v>6.05</v>
      </c>
      <c r="H13">
        <v>1</v>
      </c>
      <c r="I13" s="1">
        <f t="shared" si="0"/>
        <v>6.05</v>
      </c>
    </row>
  </sheetData>
  <hyperlinks>
    <hyperlink ref="E3" r:id="rId1" xr:uid="{66A7F0B9-9A33-46A8-8EE0-6E1133538BEC}"/>
    <hyperlink ref="E2" r:id="rId2" xr:uid="{11E39DE3-079C-4AC0-BD76-06C1E66969C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Liang</dc:creator>
  <cp:lastModifiedBy>Florence Liang</cp:lastModifiedBy>
  <dcterms:created xsi:type="dcterms:W3CDTF">2025-05-23T03:07:30Z</dcterms:created>
  <dcterms:modified xsi:type="dcterms:W3CDTF">2025-06-20T04:20:07Z</dcterms:modified>
</cp:coreProperties>
</file>