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8900F333-4459-41F8-AA91-22472EFC1F19}" xr6:coauthVersionLast="47" xr6:coauthVersionMax="47" xr10:uidLastSave="{00000000-0000-0000-0000-000000000000}"/>
  <bookViews>
    <workbookView xWindow="38280" yWindow="-120" windowWidth="29040" windowHeight="17640" activeTab="2" xr2:uid="{00000000-000D-0000-FFFF-FFFF00000000}"/>
  </bookViews>
  <sheets>
    <sheet name="Participation " sheetId="1" r:id="rId1"/>
    <sheet name="Tests catalog" sheetId="3" r:id="rId2"/>
    <sheet name="Rain measurement" sheetId="4" r:id="rId3"/>
  </sheets>
  <definedNames>
    <definedName name="_xlnm._FilterDatabase" localSheetId="1" hidden="1">'Tests catalog'!$A$1:$AE$61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B22" i="4" s="1"/>
  <c r="B23" i="4" s="1"/>
  <c r="C31" i="1"/>
  <c r="C32" i="1" s="1"/>
  <c r="C23" i="1"/>
  <c r="C24" i="1" s="1"/>
  <c r="C25" i="1" s="1"/>
  <c r="C27" i="1" s="1"/>
  <c r="C28" i="1" s="1"/>
  <c r="C29" i="1" s="1"/>
  <c r="C30" i="1" s="1"/>
  <c r="C3" i="1"/>
  <c r="C4" i="1" s="1"/>
  <c r="C5" i="1" l="1"/>
  <c r="C6" i="1" s="1"/>
  <c r="C7" i="1" s="1"/>
  <c r="C8" i="1" s="1"/>
  <c r="C10" i="1" s="1"/>
  <c r="C11" i="1" s="1"/>
  <c r="C12" i="1" s="1"/>
  <c r="C13" i="1" s="1"/>
  <c r="C14" i="1" s="1"/>
  <c r="C15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<sst xmlns="http://schemas.openxmlformats.org/spreadsheetml/2006/main" count="604" uniqueCount="303">
  <si>
    <t>Day</t>
  </si>
  <si>
    <t xml:space="preserve">Tuesday </t>
  </si>
  <si>
    <t>Shift</t>
  </si>
  <si>
    <t>Morning</t>
  </si>
  <si>
    <t>Time</t>
  </si>
  <si>
    <t xml:space="preserve">Activity </t>
  </si>
  <si>
    <t>Load Equipments CARISSMA</t>
  </si>
  <si>
    <t>Duration</t>
  </si>
  <si>
    <t xml:space="preserve">Maikol </t>
  </si>
  <si>
    <t>Paulo</t>
  </si>
  <si>
    <t xml:space="preserve">Responsable </t>
  </si>
  <si>
    <t xml:space="preserve">Support 1 </t>
  </si>
  <si>
    <t>Support 2</t>
  </si>
  <si>
    <t>Leticia</t>
  </si>
  <si>
    <t xml:space="preserve">Lunch brake / Return Sprinter </t>
  </si>
  <si>
    <t xml:space="preserve">Yuri </t>
  </si>
  <si>
    <t>Afternoon</t>
  </si>
  <si>
    <t>Maikol</t>
  </si>
  <si>
    <t xml:space="preserve">Set/Measure postion of all Targets/Sprinkles/Sensor setup </t>
  </si>
  <si>
    <t>Pause</t>
  </si>
  <si>
    <t>Balaji</t>
  </si>
  <si>
    <t>Night</t>
  </si>
  <si>
    <t>Store Targets and Sensors</t>
  </si>
  <si>
    <t>Conduct Test Dry Night</t>
  </si>
  <si>
    <t>Wednesday</t>
  </si>
  <si>
    <t>Lunch Brake</t>
  </si>
  <si>
    <t xml:space="preserve">Balaji </t>
  </si>
  <si>
    <t>Lukas</t>
  </si>
  <si>
    <t>Thursday</t>
  </si>
  <si>
    <t>Georg</t>
  </si>
  <si>
    <t xml:space="preserve">Extrinsic Calibration </t>
  </si>
  <si>
    <t xml:space="preserve">Conduct Test Dry Day </t>
  </si>
  <si>
    <t xml:space="preserve">Yuri Arrives 12:00 for the calibration </t>
  </si>
  <si>
    <t xml:space="preserve">Calibration and conduction of the tests can be changed to enable to collect data with sun high </t>
  </si>
  <si>
    <t>Maikol has Meeting IPG 12:00</t>
  </si>
  <si>
    <t>Friday</t>
  </si>
  <si>
    <t>Intrinsic Calibration Student Project</t>
  </si>
  <si>
    <t>Sayed</t>
  </si>
  <si>
    <t>Ramez</t>
  </si>
  <si>
    <t xml:space="preserve">Pause/Buffer </t>
  </si>
  <si>
    <t>Load Equipments back to CARISSMA</t>
  </si>
  <si>
    <t>Dry Day</t>
  </si>
  <si>
    <t>Test</t>
  </si>
  <si>
    <t xml:space="preserve">Target </t>
  </si>
  <si>
    <t xml:space="preserve">Distance </t>
  </si>
  <si>
    <t>Description</t>
  </si>
  <si>
    <t>Sprinkles</t>
  </si>
  <si>
    <t>Pedestrian</t>
  </si>
  <si>
    <t>Bycicle</t>
  </si>
  <si>
    <t>Car</t>
  </si>
  <si>
    <t>Corner Reflector</t>
  </si>
  <si>
    <t>Angle</t>
  </si>
  <si>
    <t>0°</t>
  </si>
  <si>
    <t>90°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</si>
  <si>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</si>
  <si>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</si>
  <si>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</si>
  <si>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</si>
  <si>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</si>
  <si>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</si>
  <si>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</si>
  <si>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</si>
  <si>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</si>
  <si>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</si>
  <si>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</si>
  <si>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</si>
  <si>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</si>
  <si>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</si>
  <si>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</si>
  <si>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</si>
  <si>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</si>
  <si>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</si>
  <si>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</si>
  <si>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</si>
  <si>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</si>
  <si>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</si>
  <si>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</si>
  <si>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</si>
  <si>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</si>
  <si>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</si>
  <si>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</si>
  <si>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</si>
  <si>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</si>
  <si>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</si>
  <si>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</si>
  <si>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</si>
  <si>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</si>
  <si>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</si>
  <si>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</si>
  <si>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</si>
  <si>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</si>
  <si>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</si>
  <si>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</si>
  <si>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</si>
  <si>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2.2</t>
  </si>
  <si>
    <t>2.1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</si>
  <si>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</si>
  <si>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</si>
  <si>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</si>
  <si>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</si>
  <si>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</si>
  <si>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</si>
  <si>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</si>
  <si>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</si>
  <si>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</si>
  <si>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</si>
  <si>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</si>
  <si>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</si>
  <si>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</si>
  <si>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</si>
  <si>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</si>
  <si>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</si>
  <si>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</si>
  <si>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</si>
  <si>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Dry Night</t>
  </si>
  <si>
    <t>Position 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</si>
  <si>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</si>
  <si>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</si>
  <si>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</si>
  <si>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</si>
  <si>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</si>
  <si>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</si>
  <si>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</si>
  <si>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</si>
  <si>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</si>
  <si>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</si>
  <si>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</si>
  <si>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</si>
  <si>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</si>
  <si>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</si>
  <si>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</si>
  <si>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</si>
  <si>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</si>
  <si>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</si>
  <si>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</si>
  <si>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</si>
  <si>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</si>
  <si>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</si>
  <si>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</si>
  <si>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</si>
  <si>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</si>
  <si>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</si>
  <si>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</si>
  <si>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</si>
  <si>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</si>
  <si>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</si>
  <si>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</si>
  <si>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</si>
  <si>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</si>
  <si>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</si>
  <si>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</si>
  <si>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</si>
  <si>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</si>
  <si>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</si>
  <si>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</si>
  <si>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</si>
  <si>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</si>
  <si>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</si>
  <si>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</si>
  <si>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</si>
  <si>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</si>
  <si>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</si>
  <si>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</si>
  <si>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</si>
  <si>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</si>
  <si>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</si>
  <si>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</si>
  <si>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</si>
  <si>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</si>
  <si>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</si>
  <si>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</si>
  <si>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</si>
  <si>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</si>
  <si>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</si>
  <si>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</si>
  <si>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</si>
  <si>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</si>
  <si>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</si>
  <si>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</si>
  <si>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</si>
  <si>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</si>
  <si>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</si>
  <si>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</si>
  <si>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</si>
  <si>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</si>
  <si>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</si>
  <si>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</si>
  <si>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</si>
  <si>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</si>
  <si>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</si>
  <si>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</si>
  <si>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</si>
  <si>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</si>
  <si>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</si>
  <si>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</si>
  <si>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</si>
  <si>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</si>
  <si>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</si>
  <si>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</si>
  <si>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</si>
  <si>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</si>
  <si>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</si>
  <si>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</si>
  <si>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</si>
  <si>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</si>
  <si>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</si>
  <si>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</si>
  <si>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</si>
  <si>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</si>
  <si>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</si>
  <si>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</si>
  <si>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</si>
  <si>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Position 2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</si>
  <si>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</si>
  <si>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</si>
  <si>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</si>
  <si>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</si>
  <si>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</si>
  <si>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</si>
  <si>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</si>
  <si>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</si>
  <si>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</si>
  <si>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</si>
  <si>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8.1</t>
  </si>
  <si>
    <t>8.2</t>
  </si>
  <si>
    <t>8.3</t>
  </si>
  <si>
    <t>8.4</t>
  </si>
  <si>
    <t>8.5</t>
  </si>
  <si>
    <t>Position 3</t>
  </si>
  <si>
    <t>1.41</t>
  </si>
  <si>
    <t>1.42</t>
  </si>
  <si>
    <t>1.43</t>
  </si>
  <si>
    <t>3.41</t>
  </si>
  <si>
    <t>3.42</t>
  </si>
  <si>
    <t>3.43</t>
  </si>
  <si>
    <t>Bicycle</t>
  </si>
  <si>
    <t>3.44</t>
  </si>
  <si>
    <t>1.44</t>
  </si>
  <si>
    <t>7.11</t>
  </si>
  <si>
    <t>45°</t>
  </si>
  <si>
    <t xml:space="preserve">Sensor </t>
  </si>
  <si>
    <t xml:space="preserve">Object </t>
  </si>
  <si>
    <t>Position x</t>
  </si>
  <si>
    <t>Position y</t>
  </si>
  <si>
    <t>Sprinkle 1</t>
  </si>
  <si>
    <t>Sprinkle 2</t>
  </si>
  <si>
    <t>Sprinkle 3</t>
  </si>
  <si>
    <t>Sprinkle 4</t>
  </si>
  <si>
    <t>Sprinkle 5</t>
  </si>
  <si>
    <t>Sprinkle 6</t>
  </si>
  <si>
    <t>Sprinkle 7</t>
  </si>
  <si>
    <t>Sprinkle 8</t>
  </si>
  <si>
    <t>Sprinkle 9</t>
  </si>
  <si>
    <t>Sprinkle 10</t>
  </si>
  <si>
    <t>Sprinkle 11</t>
  </si>
  <si>
    <t>Sprinkle 12</t>
  </si>
  <si>
    <t>Sprinkle 13</t>
  </si>
  <si>
    <t>Sprinkle 14</t>
  </si>
  <si>
    <t>Sprinkle 15</t>
  </si>
  <si>
    <t>Sprinkle 16</t>
  </si>
  <si>
    <t>Target 1</t>
  </si>
  <si>
    <t>Target 2</t>
  </si>
  <si>
    <t>Target 3</t>
  </si>
  <si>
    <t>Target 4</t>
  </si>
  <si>
    <t>25 mm/h</t>
  </si>
  <si>
    <t>25 mm/h Night</t>
  </si>
  <si>
    <t>50 mm/h</t>
  </si>
  <si>
    <t>50 mm/h Night</t>
  </si>
  <si>
    <t xml:space="preserve">Monting positions </t>
  </si>
  <si>
    <t>Lidar Targets</t>
  </si>
  <si>
    <t>Camera Targets</t>
  </si>
  <si>
    <t>2.21</t>
  </si>
  <si>
    <t>2.22</t>
  </si>
  <si>
    <t>2.23</t>
  </si>
  <si>
    <t>2.24</t>
  </si>
  <si>
    <t>3.45</t>
  </si>
  <si>
    <t>3.46</t>
  </si>
  <si>
    <t>3.47</t>
  </si>
  <si>
    <t>3.48</t>
  </si>
  <si>
    <t>4.21</t>
  </si>
  <si>
    <t>4.22</t>
  </si>
  <si>
    <t>4.23</t>
  </si>
  <si>
    <t>4.24</t>
  </si>
  <si>
    <t>8.6</t>
  </si>
  <si>
    <t>7.12</t>
  </si>
  <si>
    <t>Mount Rain Facility 10 mm/h</t>
  </si>
  <si>
    <t>Validate Rain 10 mm/h</t>
  </si>
  <si>
    <t>Data Collection 10mm/h Day</t>
  </si>
  <si>
    <t>Data Collection 10mm/h Night</t>
  </si>
  <si>
    <t>Mount Rain Facility 25 mm/h</t>
  </si>
  <si>
    <t>Validate Rain 25 mm/h</t>
  </si>
  <si>
    <t>Mount Rain Facility 50 mm/h</t>
  </si>
  <si>
    <t>Validate Rain 50 mm/h</t>
  </si>
  <si>
    <t>Data Collection Rain 50 mm/h</t>
  </si>
  <si>
    <t xml:space="preserve">Data Collection 25 mm/h  - Extrinsic Calibration </t>
  </si>
  <si>
    <t>Data Collection 25 mm/h Night</t>
  </si>
  <si>
    <t>Data collection 25mm/h / Buffer</t>
  </si>
  <si>
    <t xml:space="preserve">Data collection 50 mm/h Night </t>
  </si>
  <si>
    <t>RTK Lat</t>
  </si>
  <si>
    <t>RTK Long</t>
  </si>
  <si>
    <t>Lux at moment</t>
  </si>
  <si>
    <t xml:space="preserve">Lux 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</si>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</sst>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49" fontId="0" fillId="3" borderId="1" xfId="0" applyNumberFormat="1" applyFill="1" applyBorder="1" applyAlignment="1">
      <alignment horizontal="right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0" fillId="2" borderId="2" xfId="0" applyFill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0" borderId="0" xfId="0" applyFont="1"/>
    <xf numFmtId="0" fontId="0" fillId="3" borderId="1" xfId="0" applyFill="1" applyBorder="1" applyAlignment="1">
      <alignment vertical="center" wrapText="1"/>
    </xf>
    <xf numFmtId="0" fontId="0" fillId="2" borderId="2" xfId="0" applyFill="1" applyBorder="1"/>
    <xf numFmtId="49" fontId="0" fillId="2" borderId="2" xfId="0" applyNumberFormat="1" applyFill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Sprinkles</c:v>
          </c:tx>
          <c:spPr>
            <a:ln w="19050">
              <a:noFill/>
            </a:ln>
          </c:spPr>
          <c:xVal>
            <c:numRef>
              <c:f>'Rain measurement'!$B$4:$B$19</c:f>
              <c:numCache>
                <c:formatCode>General</c:formatCode>
                <c:ptCount val="16"/>
                <c:pt idx="0">
                  <c:v>5.5</c:v>
                </c:pt>
                <c:pt idx="1">
                  <c:v>5.5</c:v>
                </c:pt>
                <c:pt idx="2">
                  <c:v>21.5</c:v>
                </c:pt>
                <c:pt idx="3">
                  <c:v>21.5</c:v>
                </c:pt>
                <c:pt idx="4">
                  <c:v>37.5</c:v>
                </c:pt>
                <c:pt idx="5">
                  <c:v>37.5</c:v>
                </c:pt>
                <c:pt idx="6">
                  <c:v>53.5</c:v>
                </c:pt>
                <c:pt idx="7">
                  <c:v>53.5</c:v>
                </c:pt>
                <c:pt idx="8">
                  <c:v>69.5</c:v>
                </c:pt>
                <c:pt idx="9">
                  <c:v>69.5</c:v>
                </c:pt>
                <c:pt idx="10">
                  <c:v>85.5</c:v>
                </c:pt>
                <c:pt idx="11">
                  <c:v>85.5</c:v>
                </c:pt>
                <c:pt idx="12">
                  <c:v>101.5</c:v>
                </c:pt>
                <c:pt idx="13">
                  <c:v>101.5</c:v>
                </c:pt>
                <c:pt idx="14">
                  <c:v>117.5</c:v>
                </c:pt>
                <c:pt idx="15">
                  <c:v>117.5</c:v>
                </c:pt>
              </c:numCache>
            </c:numRef>
          </c:xVal>
          <c:yVal>
            <c:numRef>
              <c:f>'Rain measurement'!$C$4:$C$19</c:f>
              <c:numCache>
                <c:formatCode>General</c:formatCode>
                <c:ptCount val="16"/>
                <c:pt idx="0">
                  <c:v>4</c:v>
                </c:pt>
                <c:pt idx="1">
                  <c:v>-4</c:v>
                </c:pt>
                <c:pt idx="2">
                  <c:v>4</c:v>
                </c:pt>
                <c:pt idx="3">
                  <c:v>-4</c:v>
                </c:pt>
                <c:pt idx="4">
                  <c:v>4</c:v>
                </c:pt>
                <c:pt idx="5">
                  <c:v>-4</c:v>
                </c:pt>
                <c:pt idx="6">
                  <c:v>4</c:v>
                </c:pt>
                <c:pt idx="7">
                  <c:v>-4</c:v>
                </c:pt>
                <c:pt idx="8">
                  <c:v>4</c:v>
                </c:pt>
                <c:pt idx="9">
                  <c:v>-4</c:v>
                </c:pt>
                <c:pt idx="10">
                  <c:v>4</c:v>
                </c:pt>
                <c:pt idx="11">
                  <c:v>-4</c:v>
                </c:pt>
                <c:pt idx="12">
                  <c:v>4</c:v>
                </c:pt>
                <c:pt idx="13">
                  <c:v>-4</c:v>
                </c:pt>
                <c:pt idx="14">
                  <c:v>4</c:v>
                </c:pt>
                <c:pt idx="1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2B5-46B8-A0C8-071A309322AF}"/>
            </c:ext>
          </c:extLst>
        </c:ser>
        <c:ser>
          <c:idx val="0"/>
          <c:order val="1"/>
          <c:tx>
            <c:v>Targets</c:v>
          </c:tx>
          <c:spPr>
            <a:ln w="19050">
              <a:noFill/>
            </a:ln>
          </c:spPr>
          <c:marker>
            <c:symbol val="star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'Rain measurement'!$B$20:$B$23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</c:numCache>
            </c:numRef>
          </c:xVal>
          <c:yVal>
            <c:numRef>
              <c:f>'Rain measurement'!$C$20:$C$23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2B5-46B8-A0C8-071A309322AF}"/>
            </c:ext>
          </c:extLst>
        </c:ser>
        <c:ser>
          <c:idx val="1"/>
          <c:order val="2"/>
          <c:tx>
            <c:v>Sensor</c:v>
          </c:tx>
          <c:spPr>
            <a:ln w="19050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C2B5-46B8-A0C8-071A3093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175439"/>
        <c:axId val="1950176399"/>
      </c:scatterChart>
      <c:valAx>
        <c:axId val="19501754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176399"/>
        <c:crosses val="autoZero"/>
        <c:crossBetween val="midCat"/>
        <c:majorUnit val="14"/>
        <c:minorUnit val="7"/>
      </c:valAx>
      <c:valAx>
        <c:axId val="1950176399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175439"/>
        <c:crosses val="autoZero"/>
        <c:crossBetween val="midCat"/>
        <c:majorUnit val="2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454423</xdr:colOff>
      <xdr:row>24</xdr:row>
      <xdr:rowOff>115193</xdr:rowOff>
    </xdr:from>
    <xdr:to>
      <xdr:col>18</xdr:col>
      <xdr:colOff>341672</xdr:colOff>
      <xdr:row>40</xdr:row>
      <xdr:rowOff>39995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06E95-EEF4-2C24-F8EF-FAF6302B3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opLeftCell="A9" workbookViewId="0">
      <selection activeCell="A16" sqref="A16:I32"/>
    </sheetView>
  </sheetViews>
  <sheetFormatPr defaultRowHeight="14.5" x14ac:dyDescent="0.35"/>
  <cols>
    <col min="1" max="1" width="10.54296875" bestFit="1" customWidth="1"/>
    <col min="2" max="2" width="9.36328125" style="3" bestFit="1" customWidth="1"/>
    <col min="3" max="3" width="7.36328125" style="1" customWidth="1"/>
    <col min="4" max="4" width="54.54296875" bestFit="1" customWidth="1"/>
    <col min="5" max="5" width="8.1796875" style="3" bestFit="1" customWidth="1"/>
    <col min="6" max="6" width="15.26953125" style="3" bestFit="1" customWidth="1"/>
    <col min="7" max="7" width="12.36328125" style="3" bestFit="1" customWidth="1"/>
    <col min="8" max="8" width="13.36328125" style="3" bestFit="1" customWidth="1"/>
  </cols>
  <sheetData>
    <row r="1" spans="1:9" x14ac:dyDescent="0.35">
      <c r="A1" t="s">
        <v>0</v>
      </c>
      <c r="B1" s="3" t="s">
        <v>2</v>
      </c>
      <c r="C1" s="1" t="s">
        <v>4</v>
      </c>
      <c r="D1" t="s">
        <v>5</v>
      </c>
      <c r="E1" s="3" t="s">
        <v>7</v>
      </c>
      <c r="F1" s="3" t="s">
        <v>10</v>
      </c>
      <c r="G1" s="3" t="s">
        <v>11</v>
      </c>
      <c r="H1" s="3" t="s">
        <v>12</v>
      </c>
    </row>
    <row r="2" spans="1:9" x14ac:dyDescent="0.35">
      <c r="A2" s="21" t="s">
        <v>1</v>
      </c>
      <c r="B2" s="21" t="s">
        <v>3</v>
      </c>
      <c r="C2" s="2">
        <v>0.3125</v>
      </c>
      <c r="D2" t="s">
        <v>6</v>
      </c>
      <c r="E2" s="4">
        <v>8.3333333333333329E-2</v>
      </c>
      <c r="F2" s="21" t="s">
        <v>8</v>
      </c>
      <c r="G2" s="22" t="s">
        <v>9</v>
      </c>
      <c r="H2" s="21"/>
    </row>
    <row r="3" spans="1:9" x14ac:dyDescent="0.35">
      <c r="A3" s="21"/>
      <c r="B3" s="21"/>
      <c r="C3" s="2">
        <f>C2+E2</f>
        <v>0.39583333333333331</v>
      </c>
      <c r="D3" t="s">
        <v>18</v>
      </c>
      <c r="E3" s="4">
        <v>0.125</v>
      </c>
      <c r="F3" s="21"/>
      <c r="G3" s="22"/>
      <c r="H3" s="21"/>
    </row>
    <row r="4" spans="1:9" x14ac:dyDescent="0.35">
      <c r="A4" s="21"/>
      <c r="B4" s="21"/>
      <c r="C4" s="2">
        <f>C3+E3</f>
        <v>0.52083333333333326</v>
      </c>
      <c r="D4" t="s">
        <v>14</v>
      </c>
      <c r="E4" s="4">
        <v>4.1666666666666664E-2</v>
      </c>
      <c r="F4" s="21"/>
      <c r="G4" s="22"/>
      <c r="H4" s="21"/>
    </row>
    <row r="5" spans="1:9" x14ac:dyDescent="0.35">
      <c r="A5" s="21"/>
      <c r="B5" s="21" t="s">
        <v>16</v>
      </c>
      <c r="C5" s="4">
        <f t="shared" ref="C5:C32" si="0">C4+E4</f>
        <v>0.56249999999999989</v>
      </c>
      <c r="D5" t="s">
        <v>30</v>
      </c>
      <c r="E5" s="4">
        <v>0.125</v>
      </c>
      <c r="F5" s="21" t="s">
        <v>15</v>
      </c>
      <c r="G5" s="22" t="s">
        <v>13</v>
      </c>
      <c r="H5" s="21" t="s">
        <v>17</v>
      </c>
      <c r="I5" t="s">
        <v>32</v>
      </c>
    </row>
    <row r="6" spans="1:9" x14ac:dyDescent="0.35">
      <c r="A6" s="21"/>
      <c r="B6" s="21"/>
      <c r="C6" s="2">
        <f>C5+E5</f>
        <v>0.68749999999999989</v>
      </c>
      <c r="D6" t="s">
        <v>31</v>
      </c>
      <c r="E6" s="4">
        <v>0.14583333333333334</v>
      </c>
      <c r="F6" s="21"/>
      <c r="G6" s="22"/>
      <c r="H6" s="21"/>
      <c r="I6" t="s">
        <v>33</v>
      </c>
    </row>
    <row r="7" spans="1:9" x14ac:dyDescent="0.35">
      <c r="A7" s="21"/>
      <c r="B7" s="21" t="s">
        <v>21</v>
      </c>
      <c r="C7" s="2">
        <f>C6+E6</f>
        <v>0.83333333333333326</v>
      </c>
      <c r="D7" t="s">
        <v>23</v>
      </c>
      <c r="E7" s="4">
        <v>8.3333333333333329E-2</v>
      </c>
      <c r="F7" s="21"/>
      <c r="G7" s="22"/>
      <c r="H7" s="21" t="s">
        <v>20</v>
      </c>
    </row>
    <row r="8" spans="1:9" x14ac:dyDescent="0.35">
      <c r="A8" s="21"/>
      <c r="B8" s="21"/>
      <c r="C8" s="2">
        <f t="shared" si="0"/>
        <v>0.91666666666666663</v>
      </c>
      <c r="D8" t="s">
        <v>22</v>
      </c>
      <c r="E8" s="4">
        <v>2.0833333333333332E-2</v>
      </c>
      <c r="F8" s="21"/>
      <c r="G8" s="22"/>
      <c r="H8" s="21"/>
    </row>
    <row r="9" spans="1:9" x14ac:dyDescent="0.35">
      <c r="A9" s="21" t="s">
        <v>24</v>
      </c>
      <c r="B9" s="21" t="s">
        <v>3</v>
      </c>
      <c r="C9" s="2">
        <v>0.3125</v>
      </c>
      <c r="D9" t="s">
        <v>285</v>
      </c>
      <c r="E9" s="4">
        <v>8.3333333333333329E-2</v>
      </c>
      <c r="F9" s="21" t="s">
        <v>8</v>
      </c>
      <c r="G9" s="21" t="s">
        <v>13</v>
      </c>
      <c r="H9" s="21"/>
    </row>
    <row r="10" spans="1:9" x14ac:dyDescent="0.35">
      <c r="A10" s="21"/>
      <c r="B10" s="21"/>
      <c r="C10" s="2">
        <f t="shared" si="0"/>
        <v>0.39583333333333331</v>
      </c>
      <c r="D10" t="s">
        <v>286</v>
      </c>
      <c r="E10" s="4">
        <v>0.125</v>
      </c>
      <c r="F10" s="21"/>
      <c r="G10" s="21"/>
      <c r="H10" s="21"/>
      <c r="I10" t="s">
        <v>34</v>
      </c>
    </row>
    <row r="11" spans="1:9" x14ac:dyDescent="0.35">
      <c r="A11" s="21"/>
      <c r="B11" s="21"/>
      <c r="C11" s="2">
        <f t="shared" si="0"/>
        <v>0.52083333333333326</v>
      </c>
      <c r="D11" t="s">
        <v>25</v>
      </c>
      <c r="E11" s="4">
        <v>4.1666666666666664E-2</v>
      </c>
      <c r="F11" s="21"/>
      <c r="G11" s="21"/>
      <c r="H11" s="21"/>
    </row>
    <row r="12" spans="1:9" x14ac:dyDescent="0.35">
      <c r="A12" s="21"/>
      <c r="B12" s="21" t="s">
        <v>16</v>
      </c>
      <c r="C12" s="2">
        <f t="shared" si="0"/>
        <v>0.56249999999999989</v>
      </c>
      <c r="D12" t="s">
        <v>287</v>
      </c>
      <c r="E12" s="4">
        <v>0.20833333333333334</v>
      </c>
      <c r="F12" s="3" t="s">
        <v>15</v>
      </c>
      <c r="G12" s="3" t="s">
        <v>17</v>
      </c>
      <c r="H12" s="3" t="s">
        <v>13</v>
      </c>
    </row>
    <row r="13" spans="1:9" x14ac:dyDescent="0.35">
      <c r="A13" s="21"/>
      <c r="B13" s="21"/>
      <c r="C13" s="2">
        <f t="shared" si="0"/>
        <v>0.77083333333333326</v>
      </c>
      <c r="D13" t="s">
        <v>19</v>
      </c>
      <c r="E13" s="4">
        <v>6.25E-2</v>
      </c>
      <c r="F13" s="21" t="s">
        <v>15</v>
      </c>
      <c r="G13" s="21" t="s">
        <v>20</v>
      </c>
      <c r="H13" s="21" t="s">
        <v>27</v>
      </c>
    </row>
    <row r="14" spans="1:9" x14ac:dyDescent="0.35">
      <c r="A14" s="21"/>
      <c r="B14" s="21" t="s">
        <v>21</v>
      </c>
      <c r="C14" s="2">
        <f t="shared" si="0"/>
        <v>0.83333333333333326</v>
      </c>
      <c r="D14" t="s">
        <v>288</v>
      </c>
      <c r="E14" s="4">
        <v>8.3333333333333329E-2</v>
      </c>
      <c r="F14" s="21"/>
      <c r="G14" s="21"/>
      <c r="H14" s="21"/>
    </row>
    <row r="15" spans="1:9" x14ac:dyDescent="0.35">
      <c r="A15" s="21"/>
      <c r="B15" s="21"/>
      <c r="C15" s="2">
        <f t="shared" si="0"/>
        <v>0.91666666666666663</v>
      </c>
      <c r="D15" t="s">
        <v>22</v>
      </c>
      <c r="E15" s="4">
        <v>2.0833333333333332E-2</v>
      </c>
      <c r="F15" s="21"/>
      <c r="G15" s="21"/>
      <c r="H15" s="21"/>
    </row>
    <row r="16" spans="1:9" x14ac:dyDescent="0.35">
      <c r="A16" s="21" t="s">
        <v>28</v>
      </c>
      <c r="B16" s="21" t="s">
        <v>3</v>
      </c>
      <c r="C16" s="2">
        <v>0.3125</v>
      </c>
      <c r="D16" t="s">
        <v>289</v>
      </c>
      <c r="E16" s="4">
        <v>6.25E-2</v>
      </c>
      <c r="F16" s="21" t="s">
        <v>8</v>
      </c>
      <c r="G16" s="21" t="s">
        <v>29</v>
      </c>
    </row>
    <row r="17" spans="1:9" x14ac:dyDescent="0.35">
      <c r="A17" s="21"/>
      <c r="B17" s="21"/>
      <c r="C17" s="2">
        <f t="shared" si="0"/>
        <v>0.375</v>
      </c>
      <c r="D17" t="s">
        <v>290</v>
      </c>
      <c r="E17" s="4">
        <v>8.3333333333333329E-2</v>
      </c>
      <c r="F17" s="21"/>
      <c r="G17" s="21"/>
    </row>
    <row r="18" spans="1:9" x14ac:dyDescent="0.35">
      <c r="A18" s="21"/>
      <c r="B18" s="21"/>
      <c r="C18" s="2">
        <f t="shared" si="0"/>
        <v>0.45833333333333331</v>
      </c>
      <c r="D18" t="s">
        <v>291</v>
      </c>
      <c r="E18" s="4">
        <v>2.0833333333333332E-2</v>
      </c>
      <c r="F18" s="21"/>
      <c r="G18" s="21"/>
    </row>
    <row r="19" spans="1:9" x14ac:dyDescent="0.35">
      <c r="A19" s="21"/>
      <c r="B19" s="21"/>
      <c r="C19" s="2">
        <f t="shared" si="0"/>
        <v>0.47916666666666663</v>
      </c>
      <c r="D19" t="s">
        <v>292</v>
      </c>
      <c r="E19" s="4">
        <v>6.25E-2</v>
      </c>
      <c r="F19" s="21"/>
      <c r="G19" s="21"/>
    </row>
    <row r="20" spans="1:9" x14ac:dyDescent="0.35">
      <c r="A20" s="21"/>
      <c r="B20" s="21" t="s">
        <v>16</v>
      </c>
      <c r="C20" s="2">
        <f t="shared" si="0"/>
        <v>0.54166666666666663</v>
      </c>
      <c r="D20" t="s">
        <v>293</v>
      </c>
      <c r="E20" s="4">
        <v>4.1666666666666664E-2</v>
      </c>
      <c r="F20" s="21" t="s">
        <v>15</v>
      </c>
      <c r="G20" s="21" t="s">
        <v>13</v>
      </c>
      <c r="H20" s="21" t="s">
        <v>17</v>
      </c>
    </row>
    <row r="21" spans="1:9" x14ac:dyDescent="0.35">
      <c r="A21" s="21"/>
      <c r="B21" s="21"/>
      <c r="C21" s="2">
        <f t="shared" si="0"/>
        <v>0.58333333333333326</v>
      </c>
      <c r="D21" t="s">
        <v>289</v>
      </c>
      <c r="E21" s="4">
        <v>2.0833333333333332E-2</v>
      </c>
      <c r="F21" s="21"/>
      <c r="G21" s="21"/>
      <c r="H21" s="21"/>
    </row>
    <row r="22" spans="1:9" x14ac:dyDescent="0.35">
      <c r="A22" s="21"/>
      <c r="B22" s="21"/>
      <c r="C22" s="2">
        <f t="shared" si="0"/>
        <v>0.60416666666666663</v>
      </c>
      <c r="D22" t="s">
        <v>294</v>
      </c>
      <c r="E22" s="4">
        <v>0.16666666666666666</v>
      </c>
      <c r="F22" s="21"/>
      <c r="G22" s="21"/>
      <c r="H22" s="21"/>
    </row>
    <row r="23" spans="1:9" x14ac:dyDescent="0.35">
      <c r="A23" s="21"/>
      <c r="B23" s="21" t="s">
        <v>21</v>
      </c>
      <c r="C23" s="2">
        <f t="shared" si="0"/>
        <v>0.77083333333333326</v>
      </c>
      <c r="D23" t="s">
        <v>19</v>
      </c>
      <c r="E23" s="4">
        <v>6.25E-2</v>
      </c>
      <c r="F23" s="21"/>
      <c r="G23" s="21"/>
      <c r="H23" s="21" t="s">
        <v>26</v>
      </c>
    </row>
    <row r="24" spans="1:9" x14ac:dyDescent="0.35">
      <c r="A24" s="21"/>
      <c r="B24" s="21"/>
      <c r="C24" s="2">
        <f t="shared" si="0"/>
        <v>0.83333333333333326</v>
      </c>
      <c r="D24" t="s">
        <v>295</v>
      </c>
      <c r="E24" s="4">
        <v>8.3333333333333329E-2</v>
      </c>
      <c r="F24" s="21"/>
      <c r="G24" s="21"/>
      <c r="H24" s="21"/>
    </row>
    <row r="25" spans="1:9" x14ac:dyDescent="0.35">
      <c r="A25" s="21"/>
      <c r="B25" s="21"/>
      <c r="C25" s="2">
        <f t="shared" si="0"/>
        <v>0.91666666666666663</v>
      </c>
      <c r="D25" t="s">
        <v>22</v>
      </c>
      <c r="E25" s="4">
        <v>2.0833333333333332E-2</v>
      </c>
      <c r="F25" s="21"/>
      <c r="G25" s="21"/>
      <c r="H25" s="21"/>
    </row>
    <row r="26" spans="1:9" x14ac:dyDescent="0.35">
      <c r="A26" s="21" t="s">
        <v>35</v>
      </c>
      <c r="B26" s="3" t="s">
        <v>3</v>
      </c>
      <c r="C26" s="2">
        <v>0.33333333333333331</v>
      </c>
      <c r="D26" t="s">
        <v>36</v>
      </c>
      <c r="E26" s="4">
        <v>0.16666666666666666</v>
      </c>
      <c r="F26" s="3" t="s">
        <v>8</v>
      </c>
      <c r="G26" s="3" t="s">
        <v>27</v>
      </c>
      <c r="H26" s="3" t="s">
        <v>37</v>
      </c>
      <c r="I26" s="3" t="s">
        <v>38</v>
      </c>
    </row>
    <row r="27" spans="1:9" x14ac:dyDescent="0.35">
      <c r="A27" s="21"/>
      <c r="B27" s="21" t="s">
        <v>16</v>
      </c>
      <c r="C27" s="2">
        <f t="shared" si="0"/>
        <v>0.5</v>
      </c>
      <c r="D27" t="s">
        <v>296</v>
      </c>
      <c r="E27" s="4">
        <v>0.20833333333333334</v>
      </c>
      <c r="F27" s="21" t="s">
        <v>15</v>
      </c>
      <c r="G27" s="21" t="s">
        <v>13</v>
      </c>
      <c r="H27" s="21" t="s">
        <v>20</v>
      </c>
    </row>
    <row r="28" spans="1:9" x14ac:dyDescent="0.35">
      <c r="A28" s="21"/>
      <c r="B28" s="21"/>
      <c r="C28" s="2">
        <f t="shared" si="0"/>
        <v>0.70833333333333337</v>
      </c>
      <c r="D28" t="s">
        <v>19</v>
      </c>
      <c r="E28" s="4">
        <v>4.1666666666666664E-2</v>
      </c>
      <c r="F28" s="21"/>
      <c r="G28" s="21"/>
      <c r="H28" s="21"/>
    </row>
    <row r="29" spans="1:9" x14ac:dyDescent="0.35">
      <c r="A29" s="21"/>
      <c r="B29" s="21"/>
      <c r="C29" s="2">
        <f t="shared" si="0"/>
        <v>0.75</v>
      </c>
      <c r="D29" t="s">
        <v>291</v>
      </c>
      <c r="E29" s="4">
        <v>4.1666666666666664E-2</v>
      </c>
      <c r="F29" s="21"/>
      <c r="G29" s="21"/>
      <c r="H29" s="21" t="s">
        <v>17</v>
      </c>
    </row>
    <row r="30" spans="1:9" x14ac:dyDescent="0.35">
      <c r="A30" s="21"/>
      <c r="B30" s="21" t="s">
        <v>21</v>
      </c>
      <c r="C30" s="2">
        <f t="shared" si="0"/>
        <v>0.79166666666666663</v>
      </c>
      <c r="D30" t="s">
        <v>39</v>
      </c>
      <c r="E30" s="4">
        <v>4.1666666666666664E-2</v>
      </c>
      <c r="F30" s="21"/>
      <c r="G30" s="21"/>
      <c r="H30" s="21"/>
    </row>
    <row r="31" spans="1:9" x14ac:dyDescent="0.35">
      <c r="A31" s="21"/>
      <c r="B31" s="21"/>
      <c r="C31" s="2">
        <f t="shared" si="0"/>
        <v>0.83333333333333326</v>
      </c>
      <c r="D31" t="s">
        <v>297</v>
      </c>
      <c r="E31" s="4">
        <v>4.1666666666666664E-2</v>
      </c>
      <c r="F31" s="21"/>
      <c r="G31" s="21"/>
      <c r="H31" s="21"/>
    </row>
    <row r="32" spans="1:9" x14ac:dyDescent="0.35">
      <c r="A32" s="21"/>
      <c r="B32" s="21"/>
      <c r="C32" s="2">
        <f t="shared" si="0"/>
        <v>0.87499999999999989</v>
      </c>
      <c r="D32" t="s">
        <v>40</v>
      </c>
      <c r="E32" s="4">
        <v>6.25E-2</v>
      </c>
      <c r="F32" s="21"/>
      <c r="G32" s="21"/>
      <c r="H32" s="21"/>
    </row>
  </sheetData>
  <mergeCells count="38">
    <mergeCell ref="F9:F11"/>
    <mergeCell ref="G9:G11"/>
    <mergeCell ref="B9:B11"/>
    <mergeCell ref="F2:F4"/>
    <mergeCell ref="G2:G4"/>
    <mergeCell ref="B2:B4"/>
    <mergeCell ref="B5:B6"/>
    <mergeCell ref="B7:B8"/>
    <mergeCell ref="A9:A15"/>
    <mergeCell ref="H2:H4"/>
    <mergeCell ref="H9:H11"/>
    <mergeCell ref="F16:F19"/>
    <mergeCell ref="G16:G19"/>
    <mergeCell ref="B16:B19"/>
    <mergeCell ref="B12:B13"/>
    <mergeCell ref="F13:F15"/>
    <mergeCell ref="G13:G15"/>
    <mergeCell ref="H13:H15"/>
    <mergeCell ref="B14:B15"/>
    <mergeCell ref="A2:A8"/>
    <mergeCell ref="H7:H8"/>
    <mergeCell ref="H5:H6"/>
    <mergeCell ref="G5:G8"/>
    <mergeCell ref="F5:F8"/>
    <mergeCell ref="H20:H22"/>
    <mergeCell ref="B20:B22"/>
    <mergeCell ref="B23:B25"/>
    <mergeCell ref="A16:A25"/>
    <mergeCell ref="F20:F25"/>
    <mergeCell ref="G20:G25"/>
    <mergeCell ref="H23:H25"/>
    <mergeCell ref="F27:F32"/>
    <mergeCell ref="A26:A32"/>
    <mergeCell ref="B27:B29"/>
    <mergeCell ref="B30:B32"/>
    <mergeCell ref="H27:H28"/>
    <mergeCell ref="H29:H32"/>
    <mergeCell ref="G27:G3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04B7-3F7E-45B5-AEB7-574558D9E64D}">
  <dimension ref="A1:AE73"/>
  <sheetViews>
    <sheetView topLeftCell="N4" zoomScale="133" workbookViewId="0">
      <selection activeCell="R38" sqref="R38"/>
    </sheetView>
  </sheetViews>
  <sheetFormatPr defaultRowHeight="14.5" x14ac:dyDescent="0.35"/>
  <cols>
    <col min="1" max="1" width="5.36328125" bestFit="1" customWidth="1"/>
    <col min="2" max="2" width="13.26953125" bestFit="1" customWidth="1"/>
    <col min="3" max="3" width="11" bestFit="1" customWidth="1"/>
    <col min="4" max="4" width="20" style="5" bestFit="1" customWidth="1"/>
    <col min="5" max="5" width="10.7265625" bestFit="1" customWidth="1"/>
    <col min="6" max="6" width="7" bestFit="1" customWidth="1"/>
    <col min="7" max="7" width="6.26953125" bestFit="1" customWidth="1"/>
    <col min="9" max="9" width="5.36328125" bestFit="1" customWidth="1"/>
    <col min="10" max="10" width="13.26953125" bestFit="1" customWidth="1"/>
    <col min="11" max="11" width="11" bestFit="1" customWidth="1"/>
    <col min="12" max="12" width="20" style="5" bestFit="1" customWidth="1"/>
    <col min="13" max="13" width="10.7265625" bestFit="1" customWidth="1"/>
    <col min="14" max="14" width="7" bestFit="1" customWidth="1"/>
    <col min="15" max="15" width="6.26953125" bestFit="1" customWidth="1"/>
    <col min="17" max="17" width="5.36328125" bestFit="1" customWidth="1"/>
    <col min="18" max="18" width="13.26953125" bestFit="1" customWidth="1"/>
    <col min="19" max="19" width="11" bestFit="1" customWidth="1"/>
    <col min="20" max="20" width="20" bestFit="1" customWidth="1"/>
    <col min="21" max="21" width="10.7265625" bestFit="1" customWidth="1"/>
    <col min="22" max="22" width="7" bestFit="1" customWidth="1"/>
    <col min="23" max="23" width="6.26953125" bestFit="1" customWidth="1"/>
    <col min="25" max="25" width="5.36328125" bestFit="1" customWidth="1"/>
    <col min="26" max="26" width="13.26953125" bestFit="1" customWidth="1"/>
    <col min="27" max="27" width="11" bestFit="1" customWidth="1"/>
    <col min="28" max="28" width="20" bestFit="1" customWidth="1"/>
    <col min="29" max="29" width="10.7265625" bestFit="1" customWidth="1"/>
    <col min="30" max="30" width="7" bestFit="1" customWidth="1"/>
    <col min="31" max="31" width="6.26953125" bestFit="1" customWidth="1"/>
  </cols>
  <sheetData>
    <row r="1" spans="1:31" ht="18.5" x14ac:dyDescent="0.45">
      <c r="A1" s="10" t="s">
        <v>42</v>
      </c>
      <c r="B1" s="10" t="s">
        <v>45</v>
      </c>
      <c r="C1" s="10" t="s">
        <v>46</v>
      </c>
      <c r="D1" s="11" t="s">
        <v>43</v>
      </c>
      <c r="E1" s="10" t="s">
        <v>44</v>
      </c>
      <c r="F1" s="10" t="s">
        <v>51</v>
      </c>
      <c r="G1" s="10" t="s">
        <v>4</v>
      </c>
      <c r="H1" s="10" t="s">
        <v>300</v>
      </c>
      <c r="I1" s="10" t="s">
        <v>42</v>
      </c>
      <c r="J1" s="10" t="s">
        <v>45</v>
      </c>
      <c r="K1" s="10" t="s">
        <v>46</v>
      </c>
      <c r="L1" s="11" t="s">
        <v>43</v>
      </c>
      <c r="M1" s="10" t="s">
        <v>44</v>
      </c>
      <c r="N1" s="10" t="s">
        <v>51</v>
      </c>
      <c r="O1" s="10" t="s">
        <v>4</v>
      </c>
      <c r="P1" s="10" t="s">
        <v>301</v>
      </c>
      <c r="Q1" s="10" t="s">
        <v>42</v>
      </c>
      <c r="R1" s="10" t="s">
        <v>45</v>
      </c>
      <c r="S1" s="10" t="s">
        <v>46</v>
      </c>
      <c r="T1" s="11" t="s">
        <v>43</v>
      </c>
      <c r="U1" s="10" t="s">
        <v>44</v>
      </c>
      <c r="V1" s="10" t="s">
        <v>51</v>
      </c>
      <c r="W1" s="10" t="s">
        <v>4</v>
      </c>
      <c r="X1" s="10" t="s">
        <v>302</v>
      </c>
      <c r="Y1" s="10" t="s">
        <v>42</v>
      </c>
      <c r="Z1" s="10" t="s">
        <v>45</v>
      </c>
      <c r="AA1" s="10" t="s">
        <v>46</v>
      </c>
      <c r="AB1" s="11" t="s">
        <v>43</v>
      </c>
      <c r="AC1" s="10" t="s">
        <v>44</v>
      </c>
      <c r="AD1" s="10" t="s">
        <v>51</v>
      </c>
      <c r="AE1" s="10" t="s">
        <v>4</v>
      </c>
    </row>
    <row r="2" spans="1:31" x14ac:dyDescent="0.35">
      <c r="A2" s="6" t="s">
        <v>54</v>
      </c>
      <c r="B2" s="28" t="s">
        <v>41</v>
      </c>
      <c r="C2" s="28" t="s">
        <v>115</v>
      </c>
      <c r="D2" s="24" t="s">
        <v>47</v>
      </c>
      <c r="E2" s="7">
        <v>28</v>
      </c>
      <c r="F2" s="7" t="s">
        <v>52</v>
      </c>
      <c r="G2" s="7">
        <v>10</v>
      </c>
      <c r="H2">
        <v>4700</v>
      </c>
      <c r="I2" s="6" t="s">
        <v>116</v>
      </c>
      <c r="J2" s="28" t="s">
        <v>41</v>
      </c>
      <c r="K2" s="28" t="s">
        <v>115</v>
      </c>
      <c r="L2" s="24" t="s">
        <v>47</v>
      </c>
      <c r="M2" s="7">
        <v>28</v>
      </c>
      <c r="N2" s="7" t="s">
        <v>52</v>
      </c>
      <c r="O2" s="7">
        <v>10</v>
      </c>
      <c r="Q2" s="6" t="s">
        <v>176</v>
      </c>
      <c r="R2" s="28" t="s">
        <v>264</v>
      </c>
      <c r="S2" s="28" t="s">
        <v>212</v>
      </c>
      <c r="T2" s="24" t="s">
        <v>47</v>
      </c>
      <c r="U2" s="7">
        <v>28</v>
      </c>
      <c r="V2" s="7" t="s">
        <v>52</v>
      </c>
      <c r="W2" s="7">
        <v>10</v>
      </c>
      <c r="X2">
        <v>7280</v>
      </c>
      <c r="Y2" s="6" t="s">
        <v>213</v>
      </c>
      <c r="Z2" s="28" t="s">
        <v>266</v>
      </c>
      <c r="AA2" s="28" t="s">
        <v>228</v>
      </c>
      <c r="AB2" s="24" t="s">
        <v>47</v>
      </c>
      <c r="AC2" s="7">
        <v>28</v>
      </c>
      <c r="AD2" s="7" t="s">
        <v>52</v>
      </c>
      <c r="AE2" s="7">
        <v>10</v>
      </c>
    </row>
    <row r="3" spans="1:31" x14ac:dyDescent="0.35">
      <c r="A3" s="6" t="s">
        <v>55</v>
      </c>
      <c r="B3" s="29"/>
      <c r="C3" s="29"/>
      <c r="D3" s="25"/>
      <c r="E3" s="7">
        <v>28</v>
      </c>
      <c r="F3" s="7" t="s">
        <v>239</v>
      </c>
      <c r="G3" s="7">
        <v>2</v>
      </c>
      <c r="H3">
        <v>4250</v>
      </c>
      <c r="I3" s="6" t="s">
        <v>117</v>
      </c>
      <c r="J3" s="29"/>
      <c r="K3" s="29"/>
      <c r="L3" s="25"/>
      <c r="M3" s="7">
        <v>28</v>
      </c>
      <c r="N3" s="7" t="s">
        <v>239</v>
      </c>
      <c r="O3" s="7">
        <v>2</v>
      </c>
      <c r="Q3" s="6" t="s">
        <v>177</v>
      </c>
      <c r="R3" s="29"/>
      <c r="S3" s="29"/>
      <c r="T3" s="25"/>
      <c r="U3" s="7">
        <v>28</v>
      </c>
      <c r="V3" s="7" t="s">
        <v>239</v>
      </c>
      <c r="W3" s="7">
        <v>2</v>
      </c>
      <c r="X3">
        <v>7740</v>
      </c>
      <c r="Y3" s="6" t="s">
        <v>214</v>
      </c>
      <c r="Z3" s="29"/>
      <c r="AA3" s="29"/>
      <c r="AB3" s="25"/>
      <c r="AC3" s="7">
        <v>28</v>
      </c>
      <c r="AD3" s="7" t="s">
        <v>239</v>
      </c>
      <c r="AE3" s="7">
        <v>2</v>
      </c>
    </row>
    <row r="4" spans="1:31" x14ac:dyDescent="0.35">
      <c r="A4" s="6" t="s">
        <v>56</v>
      </c>
      <c r="B4" s="29"/>
      <c r="C4" s="29"/>
      <c r="D4" s="25"/>
      <c r="E4" s="7">
        <v>28</v>
      </c>
      <c r="F4" s="7" t="s">
        <v>53</v>
      </c>
      <c r="G4" s="7">
        <v>2</v>
      </c>
      <c r="H4">
        <v>4170</v>
      </c>
      <c r="I4" s="6" t="s">
        <v>118</v>
      </c>
      <c r="J4" s="29"/>
      <c r="K4" s="29"/>
      <c r="L4" s="25"/>
      <c r="M4" s="7">
        <v>28</v>
      </c>
      <c r="N4" s="7" t="s">
        <v>53</v>
      </c>
      <c r="O4" s="7">
        <v>2</v>
      </c>
      <c r="Q4" s="6" t="s">
        <v>178</v>
      </c>
      <c r="R4" s="29"/>
      <c r="S4" s="29"/>
      <c r="T4" s="25"/>
      <c r="U4" s="7">
        <v>28</v>
      </c>
      <c r="V4" s="7" t="s">
        <v>53</v>
      </c>
      <c r="W4" s="7">
        <v>2</v>
      </c>
      <c r="X4">
        <v>7830</v>
      </c>
      <c r="Y4" s="6" t="s">
        <v>215</v>
      </c>
      <c r="Z4" s="29"/>
      <c r="AA4" s="29"/>
      <c r="AB4" s="26"/>
      <c r="AC4" s="7">
        <v>28</v>
      </c>
      <c r="AD4" s="7" t="s">
        <v>53</v>
      </c>
      <c r="AE4" s="7">
        <v>2</v>
      </c>
    </row>
    <row r="5" spans="1:31" x14ac:dyDescent="0.35">
      <c r="A5" s="6" t="s">
        <v>57</v>
      </c>
      <c r="B5" s="29"/>
      <c r="C5" s="29"/>
      <c r="D5" s="25"/>
      <c r="E5" s="7">
        <v>56</v>
      </c>
      <c r="F5" s="7" t="s">
        <v>52</v>
      </c>
      <c r="G5" s="7">
        <v>2</v>
      </c>
      <c r="H5">
        <v>4090</v>
      </c>
      <c r="I5" s="6" t="s">
        <v>119</v>
      </c>
      <c r="J5" s="29"/>
      <c r="K5" s="29"/>
      <c r="L5" s="25"/>
      <c r="M5" s="7">
        <v>56</v>
      </c>
      <c r="N5" s="7" t="s">
        <v>52</v>
      </c>
      <c r="O5" s="7">
        <v>2</v>
      </c>
      <c r="Q5" s="6" t="s">
        <v>179</v>
      </c>
      <c r="R5" s="29"/>
      <c r="S5" s="29"/>
      <c r="T5" s="25"/>
      <c r="U5" s="7">
        <v>56</v>
      </c>
      <c r="V5" s="7" t="s">
        <v>52</v>
      </c>
      <c r="W5" s="7">
        <v>2</v>
      </c>
      <c r="X5">
        <v>7130</v>
      </c>
      <c r="Y5" s="6" t="s">
        <v>216</v>
      </c>
      <c r="Z5" s="29"/>
      <c r="AA5" s="29"/>
      <c r="AB5" s="24" t="s">
        <v>235</v>
      </c>
      <c r="AC5" s="7">
        <v>28</v>
      </c>
      <c r="AD5" s="7" t="s">
        <v>52</v>
      </c>
      <c r="AE5" s="7">
        <v>10</v>
      </c>
    </row>
    <row r="6" spans="1:31" x14ac:dyDescent="0.35">
      <c r="A6" s="6" t="s">
        <v>58</v>
      </c>
      <c r="B6" s="29"/>
      <c r="C6" s="29"/>
      <c r="D6" s="25"/>
      <c r="E6" s="7">
        <v>56</v>
      </c>
      <c r="F6" s="7" t="s">
        <v>239</v>
      </c>
      <c r="G6" s="7">
        <v>2</v>
      </c>
      <c r="H6">
        <v>3880</v>
      </c>
      <c r="I6" s="6" t="s">
        <v>120</v>
      </c>
      <c r="J6" s="29"/>
      <c r="K6" s="29"/>
      <c r="L6" s="25"/>
      <c r="M6" s="7">
        <v>56</v>
      </c>
      <c r="N6" s="7" t="s">
        <v>239</v>
      </c>
      <c r="O6" s="7">
        <v>2</v>
      </c>
      <c r="Q6" s="6" t="s">
        <v>180</v>
      </c>
      <c r="R6" s="29"/>
      <c r="S6" s="29"/>
      <c r="T6" s="25"/>
      <c r="U6" s="7">
        <v>56</v>
      </c>
      <c r="V6" s="7" t="s">
        <v>239</v>
      </c>
      <c r="W6" s="7">
        <v>2</v>
      </c>
      <c r="X6">
        <v>5090</v>
      </c>
      <c r="Y6" s="6" t="s">
        <v>217</v>
      </c>
      <c r="Z6" s="29"/>
      <c r="AA6" s="29"/>
      <c r="AB6" s="25"/>
      <c r="AC6" s="7">
        <v>28</v>
      </c>
      <c r="AD6" s="7" t="s">
        <v>239</v>
      </c>
      <c r="AE6" s="7">
        <v>2</v>
      </c>
    </row>
    <row r="7" spans="1:31" x14ac:dyDescent="0.35">
      <c r="A7" s="6" t="s">
        <v>59</v>
      </c>
      <c r="B7" s="29"/>
      <c r="C7" s="29"/>
      <c r="D7" s="25"/>
      <c r="E7" s="7">
        <v>56</v>
      </c>
      <c r="F7" s="7" t="s">
        <v>53</v>
      </c>
      <c r="G7" s="7">
        <v>2</v>
      </c>
      <c r="H7">
        <v>3920</v>
      </c>
      <c r="I7" s="6" t="s">
        <v>121</v>
      </c>
      <c r="J7" s="29"/>
      <c r="K7" s="29"/>
      <c r="L7" s="25"/>
      <c r="M7" s="7">
        <v>56</v>
      </c>
      <c r="N7" s="7" t="s">
        <v>53</v>
      </c>
      <c r="O7" s="7">
        <v>2</v>
      </c>
      <c r="Q7" s="6" t="s">
        <v>181</v>
      </c>
      <c r="R7" s="29"/>
      <c r="S7" s="29"/>
      <c r="T7" s="26"/>
      <c r="U7" s="7">
        <v>56</v>
      </c>
      <c r="V7" s="7" t="s">
        <v>53</v>
      </c>
      <c r="W7" s="7">
        <v>2</v>
      </c>
      <c r="X7">
        <v>4120</v>
      </c>
      <c r="Y7" s="6" t="s">
        <v>218</v>
      </c>
      <c r="Z7" s="29"/>
      <c r="AA7" s="29"/>
      <c r="AB7" s="26"/>
      <c r="AC7" s="7">
        <v>28</v>
      </c>
      <c r="AD7" s="7" t="s">
        <v>53</v>
      </c>
      <c r="AE7" s="7">
        <v>2</v>
      </c>
    </row>
    <row r="8" spans="1:31" x14ac:dyDescent="0.35">
      <c r="A8" s="6" t="s">
        <v>60</v>
      </c>
      <c r="B8" s="29"/>
      <c r="C8" s="29"/>
      <c r="D8" s="25"/>
      <c r="E8" s="7">
        <v>84</v>
      </c>
      <c r="F8" s="7" t="s">
        <v>52</v>
      </c>
      <c r="G8" s="7">
        <v>2</v>
      </c>
      <c r="H8">
        <v>3650</v>
      </c>
      <c r="I8" s="6" t="s">
        <v>122</v>
      </c>
      <c r="J8" s="29"/>
      <c r="K8" s="29"/>
      <c r="L8" s="25"/>
      <c r="M8" s="7">
        <v>84</v>
      </c>
      <c r="N8" s="7" t="s">
        <v>52</v>
      </c>
      <c r="O8" s="7">
        <v>2</v>
      </c>
      <c r="Q8" s="6" t="s">
        <v>182</v>
      </c>
      <c r="R8" s="29"/>
      <c r="S8" s="29"/>
      <c r="T8" s="24" t="s">
        <v>235</v>
      </c>
      <c r="U8" s="7">
        <v>28</v>
      </c>
      <c r="V8" s="7" t="s">
        <v>52</v>
      </c>
      <c r="W8" s="7">
        <v>10</v>
      </c>
      <c r="X8">
        <v>7930</v>
      </c>
      <c r="Y8" s="6" t="s">
        <v>219</v>
      </c>
      <c r="Z8" s="29"/>
      <c r="AA8" s="29"/>
      <c r="AB8" s="24" t="s">
        <v>49</v>
      </c>
      <c r="AC8" s="7">
        <v>28</v>
      </c>
      <c r="AD8" s="7" t="s">
        <v>52</v>
      </c>
      <c r="AE8" s="7">
        <v>10</v>
      </c>
    </row>
    <row r="9" spans="1:31" x14ac:dyDescent="0.35">
      <c r="A9" s="6" t="s">
        <v>61</v>
      </c>
      <c r="B9" s="29"/>
      <c r="C9" s="29"/>
      <c r="D9" s="25"/>
      <c r="E9" s="7">
        <v>84</v>
      </c>
      <c r="F9" s="7" t="s">
        <v>239</v>
      </c>
      <c r="G9" s="7">
        <v>2</v>
      </c>
      <c r="H9">
        <v>3720</v>
      </c>
      <c r="I9" s="6" t="s">
        <v>123</v>
      </c>
      <c r="J9" s="29"/>
      <c r="K9" s="29"/>
      <c r="L9" s="25"/>
      <c r="M9" s="7">
        <v>84</v>
      </c>
      <c r="N9" s="7" t="s">
        <v>239</v>
      </c>
      <c r="O9" s="7">
        <v>2</v>
      </c>
      <c r="Q9" s="6" t="s">
        <v>183</v>
      </c>
      <c r="R9" s="29"/>
      <c r="S9" s="29"/>
      <c r="T9" s="25"/>
      <c r="U9" s="7">
        <v>28</v>
      </c>
      <c r="V9" s="7" t="s">
        <v>239</v>
      </c>
      <c r="W9" s="7">
        <v>2</v>
      </c>
      <c r="X9">
        <v>7810</v>
      </c>
      <c r="Y9" s="6" t="s">
        <v>220</v>
      </c>
      <c r="Z9" s="29"/>
      <c r="AA9" s="29"/>
      <c r="AB9" s="25"/>
      <c r="AC9" s="7">
        <v>28</v>
      </c>
      <c r="AD9" s="7" t="s">
        <v>239</v>
      </c>
      <c r="AE9" s="7">
        <v>2</v>
      </c>
    </row>
    <row r="10" spans="1:31" x14ac:dyDescent="0.35">
      <c r="A10" s="6" t="s">
        <v>62</v>
      </c>
      <c r="B10" s="29"/>
      <c r="C10" s="29"/>
      <c r="D10" s="25"/>
      <c r="E10" s="7">
        <v>84</v>
      </c>
      <c r="F10" s="7" t="s">
        <v>53</v>
      </c>
      <c r="G10" s="7">
        <v>2</v>
      </c>
      <c r="H10">
        <v>3659</v>
      </c>
      <c r="I10" s="6" t="s">
        <v>124</v>
      </c>
      <c r="J10" s="29"/>
      <c r="K10" s="29"/>
      <c r="L10" s="25"/>
      <c r="M10" s="7">
        <v>84</v>
      </c>
      <c r="N10" s="7" t="s">
        <v>53</v>
      </c>
      <c r="O10" s="7">
        <v>2</v>
      </c>
      <c r="Q10" s="6" t="s">
        <v>184</v>
      </c>
      <c r="R10" s="29"/>
      <c r="S10" s="29"/>
      <c r="T10" s="25"/>
      <c r="U10" s="7">
        <v>28</v>
      </c>
      <c r="V10" s="7" t="s">
        <v>53</v>
      </c>
      <c r="W10" s="7">
        <v>2</v>
      </c>
      <c r="X10">
        <v>7720</v>
      </c>
      <c r="Y10" s="6" t="s">
        <v>221</v>
      </c>
      <c r="Z10" s="29"/>
      <c r="AA10" s="29"/>
      <c r="AB10" s="26"/>
      <c r="AC10" s="7">
        <v>28</v>
      </c>
      <c r="AD10" s="7" t="s">
        <v>53</v>
      </c>
      <c r="AE10" s="7">
        <v>2</v>
      </c>
    </row>
    <row r="11" spans="1:31" x14ac:dyDescent="0.35">
      <c r="A11" s="6" t="s">
        <v>63</v>
      </c>
      <c r="B11" s="29"/>
      <c r="C11" s="29"/>
      <c r="D11" s="25"/>
      <c r="E11" s="7">
        <v>112</v>
      </c>
      <c r="F11" s="7" t="s">
        <v>52</v>
      </c>
      <c r="G11" s="7">
        <v>2</v>
      </c>
      <c r="H11">
        <v>3480</v>
      </c>
      <c r="I11" s="6" t="s">
        <v>125</v>
      </c>
      <c r="J11" s="29"/>
      <c r="K11" s="29"/>
      <c r="L11" s="25"/>
      <c r="M11" s="7">
        <v>112</v>
      </c>
      <c r="N11" s="7" t="s">
        <v>52</v>
      </c>
      <c r="O11" s="7">
        <v>2</v>
      </c>
      <c r="Q11" s="6" t="s">
        <v>185</v>
      </c>
      <c r="R11" s="29"/>
      <c r="S11" s="29"/>
      <c r="T11" s="25"/>
      <c r="U11" s="7">
        <v>56</v>
      </c>
      <c r="V11" s="7" t="s">
        <v>52</v>
      </c>
      <c r="W11" s="7">
        <v>2</v>
      </c>
      <c r="X11">
        <v>6540</v>
      </c>
      <c r="Y11" s="6" t="s">
        <v>222</v>
      </c>
      <c r="Z11" s="29"/>
      <c r="AA11" s="29"/>
      <c r="AB11" s="12" t="s">
        <v>50</v>
      </c>
      <c r="AC11" s="7">
        <v>28</v>
      </c>
      <c r="AD11" s="7" t="s">
        <v>52</v>
      </c>
      <c r="AE11" s="7">
        <v>10</v>
      </c>
    </row>
    <row r="12" spans="1:31" x14ac:dyDescent="0.35">
      <c r="A12" s="6" t="s">
        <v>64</v>
      </c>
      <c r="B12" s="29"/>
      <c r="C12" s="29"/>
      <c r="D12" s="25"/>
      <c r="E12" s="7">
        <v>112</v>
      </c>
      <c r="F12" s="7" t="s">
        <v>239</v>
      </c>
      <c r="G12" s="7">
        <v>2</v>
      </c>
      <c r="H12">
        <v>3410</v>
      </c>
      <c r="I12" s="6" t="s">
        <v>126</v>
      </c>
      <c r="J12" s="29"/>
      <c r="K12" s="29"/>
      <c r="L12" s="25"/>
      <c r="M12" s="7">
        <v>112</v>
      </c>
      <c r="N12" s="7" t="s">
        <v>239</v>
      </c>
      <c r="O12" s="7">
        <v>2</v>
      </c>
      <c r="Q12" s="6" t="s">
        <v>186</v>
      </c>
      <c r="R12" s="29"/>
      <c r="S12" s="29"/>
      <c r="T12" s="25"/>
      <c r="U12" s="7">
        <v>56</v>
      </c>
      <c r="V12" s="7" t="s">
        <v>239</v>
      </c>
      <c r="W12" s="7">
        <v>2</v>
      </c>
      <c r="X12">
        <v>5810</v>
      </c>
      <c r="Y12" s="6" t="s">
        <v>238</v>
      </c>
      <c r="Z12" s="29"/>
      <c r="AA12" s="29"/>
      <c r="AB12" s="12" t="s">
        <v>269</v>
      </c>
      <c r="AC12" s="7">
        <v>28</v>
      </c>
      <c r="AD12" s="7" t="s">
        <v>52</v>
      </c>
      <c r="AE12" s="7">
        <v>10</v>
      </c>
    </row>
    <row r="13" spans="1:31" x14ac:dyDescent="0.35">
      <c r="A13" s="6" t="s">
        <v>65</v>
      </c>
      <c r="B13" s="29"/>
      <c r="C13" s="29"/>
      <c r="D13" s="26"/>
      <c r="E13" s="7">
        <v>112</v>
      </c>
      <c r="F13" s="7" t="s">
        <v>53</v>
      </c>
      <c r="G13" s="7">
        <v>2</v>
      </c>
      <c r="H13">
        <v>3951</v>
      </c>
      <c r="I13" s="6" t="s">
        <v>127</v>
      </c>
      <c r="J13" s="29"/>
      <c r="K13" s="29"/>
      <c r="L13" s="26"/>
      <c r="M13" s="7">
        <v>112</v>
      </c>
      <c r="N13" s="7" t="s">
        <v>53</v>
      </c>
      <c r="O13" s="7">
        <v>2</v>
      </c>
      <c r="Q13" s="6" t="s">
        <v>187</v>
      </c>
      <c r="R13" s="29"/>
      <c r="S13" s="29"/>
      <c r="T13" s="26"/>
      <c r="U13" s="7">
        <v>56</v>
      </c>
      <c r="V13" s="7" t="s">
        <v>53</v>
      </c>
      <c r="W13" s="7">
        <v>2</v>
      </c>
      <c r="X13">
        <v>5690</v>
      </c>
      <c r="Y13" s="6" t="s">
        <v>284</v>
      </c>
      <c r="Z13" s="30"/>
      <c r="AA13" s="30"/>
      <c r="AB13" s="12" t="s">
        <v>270</v>
      </c>
      <c r="AC13" s="7">
        <v>28</v>
      </c>
      <c r="AD13" s="7" t="s">
        <v>52</v>
      </c>
      <c r="AE13" s="7">
        <v>10</v>
      </c>
    </row>
    <row r="14" spans="1:31" x14ac:dyDescent="0.35">
      <c r="A14" s="6" t="s">
        <v>66</v>
      </c>
      <c r="B14" s="29"/>
      <c r="C14" s="29"/>
      <c r="D14" s="24" t="s">
        <v>235</v>
      </c>
      <c r="E14" s="7">
        <v>28</v>
      </c>
      <c r="F14" s="7" t="s">
        <v>52</v>
      </c>
      <c r="G14" s="7">
        <v>10</v>
      </c>
      <c r="H14">
        <v>3370</v>
      </c>
      <c r="I14" s="6" t="s">
        <v>128</v>
      </c>
      <c r="J14" s="29"/>
      <c r="K14" s="29"/>
      <c r="L14" s="24" t="s">
        <v>235</v>
      </c>
      <c r="M14" s="7">
        <v>28</v>
      </c>
      <c r="N14" s="7" t="s">
        <v>52</v>
      </c>
      <c r="O14" s="7">
        <v>10</v>
      </c>
      <c r="Q14" s="6" t="s">
        <v>188</v>
      </c>
      <c r="R14" s="29"/>
      <c r="S14" s="29"/>
      <c r="T14" s="31" t="s">
        <v>49</v>
      </c>
      <c r="U14" s="7">
        <v>28</v>
      </c>
      <c r="V14" s="7" t="s">
        <v>52</v>
      </c>
      <c r="W14" s="7">
        <v>10</v>
      </c>
      <c r="X14">
        <v>7510</v>
      </c>
      <c r="Y14" s="9" t="s">
        <v>223</v>
      </c>
      <c r="Z14" s="27" t="s">
        <v>267</v>
      </c>
      <c r="AA14" s="27" t="s">
        <v>228</v>
      </c>
      <c r="AB14" s="17" t="s">
        <v>47</v>
      </c>
      <c r="AC14" s="8">
        <v>28</v>
      </c>
      <c r="AD14" s="8" t="s">
        <v>52</v>
      </c>
      <c r="AE14" s="8">
        <v>10</v>
      </c>
    </row>
    <row r="15" spans="1:31" x14ac:dyDescent="0.35">
      <c r="A15" s="6" t="s">
        <v>67</v>
      </c>
      <c r="B15" s="29"/>
      <c r="C15" s="29"/>
      <c r="D15" s="25"/>
      <c r="E15" s="7">
        <v>28</v>
      </c>
      <c r="F15" s="7" t="s">
        <v>239</v>
      </c>
      <c r="G15" s="7">
        <v>2</v>
      </c>
      <c r="H15">
        <v>1603</v>
      </c>
      <c r="I15" s="6" t="s">
        <v>129</v>
      </c>
      <c r="J15" s="29"/>
      <c r="K15" s="29"/>
      <c r="L15" s="25"/>
      <c r="M15" s="7">
        <v>28</v>
      </c>
      <c r="N15" s="7" t="s">
        <v>239</v>
      </c>
      <c r="O15" s="7">
        <v>2</v>
      </c>
      <c r="Q15" s="6" t="s">
        <v>189</v>
      </c>
      <c r="R15" s="29"/>
      <c r="S15" s="29"/>
      <c r="T15" s="31"/>
      <c r="U15" s="7">
        <v>28</v>
      </c>
      <c r="V15" s="7" t="s">
        <v>239</v>
      </c>
      <c r="W15" s="7">
        <v>2</v>
      </c>
      <c r="X15">
        <v>7540</v>
      </c>
      <c r="Y15" s="9" t="s">
        <v>224</v>
      </c>
      <c r="Z15" s="27"/>
      <c r="AA15" s="27"/>
      <c r="AB15" s="17" t="s">
        <v>48</v>
      </c>
      <c r="AC15" s="8">
        <v>28</v>
      </c>
      <c r="AD15" s="8" t="s">
        <v>52</v>
      </c>
      <c r="AE15" s="8">
        <v>10</v>
      </c>
    </row>
    <row r="16" spans="1:31" x14ac:dyDescent="0.35">
      <c r="A16" s="6" t="s">
        <v>68</v>
      </c>
      <c r="B16" s="29"/>
      <c r="C16" s="29"/>
      <c r="D16" s="25"/>
      <c r="E16" s="7">
        <v>28</v>
      </c>
      <c r="F16" s="7" t="s">
        <v>53</v>
      </c>
      <c r="G16" s="7">
        <v>2</v>
      </c>
      <c r="H16">
        <v>1730</v>
      </c>
      <c r="I16" s="6" t="s">
        <v>130</v>
      </c>
      <c r="J16" s="29"/>
      <c r="K16" s="29"/>
      <c r="L16" s="25"/>
      <c r="M16" s="7">
        <v>28</v>
      </c>
      <c r="N16" s="7" t="s">
        <v>53</v>
      </c>
      <c r="O16" s="7">
        <v>2</v>
      </c>
      <c r="Q16" s="6" t="s">
        <v>190</v>
      </c>
      <c r="R16" s="29"/>
      <c r="S16" s="29"/>
      <c r="T16" s="31"/>
      <c r="U16" s="7">
        <v>28</v>
      </c>
      <c r="V16" s="7" t="s">
        <v>53</v>
      </c>
      <c r="W16" s="7">
        <v>2</v>
      </c>
      <c r="X16">
        <v>7820</v>
      </c>
      <c r="Y16" s="9" t="s">
        <v>225</v>
      </c>
      <c r="Z16" s="27"/>
      <c r="AA16" s="27"/>
      <c r="AB16" s="17" t="s">
        <v>49</v>
      </c>
      <c r="AC16" s="8">
        <v>28</v>
      </c>
      <c r="AD16" s="8" t="s">
        <v>52</v>
      </c>
      <c r="AE16" s="8">
        <v>10</v>
      </c>
    </row>
    <row r="17" spans="1:31" x14ac:dyDescent="0.35">
      <c r="A17" s="6" t="s">
        <v>69</v>
      </c>
      <c r="B17" s="29"/>
      <c r="C17" s="29"/>
      <c r="D17" s="25"/>
      <c r="E17" s="7">
        <v>56</v>
      </c>
      <c r="F17" s="7" t="s">
        <v>52</v>
      </c>
      <c r="G17" s="7">
        <v>2</v>
      </c>
      <c r="H17">
        <v>2230</v>
      </c>
      <c r="I17" s="6" t="s">
        <v>131</v>
      </c>
      <c r="J17" s="29"/>
      <c r="K17" s="29"/>
      <c r="L17" s="25"/>
      <c r="M17" s="7">
        <v>56</v>
      </c>
      <c r="N17" s="7" t="s">
        <v>52</v>
      </c>
      <c r="O17" s="7">
        <v>2</v>
      </c>
      <c r="Q17" s="6" t="s">
        <v>191</v>
      </c>
      <c r="R17" s="29"/>
      <c r="S17" s="29"/>
      <c r="T17" s="31"/>
      <c r="U17" s="7">
        <v>56</v>
      </c>
      <c r="V17" s="7" t="s">
        <v>52</v>
      </c>
      <c r="W17" s="7">
        <v>2</v>
      </c>
      <c r="X17">
        <v>6070</v>
      </c>
      <c r="Y17" s="9" t="s">
        <v>226</v>
      </c>
      <c r="Z17" s="27"/>
      <c r="AA17" s="27"/>
      <c r="AB17" s="17" t="s">
        <v>50</v>
      </c>
      <c r="AC17" s="8">
        <v>28</v>
      </c>
      <c r="AD17" s="8" t="s">
        <v>52</v>
      </c>
      <c r="AE17" s="8">
        <v>10</v>
      </c>
    </row>
    <row r="18" spans="1:31" x14ac:dyDescent="0.35">
      <c r="A18" s="6" t="s">
        <v>70</v>
      </c>
      <c r="B18" s="29"/>
      <c r="C18" s="29"/>
      <c r="D18" s="25"/>
      <c r="E18" s="7">
        <v>56</v>
      </c>
      <c r="F18" s="7" t="s">
        <v>239</v>
      </c>
      <c r="G18" s="7">
        <v>2</v>
      </c>
      <c r="H18">
        <v>4150</v>
      </c>
      <c r="I18" s="6" t="s">
        <v>132</v>
      </c>
      <c r="J18" s="29"/>
      <c r="K18" s="29"/>
      <c r="L18" s="25"/>
      <c r="M18" s="7">
        <v>56</v>
      </c>
      <c r="N18" s="7" t="s">
        <v>239</v>
      </c>
      <c r="O18" s="7">
        <v>2</v>
      </c>
      <c r="Q18" s="6" t="s">
        <v>192</v>
      </c>
      <c r="R18" s="29"/>
      <c r="S18" s="29"/>
      <c r="T18" s="31"/>
      <c r="U18" s="7">
        <v>56</v>
      </c>
      <c r="V18" s="7" t="s">
        <v>239</v>
      </c>
      <c r="W18" s="7">
        <v>2</v>
      </c>
      <c r="X18">
        <v>6500</v>
      </c>
      <c r="Y18" s="9" t="s">
        <v>227</v>
      </c>
      <c r="Z18" s="27"/>
      <c r="AA18" s="27"/>
      <c r="AB18" s="17" t="s">
        <v>269</v>
      </c>
      <c r="AC18" s="8">
        <v>28</v>
      </c>
      <c r="AD18" s="8" t="s">
        <v>52</v>
      </c>
      <c r="AE18" s="8">
        <v>10</v>
      </c>
    </row>
    <row r="19" spans="1:31" x14ac:dyDescent="0.35">
      <c r="A19" s="6" t="s">
        <v>71</v>
      </c>
      <c r="B19" s="29"/>
      <c r="C19" s="29"/>
      <c r="D19" s="25"/>
      <c r="E19" s="7">
        <v>56</v>
      </c>
      <c r="F19" s="7" t="s">
        <v>53</v>
      </c>
      <c r="G19" s="7">
        <v>2</v>
      </c>
      <c r="H19">
        <v>3579</v>
      </c>
      <c r="I19" s="6" t="s">
        <v>133</v>
      </c>
      <c r="J19" s="29"/>
      <c r="K19" s="29"/>
      <c r="L19" s="25"/>
      <c r="M19" s="7">
        <v>56</v>
      </c>
      <c r="N19" s="7" t="s">
        <v>53</v>
      </c>
      <c r="O19" s="7">
        <v>2</v>
      </c>
      <c r="Q19" s="6" t="s">
        <v>193</v>
      </c>
      <c r="R19" s="29"/>
      <c r="S19" s="29"/>
      <c r="T19" s="31"/>
      <c r="U19" s="7">
        <v>56</v>
      </c>
      <c r="V19" s="7" t="s">
        <v>53</v>
      </c>
      <c r="W19" s="7">
        <v>2</v>
      </c>
      <c r="X19">
        <v>7160</v>
      </c>
      <c r="Y19" s="9" t="s">
        <v>283</v>
      </c>
      <c r="Z19" s="27"/>
      <c r="AA19" s="27"/>
      <c r="AB19" s="17" t="s">
        <v>270</v>
      </c>
      <c r="AC19" s="8">
        <v>28</v>
      </c>
      <c r="AD19" s="8" t="s">
        <v>52</v>
      </c>
      <c r="AE19" s="8">
        <v>10</v>
      </c>
    </row>
    <row r="20" spans="1:31" x14ac:dyDescent="0.35">
      <c r="A20" s="6" t="s">
        <v>72</v>
      </c>
      <c r="B20" s="29"/>
      <c r="C20" s="29"/>
      <c r="D20" s="25"/>
      <c r="E20" s="7">
        <v>84</v>
      </c>
      <c r="F20" s="7" t="s">
        <v>52</v>
      </c>
      <c r="G20" s="7">
        <v>2</v>
      </c>
      <c r="H20">
        <v>3590</v>
      </c>
      <c r="I20" s="6" t="s">
        <v>134</v>
      </c>
      <c r="J20" s="29"/>
      <c r="K20" s="29"/>
      <c r="L20" s="25"/>
      <c r="M20" s="7">
        <v>84</v>
      </c>
      <c r="N20" s="7" t="s">
        <v>52</v>
      </c>
      <c r="O20" s="7">
        <v>2</v>
      </c>
      <c r="Q20" s="6" t="s">
        <v>194</v>
      </c>
      <c r="R20" s="29"/>
      <c r="S20" s="29"/>
      <c r="T20" s="31" t="s">
        <v>50</v>
      </c>
      <c r="U20" s="7">
        <v>28</v>
      </c>
      <c r="V20" s="7" t="s">
        <v>52</v>
      </c>
      <c r="W20" s="7">
        <v>10</v>
      </c>
      <c r="X20">
        <v>6580</v>
      </c>
    </row>
    <row r="21" spans="1:31" x14ac:dyDescent="0.35">
      <c r="A21" s="6" t="s">
        <v>73</v>
      </c>
      <c r="B21" s="29"/>
      <c r="C21" s="29"/>
      <c r="D21" s="25"/>
      <c r="E21" s="7">
        <v>84</v>
      </c>
      <c r="F21" s="7" t="s">
        <v>239</v>
      </c>
      <c r="G21" s="7">
        <v>2</v>
      </c>
      <c r="H21">
        <v>3040</v>
      </c>
      <c r="I21" s="6" t="s">
        <v>135</v>
      </c>
      <c r="J21" s="29"/>
      <c r="K21" s="29"/>
      <c r="L21" s="25"/>
      <c r="M21" s="7">
        <v>84</v>
      </c>
      <c r="N21" s="7" t="s">
        <v>239</v>
      </c>
      <c r="O21" s="7">
        <v>2</v>
      </c>
      <c r="Q21" s="6" t="s">
        <v>195</v>
      </c>
      <c r="R21" s="29"/>
      <c r="S21" s="29"/>
      <c r="T21" s="31"/>
      <c r="U21" s="7">
        <v>56</v>
      </c>
      <c r="V21" s="7" t="s">
        <v>52</v>
      </c>
      <c r="W21" s="7">
        <v>2</v>
      </c>
      <c r="X21">
        <v>6190</v>
      </c>
    </row>
    <row r="22" spans="1:31" x14ac:dyDescent="0.35">
      <c r="A22" s="6" t="s">
        <v>74</v>
      </c>
      <c r="B22" s="29"/>
      <c r="C22" s="29"/>
      <c r="D22" s="25"/>
      <c r="E22" s="7">
        <v>84</v>
      </c>
      <c r="F22" s="7" t="s">
        <v>53</v>
      </c>
      <c r="G22" s="7">
        <v>2</v>
      </c>
      <c r="H22">
        <v>4100</v>
      </c>
      <c r="I22" s="6" t="s">
        <v>136</v>
      </c>
      <c r="J22" s="29"/>
      <c r="K22" s="29"/>
      <c r="L22" s="25"/>
      <c r="M22" s="7">
        <v>84</v>
      </c>
      <c r="N22" s="7" t="s">
        <v>53</v>
      </c>
      <c r="O22" s="7">
        <v>2</v>
      </c>
      <c r="Q22" s="6" t="s">
        <v>196</v>
      </c>
      <c r="R22" s="29"/>
      <c r="S22" s="29"/>
      <c r="T22" s="31" t="s">
        <v>269</v>
      </c>
      <c r="U22" s="7">
        <v>28</v>
      </c>
      <c r="V22" s="7" t="s">
        <v>52</v>
      </c>
      <c r="W22" s="7">
        <v>10</v>
      </c>
      <c r="X22">
        <v>4480</v>
      </c>
    </row>
    <row r="23" spans="1:31" x14ac:dyDescent="0.35">
      <c r="A23" s="6" t="s">
        <v>75</v>
      </c>
      <c r="B23" s="29"/>
      <c r="C23" s="29"/>
      <c r="D23" s="25"/>
      <c r="E23" s="7">
        <v>112</v>
      </c>
      <c r="F23" s="7" t="s">
        <v>52</v>
      </c>
      <c r="G23" s="7">
        <v>2</v>
      </c>
      <c r="H23">
        <v>1616</v>
      </c>
      <c r="I23" s="6" t="s">
        <v>137</v>
      </c>
      <c r="J23" s="29"/>
      <c r="K23" s="29"/>
      <c r="L23" s="25"/>
      <c r="M23" s="7">
        <v>112</v>
      </c>
      <c r="N23" s="7" t="s">
        <v>52</v>
      </c>
      <c r="O23" s="7">
        <v>2</v>
      </c>
      <c r="Q23" s="6" t="s">
        <v>197</v>
      </c>
      <c r="R23" s="29"/>
      <c r="S23" s="29"/>
      <c r="T23" s="31"/>
      <c r="U23" s="7">
        <v>56</v>
      </c>
      <c r="V23" s="7" t="s">
        <v>52</v>
      </c>
      <c r="W23" s="7">
        <v>2</v>
      </c>
      <c r="X23">
        <v>5640</v>
      </c>
    </row>
    <row r="24" spans="1:31" x14ac:dyDescent="0.35">
      <c r="A24" s="6" t="s">
        <v>76</v>
      </c>
      <c r="B24" s="29"/>
      <c r="C24" s="29"/>
      <c r="D24" s="25"/>
      <c r="E24" s="7">
        <v>112</v>
      </c>
      <c r="F24" s="7" t="s">
        <v>239</v>
      </c>
      <c r="G24" s="7">
        <v>2</v>
      </c>
      <c r="H24">
        <v>1632</v>
      </c>
      <c r="I24" s="6" t="s">
        <v>138</v>
      </c>
      <c r="J24" s="29"/>
      <c r="K24" s="29"/>
      <c r="L24" s="25"/>
      <c r="M24" s="7">
        <v>112</v>
      </c>
      <c r="N24" s="7" t="s">
        <v>239</v>
      </c>
      <c r="O24" s="7">
        <v>2</v>
      </c>
      <c r="Q24" s="6" t="s">
        <v>198</v>
      </c>
      <c r="R24" s="29"/>
      <c r="S24" s="29"/>
      <c r="T24" s="31" t="s">
        <v>270</v>
      </c>
      <c r="U24" s="7">
        <v>28</v>
      </c>
      <c r="V24" s="7" t="s">
        <v>52</v>
      </c>
      <c r="W24" s="7">
        <v>10</v>
      </c>
      <c r="X24">
        <v>6240</v>
      </c>
    </row>
    <row r="25" spans="1:31" x14ac:dyDescent="0.35">
      <c r="A25" s="6" t="s">
        <v>77</v>
      </c>
      <c r="B25" s="29"/>
      <c r="C25" s="29"/>
      <c r="D25" s="26"/>
      <c r="E25" s="7">
        <v>112</v>
      </c>
      <c r="F25" s="7" t="s">
        <v>53</v>
      </c>
      <c r="G25" s="7">
        <v>2</v>
      </c>
      <c r="H25">
        <v>1600</v>
      </c>
      <c r="I25" s="6" t="s">
        <v>139</v>
      </c>
      <c r="J25" s="29"/>
      <c r="K25" s="29"/>
      <c r="L25" s="26"/>
      <c r="M25" s="7">
        <v>112</v>
      </c>
      <c r="N25" s="7" t="s">
        <v>53</v>
      </c>
      <c r="O25" s="7">
        <v>2</v>
      </c>
      <c r="Q25" s="6" t="s">
        <v>199</v>
      </c>
      <c r="R25" s="30"/>
      <c r="S25" s="30"/>
      <c r="T25" s="31"/>
      <c r="U25" s="7">
        <v>56</v>
      </c>
      <c r="V25" s="7" t="s">
        <v>52</v>
      </c>
      <c r="W25" s="7">
        <v>2</v>
      </c>
      <c r="X25">
        <v>5940</v>
      </c>
    </row>
    <row r="26" spans="1:31" x14ac:dyDescent="0.35">
      <c r="A26" s="6" t="s">
        <v>78</v>
      </c>
      <c r="B26" s="29"/>
      <c r="C26" s="29"/>
      <c r="D26" s="24" t="s">
        <v>49</v>
      </c>
      <c r="E26" s="7">
        <v>28</v>
      </c>
      <c r="F26" s="7" t="s">
        <v>52</v>
      </c>
      <c r="G26" s="7">
        <v>10</v>
      </c>
      <c r="H26">
        <v>1048</v>
      </c>
      <c r="I26" s="6" t="s">
        <v>140</v>
      </c>
      <c r="J26" s="29"/>
      <c r="K26" s="29"/>
      <c r="L26" s="24" t="s">
        <v>49</v>
      </c>
      <c r="M26" s="7">
        <v>28</v>
      </c>
      <c r="N26" s="7" t="s">
        <v>52</v>
      </c>
      <c r="O26" s="7">
        <v>10</v>
      </c>
      <c r="P26">
        <v>3600</v>
      </c>
      <c r="Q26" s="9" t="s">
        <v>200</v>
      </c>
      <c r="R26" s="27" t="s">
        <v>265</v>
      </c>
      <c r="S26" s="27" t="s">
        <v>212</v>
      </c>
      <c r="T26" s="23" t="s">
        <v>47</v>
      </c>
      <c r="U26" s="8">
        <v>28</v>
      </c>
      <c r="V26" s="8" t="s">
        <v>52</v>
      </c>
      <c r="W26" s="8">
        <v>10</v>
      </c>
    </row>
    <row r="27" spans="1:31" x14ac:dyDescent="0.35">
      <c r="A27" s="6" t="s">
        <v>79</v>
      </c>
      <c r="B27" s="29"/>
      <c r="C27" s="29"/>
      <c r="D27" s="25"/>
      <c r="E27" s="7">
        <v>28</v>
      </c>
      <c r="F27" s="7" t="s">
        <v>239</v>
      </c>
      <c r="G27" s="7">
        <v>2</v>
      </c>
      <c r="H27">
        <v>1000</v>
      </c>
      <c r="I27" s="6" t="s">
        <v>141</v>
      </c>
      <c r="J27" s="29"/>
      <c r="K27" s="29"/>
      <c r="L27" s="25"/>
      <c r="M27" s="7">
        <v>28</v>
      </c>
      <c r="N27" s="7" t="s">
        <v>239</v>
      </c>
      <c r="O27" s="7">
        <v>2</v>
      </c>
      <c r="P27">
        <v>3880</v>
      </c>
      <c r="Q27" s="9" t="s">
        <v>201</v>
      </c>
      <c r="R27" s="27"/>
      <c r="S27" s="27"/>
      <c r="T27" s="23"/>
      <c r="U27" s="8">
        <v>56</v>
      </c>
      <c r="V27" s="8" t="s">
        <v>52</v>
      </c>
      <c r="W27" s="8">
        <v>2</v>
      </c>
    </row>
    <row r="28" spans="1:31" x14ac:dyDescent="0.35">
      <c r="A28" s="6" t="s">
        <v>80</v>
      </c>
      <c r="B28" s="29"/>
      <c r="C28" s="29"/>
      <c r="D28" s="25"/>
      <c r="E28" s="7">
        <v>28</v>
      </c>
      <c r="F28" s="7" t="s">
        <v>53</v>
      </c>
      <c r="G28" s="7">
        <v>2</v>
      </c>
      <c r="H28">
        <v>1600</v>
      </c>
      <c r="I28" s="6" t="s">
        <v>142</v>
      </c>
      <c r="J28" s="29"/>
      <c r="K28" s="29"/>
      <c r="L28" s="25"/>
      <c r="M28" s="7">
        <v>28</v>
      </c>
      <c r="N28" s="7" t="s">
        <v>53</v>
      </c>
      <c r="O28" s="7">
        <v>2</v>
      </c>
      <c r="P28">
        <v>3010</v>
      </c>
      <c r="Q28" s="9" t="s">
        <v>202</v>
      </c>
      <c r="R28" s="27"/>
      <c r="S28" s="27"/>
      <c r="T28" s="23" t="s">
        <v>48</v>
      </c>
      <c r="U28" s="8">
        <v>28</v>
      </c>
      <c r="V28" s="8" t="s">
        <v>52</v>
      </c>
      <c r="W28" s="8">
        <v>10</v>
      </c>
    </row>
    <row r="29" spans="1:31" x14ac:dyDescent="0.35">
      <c r="A29" s="6" t="s">
        <v>81</v>
      </c>
      <c r="B29" s="29"/>
      <c r="C29" s="29"/>
      <c r="D29" s="25"/>
      <c r="E29" s="7">
        <v>56</v>
      </c>
      <c r="F29" s="7" t="s">
        <v>52</v>
      </c>
      <c r="G29" s="7">
        <v>2</v>
      </c>
      <c r="H29">
        <v>569</v>
      </c>
      <c r="I29" s="6" t="s">
        <v>143</v>
      </c>
      <c r="J29" s="29"/>
      <c r="K29" s="29"/>
      <c r="L29" s="25"/>
      <c r="M29" s="7">
        <v>56</v>
      </c>
      <c r="N29" s="7" t="s">
        <v>52</v>
      </c>
      <c r="O29" s="7">
        <v>2</v>
      </c>
      <c r="P29">
        <v>3220</v>
      </c>
      <c r="Q29" s="9" t="s">
        <v>203</v>
      </c>
      <c r="R29" s="27"/>
      <c r="S29" s="27"/>
      <c r="T29" s="23"/>
      <c r="U29" s="8">
        <v>56</v>
      </c>
      <c r="V29" s="8" t="s">
        <v>52</v>
      </c>
      <c r="W29" s="8">
        <v>2</v>
      </c>
    </row>
    <row r="30" spans="1:31" x14ac:dyDescent="0.35">
      <c r="A30" s="6" t="s">
        <v>82</v>
      </c>
      <c r="B30" s="29"/>
      <c r="C30" s="29"/>
      <c r="D30" s="25"/>
      <c r="E30" s="7">
        <v>56</v>
      </c>
      <c r="F30" s="7" t="s">
        <v>239</v>
      </c>
      <c r="G30" s="7">
        <v>2</v>
      </c>
      <c r="I30" s="6" t="s">
        <v>144</v>
      </c>
      <c r="J30" s="29"/>
      <c r="K30" s="29"/>
      <c r="L30" s="25"/>
      <c r="M30" s="7">
        <v>56</v>
      </c>
      <c r="N30" s="7" t="s">
        <v>239</v>
      </c>
      <c r="O30" s="7">
        <v>2</v>
      </c>
      <c r="P30">
        <v>3340</v>
      </c>
      <c r="Q30" s="9" t="s">
        <v>204</v>
      </c>
      <c r="R30" s="27"/>
      <c r="S30" s="27"/>
      <c r="T30" s="23" t="s">
        <v>49</v>
      </c>
      <c r="U30" s="8">
        <v>28</v>
      </c>
      <c r="V30" s="8" t="s">
        <v>52</v>
      </c>
      <c r="W30" s="8">
        <v>10</v>
      </c>
    </row>
    <row r="31" spans="1:31" x14ac:dyDescent="0.35">
      <c r="A31" s="6" t="s">
        <v>83</v>
      </c>
      <c r="B31" s="29"/>
      <c r="C31" s="29"/>
      <c r="D31" s="25"/>
      <c r="E31" s="7">
        <v>56</v>
      </c>
      <c r="F31" s="7" t="s">
        <v>53</v>
      </c>
      <c r="G31" s="7">
        <v>2</v>
      </c>
      <c r="H31">
        <v>262</v>
      </c>
      <c r="I31" s="6" t="s">
        <v>145</v>
      </c>
      <c r="J31" s="29"/>
      <c r="K31" s="29"/>
      <c r="L31" s="25"/>
      <c r="M31" s="7">
        <v>56</v>
      </c>
      <c r="N31" s="7" t="s">
        <v>53</v>
      </c>
      <c r="O31" s="7">
        <v>2</v>
      </c>
      <c r="P31">
        <v>3820</v>
      </c>
      <c r="Q31" s="9" t="s">
        <v>205</v>
      </c>
      <c r="R31" s="27"/>
      <c r="S31" s="27"/>
      <c r="T31" s="23"/>
      <c r="U31" s="8">
        <v>56</v>
      </c>
      <c r="V31" s="8" t="s">
        <v>52</v>
      </c>
      <c r="W31" s="8">
        <v>2</v>
      </c>
    </row>
    <row r="32" spans="1:31" ht="15" customHeight="1" x14ac:dyDescent="0.35">
      <c r="A32" s="6" t="s">
        <v>84</v>
      </c>
      <c r="B32" s="29"/>
      <c r="C32" s="29"/>
      <c r="D32" s="25"/>
      <c r="E32" s="7">
        <v>84</v>
      </c>
      <c r="F32" s="7" t="s">
        <v>52</v>
      </c>
      <c r="G32" s="7">
        <v>2</v>
      </c>
      <c r="H32">
        <v>232</v>
      </c>
      <c r="I32" s="6" t="s">
        <v>146</v>
      </c>
      <c r="J32" s="29"/>
      <c r="K32" s="29"/>
      <c r="L32" s="25"/>
      <c r="M32" s="7">
        <v>84</v>
      </c>
      <c r="N32" s="7" t="s">
        <v>52</v>
      </c>
      <c r="O32" s="7">
        <v>2</v>
      </c>
      <c r="P32">
        <v>1712</v>
      </c>
      <c r="Q32" s="9" t="s">
        <v>206</v>
      </c>
      <c r="R32" s="27"/>
      <c r="S32" s="27"/>
      <c r="T32" s="23" t="s">
        <v>50</v>
      </c>
      <c r="U32" s="8">
        <v>28</v>
      </c>
      <c r="V32" s="8" t="s">
        <v>52</v>
      </c>
      <c r="W32" s="8">
        <v>10</v>
      </c>
    </row>
    <row r="33" spans="1:23" x14ac:dyDescent="0.35">
      <c r="A33" s="6" t="s">
        <v>85</v>
      </c>
      <c r="B33" s="29"/>
      <c r="C33" s="29"/>
      <c r="D33" s="25"/>
      <c r="E33" s="7">
        <v>84</v>
      </c>
      <c r="F33" s="7" t="s">
        <v>239</v>
      </c>
      <c r="G33" s="7">
        <v>2</v>
      </c>
      <c r="I33" s="6" t="s">
        <v>147</v>
      </c>
      <c r="J33" s="29"/>
      <c r="K33" s="29"/>
      <c r="L33" s="25"/>
      <c r="M33" s="7">
        <v>84</v>
      </c>
      <c r="N33" s="7" t="s">
        <v>239</v>
      </c>
      <c r="O33" s="7">
        <v>2</v>
      </c>
      <c r="P33">
        <v>1522</v>
      </c>
      <c r="Q33" s="9" t="s">
        <v>207</v>
      </c>
      <c r="R33" s="27"/>
      <c r="S33" s="27"/>
      <c r="T33" s="23"/>
      <c r="U33" s="8">
        <v>56</v>
      </c>
      <c r="V33" s="8" t="s">
        <v>52</v>
      </c>
      <c r="W33" s="8">
        <v>2</v>
      </c>
    </row>
    <row r="34" spans="1:23" x14ac:dyDescent="0.35">
      <c r="A34" s="6" t="s">
        <v>86</v>
      </c>
      <c r="B34" s="29"/>
      <c r="C34" s="29"/>
      <c r="D34" s="25"/>
      <c r="E34" s="7">
        <v>84</v>
      </c>
      <c r="F34" s="7" t="s">
        <v>53</v>
      </c>
      <c r="G34" s="7">
        <v>2</v>
      </c>
      <c r="I34" s="6" t="s">
        <v>148</v>
      </c>
      <c r="J34" s="29"/>
      <c r="K34" s="29"/>
      <c r="L34" s="25"/>
      <c r="M34" s="7">
        <v>84</v>
      </c>
      <c r="N34" s="7" t="s">
        <v>53</v>
      </c>
      <c r="O34" s="7">
        <v>2</v>
      </c>
      <c r="P34">
        <v>3010</v>
      </c>
      <c r="Q34" s="9" t="s">
        <v>208</v>
      </c>
      <c r="R34" s="27"/>
      <c r="S34" s="27"/>
      <c r="T34" s="23" t="s">
        <v>269</v>
      </c>
      <c r="U34" s="8">
        <v>28</v>
      </c>
      <c r="V34" s="8" t="s">
        <v>52</v>
      </c>
      <c r="W34" s="8">
        <v>10</v>
      </c>
    </row>
    <row r="35" spans="1:23" x14ac:dyDescent="0.35">
      <c r="A35" s="6" t="s">
        <v>87</v>
      </c>
      <c r="B35" s="29"/>
      <c r="C35" s="29"/>
      <c r="D35" s="25"/>
      <c r="E35" s="7">
        <v>112</v>
      </c>
      <c r="F35" s="7" t="s">
        <v>52</v>
      </c>
      <c r="G35" s="7">
        <v>2</v>
      </c>
      <c r="I35" s="6" t="s">
        <v>149</v>
      </c>
      <c r="J35" s="29"/>
      <c r="K35" s="29"/>
      <c r="L35" s="25"/>
      <c r="M35" s="7">
        <v>112</v>
      </c>
      <c r="N35" s="7" t="s">
        <v>52</v>
      </c>
      <c r="O35" s="7">
        <v>2</v>
      </c>
      <c r="P35">
        <v>3340</v>
      </c>
      <c r="Q35" s="9" t="s">
        <v>209</v>
      </c>
      <c r="R35" s="27"/>
      <c r="S35" s="27"/>
      <c r="T35" s="23"/>
      <c r="U35" s="8">
        <v>56</v>
      </c>
      <c r="V35" s="8" t="s">
        <v>52</v>
      </c>
      <c r="W35" s="8">
        <v>2</v>
      </c>
    </row>
    <row r="36" spans="1:23" x14ac:dyDescent="0.35">
      <c r="A36" s="6" t="s">
        <v>88</v>
      </c>
      <c r="B36" s="29"/>
      <c r="C36" s="29"/>
      <c r="D36" s="25"/>
      <c r="E36" s="7">
        <v>112</v>
      </c>
      <c r="F36" s="7" t="s">
        <v>239</v>
      </c>
      <c r="G36" s="7">
        <v>2</v>
      </c>
      <c r="I36" s="6" t="s">
        <v>150</v>
      </c>
      <c r="J36" s="29"/>
      <c r="K36" s="29"/>
      <c r="L36" s="25"/>
      <c r="M36" s="7">
        <v>112</v>
      </c>
      <c r="N36" s="7" t="s">
        <v>239</v>
      </c>
      <c r="O36" s="7">
        <v>2</v>
      </c>
      <c r="P36">
        <v>3140</v>
      </c>
      <c r="Q36" s="9" t="s">
        <v>210</v>
      </c>
      <c r="R36" s="27"/>
      <c r="S36" s="27"/>
      <c r="T36" s="23" t="s">
        <v>270</v>
      </c>
      <c r="U36" s="8">
        <v>28</v>
      </c>
      <c r="V36" s="8" t="s">
        <v>52</v>
      </c>
      <c r="W36" s="8">
        <v>10</v>
      </c>
    </row>
    <row r="37" spans="1:23" x14ac:dyDescent="0.35">
      <c r="A37" s="6" t="s">
        <v>89</v>
      </c>
      <c r="B37" s="29"/>
      <c r="C37" s="29"/>
      <c r="D37" s="26"/>
      <c r="E37" s="7">
        <v>112</v>
      </c>
      <c r="F37" s="7" t="s">
        <v>53</v>
      </c>
      <c r="G37" s="7">
        <v>2</v>
      </c>
      <c r="H37">
        <v>743</v>
      </c>
      <c r="I37" s="6" t="s">
        <v>151</v>
      </c>
      <c r="J37" s="29"/>
      <c r="K37" s="29"/>
      <c r="L37" s="26"/>
      <c r="M37" s="7">
        <v>112</v>
      </c>
      <c r="N37" s="7" t="s">
        <v>53</v>
      </c>
      <c r="O37" s="7">
        <v>2</v>
      </c>
      <c r="P37">
        <v>3120</v>
      </c>
      <c r="Q37" s="9" t="s">
        <v>211</v>
      </c>
      <c r="R37" s="27"/>
      <c r="S37" s="27"/>
      <c r="T37" s="23"/>
      <c r="U37" s="8">
        <v>56</v>
      </c>
      <c r="V37" s="8" t="s">
        <v>52</v>
      </c>
      <c r="W37" s="8">
        <v>2</v>
      </c>
    </row>
    <row r="38" spans="1:23" ht="15" customHeight="1" x14ac:dyDescent="0.35">
      <c r="A38" s="6" t="s">
        <v>90</v>
      </c>
      <c r="B38" s="29"/>
      <c r="C38" s="29"/>
      <c r="D38" s="24" t="s">
        <v>50</v>
      </c>
      <c r="E38" s="7">
        <v>112</v>
      </c>
      <c r="F38" s="7" t="s">
        <v>52</v>
      </c>
      <c r="G38" s="7">
        <v>10</v>
      </c>
      <c r="I38" s="6" t="s">
        <v>152</v>
      </c>
      <c r="J38" s="29"/>
      <c r="K38" s="29"/>
      <c r="L38" s="24" t="s">
        <v>50</v>
      </c>
      <c r="M38" s="7">
        <v>112</v>
      </c>
      <c r="N38" s="7" t="s">
        <v>52</v>
      </c>
      <c r="O38" s="7">
        <v>10</v>
      </c>
      <c r="P38">
        <v>2350</v>
      </c>
    </row>
    <row r="39" spans="1:23" x14ac:dyDescent="0.35">
      <c r="A39" s="6" t="s">
        <v>91</v>
      </c>
      <c r="B39" s="29"/>
      <c r="C39" s="29"/>
      <c r="D39" s="25"/>
      <c r="E39" s="7">
        <v>56</v>
      </c>
      <c r="F39" s="7" t="s">
        <v>52</v>
      </c>
      <c r="G39" s="7">
        <v>2</v>
      </c>
      <c r="I39" s="6" t="s">
        <v>153</v>
      </c>
      <c r="J39" s="29"/>
      <c r="K39" s="29"/>
      <c r="L39" s="25"/>
      <c r="M39" s="7">
        <v>56</v>
      </c>
      <c r="N39" s="7" t="s">
        <v>52</v>
      </c>
      <c r="O39" s="7">
        <v>2</v>
      </c>
    </row>
    <row r="40" spans="1:23" x14ac:dyDescent="0.35">
      <c r="A40" s="6" t="s">
        <v>92</v>
      </c>
      <c r="B40" s="29"/>
      <c r="C40" s="29"/>
      <c r="D40" s="25"/>
      <c r="E40" s="7">
        <v>84</v>
      </c>
      <c r="F40" s="7" t="s">
        <v>52</v>
      </c>
      <c r="G40" s="7">
        <v>2</v>
      </c>
      <c r="I40" s="6" t="s">
        <v>154</v>
      </c>
      <c r="J40" s="29"/>
      <c r="K40" s="29"/>
      <c r="L40" s="25"/>
      <c r="M40" s="7">
        <v>84</v>
      </c>
      <c r="N40" s="7" t="s">
        <v>52</v>
      </c>
      <c r="O40" s="7">
        <v>2</v>
      </c>
    </row>
    <row r="41" spans="1:23" x14ac:dyDescent="0.35">
      <c r="A41" s="6" t="s">
        <v>93</v>
      </c>
      <c r="B41" s="29"/>
      <c r="C41" s="29"/>
      <c r="D41" s="26"/>
      <c r="E41" s="7">
        <v>112</v>
      </c>
      <c r="F41" s="7" t="s">
        <v>52</v>
      </c>
      <c r="G41" s="7">
        <v>2</v>
      </c>
      <c r="I41" s="6" t="s">
        <v>155</v>
      </c>
      <c r="J41" s="29"/>
      <c r="K41" s="29"/>
      <c r="L41" s="26"/>
      <c r="M41" s="7">
        <v>112</v>
      </c>
      <c r="N41" s="7" t="s">
        <v>52</v>
      </c>
      <c r="O41" s="7">
        <v>2</v>
      </c>
    </row>
    <row r="42" spans="1:23" ht="15" customHeight="1" x14ac:dyDescent="0.35">
      <c r="A42" s="6" t="s">
        <v>229</v>
      </c>
      <c r="B42" s="29"/>
      <c r="C42" s="29"/>
      <c r="D42" s="24" t="s">
        <v>269</v>
      </c>
      <c r="E42" s="7">
        <v>28</v>
      </c>
      <c r="F42" s="7" t="s">
        <v>52</v>
      </c>
      <c r="G42" s="7">
        <v>10</v>
      </c>
      <c r="H42">
        <v>88000</v>
      </c>
      <c r="I42" s="6" t="s">
        <v>232</v>
      </c>
      <c r="J42" s="29"/>
      <c r="K42" s="29"/>
      <c r="L42" s="24" t="s">
        <v>269</v>
      </c>
      <c r="M42" s="7">
        <v>28</v>
      </c>
      <c r="N42" s="7" t="s">
        <v>52</v>
      </c>
      <c r="O42" s="7">
        <v>10</v>
      </c>
    </row>
    <row r="43" spans="1:23" x14ac:dyDescent="0.35">
      <c r="A43" s="6" t="s">
        <v>230</v>
      </c>
      <c r="B43" s="29"/>
      <c r="C43" s="29"/>
      <c r="D43" s="25"/>
      <c r="E43" s="7">
        <v>56</v>
      </c>
      <c r="F43" s="7" t="s">
        <v>52</v>
      </c>
      <c r="G43" s="7">
        <v>2</v>
      </c>
      <c r="H43">
        <v>80000</v>
      </c>
      <c r="I43" s="6" t="s">
        <v>233</v>
      </c>
      <c r="J43" s="29"/>
      <c r="K43" s="29"/>
      <c r="L43" s="25"/>
      <c r="M43" s="7">
        <v>56</v>
      </c>
      <c r="N43" s="7" t="s">
        <v>52</v>
      </c>
      <c r="O43" s="7">
        <v>2</v>
      </c>
    </row>
    <row r="44" spans="1:23" x14ac:dyDescent="0.35">
      <c r="A44" s="6" t="s">
        <v>231</v>
      </c>
      <c r="B44" s="29"/>
      <c r="C44" s="29"/>
      <c r="D44" s="25"/>
      <c r="E44" s="7">
        <v>84</v>
      </c>
      <c r="F44" s="7" t="s">
        <v>52</v>
      </c>
      <c r="G44" s="7">
        <v>2</v>
      </c>
      <c r="H44">
        <v>90000</v>
      </c>
      <c r="I44" s="6" t="s">
        <v>234</v>
      </c>
      <c r="J44" s="29"/>
      <c r="K44" s="29"/>
      <c r="L44" s="25"/>
      <c r="M44" s="7">
        <v>84</v>
      </c>
      <c r="N44" s="7" t="s">
        <v>52</v>
      </c>
      <c r="O44" s="7">
        <v>2</v>
      </c>
    </row>
    <row r="45" spans="1:23" x14ac:dyDescent="0.35">
      <c r="A45" s="6" t="s">
        <v>237</v>
      </c>
      <c r="B45" s="29"/>
      <c r="C45" s="29"/>
      <c r="D45" s="26"/>
      <c r="E45" s="7">
        <v>112</v>
      </c>
      <c r="F45" s="7" t="s">
        <v>52</v>
      </c>
      <c r="G45" s="7">
        <v>2</v>
      </c>
      <c r="I45" s="6" t="s">
        <v>236</v>
      </c>
      <c r="J45" s="29"/>
      <c r="K45" s="29"/>
      <c r="L45" s="26"/>
      <c r="M45" s="7">
        <v>112</v>
      </c>
      <c r="N45" s="7" t="s">
        <v>52</v>
      </c>
      <c r="O45" s="7">
        <v>2</v>
      </c>
    </row>
    <row r="46" spans="1:23" x14ac:dyDescent="0.35">
      <c r="A46" s="6" t="s">
        <v>229</v>
      </c>
      <c r="B46" s="29"/>
      <c r="C46" s="29"/>
      <c r="D46" s="24" t="s">
        <v>270</v>
      </c>
      <c r="E46" s="7">
        <v>28</v>
      </c>
      <c r="F46" s="7" t="s">
        <v>52</v>
      </c>
      <c r="G46" s="7">
        <v>10</v>
      </c>
      <c r="H46">
        <v>96000</v>
      </c>
      <c r="I46" s="6" t="s">
        <v>275</v>
      </c>
      <c r="J46" s="29"/>
      <c r="K46" s="29"/>
      <c r="L46" s="24" t="s">
        <v>270</v>
      </c>
      <c r="M46" s="7">
        <v>28</v>
      </c>
      <c r="N46" s="7" t="s">
        <v>52</v>
      </c>
      <c r="O46" s="7">
        <v>10</v>
      </c>
    </row>
    <row r="47" spans="1:23" x14ac:dyDescent="0.35">
      <c r="A47" s="6" t="s">
        <v>230</v>
      </c>
      <c r="B47" s="29"/>
      <c r="C47" s="29"/>
      <c r="D47" s="25"/>
      <c r="E47" s="7">
        <v>56</v>
      </c>
      <c r="F47" s="7" t="s">
        <v>52</v>
      </c>
      <c r="G47" s="7">
        <v>2</v>
      </c>
      <c r="H47">
        <v>95000</v>
      </c>
      <c r="I47" s="6" t="s">
        <v>276</v>
      </c>
      <c r="J47" s="29"/>
      <c r="K47" s="29"/>
      <c r="L47" s="25"/>
      <c r="M47" s="7">
        <v>56</v>
      </c>
      <c r="N47" s="7" t="s">
        <v>52</v>
      </c>
      <c r="O47" s="7">
        <v>2</v>
      </c>
    </row>
    <row r="48" spans="1:23" x14ac:dyDescent="0.35">
      <c r="A48" s="6" t="s">
        <v>231</v>
      </c>
      <c r="B48" s="29"/>
      <c r="C48" s="29"/>
      <c r="D48" s="25"/>
      <c r="E48" s="7">
        <v>84</v>
      </c>
      <c r="F48" s="7" t="s">
        <v>52</v>
      </c>
      <c r="G48" s="7">
        <v>2</v>
      </c>
      <c r="I48" s="6" t="s">
        <v>277</v>
      </c>
      <c r="J48" s="29"/>
      <c r="K48" s="29"/>
      <c r="L48" s="25"/>
      <c r="M48" s="7">
        <v>84</v>
      </c>
      <c r="N48" s="7" t="s">
        <v>52</v>
      </c>
      <c r="O48" s="7">
        <v>2</v>
      </c>
    </row>
    <row r="49" spans="1:15" x14ac:dyDescent="0.35">
      <c r="A49" s="6" t="s">
        <v>237</v>
      </c>
      <c r="B49" s="29"/>
      <c r="C49" s="29"/>
      <c r="D49" s="25"/>
      <c r="E49" s="18">
        <v>112</v>
      </c>
      <c r="F49" s="18" t="s">
        <v>52</v>
      </c>
      <c r="G49" s="18">
        <v>2</v>
      </c>
      <c r="I49" s="19" t="s">
        <v>278</v>
      </c>
      <c r="J49" s="29"/>
      <c r="K49" s="29"/>
      <c r="L49" s="25"/>
      <c r="M49" s="18">
        <v>112</v>
      </c>
      <c r="N49" s="18" t="s">
        <v>52</v>
      </c>
      <c r="O49" s="18">
        <v>2</v>
      </c>
    </row>
    <row r="50" spans="1:15" x14ac:dyDescent="0.35">
      <c r="A50" s="9" t="s">
        <v>95</v>
      </c>
      <c r="B50" s="27" t="s">
        <v>114</v>
      </c>
      <c r="C50" s="27" t="s">
        <v>115</v>
      </c>
      <c r="D50" s="23" t="s">
        <v>47</v>
      </c>
      <c r="E50" s="8">
        <v>28</v>
      </c>
      <c r="F50" s="8" t="s">
        <v>52</v>
      </c>
      <c r="G50" s="8">
        <v>10</v>
      </c>
      <c r="H50" s="20"/>
      <c r="I50" s="9" t="s">
        <v>156</v>
      </c>
      <c r="J50" s="27" t="s">
        <v>114</v>
      </c>
      <c r="K50" s="27" t="s">
        <v>115</v>
      </c>
      <c r="L50" s="23" t="s">
        <v>47</v>
      </c>
      <c r="M50" s="8">
        <v>28</v>
      </c>
      <c r="N50" s="8" t="s">
        <v>52</v>
      </c>
      <c r="O50" s="8">
        <v>10</v>
      </c>
    </row>
    <row r="51" spans="1:15" x14ac:dyDescent="0.35">
      <c r="A51" s="9" t="s">
        <v>94</v>
      </c>
      <c r="B51" s="27"/>
      <c r="C51" s="27"/>
      <c r="D51" s="23"/>
      <c r="E51" s="8">
        <v>56</v>
      </c>
      <c r="F51" s="8" t="s">
        <v>52</v>
      </c>
      <c r="G51" s="8">
        <v>2</v>
      </c>
      <c r="H51" s="20"/>
      <c r="I51" s="9" t="s">
        <v>157</v>
      </c>
      <c r="J51" s="27"/>
      <c r="K51" s="27"/>
      <c r="L51" s="23"/>
      <c r="M51" s="8">
        <v>56</v>
      </c>
      <c r="N51" s="8" t="s">
        <v>52</v>
      </c>
      <c r="O51" s="8">
        <v>2</v>
      </c>
    </row>
    <row r="52" spans="1:15" x14ac:dyDescent="0.35">
      <c r="A52" s="9" t="s">
        <v>96</v>
      </c>
      <c r="B52" s="27"/>
      <c r="C52" s="27"/>
      <c r="D52" s="23"/>
      <c r="E52" s="8">
        <v>84</v>
      </c>
      <c r="F52" s="8" t="s">
        <v>52</v>
      </c>
      <c r="G52" s="8">
        <v>2</v>
      </c>
      <c r="H52" s="20"/>
      <c r="I52" s="9" t="s">
        <v>158</v>
      </c>
      <c r="J52" s="27"/>
      <c r="K52" s="27"/>
      <c r="L52" s="23"/>
      <c r="M52" s="8">
        <v>84</v>
      </c>
      <c r="N52" s="8" t="s">
        <v>52</v>
      </c>
      <c r="O52" s="8">
        <v>2</v>
      </c>
    </row>
    <row r="53" spans="1:15" x14ac:dyDescent="0.35">
      <c r="A53" s="9" t="s">
        <v>97</v>
      </c>
      <c r="B53" s="27"/>
      <c r="C53" s="27"/>
      <c r="D53" s="23"/>
      <c r="E53" s="8">
        <v>112</v>
      </c>
      <c r="F53" s="8" t="s">
        <v>52</v>
      </c>
      <c r="G53" s="8">
        <v>2</v>
      </c>
      <c r="H53" s="20"/>
      <c r="I53" s="9" t="s">
        <v>159</v>
      </c>
      <c r="J53" s="27"/>
      <c r="K53" s="27"/>
      <c r="L53" s="23"/>
      <c r="M53" s="8">
        <v>112</v>
      </c>
      <c r="N53" s="8" t="s">
        <v>52</v>
      </c>
      <c r="O53" s="8">
        <v>2</v>
      </c>
    </row>
    <row r="54" spans="1:15" x14ac:dyDescent="0.35">
      <c r="A54" s="9" t="s">
        <v>98</v>
      </c>
      <c r="B54" s="27"/>
      <c r="C54" s="27"/>
      <c r="D54" s="23" t="s">
        <v>48</v>
      </c>
      <c r="E54" s="8">
        <v>28</v>
      </c>
      <c r="F54" s="8" t="s">
        <v>52</v>
      </c>
      <c r="G54" s="8">
        <v>10</v>
      </c>
      <c r="H54" s="20"/>
      <c r="I54" s="9" t="s">
        <v>160</v>
      </c>
      <c r="J54" s="27"/>
      <c r="K54" s="27"/>
      <c r="L54" s="23" t="s">
        <v>48</v>
      </c>
      <c r="M54" s="8">
        <v>28</v>
      </c>
      <c r="N54" s="8" t="s">
        <v>52</v>
      </c>
      <c r="O54" s="8">
        <v>10</v>
      </c>
    </row>
    <row r="55" spans="1:15" x14ac:dyDescent="0.35">
      <c r="A55" s="9" t="s">
        <v>99</v>
      </c>
      <c r="B55" s="27"/>
      <c r="C55" s="27"/>
      <c r="D55" s="23"/>
      <c r="E55" s="8">
        <v>56</v>
      </c>
      <c r="F55" s="8" t="s">
        <v>52</v>
      </c>
      <c r="G55" s="8">
        <v>2</v>
      </c>
      <c r="H55" s="20"/>
      <c r="I55" s="9" t="s">
        <v>161</v>
      </c>
      <c r="J55" s="27"/>
      <c r="K55" s="27"/>
      <c r="L55" s="23"/>
      <c r="M55" s="8">
        <v>56</v>
      </c>
      <c r="N55" s="8" t="s">
        <v>52</v>
      </c>
      <c r="O55" s="8">
        <v>2</v>
      </c>
    </row>
    <row r="56" spans="1:15" x14ac:dyDescent="0.35">
      <c r="A56" s="9" t="s">
        <v>100</v>
      </c>
      <c r="B56" s="27"/>
      <c r="C56" s="27"/>
      <c r="D56" s="23"/>
      <c r="E56" s="8">
        <v>84</v>
      </c>
      <c r="F56" s="8" t="s">
        <v>52</v>
      </c>
      <c r="G56" s="8">
        <v>2</v>
      </c>
      <c r="H56" s="20"/>
      <c r="I56" s="9" t="s">
        <v>162</v>
      </c>
      <c r="J56" s="27"/>
      <c r="K56" s="27"/>
      <c r="L56" s="23"/>
      <c r="M56" s="8">
        <v>84</v>
      </c>
      <c r="N56" s="8" t="s">
        <v>52</v>
      </c>
      <c r="O56" s="8">
        <v>2</v>
      </c>
    </row>
    <row r="57" spans="1:15" x14ac:dyDescent="0.35">
      <c r="A57" s="9" t="s">
        <v>101</v>
      </c>
      <c r="B57" s="27"/>
      <c r="C57" s="27"/>
      <c r="D57" s="23"/>
      <c r="E57" s="8">
        <v>112</v>
      </c>
      <c r="F57" s="8" t="s">
        <v>52</v>
      </c>
      <c r="G57" s="8">
        <v>2</v>
      </c>
      <c r="H57" s="20"/>
      <c r="I57" s="9" t="s">
        <v>163</v>
      </c>
      <c r="J57" s="27"/>
      <c r="K57" s="27"/>
      <c r="L57" s="23"/>
      <c r="M57" s="8">
        <v>112</v>
      </c>
      <c r="N57" s="8" t="s">
        <v>52</v>
      </c>
      <c r="O57" s="8">
        <v>2</v>
      </c>
    </row>
    <row r="58" spans="1:15" x14ac:dyDescent="0.35">
      <c r="A58" s="9" t="s">
        <v>102</v>
      </c>
      <c r="B58" s="27"/>
      <c r="C58" s="27"/>
      <c r="D58" s="23" t="s">
        <v>49</v>
      </c>
      <c r="E58" s="8">
        <v>28</v>
      </c>
      <c r="F58" s="8" t="s">
        <v>52</v>
      </c>
      <c r="G58" s="8">
        <v>10</v>
      </c>
      <c r="H58" s="20"/>
      <c r="I58" s="9" t="s">
        <v>164</v>
      </c>
      <c r="J58" s="27"/>
      <c r="K58" s="27"/>
      <c r="L58" s="23" t="s">
        <v>49</v>
      </c>
      <c r="M58" s="8">
        <v>28</v>
      </c>
      <c r="N58" s="8" t="s">
        <v>52</v>
      </c>
      <c r="O58" s="8">
        <v>10</v>
      </c>
    </row>
    <row r="59" spans="1:15" x14ac:dyDescent="0.35">
      <c r="A59" s="9" t="s">
        <v>103</v>
      </c>
      <c r="B59" s="27"/>
      <c r="C59" s="27"/>
      <c r="D59" s="23"/>
      <c r="E59" s="8">
        <v>56</v>
      </c>
      <c r="F59" s="8" t="s">
        <v>52</v>
      </c>
      <c r="G59" s="8">
        <v>2</v>
      </c>
      <c r="H59" s="20"/>
      <c r="I59" s="9" t="s">
        <v>165</v>
      </c>
      <c r="J59" s="27"/>
      <c r="K59" s="27"/>
      <c r="L59" s="23"/>
      <c r="M59" s="8">
        <v>56</v>
      </c>
      <c r="N59" s="8" t="s">
        <v>52</v>
      </c>
      <c r="O59" s="8">
        <v>2</v>
      </c>
    </row>
    <row r="60" spans="1:15" x14ac:dyDescent="0.35">
      <c r="A60" s="9" t="s">
        <v>104</v>
      </c>
      <c r="B60" s="27"/>
      <c r="C60" s="27"/>
      <c r="D60" s="23"/>
      <c r="E60" s="8">
        <v>84</v>
      </c>
      <c r="F60" s="8" t="s">
        <v>52</v>
      </c>
      <c r="G60" s="8">
        <v>2</v>
      </c>
      <c r="H60" s="20"/>
      <c r="I60" s="9" t="s">
        <v>166</v>
      </c>
      <c r="J60" s="27"/>
      <c r="K60" s="27"/>
      <c r="L60" s="23"/>
      <c r="M60" s="8">
        <v>84</v>
      </c>
      <c r="N60" s="8" t="s">
        <v>52</v>
      </c>
      <c r="O60" s="8">
        <v>2</v>
      </c>
    </row>
    <row r="61" spans="1:15" x14ac:dyDescent="0.35">
      <c r="A61" s="9" t="s">
        <v>105</v>
      </c>
      <c r="B61" s="27"/>
      <c r="C61" s="27"/>
      <c r="D61" s="23"/>
      <c r="E61" s="8">
        <v>112</v>
      </c>
      <c r="F61" s="8" t="s">
        <v>52</v>
      </c>
      <c r="G61" s="8">
        <v>2</v>
      </c>
      <c r="H61" s="20"/>
      <c r="I61" s="9" t="s">
        <v>167</v>
      </c>
      <c r="J61" s="27"/>
      <c r="K61" s="27"/>
      <c r="L61" s="23"/>
      <c r="M61" s="8">
        <v>112</v>
      </c>
      <c r="N61" s="8" t="s">
        <v>52</v>
      </c>
      <c r="O61" s="8">
        <v>2</v>
      </c>
    </row>
    <row r="62" spans="1:15" ht="15" customHeight="1" x14ac:dyDescent="0.35">
      <c r="A62" s="9" t="s">
        <v>106</v>
      </c>
      <c r="B62" s="27"/>
      <c r="C62" s="27"/>
      <c r="D62" s="23" t="s">
        <v>50</v>
      </c>
      <c r="E62" s="8">
        <v>28</v>
      </c>
      <c r="F62" s="8" t="s">
        <v>52</v>
      </c>
      <c r="G62" s="8">
        <v>10</v>
      </c>
      <c r="H62" s="20">
        <v>2.9</v>
      </c>
      <c r="I62" s="9" t="s">
        <v>168</v>
      </c>
      <c r="J62" s="27"/>
      <c r="K62" s="27"/>
      <c r="L62" s="23" t="s">
        <v>50</v>
      </c>
      <c r="M62" s="8">
        <v>28</v>
      </c>
      <c r="N62" s="8" t="s">
        <v>52</v>
      </c>
      <c r="O62" s="8">
        <v>10</v>
      </c>
    </row>
    <row r="63" spans="1:15" x14ac:dyDescent="0.35">
      <c r="A63" s="9" t="s">
        <v>107</v>
      </c>
      <c r="B63" s="27"/>
      <c r="C63" s="27"/>
      <c r="D63" s="23"/>
      <c r="E63" s="8">
        <v>56</v>
      </c>
      <c r="F63" s="8" t="s">
        <v>52</v>
      </c>
      <c r="G63" s="8">
        <v>2</v>
      </c>
      <c r="H63" s="20"/>
      <c r="I63" s="9" t="s">
        <v>169</v>
      </c>
      <c r="J63" s="27"/>
      <c r="K63" s="27"/>
      <c r="L63" s="23"/>
      <c r="M63" s="8">
        <v>56</v>
      </c>
      <c r="N63" s="8" t="s">
        <v>52</v>
      </c>
      <c r="O63" s="8">
        <v>2</v>
      </c>
    </row>
    <row r="64" spans="1:15" x14ac:dyDescent="0.35">
      <c r="A64" s="9" t="s">
        <v>108</v>
      </c>
      <c r="B64" s="27"/>
      <c r="C64" s="27"/>
      <c r="D64" s="23"/>
      <c r="E64" s="8">
        <v>84</v>
      </c>
      <c r="F64" s="8" t="s">
        <v>52</v>
      </c>
      <c r="G64" s="8">
        <v>2</v>
      </c>
      <c r="H64" s="20"/>
      <c r="I64" s="9" t="s">
        <v>170</v>
      </c>
      <c r="J64" s="27"/>
      <c r="K64" s="27"/>
      <c r="L64" s="23"/>
      <c r="M64" s="8">
        <v>84</v>
      </c>
      <c r="N64" s="8" t="s">
        <v>52</v>
      </c>
      <c r="O64" s="8">
        <v>2</v>
      </c>
    </row>
    <row r="65" spans="1:15" x14ac:dyDescent="0.35">
      <c r="A65" s="9" t="s">
        <v>109</v>
      </c>
      <c r="B65" s="27"/>
      <c r="C65" s="27"/>
      <c r="D65" s="23"/>
      <c r="E65" s="8">
        <v>112</v>
      </c>
      <c r="F65" s="8" t="s">
        <v>52</v>
      </c>
      <c r="G65" s="8">
        <v>2</v>
      </c>
      <c r="H65" s="20"/>
      <c r="I65" s="9" t="s">
        <v>171</v>
      </c>
      <c r="J65" s="27"/>
      <c r="K65" s="27"/>
      <c r="L65" s="23"/>
      <c r="M65" s="8">
        <v>112</v>
      </c>
      <c r="N65" s="8" t="s">
        <v>52</v>
      </c>
      <c r="O65" s="8">
        <v>2</v>
      </c>
    </row>
    <row r="66" spans="1:15" ht="15" customHeight="1" x14ac:dyDescent="0.35">
      <c r="A66" s="9" t="s">
        <v>110</v>
      </c>
      <c r="B66" s="27"/>
      <c r="C66" s="27"/>
      <c r="D66" s="23" t="s">
        <v>269</v>
      </c>
      <c r="E66" s="8">
        <v>28</v>
      </c>
      <c r="F66" s="8" t="s">
        <v>52</v>
      </c>
      <c r="G66" s="8">
        <v>10</v>
      </c>
      <c r="H66" s="20"/>
      <c r="I66" s="9" t="s">
        <v>172</v>
      </c>
      <c r="J66" s="27"/>
      <c r="K66" s="27"/>
      <c r="L66" s="23" t="s">
        <v>269</v>
      </c>
      <c r="M66" s="8">
        <v>28</v>
      </c>
      <c r="N66" s="8" t="s">
        <v>52</v>
      </c>
      <c r="O66" s="8">
        <v>10</v>
      </c>
    </row>
    <row r="67" spans="1:15" x14ac:dyDescent="0.35">
      <c r="A67" s="9" t="s">
        <v>111</v>
      </c>
      <c r="B67" s="27"/>
      <c r="C67" s="27"/>
      <c r="D67" s="23"/>
      <c r="E67" s="8">
        <v>56</v>
      </c>
      <c r="F67" s="8" t="s">
        <v>52</v>
      </c>
      <c r="G67" s="8">
        <v>2</v>
      </c>
      <c r="H67" s="20"/>
      <c r="I67" s="9" t="s">
        <v>173</v>
      </c>
      <c r="J67" s="27"/>
      <c r="K67" s="27"/>
      <c r="L67" s="23"/>
      <c r="M67" s="8">
        <v>56</v>
      </c>
      <c r="N67" s="8" t="s">
        <v>52</v>
      </c>
      <c r="O67" s="8">
        <v>2</v>
      </c>
    </row>
    <row r="68" spans="1:15" x14ac:dyDescent="0.35">
      <c r="A68" s="9" t="s">
        <v>112</v>
      </c>
      <c r="B68" s="27"/>
      <c r="C68" s="27"/>
      <c r="D68" s="23"/>
      <c r="E68" s="8">
        <v>84</v>
      </c>
      <c r="F68" s="8" t="s">
        <v>52</v>
      </c>
      <c r="G68" s="8">
        <v>2</v>
      </c>
      <c r="H68" s="20"/>
      <c r="I68" s="9" t="s">
        <v>174</v>
      </c>
      <c r="J68" s="27"/>
      <c r="K68" s="27"/>
      <c r="L68" s="23"/>
      <c r="M68" s="8">
        <v>84</v>
      </c>
      <c r="N68" s="8" t="s">
        <v>52</v>
      </c>
      <c r="O68" s="8">
        <v>2</v>
      </c>
    </row>
    <row r="69" spans="1:15" x14ac:dyDescent="0.35">
      <c r="A69" s="9" t="s">
        <v>113</v>
      </c>
      <c r="B69" s="27"/>
      <c r="C69" s="27"/>
      <c r="D69" s="23"/>
      <c r="E69" s="8">
        <v>112</v>
      </c>
      <c r="F69" s="8" t="s">
        <v>52</v>
      </c>
      <c r="G69" s="8">
        <v>2</v>
      </c>
      <c r="H69" s="20"/>
      <c r="I69" s="9" t="s">
        <v>175</v>
      </c>
      <c r="J69" s="27"/>
      <c r="K69" s="27"/>
      <c r="L69" s="23"/>
      <c r="M69" s="8">
        <v>112</v>
      </c>
      <c r="N69" s="8" t="s">
        <v>52</v>
      </c>
      <c r="O69" s="8">
        <v>2</v>
      </c>
    </row>
    <row r="70" spans="1:15" x14ac:dyDescent="0.35">
      <c r="A70" s="9" t="s">
        <v>271</v>
      </c>
      <c r="B70" s="27"/>
      <c r="C70" s="27"/>
      <c r="D70" s="23" t="s">
        <v>270</v>
      </c>
      <c r="E70" s="8">
        <v>28</v>
      </c>
      <c r="F70" s="8" t="s">
        <v>52</v>
      </c>
      <c r="G70" s="8">
        <v>10</v>
      </c>
      <c r="H70" s="20"/>
      <c r="I70" s="9" t="s">
        <v>279</v>
      </c>
      <c r="J70" s="27"/>
      <c r="K70" s="27"/>
      <c r="L70" s="23" t="s">
        <v>270</v>
      </c>
      <c r="M70" s="8">
        <v>28</v>
      </c>
      <c r="N70" s="8" t="s">
        <v>52</v>
      </c>
      <c r="O70" s="8">
        <v>10</v>
      </c>
    </row>
    <row r="71" spans="1:15" x14ac:dyDescent="0.35">
      <c r="A71" s="9" t="s">
        <v>272</v>
      </c>
      <c r="B71" s="27"/>
      <c r="C71" s="27"/>
      <c r="D71" s="23"/>
      <c r="E71" s="8">
        <v>56</v>
      </c>
      <c r="F71" s="8" t="s">
        <v>52</v>
      </c>
      <c r="G71" s="8">
        <v>2</v>
      </c>
      <c r="H71" s="20"/>
      <c r="I71" s="9" t="s">
        <v>280</v>
      </c>
      <c r="J71" s="27"/>
      <c r="K71" s="27"/>
      <c r="L71" s="23"/>
      <c r="M71" s="8">
        <v>56</v>
      </c>
      <c r="N71" s="8" t="s">
        <v>52</v>
      </c>
      <c r="O71" s="8">
        <v>2</v>
      </c>
    </row>
    <row r="72" spans="1:15" x14ac:dyDescent="0.35">
      <c r="A72" s="9" t="s">
        <v>273</v>
      </c>
      <c r="B72" s="27"/>
      <c r="C72" s="27"/>
      <c r="D72" s="23"/>
      <c r="E72" s="8">
        <v>84</v>
      </c>
      <c r="F72" s="8" t="s">
        <v>52</v>
      </c>
      <c r="G72" s="8">
        <v>2</v>
      </c>
      <c r="H72" s="20"/>
      <c r="I72" s="9" t="s">
        <v>281</v>
      </c>
      <c r="J72" s="27"/>
      <c r="K72" s="27"/>
      <c r="L72" s="23"/>
      <c r="M72" s="8">
        <v>84</v>
      </c>
      <c r="N72" s="8" t="s">
        <v>52</v>
      </c>
      <c r="O72" s="8">
        <v>2</v>
      </c>
    </row>
    <row r="73" spans="1:15" x14ac:dyDescent="0.35">
      <c r="A73" s="9" t="s">
        <v>274</v>
      </c>
      <c r="B73" s="27"/>
      <c r="C73" s="27"/>
      <c r="D73" s="23"/>
      <c r="E73" s="8">
        <v>112</v>
      </c>
      <c r="F73" s="8" t="s">
        <v>52</v>
      </c>
      <c r="G73" s="8">
        <v>2</v>
      </c>
      <c r="H73" s="20"/>
      <c r="I73" s="9" t="s">
        <v>282</v>
      </c>
      <c r="J73" s="27"/>
      <c r="K73" s="27"/>
      <c r="L73" s="23"/>
      <c r="M73" s="8">
        <v>112</v>
      </c>
      <c r="N73" s="8" t="s">
        <v>52</v>
      </c>
      <c r="O73" s="8">
        <v>2</v>
      </c>
    </row>
  </sheetData>
  <autoFilter ref="A1:AE61" xr:uid="{224304B7-3F7E-45B5-AEB7-574558D9E64D}"/>
  <mergeCells count="55">
    <mergeCell ref="L70:L73"/>
    <mergeCell ref="T24:T25"/>
    <mergeCell ref="T22:T23"/>
    <mergeCell ref="T20:T21"/>
    <mergeCell ref="T14:T19"/>
    <mergeCell ref="S2:S25"/>
    <mergeCell ref="R2:R25"/>
    <mergeCell ref="T34:T35"/>
    <mergeCell ref="T36:T37"/>
    <mergeCell ref="T32:T33"/>
    <mergeCell ref="T30:T31"/>
    <mergeCell ref="T28:T29"/>
    <mergeCell ref="T26:T27"/>
    <mergeCell ref="S26:S37"/>
    <mergeCell ref="R26:R37"/>
    <mergeCell ref="L42:L45"/>
    <mergeCell ref="D70:D73"/>
    <mergeCell ref="C50:C73"/>
    <mergeCell ref="B50:B73"/>
    <mergeCell ref="J2:J49"/>
    <mergeCell ref="K2:K49"/>
    <mergeCell ref="J50:J73"/>
    <mergeCell ref="K50:K73"/>
    <mergeCell ref="D42:D45"/>
    <mergeCell ref="C2:C49"/>
    <mergeCell ref="B2:B49"/>
    <mergeCell ref="D66:D69"/>
    <mergeCell ref="D46:D49"/>
    <mergeCell ref="D26:D37"/>
    <mergeCell ref="D38:D41"/>
    <mergeCell ref="D2:D13"/>
    <mergeCell ref="D14:D25"/>
    <mergeCell ref="AB2:AB4"/>
    <mergeCell ref="AB5:AB7"/>
    <mergeCell ref="AB8:AB10"/>
    <mergeCell ref="L26:L37"/>
    <mergeCell ref="T8:T13"/>
    <mergeCell ref="T2:T7"/>
    <mergeCell ref="AA14:AA19"/>
    <mergeCell ref="Z14:Z19"/>
    <mergeCell ref="Z2:Z13"/>
    <mergeCell ref="AA2:AA13"/>
    <mergeCell ref="L2:L13"/>
    <mergeCell ref="L14:L25"/>
    <mergeCell ref="D50:D53"/>
    <mergeCell ref="D54:D57"/>
    <mergeCell ref="D58:D61"/>
    <mergeCell ref="D62:D65"/>
    <mergeCell ref="L38:L41"/>
    <mergeCell ref="L66:L69"/>
    <mergeCell ref="L46:L49"/>
    <mergeCell ref="L50:L53"/>
    <mergeCell ref="L54:L57"/>
    <mergeCell ref="L58:L61"/>
    <mergeCell ref="L62:L65"/>
  </mergeCells>
  <phoneticPr fontId="1" type="noConversion"/>
  <pageMargins left="0.25" right="0.25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B8E3-79E4-4959-BE49-01054EB16823}">
  <dimension ref="A1:G75"/>
  <sheetViews>
    <sheetView tabSelected="1" zoomScaleNormal="100" workbookViewId="0">
      <selection activeCell="I23" sqref="I23"/>
    </sheetView>
  </sheetViews>
  <sheetFormatPr defaultRowHeight="14.5" x14ac:dyDescent="0.35"/>
  <cols>
    <col min="1" max="1" width="20.36328125" bestFit="1" customWidth="1"/>
    <col min="2" max="3" width="9.1796875" style="3"/>
    <col min="5" max="5" width="10.7265625" bestFit="1" customWidth="1"/>
    <col min="6" max="7" width="9.1796875" style="3"/>
  </cols>
  <sheetData>
    <row r="1" spans="1:7" x14ac:dyDescent="0.35">
      <c r="A1" s="32" t="s">
        <v>268</v>
      </c>
      <c r="B1" s="32"/>
      <c r="C1" s="32"/>
      <c r="D1" s="32"/>
      <c r="E1" s="32"/>
      <c r="F1"/>
      <c r="G1"/>
    </row>
    <row r="2" spans="1:7" x14ac:dyDescent="0.35">
      <c r="A2" t="s">
        <v>241</v>
      </c>
      <c r="B2" s="3" t="s">
        <v>242</v>
      </c>
      <c r="C2" s="3" t="s">
        <v>243</v>
      </c>
      <c r="D2" s="3" t="s">
        <v>298</v>
      </c>
      <c r="E2" s="3" t="s">
        <v>299</v>
      </c>
    </row>
    <row r="3" spans="1:7" x14ac:dyDescent="0.35">
      <c r="A3" t="s">
        <v>240</v>
      </c>
      <c r="B3" s="3">
        <v>0</v>
      </c>
      <c r="C3" s="3">
        <v>0</v>
      </c>
      <c r="D3">
        <v>-32.450000000000003</v>
      </c>
      <c r="E3">
        <v>-35.619999999999997</v>
      </c>
    </row>
    <row r="4" spans="1:7" x14ac:dyDescent="0.35">
      <c r="A4" t="s">
        <v>244</v>
      </c>
      <c r="B4" s="3">
        <v>5.5</v>
      </c>
      <c r="C4" s="3">
        <v>4</v>
      </c>
      <c r="D4">
        <v>-38.82</v>
      </c>
      <c r="E4">
        <v>-38.08</v>
      </c>
    </row>
    <row r="5" spans="1:7" x14ac:dyDescent="0.35">
      <c r="A5" t="s">
        <v>245</v>
      </c>
      <c r="B5" s="3">
        <v>5.5</v>
      </c>
      <c r="C5" s="3">
        <v>-4</v>
      </c>
      <c r="D5">
        <v>-32.049999999999997</v>
      </c>
      <c r="E5">
        <v>-42.42</v>
      </c>
    </row>
    <row r="6" spans="1:7" x14ac:dyDescent="0.35">
      <c r="A6" t="s">
        <v>246</v>
      </c>
      <c r="B6" s="3">
        <v>21.5</v>
      </c>
      <c r="C6" s="3">
        <v>4</v>
      </c>
      <c r="D6">
        <v>-47.44</v>
      </c>
      <c r="E6">
        <v>-51.52</v>
      </c>
      <c r="F6"/>
      <c r="G6"/>
    </row>
    <row r="7" spans="1:7" x14ac:dyDescent="0.35">
      <c r="A7" t="s">
        <v>247</v>
      </c>
      <c r="B7" s="3">
        <v>21.5</v>
      </c>
      <c r="C7" s="3">
        <v>-4</v>
      </c>
      <c r="D7">
        <v>-40.729999999999997</v>
      </c>
      <c r="E7">
        <v>-55.86</v>
      </c>
      <c r="F7"/>
      <c r="G7"/>
    </row>
    <row r="8" spans="1:7" x14ac:dyDescent="0.35">
      <c r="A8" t="s">
        <v>248</v>
      </c>
      <c r="B8" s="3">
        <v>37.5</v>
      </c>
      <c r="C8" s="3">
        <v>4</v>
      </c>
      <c r="D8">
        <v>-56.14</v>
      </c>
      <c r="E8">
        <v>-64.94</v>
      </c>
      <c r="F8"/>
      <c r="G8"/>
    </row>
    <row r="9" spans="1:7" x14ac:dyDescent="0.35">
      <c r="A9" t="s">
        <v>249</v>
      </c>
      <c r="B9" s="3">
        <v>37.5</v>
      </c>
      <c r="C9" s="3">
        <v>-4</v>
      </c>
      <c r="D9">
        <v>-49.4</v>
      </c>
      <c r="E9">
        <v>-69.3</v>
      </c>
      <c r="F9"/>
      <c r="G9"/>
    </row>
    <row r="10" spans="1:7" x14ac:dyDescent="0.35">
      <c r="A10" t="s">
        <v>250</v>
      </c>
      <c r="B10" s="3">
        <v>53.5</v>
      </c>
      <c r="C10" s="3">
        <v>4</v>
      </c>
      <c r="D10">
        <v>-64.81</v>
      </c>
      <c r="E10">
        <v>-78.400000000000006</v>
      </c>
      <c r="F10"/>
      <c r="G10"/>
    </row>
    <row r="11" spans="1:7" x14ac:dyDescent="0.35">
      <c r="A11" t="s">
        <v>251</v>
      </c>
      <c r="B11" s="3">
        <v>53.5</v>
      </c>
      <c r="C11" s="3">
        <v>-4</v>
      </c>
      <c r="D11">
        <v>-58.08</v>
      </c>
      <c r="E11">
        <v>-82.77</v>
      </c>
      <c r="F11"/>
      <c r="G11"/>
    </row>
    <row r="12" spans="1:7" x14ac:dyDescent="0.35">
      <c r="A12" t="s">
        <v>252</v>
      </c>
      <c r="B12" s="3">
        <v>69.5</v>
      </c>
      <c r="C12" s="3">
        <v>4</v>
      </c>
      <c r="D12">
        <v>-73.400000000000006</v>
      </c>
      <c r="E12">
        <v>-91.87</v>
      </c>
      <c r="F12"/>
      <c r="G12"/>
    </row>
    <row r="13" spans="1:7" x14ac:dyDescent="0.35">
      <c r="A13" t="s">
        <v>253</v>
      </c>
      <c r="B13" s="3">
        <v>69.5</v>
      </c>
      <c r="C13" s="3">
        <v>-4</v>
      </c>
      <c r="D13">
        <v>-66.790000000000006</v>
      </c>
      <c r="E13">
        <v>-96.21</v>
      </c>
      <c r="F13"/>
      <c r="G13"/>
    </row>
    <row r="14" spans="1:7" x14ac:dyDescent="0.35">
      <c r="A14" t="s">
        <v>254</v>
      </c>
      <c r="B14" s="3">
        <v>85.5</v>
      </c>
      <c r="C14" s="3">
        <v>4</v>
      </c>
      <c r="D14">
        <v>-82.14</v>
      </c>
      <c r="E14">
        <v>-105.3</v>
      </c>
    </row>
    <row r="15" spans="1:7" x14ac:dyDescent="0.35">
      <c r="A15" t="s">
        <v>255</v>
      </c>
      <c r="B15" s="3">
        <v>85.5</v>
      </c>
      <c r="C15" s="3">
        <v>-4</v>
      </c>
      <c r="D15">
        <v>-75.45</v>
      </c>
      <c r="E15">
        <v>-109.66</v>
      </c>
    </row>
    <row r="16" spans="1:7" x14ac:dyDescent="0.35">
      <c r="A16" t="s">
        <v>256</v>
      </c>
      <c r="B16" s="3">
        <v>101.5</v>
      </c>
      <c r="C16" s="3">
        <v>4</v>
      </c>
      <c r="D16">
        <v>-90.73</v>
      </c>
      <c r="E16">
        <v>-118.68</v>
      </c>
      <c r="F16"/>
      <c r="G16"/>
    </row>
    <row r="17" spans="1:7" x14ac:dyDescent="0.35">
      <c r="A17" t="s">
        <v>257</v>
      </c>
      <c r="B17" s="3">
        <v>101.5</v>
      </c>
      <c r="C17" s="3">
        <v>-4</v>
      </c>
      <c r="D17">
        <v>-84.17</v>
      </c>
      <c r="E17">
        <v>-123.07</v>
      </c>
      <c r="F17"/>
      <c r="G17"/>
    </row>
    <row r="18" spans="1:7" x14ac:dyDescent="0.35">
      <c r="A18" t="s">
        <v>258</v>
      </c>
      <c r="B18" s="3">
        <v>117.5</v>
      </c>
      <c r="C18" s="3">
        <v>4</v>
      </c>
      <c r="D18">
        <v>-99.53</v>
      </c>
      <c r="E18">
        <v>-132.16999999999999</v>
      </c>
      <c r="F18"/>
      <c r="G18"/>
    </row>
    <row r="19" spans="1:7" x14ac:dyDescent="0.35">
      <c r="A19" t="s">
        <v>259</v>
      </c>
      <c r="B19" s="3">
        <v>117.5</v>
      </c>
      <c r="C19" s="3">
        <v>-4</v>
      </c>
      <c r="D19">
        <v>-92.43</v>
      </c>
      <c r="E19">
        <v>-136.33000000000001</v>
      </c>
      <c r="F19"/>
      <c r="G19"/>
    </row>
    <row r="20" spans="1:7" x14ac:dyDescent="0.35">
      <c r="A20" s="13" t="s">
        <v>260</v>
      </c>
      <c r="B20" s="14">
        <v>28</v>
      </c>
      <c r="C20" s="14">
        <v>0</v>
      </c>
      <c r="D20">
        <v>-47.62</v>
      </c>
      <c r="E20">
        <v>-59.17</v>
      </c>
      <c r="F20"/>
      <c r="G20"/>
    </row>
    <row r="21" spans="1:7" x14ac:dyDescent="0.35">
      <c r="A21" s="13" t="s">
        <v>261</v>
      </c>
      <c r="B21" s="15">
        <f>B20+28</f>
        <v>56</v>
      </c>
      <c r="C21" s="14">
        <v>0</v>
      </c>
      <c r="D21">
        <v>-62.82</v>
      </c>
      <c r="E21">
        <v>-82.74</v>
      </c>
      <c r="F21"/>
      <c r="G21"/>
    </row>
    <row r="22" spans="1:7" x14ac:dyDescent="0.35">
      <c r="A22" s="13" t="s">
        <v>262</v>
      </c>
      <c r="B22" s="15">
        <f t="shared" ref="B22:B23" si="0">B21+28</f>
        <v>84</v>
      </c>
      <c r="C22" s="14">
        <v>0</v>
      </c>
      <c r="D22">
        <v>-77.900000000000006</v>
      </c>
      <c r="E22">
        <v>-106.15</v>
      </c>
      <c r="F22"/>
      <c r="G22"/>
    </row>
    <row r="23" spans="1:7" x14ac:dyDescent="0.35">
      <c r="A23" s="13" t="s">
        <v>263</v>
      </c>
      <c r="B23" s="15">
        <f t="shared" si="0"/>
        <v>112</v>
      </c>
      <c r="C23" s="14">
        <v>0</v>
      </c>
      <c r="D23">
        <v>-93.18</v>
      </c>
      <c r="E23">
        <v>-129.74</v>
      </c>
      <c r="F23"/>
      <c r="G23"/>
    </row>
    <row r="42" spans="1:3" x14ac:dyDescent="0.35">
      <c r="A42" s="13"/>
      <c r="B42" s="14"/>
      <c r="C42" s="14"/>
    </row>
    <row r="43" spans="1:3" x14ac:dyDescent="0.35">
      <c r="A43" s="13"/>
      <c r="B43" s="15"/>
      <c r="C43" s="14"/>
    </row>
    <row r="44" spans="1:3" x14ac:dyDescent="0.35">
      <c r="A44" s="13"/>
      <c r="B44" s="15"/>
      <c r="C44" s="14"/>
    </row>
    <row r="45" spans="1:3" x14ac:dyDescent="0.35">
      <c r="A45" s="13"/>
      <c r="B45" s="15"/>
      <c r="C45" s="14"/>
    </row>
    <row r="46" spans="1:3" x14ac:dyDescent="0.35">
      <c r="A46" s="16"/>
    </row>
    <row r="47" spans="1:3" x14ac:dyDescent="0.35">
      <c r="A47" s="16"/>
    </row>
    <row r="48" spans="1:3" x14ac:dyDescent="0.35">
      <c r="A48" s="16"/>
    </row>
    <row r="49" spans="1:3" x14ac:dyDescent="0.35">
      <c r="A49" s="16"/>
    </row>
    <row r="50" spans="1:3" x14ac:dyDescent="0.35">
      <c r="A50" s="16"/>
    </row>
    <row r="51" spans="1:3" x14ac:dyDescent="0.35">
      <c r="A51" s="16"/>
    </row>
    <row r="52" spans="1:3" x14ac:dyDescent="0.35">
      <c r="A52" s="16"/>
    </row>
    <row r="53" spans="1:3" x14ac:dyDescent="0.35">
      <c r="A53" s="16"/>
    </row>
    <row r="54" spans="1:3" x14ac:dyDescent="0.35">
      <c r="A54" s="16"/>
    </row>
    <row r="55" spans="1:3" x14ac:dyDescent="0.35">
      <c r="A55" s="16"/>
    </row>
    <row r="56" spans="1:3" x14ac:dyDescent="0.35">
      <c r="A56" s="16"/>
    </row>
    <row r="57" spans="1:3" x14ac:dyDescent="0.35">
      <c r="A57" s="16"/>
    </row>
    <row r="58" spans="1:3" x14ac:dyDescent="0.35">
      <c r="A58" s="16"/>
      <c r="B58" s="1"/>
      <c r="C58" s="1"/>
    </row>
    <row r="59" spans="1:3" x14ac:dyDescent="0.35">
      <c r="A59" s="16"/>
      <c r="B59" s="1"/>
      <c r="C59" s="1"/>
    </row>
    <row r="60" spans="1:3" x14ac:dyDescent="0.35">
      <c r="A60" s="16"/>
      <c r="B60" s="1"/>
      <c r="C60" s="1"/>
    </row>
    <row r="61" spans="1:3" x14ac:dyDescent="0.35">
      <c r="A61" s="16"/>
      <c r="B61" s="1"/>
      <c r="C61" s="1"/>
    </row>
    <row r="62" spans="1:3" x14ac:dyDescent="0.35">
      <c r="A62" s="16"/>
      <c r="B62" s="1"/>
      <c r="C62" s="1"/>
    </row>
    <row r="63" spans="1:3" x14ac:dyDescent="0.35">
      <c r="A63" s="16"/>
      <c r="B63" s="1"/>
      <c r="C63" s="1"/>
    </row>
    <row r="64" spans="1:3" x14ac:dyDescent="0.35">
      <c r="A64" s="16"/>
      <c r="B64" s="1"/>
      <c r="C64" s="1"/>
    </row>
    <row r="65" spans="1:3" x14ac:dyDescent="0.35">
      <c r="A65" s="16"/>
      <c r="B65" s="1"/>
      <c r="C65" s="1"/>
    </row>
    <row r="66" spans="1:3" x14ac:dyDescent="0.35">
      <c r="A66" s="16"/>
      <c r="B66" s="1"/>
      <c r="C66" s="1"/>
    </row>
    <row r="67" spans="1:3" x14ac:dyDescent="0.35">
      <c r="A67" s="16"/>
      <c r="B67" s="1"/>
      <c r="C67" s="1"/>
    </row>
    <row r="68" spans="1:3" x14ac:dyDescent="0.35">
      <c r="A68" s="16"/>
      <c r="B68" s="1"/>
      <c r="C68" s="1"/>
    </row>
    <row r="69" spans="1:3" x14ac:dyDescent="0.35">
      <c r="A69" s="16"/>
      <c r="B69" s="1"/>
      <c r="C69" s="1"/>
    </row>
    <row r="70" spans="1:3" x14ac:dyDescent="0.35">
      <c r="A70" s="16"/>
      <c r="B70" s="1"/>
      <c r="C70" s="1"/>
    </row>
    <row r="71" spans="1:3" x14ac:dyDescent="0.35">
      <c r="A71" s="16"/>
      <c r="B71" s="1"/>
      <c r="C71" s="1"/>
    </row>
    <row r="72" spans="1:3" x14ac:dyDescent="0.35">
      <c r="A72" s="16"/>
      <c r="B72" s="1"/>
      <c r="C72" s="1"/>
    </row>
    <row r="73" spans="1:3" x14ac:dyDescent="0.35">
      <c r="A73" s="16"/>
      <c r="B73" s="1"/>
      <c r="C73" s="1"/>
    </row>
    <row r="74" spans="1:3" x14ac:dyDescent="0.35">
      <c r="A74" s="16"/>
      <c r="B74" s="1"/>
      <c r="C74" s="1"/>
    </row>
    <row r="75" spans="1:3" x14ac:dyDescent="0.35">
      <c r="A75" s="16"/>
      <c r="B75" s="1"/>
      <c r="C75" s="1"/>
    </row>
  </sheetData>
  <mergeCells count="1">
    <mergeCell ref="A1:E1"/>
  </mergeCells>
  <phoneticPr fontId="1" type="noConversion"/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40E24C55EC2A4F99394D791FCCE953" ma:contentTypeVersion="14" ma:contentTypeDescription="Create a new document." ma:contentTypeScope="" ma:versionID="69399f1ecb6f4604334c6981079214f5">
  <xsd:schema xmlns:xsd="http://www.w3.org/2001/XMLSchema" xmlns:xs="http://www.w3.org/2001/XMLSchema" xmlns:p="http://schemas.microsoft.com/office/2006/metadata/properties" xmlns:ns2="29d05dd7-dd6d-4a9d-b606-01e785567592" xmlns:ns3="fb8c039d-4478-42a6-9085-6c6e4e744e94" targetNamespace="http://schemas.microsoft.com/office/2006/metadata/properties" ma:root="true" ma:fieldsID="545490b8c1a0f7242e70d36ef8fc87cb" ns2:_="" ns3:_="">
    <xsd:import namespace="29d05dd7-dd6d-4a9d-b606-01e785567592"/>
    <xsd:import namespace="fb8c039d-4478-42a6-9085-6c6e4e744e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Comme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05dd7-dd6d-4a9d-b606-01e7855675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0564354-fc98-4780-8b9d-42bd6952d0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c039d-4478-42a6-9085-6c6e4e744e9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843cf1-ee3d-4e93-85fd-06a7bea3c2d0}" ma:internalName="TaxCatchAll" ma:showField="CatchAllData" ma:web="fb8c039d-4478-42a6-9085-6c6e4e744e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c039d-4478-42a6-9085-6c6e4e744e94" xsi:nil="true"/>
    <lcf76f155ced4ddcb4097134ff3c332f xmlns="29d05dd7-dd6d-4a9d-b606-01e785567592">
      <Terms xmlns="http://schemas.microsoft.com/office/infopath/2007/PartnerControls"/>
    </lcf76f155ced4ddcb4097134ff3c332f>
    <Comments xmlns="29d05dd7-dd6d-4a9d-b606-01e7855675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447636-74A7-46BA-8D8B-94CE8C30F9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d05dd7-dd6d-4a9d-b606-01e785567592"/>
    <ds:schemaRef ds:uri="fb8c039d-4478-42a6-9085-6c6e4e744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CD0181-8B44-46B9-9692-C22D5AD20ECC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29d05dd7-dd6d-4a9d-b606-01e785567592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fb8c039d-4478-42a6-9085-6c6e4e744e9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FAFB4F-934B-49CE-9CD3-12B84612490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ccb8299-3a8e-4aa1-b044-87491366f150}" enabled="0" method="" siteId="{1ccb8299-3a8e-4aa1-b044-87491366f1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Participation </vt:lpstr>
      <vt:lpstr>Tests catalog</vt:lpstr>
      <vt:lpstr>Rain 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 Drechsler, Maikol</dc:creator>
  <cp:lastModifiedBy>drechsler</cp:lastModifiedBy>
  <cp:lastPrinted>2023-05-03T18:23:45Z</cp:lastPrinted>
  <dcterms:created xsi:type="dcterms:W3CDTF">2015-06-05T18:19:34Z</dcterms:created>
  <dcterms:modified xsi:type="dcterms:W3CDTF">2023-05-12T12:50:42Z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0x010100D340E24C55EC2A4F99394D791FCCE953</vt:lpwstr>
  </property>
  <property fmtid="{D5CDD505-2E9C-101B-9397-08002B2CF9AE}" pid="3" name="MediaServiceImageTags">
    <vt:lpwstr/>
  </property>
</Properties>
</file>