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os 2019" sheetId="1" r:id="rId4"/>
    <sheet name="Egresos 2019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<sst xmlns="http://schemas.openxmlformats.org/spreadsheetml/2006/main" uniqueCount="100">
  <si>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ALBERTO RAMIREZ GARCIA</t>
  </si>
  <si>
    <t>HOJA 1</t>
  </si>
  <si>
    <t>INGRESOS CORRESPONDIENTES AL MES DE ENERO DEL 2019</t>
  </si>
  <si>
    <t>Factura</t>
  </si>
  <si>
    <t>Concepto</t>
  </si>
  <si>
    <t>Publico General</t>
  </si>
  <si>
    <t>Cliente</t>
  </si>
  <si>
    <t>Parcialidad</t>
  </si>
  <si>
    <t>Retenciones</t>
  </si>
  <si>
    <t>Impuestos</t>
  </si>
  <si>
    <t>Total</t>
  </si>
  <si>
    <t>16%</t>
  </si>
  <si>
    <t>0%</t>
  </si>
  <si>
    <t>IVA</t>
  </si>
  <si>
    <t>ISR</t>
  </si>
  <si>
    <t>IEPS</t>
  </si>
  <si>
    <t>Inmobiliaria Sol De La Costa S.a. De C.v.</t>
  </si>
  <si>
    <t xml:space="preserve">Publico En General </t>
  </si>
  <si>
    <t>Centro De Atencion Infantil Piña Palmera, A.c.</t>
  </si>
  <si>
    <t xml:space="preserve">Julia Garcia Rodriguez </t>
  </si>
  <si>
    <t xml:space="preserve">Julio Cesar Carmona Garcia </t>
  </si>
  <si>
    <t>Maria De Los Angeles Silva De La Barrera</t>
  </si>
  <si>
    <t>Ruben Rodriguez Gabriel</t>
  </si>
  <si>
    <t>Administracion Del Patrimonio De La Beneficencia Publica Edo Oaxaca</t>
  </si>
  <si>
    <t>Brisas De San Agustinillo A C</t>
  </si>
  <si>
    <t>Andres Salinas Gaspar</t>
  </si>
  <si>
    <t>Flavio Gutierrez Martinez</t>
  </si>
  <si>
    <t>Hotel Angel Del Mar S.a De C.v.</t>
  </si>
  <si>
    <t>Dulce Maria Jimenez Reyes</t>
  </si>
  <si>
    <t xml:space="preserve">Abelardo Lucas Aquino </t>
  </si>
  <si>
    <t>Camilo Santoya Aragon</t>
  </si>
  <si>
    <t xml:space="preserve">Rosa Elba Aranda Hernandez </t>
  </si>
  <si>
    <t>INGRESOS TOTALES</t>
  </si>
  <si>
    <t>HOJA 2</t>
  </si>
  <si>
    <t>SUMA ANTERIOR</t>
  </si>
  <si>
    <t>Manuel Ortega Franco</t>
  </si>
  <si>
    <t>Bertha Alicia Cruz Cabrera</t>
  </si>
  <si>
    <t xml:space="preserve">Alejandro Lopez Zavaleta </t>
  </si>
  <si>
    <t>Cruz Ziga Apolinar</t>
  </si>
  <si>
    <t>Administracion Del Patrimonio De La Beneficencia Publica Del Estado De Oaxaca</t>
  </si>
  <si>
    <t>Jakiline Araceli Cruz Fernandez</t>
  </si>
  <si>
    <t>Elvira Velasquez Villamar</t>
  </si>
  <si>
    <t>Maria Eugenia Oropeza Mota</t>
  </si>
  <si>
    <t>Municipio De San Pedro Pochutla</t>
  </si>
  <si>
    <t>Mabel Lisbet Lopez Garcia</t>
  </si>
  <si>
    <t>HOJA 3</t>
  </si>
  <si>
    <t xml:space="preserve">Comision Nacional Para El Desarrollo De Los Pueblos Indigenas </t>
  </si>
  <si>
    <t>Clara Cruz Guzman</t>
  </si>
  <si>
    <t>Xcandalu S.a. De C.v.</t>
  </si>
  <si>
    <t>Floralia Poblete Ramos</t>
  </si>
  <si>
    <t xml:space="preserve">Orlando Nakazona Rodriguez </t>
  </si>
  <si>
    <t>Apolinar Cruz Ziga</t>
  </si>
  <si>
    <t>Municipio De Santa Maria Tonameca</t>
  </si>
  <si>
    <t>Elias Rodriguez Gabriel</t>
  </si>
  <si>
    <t xml:space="preserve">Cfe Distribucion </t>
  </si>
  <si>
    <t>Tecnologico Nacional De Mexico/instituto Tecnologico De Pochutla</t>
  </si>
  <si>
    <t>Eduar Uribe Ocampo</t>
  </si>
  <si>
    <t>Boaz-Jaquin Sa De Cv</t>
  </si>
  <si>
    <t>Irma Leticia Perez Gonzalez</t>
  </si>
  <si>
    <t>HOJA 4</t>
  </si>
  <si>
    <t>Cooperativa Acreimex Sc De Ap De Rl De Cv</t>
  </si>
  <si>
    <t xml:space="preserve">Denia Idolina Ludeña Galvan </t>
  </si>
  <si>
    <t>Jose Luis Jimenez Ruiz</t>
  </si>
  <si>
    <t>Maria Guadalupe Vasquez Aragon</t>
  </si>
  <si>
    <t>Victor Hugo Ramos Pinacho</t>
  </si>
  <si>
    <t>Instituto Estatal De Educacion Publica De Oaxaca</t>
  </si>
  <si>
    <t>Andrea Dodoni Scalfo</t>
  </si>
  <si>
    <t>Genaro Villalobos Ortiz</t>
  </si>
  <si>
    <t>Fausto Jasso Azcuaga</t>
  </si>
  <si>
    <t>HOJA 5</t>
  </si>
  <si>
    <t>Paguro S.a. De C.v.</t>
  </si>
  <si>
    <t xml:space="preserve">Administracion Del Patrimonio De La Beneficencia Publica Del Estado De Oaxaca </t>
  </si>
  <si>
    <t>Adriana De Jesus Galguera Gopar</t>
  </si>
  <si>
    <t xml:space="preserve">Ruth Ricardez Salinas </t>
  </si>
  <si>
    <t>Anastacio Tarcisio De Olmos Nicolas</t>
  </si>
  <si>
    <t>Jose Luis Peltierra Marquez</t>
  </si>
  <si>
    <t>Posada El Pelicano Sa De Cv</t>
  </si>
  <si>
    <t>HOJA 6</t>
  </si>
  <si>
    <t>Publico En General Correspondiente Al Mes De Diciembre</t>
  </si>
  <si>
    <t>Juventina Martinez Cruz</t>
  </si>
  <si>
    <t>Jorge Alberto Perez Hernandez</t>
  </si>
  <si>
    <t>Secretaria Educacion  Publica</t>
  </si>
  <si>
    <t>Grupo Ixan Asociados S.a. De C.v</t>
  </si>
  <si>
    <t>Comercializadora De Lacteos Y Derivados, S.a. De C.v.</t>
  </si>
  <si>
    <t>Jorge Alexander Cervantes Cruz</t>
  </si>
  <si>
    <t>HOJA 7</t>
  </si>
  <si>
    <t>Xavier Hernandez Ferman</t>
  </si>
  <si>
    <t xml:space="preserve">Sergio Diaz Aguilar </t>
  </si>
  <si>
    <t xml:space="preserve">Juan Gabriel Quevedo Salas </t>
  </si>
  <si>
    <t>Julio Reyes De La Rosa</t>
  </si>
  <si>
    <t>HOJA 8</t>
  </si>
  <si>
    <t>Justino Rolando Jeronimo Diaz</t>
  </si>
  <si>
    <t xml:space="preserve">Preescolar Gabriela Mistral </t>
  </si>
  <si>
    <t>Parhnos Construcciones S.a. De C.v.</t>
  </si>
  <si>
    <t>Maria Del Carmen Rodriguez Gabriel</t>
  </si>
  <si>
    <t xml:space="preserve">Juan Carlos Fermin Lopez </t>
  </si>
  <si>
    <t>Francisco Jose Llerinos Diaz</t>
  </si>
  <si>
    <t>HOJA 9</t>
  </si>
  <si>
    <t>Reconstructora Diesel Valsan S.a De C.v.</t>
  </si>
  <si>
    <t>Un valor en 1,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</si>
</sst>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8"/>
  <sheetViews>
    <sheetView tabSelected="1" workbookViewId="0" showGridLines="true" showRowColHeaders="1">
      <selection activeCell="A342" sqref="A342:L377"/>
    </sheetView>
  </sheetViews>
  <sheetFormatPr defaultRowHeight="14.4" outlineLevelRow="0" outlineLevelCol="0"/>
  <cols>
    <col min="2" max="2" width="47" customWidth="true" style="0"/>
    <col min="3" max="3" width="18.709717" bestFit="true" customWidth="true" style="0"/>
    <col min="4" max="4" width="12.854004" bestFit="true" customWidth="true" style="0"/>
    <col min="5" max="5" width="10.568848" bestFit="true" customWidth="true" style="0"/>
    <col min="6" max="6" width="5.855713" bestFit="true" customWidth="true" style="0"/>
    <col min="7" max="7" width="5.855713" bestFit="true" customWidth="true" style="0"/>
    <col min="8" max="8" width="8.140869" bestFit="true" customWidth="true" style="0"/>
    <col min="9" max="9" width="5.855713" bestFit="true" customWidth="true" style="0"/>
    <col min="10" max="10" width="12.854004" bestFit="true" customWidth="true" style="0"/>
    <col min="11" max="11" width="5.855713" bestFit="true" customWidth="true" style="0"/>
    <col min="12" max="12" width="15.281982" bestFit="true" customWidth="true" style="0"/>
  </cols>
  <sheetData>
    <row r="1" spans="1:12">
      <c r="A1" t="s">
        <v>0</v>
      </c>
      <c r="L1" t="s">
        <v>1</v>
      </c>
    </row>
    <row r="2" spans="1:12">
      <c r="A2" t="s">
        <v>2</v>
      </c>
    </row>
    <row r="4" spans="1:12">
      <c r="A4" s="1" t="s">
        <v>3</v>
      </c>
      <c r="B4" s="1" t="s">
        <v>4</v>
      </c>
      <c r="C4" s="1" t="s">
        <v>5</v>
      </c>
      <c r="D4" s="1" t="s">
        <v>6</v>
      </c>
      <c r="E4" s="1"/>
      <c r="F4" s="1" t="s">
        <v>7</v>
      </c>
      <c r="G4" s="1"/>
      <c r="H4" s="1" t="s">
        <v>8</v>
      </c>
      <c r="I4" s="1"/>
      <c r="J4" s="1" t="s">
        <v>9</v>
      </c>
      <c r="K4" s="1"/>
      <c r="L4" s="1" t="s">
        <v>10</v>
      </c>
    </row>
    <row r="5" spans="1:12">
      <c r="A5" s="1"/>
      <c r="B5" s="1"/>
      <c r="C5" s="1"/>
      <c r="D5" s="1" t="s">
        <v>11</v>
      </c>
      <c r="E5" s="1" t="s">
        <v>12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15</v>
      </c>
      <c r="L5" s="1"/>
    </row>
    <row r="6" spans="1:12">
      <c r="A6" s="6">
        <v>13009</v>
      </c>
      <c r="B6" s="6" t="s">
        <v>16</v>
      </c>
      <c r="C6" s="8">
        <v>0</v>
      </c>
      <c r="D6" s="8">
        <v>79.3103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12.69</v>
      </c>
      <c r="K6" s="8">
        <v>0</v>
      </c>
      <c r="L6" s="8">
        <f>sum(C6:K6)</f>
        <v>92.0003</v>
      </c>
    </row>
    <row r="7" spans="1:12">
      <c r="A7" s="6">
        <v>13010</v>
      </c>
      <c r="B7" s="6" t="s">
        <v>17</v>
      </c>
      <c r="C7" s="8">
        <v>1600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256</v>
      </c>
      <c r="K7" s="8">
        <v>0</v>
      </c>
      <c r="L7" s="8">
        <f>sum(C7:K7)</f>
        <v>1856</v>
      </c>
    </row>
    <row r="8" spans="1:12">
      <c r="A8" s="6">
        <v>13011</v>
      </c>
      <c r="B8" s="6" t="s">
        <v>17</v>
      </c>
      <c r="C8" s="8">
        <v>76.1638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12.18</v>
      </c>
      <c r="K8" s="8">
        <v>0</v>
      </c>
      <c r="L8" s="8">
        <f>sum(C8:K8)</f>
        <v>88.3438</v>
      </c>
    </row>
    <row r="9" spans="1:12">
      <c r="A9" s="6">
        <v>13012</v>
      </c>
      <c r="B9" s="6" t="s">
        <v>17</v>
      </c>
      <c r="C9" s="8">
        <v>124.138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19.86</v>
      </c>
      <c r="K9" s="8">
        <v>0</v>
      </c>
      <c r="L9" s="8">
        <f>sum(C9:K9)</f>
        <v>143.998</v>
      </c>
    </row>
    <row r="10" spans="1:12">
      <c r="A10" s="6">
        <v>13013</v>
      </c>
      <c r="B10" s="6"/>
      <c r="C10" s="8">
        <v>71955.1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11512.93</v>
      </c>
      <c r="K10" s="8">
        <v>0</v>
      </c>
      <c r="L10" s="8">
        <f>sum(C10:K10)</f>
        <v>83468.03</v>
      </c>
    </row>
    <row r="11" spans="1:12">
      <c r="A11" s="6">
        <v>13014</v>
      </c>
      <c r="B11" s="6" t="s">
        <v>17</v>
      </c>
      <c r="C11" s="8">
        <v>275.856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44.15</v>
      </c>
      <c r="K11" s="8">
        <v>0</v>
      </c>
      <c r="L11" s="8">
        <f>sum(C11:K11)</f>
        <v>320.006</v>
      </c>
    </row>
    <row r="12" spans="1:12">
      <c r="A12" s="6">
        <v>13015</v>
      </c>
      <c r="B12" s="6"/>
      <c r="C12" s="8">
        <v>16687.9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2670.09</v>
      </c>
      <c r="K12" s="8">
        <v>0</v>
      </c>
      <c r="L12" s="8">
        <f>sum(C12:K12)</f>
        <v>19357.99</v>
      </c>
    </row>
    <row r="13" spans="1:12">
      <c r="A13" s="6">
        <v>13016</v>
      </c>
      <c r="B13" s="6" t="s">
        <v>17</v>
      </c>
      <c r="C13" s="8">
        <v>488.793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78.21</v>
      </c>
      <c r="K13" s="8">
        <v>0</v>
      </c>
      <c r="L13" s="8">
        <f>sum(C13:K13)</f>
        <v>567.003</v>
      </c>
    </row>
    <row r="14" spans="1:12">
      <c r="A14" s="6">
        <v>13017</v>
      </c>
      <c r="B14" s="6" t="s">
        <v>18</v>
      </c>
      <c r="C14" s="8">
        <v>0</v>
      </c>
      <c r="D14" s="8">
        <v>54.306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8.69</v>
      </c>
      <c r="K14" s="8">
        <v>0</v>
      </c>
      <c r="L14" s="8">
        <f>sum(C14:K14)</f>
        <v>62.996</v>
      </c>
    </row>
    <row r="15" spans="1:12">
      <c r="A15" s="6">
        <v>13018</v>
      </c>
      <c r="B15" s="6" t="s">
        <v>19</v>
      </c>
      <c r="C15" s="8">
        <v>0</v>
      </c>
      <c r="D15" s="8">
        <v>30.17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4.83</v>
      </c>
      <c r="K15" s="8">
        <v>0</v>
      </c>
      <c r="L15" s="8">
        <f>sum(C15:K15)</f>
        <v>35</v>
      </c>
    </row>
    <row r="16" spans="1:12">
      <c r="A16" s="6">
        <v>13019</v>
      </c>
      <c r="B16" s="6" t="s">
        <v>20</v>
      </c>
      <c r="C16" s="8">
        <v>0</v>
      </c>
      <c r="D16" s="8">
        <v>573.28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91.72</v>
      </c>
      <c r="K16" s="8">
        <v>0</v>
      </c>
      <c r="L16" s="8">
        <f>sum(C16:K16)</f>
        <v>665</v>
      </c>
    </row>
    <row r="17" spans="1:12">
      <c r="A17" s="6">
        <v>13020</v>
      </c>
      <c r="B17" s="6" t="s">
        <v>21</v>
      </c>
      <c r="C17" s="8">
        <v>0</v>
      </c>
      <c r="D17" s="8">
        <v>179.248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28.68</v>
      </c>
      <c r="K17" s="8">
        <v>0</v>
      </c>
      <c r="L17" s="8">
        <f>sum(C17:K17)</f>
        <v>207.928</v>
      </c>
    </row>
    <row r="18" spans="1:12">
      <c r="A18" s="6">
        <v>13021</v>
      </c>
      <c r="B18" s="6" t="s">
        <v>22</v>
      </c>
      <c r="C18" s="8">
        <v>0</v>
      </c>
      <c r="D18" s="8">
        <v>323.931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51.83</v>
      </c>
      <c r="K18" s="8">
        <v>0</v>
      </c>
      <c r="L18" s="8">
        <f>sum(C18:K18)</f>
        <v>375.761</v>
      </c>
    </row>
    <row r="19" spans="1:12">
      <c r="A19" s="6">
        <v>13022</v>
      </c>
      <c r="B19" s="6" t="s">
        <v>23</v>
      </c>
      <c r="C19" s="8">
        <v>0</v>
      </c>
      <c r="D19" s="8">
        <v>65.1724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10.43</v>
      </c>
      <c r="K19" s="8">
        <v>0</v>
      </c>
      <c r="L19" s="8">
        <f>sum(C19:K19)</f>
        <v>75.6024</v>
      </c>
    </row>
    <row r="20" spans="1:12">
      <c r="A20" s="6">
        <v>13023</v>
      </c>
      <c r="B20" s="6"/>
      <c r="C20" s="8">
        <v>43546.8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6962.37</v>
      </c>
      <c r="K20" s="8">
        <v>0</v>
      </c>
      <c r="L20" s="8">
        <f>sum(C20:K20)</f>
        <v>50509.17</v>
      </c>
    </row>
    <row r="21" spans="1:12">
      <c r="A21" s="6">
        <v>13024</v>
      </c>
      <c r="B21" s="6" t="s">
        <v>24</v>
      </c>
      <c r="C21" s="8">
        <v>0</v>
      </c>
      <c r="D21" s="8">
        <v>2587.93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414.07</v>
      </c>
      <c r="K21" s="8">
        <v>0</v>
      </c>
      <c r="L21" s="8">
        <f>sum(C21:K21)</f>
        <v>3002</v>
      </c>
    </row>
    <row r="22" spans="1:12">
      <c r="A22" s="6">
        <v>13025</v>
      </c>
      <c r="B22" s="6" t="s">
        <v>25</v>
      </c>
      <c r="C22" s="8">
        <v>0</v>
      </c>
      <c r="D22" s="8">
        <v>2183.96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349.44</v>
      </c>
      <c r="K22" s="8">
        <v>0</v>
      </c>
      <c r="L22" s="8">
        <f>sum(C22:K22)</f>
        <v>2533.4</v>
      </c>
    </row>
    <row r="23" spans="1:12">
      <c r="A23" s="6">
        <v>13027</v>
      </c>
      <c r="B23" s="6" t="s">
        <v>17</v>
      </c>
      <c r="C23" s="8">
        <v>862.069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137.93</v>
      </c>
      <c r="K23" s="8">
        <v>0</v>
      </c>
      <c r="L23" s="8">
        <f>sum(C23:K23)</f>
        <v>999.999</v>
      </c>
    </row>
    <row r="24" spans="1:12">
      <c r="A24" s="6">
        <v>13028</v>
      </c>
      <c r="B24" s="6" t="s">
        <v>26</v>
      </c>
      <c r="C24" s="8">
        <v>0</v>
      </c>
      <c r="D24" s="8">
        <v>482.759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77.24</v>
      </c>
      <c r="K24" s="8">
        <v>0</v>
      </c>
      <c r="L24" s="8">
        <f>sum(C24:K24)</f>
        <v>559.999</v>
      </c>
    </row>
    <row r="25" spans="1:12">
      <c r="A25" s="6">
        <v>13029</v>
      </c>
      <c r="B25" s="6" t="s">
        <v>22</v>
      </c>
      <c r="C25" s="8">
        <v>0</v>
      </c>
      <c r="D25" s="8">
        <v>83.4416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13.35</v>
      </c>
      <c r="K25" s="8">
        <v>0</v>
      </c>
      <c r="L25" s="8">
        <f>sum(C25:K25)</f>
        <v>96.7916</v>
      </c>
    </row>
    <row r="26" spans="1:12">
      <c r="A26" s="6">
        <v>13030</v>
      </c>
      <c r="B26" s="6" t="s">
        <v>17</v>
      </c>
      <c r="C26" s="8">
        <v>188.797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30.2</v>
      </c>
      <c r="K26" s="8">
        <v>0</v>
      </c>
      <c r="L26" s="8">
        <f>sum(C26:K26)</f>
        <v>218.997</v>
      </c>
    </row>
    <row r="27" spans="1:12">
      <c r="A27" s="6">
        <v>13031</v>
      </c>
      <c r="B27" s="6" t="s">
        <v>17</v>
      </c>
      <c r="C27" s="8">
        <v>164.35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26.3</v>
      </c>
      <c r="K27" s="8">
        <v>0</v>
      </c>
      <c r="L27" s="8">
        <f>sum(C27:K27)</f>
        <v>190.65</v>
      </c>
    </row>
    <row r="28" spans="1:12">
      <c r="A28" s="6">
        <v>13032</v>
      </c>
      <c r="B28" s="6" t="s">
        <v>27</v>
      </c>
      <c r="C28" s="8">
        <v>0</v>
      </c>
      <c r="D28" s="8">
        <v>249.831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39.97</v>
      </c>
      <c r="K28" s="8">
        <v>0</v>
      </c>
      <c r="L28" s="8">
        <f>sum(C28:K28)</f>
        <v>289.801</v>
      </c>
    </row>
    <row r="29" spans="1:12">
      <c r="A29" s="6">
        <v>13033</v>
      </c>
      <c r="B29" s="6" t="s">
        <v>28</v>
      </c>
      <c r="C29" s="8">
        <v>0</v>
      </c>
      <c r="D29" s="8">
        <v>321.983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51.52</v>
      </c>
      <c r="K29" s="8">
        <v>0</v>
      </c>
      <c r="L29" s="8">
        <f>sum(C29:K29)</f>
        <v>373.503</v>
      </c>
    </row>
    <row r="30" spans="1:12">
      <c r="A30" s="6">
        <v>13034</v>
      </c>
      <c r="B30" s="6" t="s">
        <v>17</v>
      </c>
      <c r="C30" s="8">
        <v>1635.52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261.69</v>
      </c>
      <c r="K30" s="8">
        <v>0</v>
      </c>
      <c r="L30" s="8">
        <f>sum(C30:K30)</f>
        <v>1897.21</v>
      </c>
    </row>
    <row r="31" spans="1:12">
      <c r="A31" s="6">
        <v>13035</v>
      </c>
      <c r="B31" s="6" t="s">
        <v>29</v>
      </c>
      <c r="C31" s="8">
        <v>0</v>
      </c>
      <c r="D31" s="8">
        <v>138.017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22.08</v>
      </c>
      <c r="K31" s="8">
        <v>0</v>
      </c>
      <c r="L31" s="8">
        <f>sum(C31:K31)</f>
        <v>160.097</v>
      </c>
    </row>
    <row r="32" spans="1:12">
      <c r="A32" s="6">
        <v>13036</v>
      </c>
      <c r="B32" s="6" t="s">
        <v>30</v>
      </c>
      <c r="C32" s="8">
        <v>0</v>
      </c>
      <c r="D32" s="8">
        <v>132.926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21.26</v>
      </c>
      <c r="K32" s="8">
        <v>0</v>
      </c>
      <c r="L32" s="8">
        <f>sum(C32:K32)</f>
        <v>154.186</v>
      </c>
    </row>
    <row r="33" spans="1:12">
      <c r="A33" s="6">
        <v>13037</v>
      </c>
      <c r="B33" s="6" t="s">
        <v>31</v>
      </c>
      <c r="C33" s="8">
        <v>0</v>
      </c>
      <c r="D33" s="8">
        <v>736.324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117.8</v>
      </c>
      <c r="K33" s="8">
        <v>0</v>
      </c>
      <c r="L33" s="8">
        <f>sum(C33:K33)</f>
        <v>854.124</v>
      </c>
    </row>
    <row r="34" spans="1:12">
      <c r="A34" s="6">
        <v>13038</v>
      </c>
      <c r="B34" s="6" t="s">
        <v>17</v>
      </c>
      <c r="C34" s="8">
        <v>1420.69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227.32</v>
      </c>
      <c r="K34" s="8">
        <v>0</v>
      </c>
      <c r="L34" s="8">
        <f>sum(C34:K34)</f>
        <v>1648.01</v>
      </c>
    </row>
    <row r="35" spans="1:12">
      <c r="A35" s="6">
        <v>13039</v>
      </c>
      <c r="B35" s="6" t="s">
        <v>17</v>
      </c>
      <c r="C35" s="8">
        <v>198.276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31.73</v>
      </c>
      <c r="K35" s="8">
        <v>0</v>
      </c>
      <c r="L35" s="8">
        <f>sum(C35:K35)</f>
        <v>230.006</v>
      </c>
    </row>
    <row r="36" spans="1:12">
      <c r="A36" s="6">
        <v>13040</v>
      </c>
      <c r="B36" s="6" t="s">
        <v>17</v>
      </c>
      <c r="C36" s="8">
        <v>707.114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113.13</v>
      </c>
      <c r="K36" s="8">
        <v>0</v>
      </c>
      <c r="L36" s="8">
        <f>sum(C36:K36)</f>
        <v>820.244</v>
      </c>
    </row>
    <row r="37" spans="1:12">
      <c r="A37" s="6">
        <v>13041</v>
      </c>
      <c r="B37" s="6" t="s">
        <v>17</v>
      </c>
      <c r="C37" s="8">
        <v>764.655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122.34</v>
      </c>
      <c r="K37" s="8">
        <v>0</v>
      </c>
      <c r="L37" s="8">
        <f>sum(C37:K37)</f>
        <v>886.995</v>
      </c>
    </row>
    <row r="38" spans="1:12">
      <c r="A38" s="6">
        <v>13042</v>
      </c>
      <c r="B38" s="6" t="s">
        <v>17</v>
      </c>
      <c r="C38" s="8">
        <v>210.261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33.63</v>
      </c>
      <c r="K38" s="8">
        <v>0</v>
      </c>
      <c r="L38" s="8">
        <f>sum(C38:K38)</f>
        <v>243.891</v>
      </c>
    </row>
    <row r="39" spans="1:12">
      <c r="A39" s="6">
        <v>13043</v>
      </c>
      <c r="B39" s="6" t="s">
        <v>17</v>
      </c>
      <c r="C39" s="8">
        <v>909.828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145.58</v>
      </c>
      <c r="K39" s="8">
        <v>0</v>
      </c>
      <c r="L39" s="8">
        <f>sum(C39:K39)</f>
        <v>1055.408</v>
      </c>
    </row>
    <row r="40" spans="1:12">
      <c r="A40" s="6">
        <v>13044</v>
      </c>
      <c r="B40" s="6" t="s">
        <v>17</v>
      </c>
      <c r="C40" s="8">
        <v>181.05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28.97</v>
      </c>
      <c r="K40" s="8">
        <v>0</v>
      </c>
      <c r="L40" s="8">
        <f>sum(C40:K40)</f>
        <v>210.02</v>
      </c>
    </row>
    <row r="41" spans="1:12">
      <c r="A41" s="6">
        <v>13045</v>
      </c>
      <c r="B41" s="6" t="s">
        <v>22</v>
      </c>
      <c r="C41" s="8">
        <v>0</v>
      </c>
      <c r="D41" s="8">
        <v>135.793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21.73</v>
      </c>
      <c r="K41" s="8">
        <v>0</v>
      </c>
      <c r="L41" s="8">
        <f>sum(C41:K41)</f>
        <v>157.523</v>
      </c>
    </row>
    <row r="42" spans="1:12">
      <c r="A42" s="7"/>
      <c r="B42" s="7" t="s">
        <v>32</v>
      </c>
      <c r="C42" s="9">
        <f>SUM(C6:C42)</f>
        <v>141997.3608</v>
      </c>
      <c r="D42" s="9">
        <f>SUM(D6:D42)</f>
        <v>8358.3823</v>
      </c>
      <c r="E42" s="9">
        <f>SUM(E6:E42)</f>
        <v>0</v>
      </c>
      <c r="F42" s="9">
        <f>SUM(F6:F42)</f>
        <v>0</v>
      </c>
      <c r="G42" s="9">
        <f>SUM(G6:G42)</f>
        <v>0</v>
      </c>
      <c r="H42" s="9">
        <f>SUM(H6:H42)</f>
        <v>0</v>
      </c>
      <c r="I42" s="9">
        <f>SUM(I6:I42)</f>
        <v>0</v>
      </c>
      <c r="J42" s="9">
        <f>SUM(J6:J42)</f>
        <v>24051.94</v>
      </c>
      <c r="K42" s="9">
        <f>SUM(K6:K42)</f>
        <v>0</v>
      </c>
      <c r="L42" s="9">
        <f>SUM(L6:L42)</f>
        <v>174407.6831</v>
      </c>
    </row>
    <row r="43" spans="1:12">
      <c r="A43" t="s">
        <v>0</v>
      </c>
      <c r="H43" t="s">
        <v>33</v>
      </c>
    </row>
    <row r="44" spans="1:12">
      <c r="A44" t="s">
        <v>2</v>
      </c>
    </row>
    <row r="46" spans="1:12">
      <c r="A46" s="1" t="s">
        <v>3</v>
      </c>
      <c r="B46" s="1" t="s">
        <v>4</v>
      </c>
      <c r="C46" s="1" t="s">
        <v>5</v>
      </c>
      <c r="D46" s="1" t="s">
        <v>6</v>
      </c>
      <c r="E46" s="1"/>
      <c r="F46" s="1" t="s">
        <v>7</v>
      </c>
      <c r="G46" s="1"/>
      <c r="H46" s="1" t="s">
        <v>8</v>
      </c>
      <c r="I46" s="1"/>
      <c r="J46" s="1" t="s">
        <v>9</v>
      </c>
      <c r="K46" s="1"/>
      <c r="L46" s="1" t="s">
        <v>10</v>
      </c>
    </row>
    <row r="47" spans="1:12">
      <c r="A47" s="1"/>
      <c r="B47" s="1"/>
      <c r="C47" s="1"/>
      <c r="D47" s="1" t="s">
        <v>11</v>
      </c>
      <c r="E47" s="1" t="s">
        <v>12</v>
      </c>
      <c r="F47" s="1" t="s">
        <v>11</v>
      </c>
      <c r="G47" s="1" t="s">
        <v>12</v>
      </c>
      <c r="H47" s="1" t="s">
        <v>13</v>
      </c>
      <c r="I47" s="1" t="s">
        <v>14</v>
      </c>
      <c r="J47" s="1" t="s">
        <v>13</v>
      </c>
      <c r="K47" s="1" t="s">
        <v>15</v>
      </c>
      <c r="L47" s="1"/>
    </row>
    <row r="48" spans="1:12">
      <c r="A48" s="6"/>
      <c r="B48" s="6" t="s">
        <v>34</v>
      </c>
      <c r="C48" s="8">
        <f>C42</f>
        <v>141997.3608</v>
      </c>
      <c r="D48" s="8">
        <f>D42</f>
        <v>8358.3823</v>
      </c>
      <c r="E48" s="8">
        <f>E42</f>
        <v>0</v>
      </c>
      <c r="F48" s="8">
        <f>F42</f>
        <v>0</v>
      </c>
      <c r="G48" s="8">
        <f>G42</f>
        <v>0</v>
      </c>
      <c r="H48" s="8">
        <f>H42</f>
        <v>0</v>
      </c>
      <c r="I48" s="8">
        <f>I42</f>
        <v>0</v>
      </c>
      <c r="J48" s="8">
        <f>J42</f>
        <v>24051.94</v>
      </c>
      <c r="K48" s="8">
        <f>K42</f>
        <v>0</v>
      </c>
      <c r="L48" s="8">
        <f>L42</f>
        <v>174407.6831</v>
      </c>
    </row>
    <row r="49" spans="1:12">
      <c r="A49" s="6">
        <v>13046</v>
      </c>
      <c r="B49" s="6"/>
      <c r="C49" s="8">
        <v>41612.9</v>
      </c>
      <c r="D49" s="8"/>
      <c r="E49" s="8"/>
      <c r="F49" s="8"/>
      <c r="G49" s="8"/>
      <c r="H49" s="8"/>
      <c r="I49" s="8"/>
      <c r="J49" s="8">
        <v>6653</v>
      </c>
      <c r="K49" s="8">
        <v>0</v>
      </c>
      <c r="L49" s="8">
        <f>sum(C49:K49)</f>
        <v>48265.9</v>
      </c>
    </row>
    <row r="50" spans="1:12">
      <c r="A50" s="6">
        <v>13048</v>
      </c>
      <c r="B50" s="6"/>
      <c r="C50" s="8">
        <v>35244.8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5639.2</v>
      </c>
      <c r="K50" s="8">
        <v>0</v>
      </c>
      <c r="L50" s="8">
        <f>sum(C50:K50)</f>
        <v>40884</v>
      </c>
    </row>
    <row r="51" spans="1:12">
      <c r="A51" s="6">
        <v>13049</v>
      </c>
      <c r="B51" s="6" t="s">
        <v>35</v>
      </c>
      <c r="C51" s="8">
        <v>0</v>
      </c>
      <c r="D51" s="8">
        <v>1723.85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275.8</v>
      </c>
      <c r="K51" s="8">
        <v>0</v>
      </c>
      <c r="L51" s="8">
        <f>sum(C51:K51)</f>
        <v>1999.65</v>
      </c>
    </row>
    <row r="52" spans="1:12">
      <c r="A52" s="6">
        <v>13050</v>
      </c>
      <c r="B52" s="6" t="s">
        <v>35</v>
      </c>
      <c r="C52" s="8">
        <v>0</v>
      </c>
      <c r="D52" s="8">
        <v>1724.35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275.86</v>
      </c>
      <c r="K52" s="8">
        <v>0</v>
      </c>
      <c r="L52" s="8">
        <f>sum(C52:K52)</f>
        <v>2000.21</v>
      </c>
    </row>
    <row r="53" spans="1:12">
      <c r="A53" s="6">
        <v>13051</v>
      </c>
      <c r="B53" s="6"/>
      <c r="C53" s="8">
        <v>39355.9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6255.64</v>
      </c>
      <c r="K53" s="8">
        <v>0</v>
      </c>
      <c r="L53" s="8">
        <f>sum(C53:K53)</f>
        <v>45611.54</v>
      </c>
    </row>
    <row r="54" spans="1:12">
      <c r="A54" s="6">
        <v>13052</v>
      </c>
      <c r="B54" s="6"/>
      <c r="C54" s="8">
        <v>35782.6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5720.1</v>
      </c>
      <c r="K54" s="8">
        <v>0</v>
      </c>
      <c r="L54" s="8">
        <f>sum(C54:K54)</f>
        <v>41502.7</v>
      </c>
    </row>
    <row r="55" spans="1:12">
      <c r="A55" s="6">
        <v>13053</v>
      </c>
      <c r="B55" s="6"/>
      <c r="C55" s="8">
        <v>6455.87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1032.95</v>
      </c>
      <c r="K55" s="8">
        <v>0</v>
      </c>
      <c r="L55" s="8">
        <f>sum(C55:K55)</f>
        <v>7488.82</v>
      </c>
    </row>
    <row r="56" spans="1:12">
      <c r="A56" s="6">
        <v>13054</v>
      </c>
      <c r="B56" s="6" t="s">
        <v>17</v>
      </c>
      <c r="C56" s="8">
        <v>6195.73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991.34</v>
      </c>
      <c r="K56" s="8">
        <v>0</v>
      </c>
      <c r="L56" s="8">
        <f>sum(C56:K56)</f>
        <v>7187.07</v>
      </c>
    </row>
    <row r="57" spans="1:12">
      <c r="A57" s="6">
        <v>13055</v>
      </c>
      <c r="B57" s="6" t="s">
        <v>17</v>
      </c>
      <c r="C57" s="8">
        <v>625.659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100.09</v>
      </c>
      <c r="K57" s="8">
        <v>0</v>
      </c>
      <c r="L57" s="8">
        <f>sum(C57:K57)</f>
        <v>725.749</v>
      </c>
    </row>
    <row r="58" spans="1:12">
      <c r="A58" s="6">
        <v>13056</v>
      </c>
      <c r="B58" s="6" t="s">
        <v>36</v>
      </c>
      <c r="C58" s="8">
        <v>0</v>
      </c>
      <c r="D58" s="8">
        <v>778.966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124.65</v>
      </c>
      <c r="K58" s="8">
        <v>0</v>
      </c>
      <c r="L58" s="8">
        <f>sum(C58:K58)</f>
        <v>903.616</v>
      </c>
    </row>
    <row r="59" spans="1:12">
      <c r="A59" s="6">
        <v>13057</v>
      </c>
      <c r="B59" s="6" t="s">
        <v>37</v>
      </c>
      <c r="C59" s="8">
        <v>0</v>
      </c>
      <c r="D59" s="8">
        <v>134.483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21.52</v>
      </c>
      <c r="K59" s="8">
        <v>0</v>
      </c>
      <c r="L59" s="8">
        <f>sum(C59:K59)</f>
        <v>156.003</v>
      </c>
    </row>
    <row r="60" spans="1:12">
      <c r="A60" s="6">
        <v>13058</v>
      </c>
      <c r="B60" s="6" t="s">
        <v>38</v>
      </c>
      <c r="C60" s="8">
        <v>0</v>
      </c>
      <c r="D60" s="8">
        <v>1298.8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207.81</v>
      </c>
      <c r="K60" s="8">
        <v>0</v>
      </c>
      <c r="L60" s="8">
        <f>sum(C60:K60)</f>
        <v>1506.61</v>
      </c>
    </row>
    <row r="61" spans="1:12">
      <c r="A61" s="6">
        <v>13059</v>
      </c>
      <c r="B61" s="6" t="s">
        <v>17</v>
      </c>
      <c r="C61" s="8">
        <v>202.59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32.41</v>
      </c>
      <c r="K61" s="8">
        <v>0</v>
      </c>
      <c r="L61" s="8">
        <f>sum(C61:K61)</f>
        <v>235</v>
      </c>
    </row>
    <row r="62" spans="1:12">
      <c r="A62" s="6">
        <v>13060</v>
      </c>
      <c r="B62" s="6" t="s">
        <v>17</v>
      </c>
      <c r="C62" s="8">
        <v>595.69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95.31</v>
      </c>
      <c r="K62" s="8">
        <v>0</v>
      </c>
      <c r="L62" s="8">
        <f>sum(C62:K62)</f>
        <v>691</v>
      </c>
    </row>
    <row r="63" spans="1:12">
      <c r="A63" s="6">
        <v>13061</v>
      </c>
      <c r="B63" s="6" t="s">
        <v>39</v>
      </c>
      <c r="C63" s="8">
        <v>0</v>
      </c>
      <c r="D63" s="8">
        <v>72.42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11.59</v>
      </c>
      <c r="K63" s="8">
        <v>0</v>
      </c>
      <c r="L63" s="8">
        <f>sum(C63:K63)</f>
        <v>84.01</v>
      </c>
    </row>
    <row r="64" spans="1:12">
      <c r="A64" s="6">
        <v>13062</v>
      </c>
      <c r="B64" s="6" t="s">
        <v>17</v>
      </c>
      <c r="C64" s="8">
        <v>187.07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29.93</v>
      </c>
      <c r="K64" s="8">
        <v>0</v>
      </c>
      <c r="L64" s="8">
        <f>sum(C64:K64)</f>
        <v>217</v>
      </c>
    </row>
    <row r="65" spans="1:12">
      <c r="A65" s="6">
        <v>13063</v>
      </c>
      <c r="B65" s="6" t="s">
        <v>17</v>
      </c>
      <c r="C65" s="8">
        <v>79.439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12.71</v>
      </c>
      <c r="K65" s="8">
        <v>0</v>
      </c>
      <c r="L65" s="8">
        <f>sum(C65:K65)</f>
        <v>92.149</v>
      </c>
    </row>
    <row r="66" spans="1:12">
      <c r="A66" s="6">
        <v>13064</v>
      </c>
      <c r="B66" s="6" t="s">
        <v>40</v>
      </c>
      <c r="C66" s="8">
        <v>0</v>
      </c>
      <c r="D66" s="8">
        <v>58.6207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9.38</v>
      </c>
      <c r="K66" s="8">
        <v>0</v>
      </c>
      <c r="L66" s="8">
        <f>sum(C66:K66)</f>
        <v>68.0007</v>
      </c>
    </row>
    <row r="67" spans="1:12">
      <c r="A67" s="6">
        <v>13065</v>
      </c>
      <c r="B67" s="6" t="s">
        <v>41</v>
      </c>
      <c r="C67" s="8">
        <v>0</v>
      </c>
      <c r="D67" s="8">
        <v>150.862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24.14</v>
      </c>
      <c r="K67" s="8">
        <v>0</v>
      </c>
      <c r="L67" s="8">
        <f>sum(C67:K67)</f>
        <v>175.002</v>
      </c>
    </row>
    <row r="68" spans="1:12">
      <c r="A68" s="6">
        <v>13067</v>
      </c>
      <c r="B68" s="6" t="s">
        <v>37</v>
      </c>
      <c r="C68" s="8">
        <v>0</v>
      </c>
      <c r="D68" s="8">
        <v>137.931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22.07</v>
      </c>
      <c r="K68" s="8">
        <v>0</v>
      </c>
      <c r="L68" s="8">
        <f>sum(C68:K68)</f>
        <v>160.001</v>
      </c>
    </row>
    <row r="69" spans="1:12">
      <c r="A69" s="6">
        <v>13068</v>
      </c>
      <c r="B69" s="6" t="s">
        <v>35</v>
      </c>
      <c r="C69" s="8">
        <v>0</v>
      </c>
      <c r="D69" s="8">
        <v>165.491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26.48</v>
      </c>
      <c r="K69" s="8">
        <v>0</v>
      </c>
      <c r="L69" s="8">
        <f>sum(C69:K69)</f>
        <v>191.971</v>
      </c>
    </row>
    <row r="70" spans="1:12">
      <c r="A70" s="6">
        <v>13069</v>
      </c>
      <c r="B70" s="6" t="s">
        <v>39</v>
      </c>
      <c r="C70" s="8">
        <v>0</v>
      </c>
      <c r="D70" s="8">
        <v>38.3621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6.14</v>
      </c>
      <c r="K70" s="8">
        <v>0</v>
      </c>
      <c r="L70" s="8">
        <f>sum(C70:K70)</f>
        <v>44.5021</v>
      </c>
    </row>
    <row r="71" spans="1:12">
      <c r="A71" s="6">
        <v>13070</v>
      </c>
      <c r="B71" s="6" t="s">
        <v>42</v>
      </c>
      <c r="C71" s="8">
        <v>0</v>
      </c>
      <c r="D71" s="8">
        <v>344.74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55.16</v>
      </c>
      <c r="K71" s="8">
        <v>0</v>
      </c>
      <c r="L71" s="8">
        <f>sum(C71:K71)</f>
        <v>399.9</v>
      </c>
    </row>
    <row r="72" spans="1:12">
      <c r="A72" s="6">
        <v>13071</v>
      </c>
      <c r="B72" s="6" t="s">
        <v>43</v>
      </c>
      <c r="C72" s="8">
        <v>0</v>
      </c>
      <c r="D72" s="8">
        <v>0</v>
      </c>
      <c r="E72" s="8">
        <v>135.001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f>sum(C72:K72)</f>
        <v>135.001</v>
      </c>
    </row>
    <row r="73" spans="1:12">
      <c r="A73" s="6">
        <v>13072</v>
      </c>
      <c r="B73" s="6" t="s">
        <v>22</v>
      </c>
      <c r="C73" s="8">
        <v>0</v>
      </c>
      <c r="D73" s="8">
        <v>97.1034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15.54</v>
      </c>
      <c r="K73" s="8">
        <v>0</v>
      </c>
      <c r="L73" s="8">
        <f>sum(C73:K73)</f>
        <v>112.6434</v>
      </c>
    </row>
    <row r="74" spans="1:12">
      <c r="A74" s="6">
        <v>13073</v>
      </c>
      <c r="B74" s="6" t="s">
        <v>44</v>
      </c>
      <c r="C74" s="8">
        <v>0</v>
      </c>
      <c r="D74" s="8">
        <v>77.5862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12.41</v>
      </c>
      <c r="K74" s="8">
        <v>0</v>
      </c>
      <c r="L74" s="8">
        <f>sum(C74:K74)</f>
        <v>89.9962</v>
      </c>
    </row>
    <row r="75" spans="1:12">
      <c r="A75" s="6">
        <v>13074</v>
      </c>
      <c r="B75" s="6" t="s">
        <v>39</v>
      </c>
      <c r="C75" s="8">
        <v>0</v>
      </c>
      <c r="D75" s="8">
        <v>353.017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56.48</v>
      </c>
      <c r="K75" s="8">
        <v>0</v>
      </c>
      <c r="L75" s="8">
        <f>sum(C75:K75)</f>
        <v>409.497</v>
      </c>
    </row>
    <row r="76" spans="1:12">
      <c r="A76" s="6">
        <v>13075</v>
      </c>
      <c r="B76" s="6"/>
      <c r="C76" s="8">
        <v>44368.3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7098.95</v>
      </c>
      <c r="K76" s="8">
        <v>0</v>
      </c>
      <c r="L76" s="8">
        <f>sum(C76:K76)</f>
        <v>51467.25</v>
      </c>
    </row>
    <row r="77" spans="1:12">
      <c r="A77" s="6">
        <v>13076</v>
      </c>
      <c r="B77" s="6" t="s">
        <v>17</v>
      </c>
      <c r="C77" s="8">
        <v>277.4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44.38</v>
      </c>
      <c r="K77" s="8">
        <v>0</v>
      </c>
      <c r="L77" s="8">
        <f>sum(C77:K77)</f>
        <v>321.78</v>
      </c>
    </row>
    <row r="78" spans="1:12">
      <c r="A78" s="6">
        <v>13077</v>
      </c>
      <c r="B78" s="6" t="s">
        <v>17</v>
      </c>
      <c r="C78" s="8">
        <v>60.3448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9.66</v>
      </c>
      <c r="K78" s="8">
        <v>0</v>
      </c>
      <c r="L78" s="8">
        <f>sum(C78:K78)</f>
        <v>70.0048</v>
      </c>
    </row>
    <row r="79" spans="1:12">
      <c r="A79" s="6">
        <v>13079</v>
      </c>
      <c r="B79" s="6" t="s">
        <v>17</v>
      </c>
      <c r="C79" s="8">
        <v>869.586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139.13</v>
      </c>
      <c r="K79" s="8">
        <v>0</v>
      </c>
      <c r="L79" s="8">
        <f>sum(C79:K79)</f>
        <v>1008.716</v>
      </c>
    </row>
    <row r="80" spans="1:12">
      <c r="A80" s="6">
        <v>13080</v>
      </c>
      <c r="B80" s="6" t="s">
        <v>17</v>
      </c>
      <c r="C80" s="8">
        <v>1268.45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202.94</v>
      </c>
      <c r="K80" s="8">
        <v>0</v>
      </c>
      <c r="L80" s="8">
        <f>sum(C80:K80)</f>
        <v>1471.39</v>
      </c>
    </row>
    <row r="81" spans="1:12">
      <c r="A81" s="6">
        <v>13081</v>
      </c>
      <c r="B81" s="6" t="s">
        <v>17</v>
      </c>
      <c r="C81" s="8">
        <v>1658.39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265.34</v>
      </c>
      <c r="K81" s="8">
        <v>0</v>
      </c>
      <c r="L81" s="8">
        <f>sum(C81:K81)</f>
        <v>1923.73</v>
      </c>
    </row>
    <row r="82" spans="1:12">
      <c r="A82" s="6">
        <v>13082</v>
      </c>
      <c r="B82" s="6" t="s">
        <v>17</v>
      </c>
      <c r="C82" s="8">
        <v>2788.32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446.15</v>
      </c>
      <c r="K82" s="8">
        <v>0</v>
      </c>
      <c r="L82" s="8">
        <f>sum(C82:K82)</f>
        <v>3234.47</v>
      </c>
    </row>
    <row r="83" spans="1:12">
      <c r="A83" s="6">
        <v>13083</v>
      </c>
      <c r="B83" s="6" t="s">
        <v>17</v>
      </c>
      <c r="C83" s="8">
        <v>1791.85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286.7</v>
      </c>
      <c r="K83" s="8">
        <v>0</v>
      </c>
      <c r="L83" s="8">
        <f>sum(C83:K83)</f>
        <v>2078.55</v>
      </c>
    </row>
    <row r="84" spans="1:12">
      <c r="A84" s="7"/>
      <c r="B84" s="7" t="s">
        <v>32</v>
      </c>
      <c r="C84" s="9">
        <f>SUM(C48:C84)</f>
        <v>361418.2496</v>
      </c>
      <c r="D84" s="9">
        <f>SUM(D48:D84)</f>
        <v>15514.9647</v>
      </c>
      <c r="E84" s="9">
        <f>SUM(E48:E84)</f>
        <v>135.001</v>
      </c>
      <c r="F84" s="9">
        <f>SUM(F48:F84)</f>
        <v>0</v>
      </c>
      <c r="G84" s="9">
        <f>SUM(G48:G84)</f>
        <v>0</v>
      </c>
      <c r="H84" s="9">
        <f>SUM(H48:H84)</f>
        <v>0</v>
      </c>
      <c r="I84" s="9">
        <f>SUM(I48:I84)</f>
        <v>0</v>
      </c>
      <c r="J84" s="9">
        <f>SUM(J48:J84)</f>
        <v>60252.9</v>
      </c>
      <c r="K84" s="9">
        <f>SUM(K48:K84)</f>
        <v>0</v>
      </c>
      <c r="L84" s="9">
        <f>SUM(L48:L84)</f>
        <v>437321.1153</v>
      </c>
    </row>
    <row r="85" spans="1:12">
      <c r="A85" t="s">
        <v>0</v>
      </c>
      <c r="H85" t="s">
        <v>45</v>
      </c>
    </row>
    <row r="86" spans="1:12">
      <c r="A86" t="s">
        <v>2</v>
      </c>
    </row>
    <row r="88" spans="1:12">
      <c r="A88" s="1" t="s">
        <v>3</v>
      </c>
      <c r="B88" s="1" t="s">
        <v>4</v>
      </c>
      <c r="C88" s="1" t="s">
        <v>5</v>
      </c>
      <c r="D88" s="1" t="s">
        <v>6</v>
      </c>
      <c r="E88" s="1"/>
      <c r="F88" s="1" t="s">
        <v>7</v>
      </c>
      <c r="G88" s="1"/>
      <c r="H88" s="1" t="s">
        <v>8</v>
      </c>
      <c r="I88" s="1"/>
      <c r="J88" s="1" t="s">
        <v>9</v>
      </c>
      <c r="K88" s="1"/>
      <c r="L88" s="1" t="s">
        <v>10</v>
      </c>
    </row>
    <row r="89" spans="1:12">
      <c r="A89" s="1"/>
      <c r="B89" s="1"/>
      <c r="C89" s="1"/>
      <c r="D89" s="1" t="s">
        <v>11</v>
      </c>
      <c r="E89" s="1" t="s">
        <v>12</v>
      </c>
      <c r="F89" s="1" t="s">
        <v>11</v>
      </c>
      <c r="G89" s="1" t="s">
        <v>12</v>
      </c>
      <c r="H89" s="1" t="s">
        <v>13</v>
      </c>
      <c r="I89" s="1" t="s">
        <v>14</v>
      </c>
      <c r="J89" s="1" t="s">
        <v>13</v>
      </c>
      <c r="K89" s="1" t="s">
        <v>15</v>
      </c>
      <c r="L89" s="1"/>
    </row>
    <row r="90" spans="1:12">
      <c r="A90" s="6"/>
      <c r="B90" s="6" t="s">
        <v>34</v>
      </c>
      <c r="C90" s="8">
        <f>C84</f>
        <v>361418.2496</v>
      </c>
      <c r="D90" s="8">
        <f>D84</f>
        <v>15514.9647</v>
      </c>
      <c r="E90" s="8">
        <f>E84</f>
        <v>135.001</v>
      </c>
      <c r="F90" s="8">
        <f>F84</f>
        <v>0</v>
      </c>
      <c r="G90" s="8">
        <f>G84</f>
        <v>0</v>
      </c>
      <c r="H90" s="8">
        <f>H84</f>
        <v>0</v>
      </c>
      <c r="I90" s="8">
        <f>I84</f>
        <v>0</v>
      </c>
      <c r="J90" s="8">
        <f>J84</f>
        <v>60252.9</v>
      </c>
      <c r="K90" s="8">
        <f>K84</f>
        <v>0</v>
      </c>
      <c r="L90" s="8">
        <f>L84</f>
        <v>437321.1153</v>
      </c>
    </row>
    <row r="91" spans="1:12">
      <c r="A91" s="6">
        <v>13084</v>
      </c>
      <c r="B91" s="6" t="s">
        <v>17</v>
      </c>
      <c r="C91" s="8">
        <v>235.129</v>
      </c>
      <c r="D91" s="8"/>
      <c r="E91" s="8"/>
      <c r="F91" s="8"/>
      <c r="G91" s="8"/>
      <c r="H91" s="8"/>
      <c r="I91" s="8"/>
      <c r="J91" s="8">
        <v>37.63</v>
      </c>
      <c r="K91" s="8">
        <v>0</v>
      </c>
      <c r="L91" s="8">
        <f>sum(C91:K91)</f>
        <v>272.759</v>
      </c>
    </row>
    <row r="92" spans="1:12">
      <c r="A92" s="6">
        <v>13085</v>
      </c>
      <c r="B92" s="6" t="s">
        <v>17</v>
      </c>
      <c r="C92" s="8">
        <v>5.43103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0.87</v>
      </c>
      <c r="K92" s="8">
        <v>0</v>
      </c>
      <c r="L92" s="8">
        <f>sum(C92:K92)</f>
        <v>6.30103</v>
      </c>
    </row>
    <row r="93" spans="1:12">
      <c r="A93" s="6">
        <v>13086</v>
      </c>
      <c r="B93" s="6" t="s">
        <v>27</v>
      </c>
      <c r="C93" s="8">
        <v>0</v>
      </c>
      <c r="D93" s="8">
        <v>144.308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23.09</v>
      </c>
      <c r="K93" s="8">
        <v>0</v>
      </c>
      <c r="L93" s="8">
        <f>sum(C93:K93)</f>
        <v>167.398</v>
      </c>
    </row>
    <row r="94" spans="1:12">
      <c r="A94" s="6">
        <v>13087</v>
      </c>
      <c r="B94" s="6" t="s">
        <v>43</v>
      </c>
      <c r="C94" s="8">
        <v>0</v>
      </c>
      <c r="D94" s="8">
        <v>17.2414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2.76</v>
      </c>
      <c r="K94" s="8">
        <v>0</v>
      </c>
      <c r="L94" s="8">
        <f>sum(C94:K94)</f>
        <v>20.0014</v>
      </c>
    </row>
    <row r="95" spans="1:12">
      <c r="A95" s="6">
        <v>13088</v>
      </c>
      <c r="B95" s="6" t="s">
        <v>46</v>
      </c>
      <c r="C95" s="8">
        <v>0</v>
      </c>
      <c r="D95" s="8">
        <v>187.926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30.07</v>
      </c>
      <c r="K95" s="8">
        <v>0</v>
      </c>
      <c r="L95" s="8">
        <f>sum(C95:K95)</f>
        <v>217.996</v>
      </c>
    </row>
    <row r="96" spans="1:12">
      <c r="A96" s="6">
        <v>13089</v>
      </c>
      <c r="B96" s="6" t="s">
        <v>47</v>
      </c>
      <c r="C96" s="8">
        <v>0</v>
      </c>
      <c r="D96" s="8">
        <v>1115.44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178.48</v>
      </c>
      <c r="K96" s="8">
        <v>0</v>
      </c>
      <c r="L96" s="8">
        <f>sum(C96:K96)</f>
        <v>1293.92</v>
      </c>
    </row>
    <row r="97" spans="1:12">
      <c r="A97" s="6">
        <v>13090</v>
      </c>
      <c r="B97" s="6" t="s">
        <v>48</v>
      </c>
      <c r="C97" s="8">
        <v>0</v>
      </c>
      <c r="D97" s="8">
        <v>168.363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26.94</v>
      </c>
      <c r="K97" s="8">
        <v>0</v>
      </c>
      <c r="L97" s="8">
        <f>sum(C97:K97)</f>
        <v>195.303</v>
      </c>
    </row>
    <row r="98" spans="1:12">
      <c r="A98" s="6">
        <v>13091</v>
      </c>
      <c r="B98" s="6" t="s">
        <v>17</v>
      </c>
      <c r="C98" s="8">
        <v>889.65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142.35</v>
      </c>
      <c r="K98" s="8">
        <v>0</v>
      </c>
      <c r="L98" s="8">
        <f>sum(C98:K98)</f>
        <v>1032</v>
      </c>
    </row>
    <row r="99" spans="1:12">
      <c r="A99" s="6">
        <v>13092</v>
      </c>
      <c r="B99" s="6" t="s">
        <v>17</v>
      </c>
      <c r="C99" s="8">
        <v>125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20</v>
      </c>
      <c r="K99" s="8">
        <v>0</v>
      </c>
      <c r="L99" s="8">
        <f>sum(C99:K99)</f>
        <v>145</v>
      </c>
    </row>
    <row r="100" spans="1:12">
      <c r="A100" s="6">
        <v>13093</v>
      </c>
      <c r="B100" s="6" t="s">
        <v>17</v>
      </c>
      <c r="C100" s="8">
        <v>1392.24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222.76</v>
      </c>
      <c r="K100" s="8">
        <v>0</v>
      </c>
      <c r="L100" s="8">
        <f>sum(C100:K100)</f>
        <v>1615</v>
      </c>
    </row>
    <row r="101" spans="1:12">
      <c r="A101" s="6">
        <v>13094</v>
      </c>
      <c r="B101" s="6" t="s">
        <v>49</v>
      </c>
      <c r="C101" s="8">
        <v>0</v>
      </c>
      <c r="D101" s="8">
        <v>94.83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15.17</v>
      </c>
      <c r="K101" s="8">
        <v>0</v>
      </c>
      <c r="L101" s="8">
        <f>sum(C101:K101)</f>
        <v>110</v>
      </c>
    </row>
    <row r="102" spans="1:12">
      <c r="A102" s="6">
        <v>13095</v>
      </c>
      <c r="B102" s="6" t="s">
        <v>50</v>
      </c>
      <c r="C102" s="8">
        <v>0</v>
      </c>
      <c r="D102" s="8">
        <v>631.795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101.09</v>
      </c>
      <c r="K102" s="8">
        <v>0</v>
      </c>
      <c r="L102" s="8">
        <f>sum(C102:K102)</f>
        <v>732.885</v>
      </c>
    </row>
    <row r="103" spans="1:12">
      <c r="A103" s="6">
        <v>13096</v>
      </c>
      <c r="B103" s="6" t="s">
        <v>50</v>
      </c>
      <c r="C103" s="8">
        <v>0</v>
      </c>
      <c r="D103" s="8">
        <v>193.967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31.03</v>
      </c>
      <c r="K103" s="8">
        <v>0</v>
      </c>
      <c r="L103" s="8">
        <f>sum(C103:K103)</f>
        <v>224.997</v>
      </c>
    </row>
    <row r="104" spans="1:12">
      <c r="A104" s="6">
        <v>13097</v>
      </c>
      <c r="B104" s="6" t="s">
        <v>51</v>
      </c>
      <c r="C104" s="8">
        <v>0</v>
      </c>
      <c r="D104" s="8">
        <v>448.133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71.7</v>
      </c>
      <c r="K104" s="8">
        <v>0</v>
      </c>
      <c r="L104" s="8">
        <f>sum(C104:K104)</f>
        <v>519.833</v>
      </c>
    </row>
    <row r="105" spans="1:12">
      <c r="A105" s="6">
        <v>13098</v>
      </c>
      <c r="B105" s="6" t="s">
        <v>52</v>
      </c>
      <c r="C105" s="8">
        <v>0</v>
      </c>
      <c r="D105" s="8">
        <v>123.28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19.72</v>
      </c>
      <c r="K105" s="8">
        <v>0</v>
      </c>
      <c r="L105" s="8">
        <f>sum(C105:K105)</f>
        <v>143</v>
      </c>
    </row>
    <row r="106" spans="1:12">
      <c r="A106" s="6">
        <v>13101</v>
      </c>
      <c r="B106" s="6" t="s">
        <v>53</v>
      </c>
      <c r="C106" s="8">
        <v>0</v>
      </c>
      <c r="D106" s="8">
        <v>5841.72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934.65</v>
      </c>
      <c r="K106" s="8">
        <v>0</v>
      </c>
      <c r="L106" s="8">
        <f>sum(C106:K106)</f>
        <v>6776.37</v>
      </c>
    </row>
    <row r="107" spans="1:12">
      <c r="A107" s="6">
        <v>13102</v>
      </c>
      <c r="B107" s="6" t="s">
        <v>50</v>
      </c>
      <c r="C107" s="8">
        <v>0</v>
      </c>
      <c r="D107" s="8">
        <v>143.164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22.91</v>
      </c>
      <c r="K107" s="8">
        <v>0</v>
      </c>
      <c r="L107" s="8">
        <f>sum(C107:K107)</f>
        <v>166.074</v>
      </c>
    </row>
    <row r="108" spans="1:12">
      <c r="A108" s="6">
        <v>13103</v>
      </c>
      <c r="B108" s="6" t="s">
        <v>54</v>
      </c>
      <c r="C108" s="8">
        <v>0</v>
      </c>
      <c r="D108" s="8">
        <v>255.17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40.82</v>
      </c>
      <c r="K108" s="8">
        <v>0</v>
      </c>
      <c r="L108" s="8">
        <f>sum(C108:K108)</f>
        <v>295.99</v>
      </c>
    </row>
    <row r="109" spans="1:12">
      <c r="A109" s="6">
        <v>13104</v>
      </c>
      <c r="B109" s="6" t="s">
        <v>44</v>
      </c>
      <c r="C109" s="8">
        <v>0</v>
      </c>
      <c r="D109" s="8">
        <v>93.5345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14.97</v>
      </c>
      <c r="K109" s="8">
        <v>0</v>
      </c>
      <c r="L109" s="8">
        <f>sum(C109:K109)</f>
        <v>108.5045</v>
      </c>
    </row>
    <row r="110" spans="1:12">
      <c r="A110" s="6">
        <v>13105</v>
      </c>
      <c r="B110" s="6" t="s">
        <v>55</v>
      </c>
      <c r="C110" s="8">
        <v>0</v>
      </c>
      <c r="D110" s="8">
        <v>1382.15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221.14</v>
      </c>
      <c r="K110" s="8">
        <v>0</v>
      </c>
      <c r="L110" s="8">
        <f>sum(C110:K110)</f>
        <v>1603.29</v>
      </c>
    </row>
    <row r="111" spans="1:12">
      <c r="A111" s="6">
        <v>13106</v>
      </c>
      <c r="B111" s="6" t="s">
        <v>42</v>
      </c>
      <c r="C111" s="8">
        <v>0</v>
      </c>
      <c r="D111" s="8">
        <v>177.241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28.36</v>
      </c>
      <c r="K111" s="8">
        <v>0</v>
      </c>
      <c r="L111" s="8">
        <f>sum(C111:K111)</f>
        <v>205.601</v>
      </c>
    </row>
    <row r="112" spans="1:12">
      <c r="A112" s="6">
        <v>13107</v>
      </c>
      <c r="B112" s="6" t="s">
        <v>37</v>
      </c>
      <c r="C112" s="8">
        <v>0</v>
      </c>
      <c r="D112" s="8">
        <v>1243.53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198.98</v>
      </c>
      <c r="K112" s="8">
        <v>0</v>
      </c>
      <c r="L112" s="8">
        <f>sum(C112:K112)</f>
        <v>1442.51</v>
      </c>
    </row>
    <row r="113" spans="1:12">
      <c r="A113" s="6">
        <v>13108</v>
      </c>
      <c r="B113" s="6" t="s">
        <v>56</v>
      </c>
      <c r="C113" s="8">
        <v>0</v>
      </c>
      <c r="D113" s="8">
        <v>114.207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18.27</v>
      </c>
      <c r="K113" s="8">
        <v>0</v>
      </c>
      <c r="L113" s="8">
        <f>sum(C113:K113)</f>
        <v>132.477</v>
      </c>
    </row>
    <row r="114" spans="1:12">
      <c r="A114" s="6">
        <v>13109</v>
      </c>
      <c r="B114" s="6" t="s">
        <v>49</v>
      </c>
      <c r="C114" s="8">
        <v>0</v>
      </c>
      <c r="D114" s="8">
        <v>0</v>
      </c>
      <c r="E114" s="8">
        <v>947.712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f>sum(C114:K114)</f>
        <v>947.712</v>
      </c>
    </row>
    <row r="115" spans="1:12">
      <c r="A115" s="6">
        <v>13110</v>
      </c>
      <c r="B115" s="6" t="s">
        <v>43</v>
      </c>
      <c r="C115" s="8">
        <v>0</v>
      </c>
      <c r="D115" s="8">
        <v>158.64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25.39</v>
      </c>
      <c r="K115" s="8">
        <v>0</v>
      </c>
      <c r="L115" s="8">
        <f>sum(C115:K115)</f>
        <v>184.03</v>
      </c>
    </row>
    <row r="116" spans="1:12">
      <c r="A116" s="6">
        <v>13111</v>
      </c>
      <c r="B116" s="6" t="s">
        <v>57</v>
      </c>
      <c r="C116" s="8">
        <v>0</v>
      </c>
      <c r="D116" s="8">
        <v>1003.19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160.51</v>
      </c>
      <c r="K116" s="8">
        <v>0</v>
      </c>
      <c r="L116" s="8">
        <f>sum(C116:K116)</f>
        <v>1163.7</v>
      </c>
    </row>
    <row r="117" spans="1:12">
      <c r="A117" s="6">
        <v>13112</v>
      </c>
      <c r="B117" s="6" t="s">
        <v>17</v>
      </c>
      <c r="C117" s="8">
        <v>284.48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45.52</v>
      </c>
      <c r="K117" s="8">
        <v>0</v>
      </c>
      <c r="L117" s="8">
        <f>sum(C117:K117)</f>
        <v>330</v>
      </c>
    </row>
    <row r="118" spans="1:12">
      <c r="A118" s="6">
        <v>13113</v>
      </c>
      <c r="B118" s="6" t="s">
        <v>58</v>
      </c>
      <c r="C118" s="8">
        <v>0</v>
      </c>
      <c r="D118" s="8">
        <v>249.082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39.85</v>
      </c>
      <c r="K118" s="8">
        <v>0</v>
      </c>
      <c r="L118" s="8">
        <f>sum(C118:K118)</f>
        <v>288.932</v>
      </c>
    </row>
    <row r="119" spans="1:12">
      <c r="A119" s="6">
        <v>13114</v>
      </c>
      <c r="B119" s="6" t="s">
        <v>39</v>
      </c>
      <c r="C119" s="8">
        <v>0</v>
      </c>
      <c r="D119" s="8">
        <v>150.862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24.14</v>
      </c>
      <c r="K119" s="8">
        <v>0</v>
      </c>
      <c r="L119" s="8">
        <f>sum(C119:K119)</f>
        <v>175.002</v>
      </c>
    </row>
    <row r="120" spans="1:12">
      <c r="A120" s="6">
        <v>13115</v>
      </c>
      <c r="B120" s="6" t="s">
        <v>17</v>
      </c>
      <c r="C120" s="8">
        <v>257.76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41.24</v>
      </c>
      <c r="K120" s="8">
        <v>0</v>
      </c>
      <c r="L120" s="8">
        <f>sum(C120:K120)</f>
        <v>299</v>
      </c>
    </row>
    <row r="121" spans="1:12">
      <c r="A121" s="6">
        <v>13116</v>
      </c>
      <c r="B121" s="6" t="s">
        <v>17</v>
      </c>
      <c r="C121" s="8">
        <v>2273.7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363.8</v>
      </c>
      <c r="K121" s="8">
        <v>0</v>
      </c>
      <c r="L121" s="8">
        <f>sum(C121:K121)</f>
        <v>2637.5</v>
      </c>
    </row>
    <row r="122" spans="1:12">
      <c r="A122" s="6">
        <v>13117</v>
      </c>
      <c r="B122" s="6" t="s">
        <v>17</v>
      </c>
      <c r="C122" s="8">
        <v>859.483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137.53</v>
      </c>
      <c r="K122" s="8">
        <v>0</v>
      </c>
      <c r="L122" s="8">
        <f>sum(C122:K122)</f>
        <v>997.013</v>
      </c>
    </row>
    <row r="123" spans="1:12">
      <c r="A123" s="6">
        <v>13118</v>
      </c>
      <c r="B123" s="6" t="s">
        <v>17</v>
      </c>
      <c r="C123" s="8">
        <v>175.259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28.04</v>
      </c>
      <c r="K123" s="8">
        <v>0</v>
      </c>
      <c r="L123" s="8">
        <f>sum(C123:K123)</f>
        <v>203.299</v>
      </c>
    </row>
    <row r="124" spans="1:12">
      <c r="A124" s="6">
        <v>13119</v>
      </c>
      <c r="B124" s="6" t="s">
        <v>17</v>
      </c>
      <c r="C124" s="8">
        <v>78.0214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12.48</v>
      </c>
      <c r="K124" s="8">
        <v>0</v>
      </c>
      <c r="L124" s="8">
        <f>sum(C124:K124)</f>
        <v>90.5014</v>
      </c>
    </row>
    <row r="125" spans="1:12">
      <c r="A125" s="6">
        <v>13120</v>
      </c>
      <c r="B125" s="6" t="s">
        <v>17</v>
      </c>
      <c r="C125" s="8">
        <v>60.3448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9.65</v>
      </c>
      <c r="K125" s="8">
        <v>0</v>
      </c>
      <c r="L125" s="8">
        <f>sum(C125:K125)</f>
        <v>69.9948</v>
      </c>
    </row>
    <row r="126" spans="1:12">
      <c r="A126" s="7"/>
      <c r="B126" s="7" t="s">
        <v>32</v>
      </c>
      <c r="C126" s="9">
        <f>SUM(C90:C126)</f>
        <v>368054.74783</v>
      </c>
      <c r="D126" s="9">
        <f>SUM(D90:D126)</f>
        <v>29452.7386</v>
      </c>
      <c r="E126" s="9">
        <f>SUM(E90:E126)</f>
        <v>1082.713</v>
      </c>
      <c r="F126" s="9">
        <f>SUM(F90:F126)</f>
        <v>0</v>
      </c>
      <c r="G126" s="9">
        <f>SUM(G90:G126)</f>
        <v>0</v>
      </c>
      <c r="H126" s="9">
        <f>SUM(H90:H126)</f>
        <v>0</v>
      </c>
      <c r="I126" s="9">
        <f>SUM(I90:I126)</f>
        <v>0</v>
      </c>
      <c r="J126" s="9">
        <f>SUM(J90:J126)</f>
        <v>63544.81</v>
      </c>
      <c r="K126" s="9">
        <f>SUM(K90:K126)</f>
        <v>0</v>
      </c>
      <c r="L126" s="9">
        <f>SUM(L90:L126)</f>
        <v>462135.00943</v>
      </c>
    </row>
    <row r="127" spans="1:12">
      <c r="A127" t="s">
        <v>0</v>
      </c>
      <c r="H127" t="s">
        <v>59</v>
      </c>
    </row>
    <row r="128" spans="1:12">
      <c r="A128" t="s">
        <v>2</v>
      </c>
    </row>
    <row r="130" spans="1:12">
      <c r="A130" s="1" t="s">
        <v>3</v>
      </c>
      <c r="B130" s="1" t="s">
        <v>4</v>
      </c>
      <c r="C130" s="1" t="s">
        <v>5</v>
      </c>
      <c r="D130" s="1" t="s">
        <v>6</v>
      </c>
      <c r="E130" s="1"/>
      <c r="F130" s="1" t="s">
        <v>7</v>
      </c>
      <c r="G130" s="1"/>
      <c r="H130" s="1" t="s">
        <v>8</v>
      </c>
      <c r="I130" s="1"/>
      <c r="J130" s="1" t="s">
        <v>9</v>
      </c>
      <c r="K130" s="1"/>
      <c r="L130" s="1" t="s">
        <v>10</v>
      </c>
    </row>
    <row r="131" spans="1:12">
      <c r="A131" s="1"/>
      <c r="B131" s="1"/>
      <c r="C131" s="1"/>
      <c r="D131" s="1" t="s">
        <v>11</v>
      </c>
      <c r="E131" s="1" t="s">
        <v>12</v>
      </c>
      <c r="F131" s="1" t="s">
        <v>11</v>
      </c>
      <c r="G131" s="1" t="s">
        <v>12</v>
      </c>
      <c r="H131" s="1" t="s">
        <v>13</v>
      </c>
      <c r="I131" s="1" t="s">
        <v>14</v>
      </c>
      <c r="J131" s="1" t="s">
        <v>13</v>
      </c>
      <c r="K131" s="1" t="s">
        <v>15</v>
      </c>
      <c r="L131" s="1"/>
    </row>
    <row r="132" spans="1:12">
      <c r="A132" s="6"/>
      <c r="B132" s="6" t="s">
        <v>34</v>
      </c>
      <c r="C132" s="8">
        <f>C126</f>
        <v>368054.74783</v>
      </c>
      <c r="D132" s="8">
        <f>D126</f>
        <v>29452.7386</v>
      </c>
      <c r="E132" s="8">
        <f>E126</f>
        <v>1082.713</v>
      </c>
      <c r="F132" s="8">
        <f>F126</f>
        <v>0</v>
      </c>
      <c r="G132" s="8">
        <f>G126</f>
        <v>0</v>
      </c>
      <c r="H132" s="8">
        <f>H126</f>
        <v>0</v>
      </c>
      <c r="I132" s="8">
        <f>I126</f>
        <v>0</v>
      </c>
      <c r="J132" s="8">
        <f>J126</f>
        <v>63544.81</v>
      </c>
      <c r="K132" s="8">
        <f>K126</f>
        <v>0</v>
      </c>
      <c r="L132" s="8">
        <f>L126</f>
        <v>462135.00943</v>
      </c>
    </row>
    <row r="133" spans="1:12">
      <c r="A133" s="6">
        <v>13121</v>
      </c>
      <c r="B133" s="6" t="s">
        <v>17</v>
      </c>
      <c r="C133" s="8">
        <v>56.0345</v>
      </c>
      <c r="D133" s="8"/>
      <c r="E133" s="8"/>
      <c r="F133" s="8"/>
      <c r="G133" s="8"/>
      <c r="H133" s="8"/>
      <c r="I133" s="8"/>
      <c r="J133" s="8">
        <v>8.96</v>
      </c>
      <c r="K133" s="8">
        <v>0</v>
      </c>
      <c r="L133" s="8">
        <f>sum(C133:K133)</f>
        <v>64.9945</v>
      </c>
    </row>
    <row r="134" spans="1:12">
      <c r="A134" s="6">
        <v>13122</v>
      </c>
      <c r="B134" s="6" t="s">
        <v>27</v>
      </c>
      <c r="C134" s="8">
        <v>0</v>
      </c>
      <c r="D134" s="8">
        <v>1121.08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179.37</v>
      </c>
      <c r="K134" s="8">
        <v>0</v>
      </c>
      <c r="L134" s="8">
        <f>sum(C134:K134)</f>
        <v>1300.45</v>
      </c>
    </row>
    <row r="135" spans="1:12">
      <c r="A135" s="6">
        <v>13123</v>
      </c>
      <c r="B135" s="6" t="s">
        <v>22</v>
      </c>
      <c r="C135" s="8">
        <v>0</v>
      </c>
      <c r="D135" s="8">
        <v>44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7.04</v>
      </c>
      <c r="K135" s="8">
        <v>0</v>
      </c>
      <c r="L135" s="8">
        <f>sum(C135:K135)</f>
        <v>51.04</v>
      </c>
    </row>
    <row r="136" spans="1:12">
      <c r="A136" s="6">
        <v>13124</v>
      </c>
      <c r="B136" s="6" t="s">
        <v>42</v>
      </c>
      <c r="C136" s="8">
        <v>0</v>
      </c>
      <c r="D136" s="8">
        <v>303.45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48.56</v>
      </c>
      <c r="K136" s="8">
        <v>0</v>
      </c>
      <c r="L136" s="8">
        <f>sum(C136:K136)</f>
        <v>352.01</v>
      </c>
    </row>
    <row r="137" spans="1:12">
      <c r="A137" s="6">
        <v>13125</v>
      </c>
      <c r="B137" s="6" t="s">
        <v>17</v>
      </c>
      <c r="C137" s="8">
        <v>13.25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2.12</v>
      </c>
      <c r="K137" s="8">
        <v>0</v>
      </c>
      <c r="L137" s="8">
        <f>sum(C137:K137)</f>
        <v>15.37</v>
      </c>
    </row>
    <row r="138" spans="1:12">
      <c r="A138" s="6">
        <v>13126</v>
      </c>
      <c r="B138" s="6" t="s">
        <v>60</v>
      </c>
      <c r="C138" s="8">
        <v>0</v>
      </c>
      <c r="D138" s="8">
        <v>68.96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11.04</v>
      </c>
      <c r="K138" s="8">
        <v>0</v>
      </c>
      <c r="L138" s="8">
        <f>sum(C138:K138)</f>
        <v>80</v>
      </c>
    </row>
    <row r="139" spans="1:12">
      <c r="A139" s="6">
        <v>13127</v>
      </c>
      <c r="B139" s="6" t="s">
        <v>21</v>
      </c>
      <c r="C139" s="8">
        <v>0</v>
      </c>
      <c r="D139" s="8">
        <v>271.983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43.51</v>
      </c>
      <c r="K139" s="8">
        <v>0</v>
      </c>
      <c r="L139" s="8">
        <f>sum(C139:K139)</f>
        <v>315.493</v>
      </c>
    </row>
    <row r="140" spans="1:12">
      <c r="A140" s="6">
        <v>13128</v>
      </c>
      <c r="B140" s="6" t="s">
        <v>55</v>
      </c>
      <c r="C140" s="8">
        <v>0</v>
      </c>
      <c r="D140" s="8">
        <v>921.113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147.37</v>
      </c>
      <c r="K140" s="8">
        <v>0</v>
      </c>
      <c r="L140" s="8">
        <f>sum(C140:K140)</f>
        <v>1068.483</v>
      </c>
    </row>
    <row r="141" spans="1:12">
      <c r="A141" s="6">
        <v>13129</v>
      </c>
      <c r="B141" s="6" t="s">
        <v>55</v>
      </c>
      <c r="C141" s="8">
        <v>0</v>
      </c>
      <c r="D141" s="8">
        <v>737.947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118.07</v>
      </c>
      <c r="K141" s="8">
        <v>0</v>
      </c>
      <c r="L141" s="8">
        <f>sum(C141:K141)</f>
        <v>856.017</v>
      </c>
    </row>
    <row r="142" spans="1:12">
      <c r="A142" s="6">
        <v>13130</v>
      </c>
      <c r="B142" s="6" t="s">
        <v>55</v>
      </c>
      <c r="C142" s="8">
        <v>0</v>
      </c>
      <c r="D142" s="8">
        <v>168.1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26.9</v>
      </c>
      <c r="K142" s="8">
        <v>0</v>
      </c>
      <c r="L142" s="8">
        <f>sum(C142:K142)</f>
        <v>195</v>
      </c>
    </row>
    <row r="143" spans="1:12">
      <c r="A143" s="6">
        <v>13131</v>
      </c>
      <c r="B143" s="6" t="s">
        <v>55</v>
      </c>
      <c r="C143" s="8">
        <v>0</v>
      </c>
      <c r="D143" s="8">
        <v>116.379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18.62</v>
      </c>
      <c r="K143" s="8">
        <v>0</v>
      </c>
      <c r="L143" s="8">
        <f>sum(C143:K143)</f>
        <v>134.999</v>
      </c>
    </row>
    <row r="144" spans="1:12">
      <c r="A144" s="6">
        <v>13132</v>
      </c>
      <c r="B144" s="6" t="s">
        <v>55</v>
      </c>
      <c r="C144" s="8">
        <v>0</v>
      </c>
      <c r="D144" s="8">
        <v>1646.55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263.45</v>
      </c>
      <c r="K144" s="8">
        <v>0</v>
      </c>
      <c r="L144" s="8">
        <f>sum(C144:K144)</f>
        <v>1910</v>
      </c>
    </row>
    <row r="145" spans="1:12">
      <c r="A145" s="6">
        <v>13133</v>
      </c>
      <c r="B145" s="6" t="s">
        <v>55</v>
      </c>
      <c r="C145" s="8">
        <v>0</v>
      </c>
      <c r="D145" s="8">
        <v>1177.59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188.42</v>
      </c>
      <c r="K145" s="8">
        <v>0</v>
      </c>
      <c r="L145" s="8">
        <f>sum(C145:K145)</f>
        <v>1366.01</v>
      </c>
    </row>
    <row r="146" spans="1:12">
      <c r="A146" s="6">
        <v>13134</v>
      </c>
      <c r="B146" s="6" t="s">
        <v>61</v>
      </c>
      <c r="C146" s="8">
        <v>0</v>
      </c>
      <c r="D146" s="8">
        <v>79.32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12.69</v>
      </c>
      <c r="K146" s="8">
        <v>0</v>
      </c>
      <c r="L146" s="8">
        <f>sum(C146:K146)</f>
        <v>92.01</v>
      </c>
    </row>
    <row r="147" spans="1:12">
      <c r="A147" s="6">
        <v>13135</v>
      </c>
      <c r="B147" s="6" t="s">
        <v>62</v>
      </c>
      <c r="C147" s="8">
        <v>0</v>
      </c>
      <c r="D147" s="8">
        <v>735.582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117.69</v>
      </c>
      <c r="K147" s="8">
        <v>0</v>
      </c>
      <c r="L147" s="8">
        <f>sum(C147:K147)</f>
        <v>853.272</v>
      </c>
    </row>
    <row r="148" spans="1:12">
      <c r="A148" s="6">
        <v>13135</v>
      </c>
      <c r="B148" s="6"/>
      <c r="C148" s="8">
        <v>39847.2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6375.55</v>
      </c>
      <c r="K148" s="8">
        <v>0</v>
      </c>
      <c r="L148" s="8">
        <f>sum(C148:K148)</f>
        <v>46222.75</v>
      </c>
    </row>
    <row r="149" spans="1:12">
      <c r="A149" s="6">
        <v>13136</v>
      </c>
      <c r="B149" s="6" t="s">
        <v>17</v>
      </c>
      <c r="C149" s="8">
        <v>53.4483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8.55</v>
      </c>
      <c r="K149" s="8">
        <v>0</v>
      </c>
      <c r="L149" s="8">
        <f>sum(C149:K149)</f>
        <v>61.9983</v>
      </c>
    </row>
    <row r="150" spans="1:12">
      <c r="A150" s="6">
        <v>13138</v>
      </c>
      <c r="B150" s="6" t="s">
        <v>39</v>
      </c>
      <c r="C150" s="8">
        <v>0</v>
      </c>
      <c r="D150" s="8">
        <v>106.897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17.11</v>
      </c>
      <c r="K150" s="8">
        <v>0</v>
      </c>
      <c r="L150" s="8">
        <f>sum(C150:K150)</f>
        <v>124.007</v>
      </c>
    </row>
    <row r="151" spans="1:12">
      <c r="A151" s="6">
        <v>13139</v>
      </c>
      <c r="B151" s="6"/>
      <c r="C151" s="8">
        <v>56387.5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9022.03</v>
      </c>
      <c r="K151" s="8">
        <v>0</v>
      </c>
      <c r="L151" s="8">
        <f>sum(C151:K151)</f>
        <v>65409.53</v>
      </c>
    </row>
    <row r="152" spans="1:12">
      <c r="A152" s="6">
        <v>13140</v>
      </c>
      <c r="B152" s="6"/>
      <c r="C152" s="8">
        <v>18019.5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2872.93</v>
      </c>
      <c r="K152" s="8">
        <v>0</v>
      </c>
      <c r="L152" s="8">
        <f>sum(C152:K152)</f>
        <v>20892.43</v>
      </c>
    </row>
    <row r="153" spans="1:12">
      <c r="A153" s="6">
        <v>13141</v>
      </c>
      <c r="B153" s="6"/>
      <c r="C153" s="8">
        <v>6925.58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1108.12</v>
      </c>
      <c r="K153" s="8">
        <v>0</v>
      </c>
      <c r="L153" s="8">
        <f>sum(C153:K153)</f>
        <v>8033.7</v>
      </c>
    </row>
    <row r="154" spans="1:12">
      <c r="A154" s="6">
        <v>13142</v>
      </c>
      <c r="B154" s="6" t="s">
        <v>63</v>
      </c>
      <c r="C154" s="8">
        <v>0</v>
      </c>
      <c r="D154" s="8">
        <v>1700.17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272.03</v>
      </c>
      <c r="K154" s="8">
        <v>0</v>
      </c>
      <c r="L154" s="8">
        <f>sum(C154:K154)</f>
        <v>1972.2</v>
      </c>
    </row>
    <row r="155" spans="1:12">
      <c r="A155" s="6">
        <v>13143</v>
      </c>
      <c r="B155" s="6" t="s">
        <v>16</v>
      </c>
      <c r="C155" s="8">
        <v>0</v>
      </c>
      <c r="D155" s="8">
        <v>60.3448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9.66</v>
      </c>
      <c r="K155" s="8">
        <v>0</v>
      </c>
      <c r="L155" s="8">
        <f>sum(C155:K155)</f>
        <v>70.0048</v>
      </c>
    </row>
    <row r="156" spans="1:12">
      <c r="A156" s="6">
        <v>13144</v>
      </c>
      <c r="B156" s="6" t="s">
        <v>64</v>
      </c>
      <c r="C156" s="8">
        <v>0</v>
      </c>
      <c r="D156" s="8">
        <v>267.672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42.83</v>
      </c>
      <c r="K156" s="8">
        <v>0</v>
      </c>
      <c r="L156" s="8">
        <f>sum(C156:K156)</f>
        <v>310.502</v>
      </c>
    </row>
    <row r="157" spans="1:12">
      <c r="A157" s="6">
        <v>13145</v>
      </c>
      <c r="B157" s="6" t="s">
        <v>65</v>
      </c>
      <c r="C157" s="8">
        <v>0</v>
      </c>
      <c r="D157" s="8">
        <v>343.012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54.88</v>
      </c>
      <c r="K157" s="8">
        <v>0</v>
      </c>
      <c r="L157" s="8">
        <f>sum(C157:K157)</f>
        <v>397.892</v>
      </c>
    </row>
    <row r="158" spans="1:12">
      <c r="A158" s="6">
        <v>13146</v>
      </c>
      <c r="B158" s="6" t="s">
        <v>66</v>
      </c>
      <c r="C158" s="8">
        <v>0</v>
      </c>
      <c r="D158" s="8">
        <v>235.332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37.65</v>
      </c>
      <c r="K158" s="8">
        <v>0</v>
      </c>
      <c r="L158" s="8">
        <f>sum(C158:K158)</f>
        <v>272.982</v>
      </c>
    </row>
    <row r="159" spans="1:12">
      <c r="A159" s="6">
        <v>13147</v>
      </c>
      <c r="B159" s="6" t="s">
        <v>67</v>
      </c>
      <c r="C159" s="8">
        <v>0</v>
      </c>
      <c r="D159" s="8">
        <v>120.69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19.31</v>
      </c>
      <c r="K159" s="8">
        <v>0</v>
      </c>
      <c r="L159" s="8">
        <f>sum(C159:K159)</f>
        <v>140</v>
      </c>
    </row>
    <row r="160" spans="1:12">
      <c r="A160" s="6">
        <v>13148</v>
      </c>
      <c r="B160" s="6"/>
      <c r="C160" s="8">
        <v>43668.8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6986.98</v>
      </c>
      <c r="K160" s="8">
        <v>0</v>
      </c>
      <c r="L160" s="8">
        <f>sum(C160:K160)</f>
        <v>50655.78</v>
      </c>
    </row>
    <row r="161" spans="1:12">
      <c r="A161" s="6">
        <v>13149</v>
      </c>
      <c r="B161" s="6" t="s">
        <v>68</v>
      </c>
      <c r="C161" s="8">
        <v>0</v>
      </c>
      <c r="D161" s="8">
        <v>2008.19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321.32</v>
      </c>
      <c r="K161" s="8">
        <v>0</v>
      </c>
      <c r="L161" s="8">
        <f>sum(C161:K161)</f>
        <v>2329.51</v>
      </c>
    </row>
    <row r="162" spans="1:12">
      <c r="A162" s="6">
        <v>13150</v>
      </c>
      <c r="B162" s="6" t="s">
        <v>17</v>
      </c>
      <c r="C162" s="8">
        <v>103.448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16.55</v>
      </c>
      <c r="K162" s="8">
        <v>0</v>
      </c>
      <c r="L162" s="8">
        <f>sum(C162:K162)</f>
        <v>119.998</v>
      </c>
    </row>
    <row r="163" spans="1:12">
      <c r="A163" s="6">
        <v>13151</v>
      </c>
      <c r="B163" s="6" t="s">
        <v>17</v>
      </c>
      <c r="C163" s="8">
        <v>2623.67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419.82</v>
      </c>
      <c r="K163" s="8">
        <v>0</v>
      </c>
      <c r="L163" s="8">
        <f>sum(C163:K163)</f>
        <v>3043.49</v>
      </c>
    </row>
    <row r="164" spans="1:12">
      <c r="A164" s="6">
        <v>13152</v>
      </c>
      <c r="B164" s="6" t="s">
        <v>17</v>
      </c>
      <c r="C164" s="8">
        <v>2779.96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444.8</v>
      </c>
      <c r="K164" s="8">
        <v>0</v>
      </c>
      <c r="L164" s="8">
        <f>sum(C164:K164)</f>
        <v>3224.76</v>
      </c>
    </row>
    <row r="165" spans="1:12">
      <c r="A165" s="6">
        <v>13153</v>
      </c>
      <c r="B165" s="6" t="s">
        <v>17</v>
      </c>
      <c r="C165" s="8">
        <v>2304.45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368.71</v>
      </c>
      <c r="K165" s="8">
        <v>0</v>
      </c>
      <c r="L165" s="8">
        <f>sum(C165:K165)</f>
        <v>2673.16</v>
      </c>
    </row>
    <row r="166" spans="1:12">
      <c r="A166" s="6">
        <v>13154</v>
      </c>
      <c r="B166" s="6" t="s">
        <v>17</v>
      </c>
      <c r="C166" s="8">
        <v>1196.56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191.47</v>
      </c>
      <c r="K166" s="8">
        <v>0</v>
      </c>
      <c r="L166" s="8">
        <f>sum(C166:K166)</f>
        <v>1388.03</v>
      </c>
    </row>
    <row r="167" spans="1:12">
      <c r="A167" s="6">
        <v>13155</v>
      </c>
      <c r="B167" s="6" t="s">
        <v>17</v>
      </c>
      <c r="C167" s="8">
        <v>6.03448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0.97</v>
      </c>
      <c r="K167" s="8">
        <v>0</v>
      </c>
      <c r="L167" s="8">
        <f>sum(C167:K167)</f>
        <v>7.00448</v>
      </c>
    </row>
    <row r="168" spans="1:12">
      <c r="A168" s="7"/>
      <c r="B168" s="7" t="s">
        <v>32</v>
      </c>
      <c r="C168" s="9">
        <f>SUM(C132:C168)</f>
        <v>542040.18311</v>
      </c>
      <c r="D168" s="9">
        <f>SUM(D132:D168)</f>
        <v>41687.1004</v>
      </c>
      <c r="E168" s="9">
        <f>SUM(E132:E168)</f>
        <v>1082.713</v>
      </c>
      <c r="F168" s="9">
        <f>SUM(F132:F168)</f>
        <v>0</v>
      </c>
      <c r="G168" s="9">
        <f>SUM(G132:G168)</f>
        <v>0</v>
      </c>
      <c r="H168" s="9">
        <f>SUM(H132:H168)</f>
        <v>0</v>
      </c>
      <c r="I168" s="9">
        <f>SUM(I132:I168)</f>
        <v>0</v>
      </c>
      <c r="J168" s="9">
        <f>SUM(J132:J168)</f>
        <v>93329.89</v>
      </c>
      <c r="K168" s="9">
        <f>SUM(K132:K168)</f>
        <v>0</v>
      </c>
      <c r="L168" s="9">
        <f>SUM(L132:L168)</f>
        <v>678139.88651</v>
      </c>
    </row>
    <row r="169" spans="1:12">
      <c r="A169" t="s">
        <v>0</v>
      </c>
      <c r="H169" t="s">
        <v>69</v>
      </c>
    </row>
    <row r="170" spans="1:12">
      <c r="A170" t="s">
        <v>2</v>
      </c>
    </row>
    <row r="172" spans="1:12">
      <c r="A172" s="1" t="s">
        <v>3</v>
      </c>
      <c r="B172" s="1" t="s">
        <v>4</v>
      </c>
      <c r="C172" s="1" t="s">
        <v>5</v>
      </c>
      <c r="D172" s="1" t="s">
        <v>6</v>
      </c>
      <c r="E172" s="1"/>
      <c r="F172" s="1" t="s">
        <v>7</v>
      </c>
      <c r="G172" s="1"/>
      <c r="H172" s="1" t="s">
        <v>8</v>
      </c>
      <c r="I172" s="1"/>
      <c r="J172" s="1" t="s">
        <v>9</v>
      </c>
      <c r="K172" s="1"/>
      <c r="L172" s="1" t="s">
        <v>10</v>
      </c>
    </row>
    <row r="173" spans="1:12">
      <c r="A173" s="1"/>
      <c r="B173" s="1"/>
      <c r="C173" s="1"/>
      <c r="D173" s="1" t="s">
        <v>11</v>
      </c>
      <c r="E173" s="1" t="s">
        <v>12</v>
      </c>
      <c r="F173" s="1" t="s">
        <v>11</v>
      </c>
      <c r="G173" s="1" t="s">
        <v>12</v>
      </c>
      <c r="H173" s="1" t="s">
        <v>13</v>
      </c>
      <c r="I173" s="1" t="s">
        <v>14</v>
      </c>
      <c r="J173" s="1" t="s">
        <v>13</v>
      </c>
      <c r="K173" s="1" t="s">
        <v>15</v>
      </c>
      <c r="L173" s="1"/>
    </row>
    <row r="174" spans="1:12">
      <c r="A174" s="6"/>
      <c r="B174" s="6" t="s">
        <v>34</v>
      </c>
      <c r="C174" s="8">
        <f>C168</f>
        <v>542040.18311</v>
      </c>
      <c r="D174" s="8">
        <f>D168</f>
        <v>41687.1004</v>
      </c>
      <c r="E174" s="8">
        <f>E168</f>
        <v>1082.713</v>
      </c>
      <c r="F174" s="8">
        <f>F168</f>
        <v>0</v>
      </c>
      <c r="G174" s="8">
        <f>G168</f>
        <v>0</v>
      </c>
      <c r="H174" s="8">
        <f>H168</f>
        <v>0</v>
      </c>
      <c r="I174" s="8">
        <f>I168</f>
        <v>0</v>
      </c>
      <c r="J174" s="8">
        <f>J168</f>
        <v>93329.89</v>
      </c>
      <c r="K174" s="8">
        <f>K168</f>
        <v>0</v>
      </c>
      <c r="L174" s="8">
        <f>L168</f>
        <v>678139.88651</v>
      </c>
    </row>
    <row r="175" spans="1:12">
      <c r="A175" s="6">
        <v>13156</v>
      </c>
      <c r="B175" s="6" t="s">
        <v>63</v>
      </c>
      <c r="C175" s="8"/>
      <c r="D175" s="8">
        <v>1515.91</v>
      </c>
      <c r="E175" s="8">
        <v>0</v>
      </c>
      <c r="F175" s="8"/>
      <c r="G175" s="8"/>
      <c r="H175" s="8"/>
      <c r="I175" s="8"/>
      <c r="J175" s="8">
        <v>242.55</v>
      </c>
      <c r="K175" s="8">
        <v>0</v>
      </c>
      <c r="L175" s="8">
        <f>sum(C175:K175)</f>
        <v>1758.46</v>
      </c>
    </row>
    <row r="176" spans="1:12">
      <c r="A176" s="6">
        <v>13157</v>
      </c>
      <c r="B176" s="6" t="s">
        <v>63</v>
      </c>
      <c r="C176" s="8">
        <v>0</v>
      </c>
      <c r="D176" s="8">
        <v>1563.41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250.14</v>
      </c>
      <c r="K176" s="8">
        <v>0</v>
      </c>
      <c r="L176" s="8">
        <f>sum(C176:K176)</f>
        <v>1813.55</v>
      </c>
    </row>
    <row r="177" spans="1:12">
      <c r="A177" s="6">
        <v>13158</v>
      </c>
      <c r="B177" s="6" t="s">
        <v>63</v>
      </c>
      <c r="C177" s="8">
        <v>0</v>
      </c>
      <c r="D177" s="8">
        <v>1522.46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243.6</v>
      </c>
      <c r="K177" s="8">
        <v>0</v>
      </c>
      <c r="L177" s="8">
        <f>sum(C177:K177)</f>
        <v>1766.06</v>
      </c>
    </row>
    <row r="178" spans="1:12">
      <c r="A178" s="6">
        <v>13159</v>
      </c>
      <c r="B178" s="6" t="s">
        <v>63</v>
      </c>
      <c r="C178" s="8">
        <v>0</v>
      </c>
      <c r="D178" s="8">
        <v>926.659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148.27</v>
      </c>
      <c r="K178" s="8">
        <v>0</v>
      </c>
      <c r="L178" s="8">
        <f>sum(C178:K178)</f>
        <v>1074.929</v>
      </c>
    </row>
    <row r="179" spans="1:12">
      <c r="A179" s="6">
        <v>13160</v>
      </c>
      <c r="B179" s="6" t="s">
        <v>63</v>
      </c>
      <c r="C179" s="8">
        <v>0</v>
      </c>
      <c r="D179" s="8">
        <v>1719.83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275.18</v>
      </c>
      <c r="K179" s="8">
        <v>0</v>
      </c>
      <c r="L179" s="8">
        <f>sum(C179:K179)</f>
        <v>1995.01</v>
      </c>
    </row>
    <row r="180" spans="1:12">
      <c r="A180" s="6">
        <v>13161</v>
      </c>
      <c r="B180" s="6" t="s">
        <v>63</v>
      </c>
      <c r="C180" s="8">
        <v>0</v>
      </c>
      <c r="D180" s="8">
        <v>1515.09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242.41</v>
      </c>
      <c r="K180" s="8">
        <v>0</v>
      </c>
      <c r="L180" s="8">
        <f>sum(C180:K180)</f>
        <v>1757.5</v>
      </c>
    </row>
    <row r="181" spans="1:12">
      <c r="A181" s="6">
        <v>13162</v>
      </c>
      <c r="B181" s="6" t="s">
        <v>63</v>
      </c>
      <c r="C181" s="8">
        <v>0</v>
      </c>
      <c r="D181" s="8">
        <v>1572.41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251.59</v>
      </c>
      <c r="K181" s="8">
        <v>0</v>
      </c>
      <c r="L181" s="8">
        <f>sum(C181:K181)</f>
        <v>1824</v>
      </c>
    </row>
    <row r="182" spans="1:12">
      <c r="A182" s="6">
        <v>13163</v>
      </c>
      <c r="B182" s="6" t="s">
        <v>63</v>
      </c>
      <c r="C182" s="8">
        <v>0</v>
      </c>
      <c r="D182" s="8">
        <v>1660.04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265.62</v>
      </c>
      <c r="K182" s="8">
        <v>0</v>
      </c>
      <c r="L182" s="8">
        <f>sum(C182:K182)</f>
        <v>1925.66</v>
      </c>
    </row>
    <row r="183" spans="1:12">
      <c r="A183" s="6">
        <v>13164</v>
      </c>
      <c r="B183" s="6" t="s">
        <v>63</v>
      </c>
      <c r="C183" s="8">
        <v>0</v>
      </c>
      <c r="D183" s="8">
        <v>1253.02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200.48</v>
      </c>
      <c r="K183" s="8">
        <v>0</v>
      </c>
      <c r="L183" s="8">
        <f>sum(C183:K183)</f>
        <v>1453.5</v>
      </c>
    </row>
    <row r="184" spans="1:12">
      <c r="A184" s="6">
        <v>13165</v>
      </c>
      <c r="B184" s="6" t="s">
        <v>63</v>
      </c>
      <c r="C184" s="8">
        <v>0</v>
      </c>
      <c r="D184" s="8">
        <v>1508.53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241.37</v>
      </c>
      <c r="K184" s="8">
        <v>0</v>
      </c>
      <c r="L184" s="8">
        <f>sum(C184:K184)</f>
        <v>1749.9</v>
      </c>
    </row>
    <row r="185" spans="1:12">
      <c r="A185" s="6">
        <v>13166</v>
      </c>
      <c r="B185" s="6" t="s">
        <v>70</v>
      </c>
      <c r="C185" s="8">
        <v>0</v>
      </c>
      <c r="D185" s="8">
        <v>849.352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135.89</v>
      </c>
      <c r="K185" s="8">
        <v>0</v>
      </c>
      <c r="L185" s="8">
        <f>sum(C185:K185)</f>
        <v>985.242</v>
      </c>
    </row>
    <row r="186" spans="1:12">
      <c r="A186" s="6">
        <v>13167</v>
      </c>
      <c r="B186" s="6" t="s">
        <v>52</v>
      </c>
      <c r="C186" s="8">
        <v>0</v>
      </c>
      <c r="D186" s="8">
        <v>704.31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112.69</v>
      </c>
      <c r="K186" s="8">
        <v>0</v>
      </c>
      <c r="L186" s="8">
        <f>sum(C186:K186)</f>
        <v>817</v>
      </c>
    </row>
    <row r="187" spans="1:12">
      <c r="A187" s="6">
        <v>13168</v>
      </c>
      <c r="B187" s="6" t="s">
        <v>52</v>
      </c>
      <c r="C187" s="8">
        <v>0</v>
      </c>
      <c r="D187" s="8">
        <v>666.446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106.64</v>
      </c>
      <c r="K187" s="8">
        <v>0</v>
      </c>
      <c r="L187" s="8">
        <f>sum(C187:K187)</f>
        <v>773.086</v>
      </c>
    </row>
    <row r="188" spans="1:12">
      <c r="A188" s="6">
        <v>13169</v>
      </c>
      <c r="B188" s="6" t="s">
        <v>49</v>
      </c>
      <c r="C188" s="8">
        <v>0</v>
      </c>
      <c r="D188" s="8">
        <v>382.997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61.28</v>
      </c>
      <c r="K188" s="8">
        <v>0</v>
      </c>
      <c r="L188" s="8">
        <f>sum(C188:K188)</f>
        <v>444.277</v>
      </c>
    </row>
    <row r="189" spans="1:12">
      <c r="A189" s="6">
        <v>13170</v>
      </c>
      <c r="B189" s="6" t="s">
        <v>71</v>
      </c>
      <c r="C189" s="8">
        <v>0</v>
      </c>
      <c r="D189" s="8">
        <v>31.0345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4.97</v>
      </c>
      <c r="K189" s="8">
        <v>0</v>
      </c>
      <c r="L189" s="8">
        <f>sum(C189:K189)</f>
        <v>36.0045</v>
      </c>
    </row>
    <row r="190" spans="1:12">
      <c r="A190" s="6">
        <v>13171</v>
      </c>
      <c r="B190" s="6" t="s">
        <v>64</v>
      </c>
      <c r="C190" s="8">
        <v>0</v>
      </c>
      <c r="D190" s="8">
        <v>267.672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42.83</v>
      </c>
      <c r="K190" s="8">
        <v>0</v>
      </c>
      <c r="L190" s="8">
        <f>sum(C190:K190)</f>
        <v>310.502</v>
      </c>
    </row>
    <row r="191" spans="1:12">
      <c r="A191" s="6">
        <v>13172</v>
      </c>
      <c r="B191" s="6" t="s">
        <v>52</v>
      </c>
      <c r="C191" s="8">
        <v>0</v>
      </c>
      <c r="D191" s="8">
        <v>938.148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150.11</v>
      </c>
      <c r="K191" s="8">
        <v>0</v>
      </c>
      <c r="L191" s="8">
        <f>sum(C191:K191)</f>
        <v>1088.258</v>
      </c>
    </row>
    <row r="192" spans="1:12">
      <c r="A192" s="6">
        <v>13173</v>
      </c>
      <c r="B192" s="6" t="s">
        <v>72</v>
      </c>
      <c r="C192" s="8">
        <v>0</v>
      </c>
      <c r="D192" s="8">
        <v>127.586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20.41</v>
      </c>
      <c r="K192" s="8">
        <v>0</v>
      </c>
      <c r="L192" s="8">
        <f>sum(C192:K192)</f>
        <v>147.996</v>
      </c>
    </row>
    <row r="193" spans="1:12">
      <c r="A193" s="6">
        <v>13174</v>
      </c>
      <c r="B193" s="6" t="s">
        <v>73</v>
      </c>
      <c r="C193" s="8">
        <v>0</v>
      </c>
      <c r="D193" s="8">
        <v>268.1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42.9</v>
      </c>
      <c r="K193" s="8">
        <v>0</v>
      </c>
      <c r="L193" s="8">
        <f>sum(C193:K193)</f>
        <v>311</v>
      </c>
    </row>
    <row r="194" spans="1:12">
      <c r="A194" s="6">
        <v>13175</v>
      </c>
      <c r="B194" s="6" t="s">
        <v>74</v>
      </c>
      <c r="C194" s="8">
        <v>0</v>
      </c>
      <c r="D194" s="8">
        <v>1327.98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212.47</v>
      </c>
      <c r="K194" s="8">
        <v>0</v>
      </c>
      <c r="L194" s="8">
        <f>sum(C194:K194)</f>
        <v>1540.45</v>
      </c>
    </row>
    <row r="195" spans="1:12">
      <c r="A195" s="6">
        <v>13176</v>
      </c>
      <c r="B195" s="6" t="s">
        <v>75</v>
      </c>
      <c r="C195" s="8">
        <v>0</v>
      </c>
      <c r="D195" s="8">
        <v>168.534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26.96</v>
      </c>
      <c r="K195" s="8">
        <v>0</v>
      </c>
      <c r="L195" s="8">
        <f>sum(C195:K195)</f>
        <v>195.494</v>
      </c>
    </row>
    <row r="196" spans="1:12">
      <c r="A196" s="6">
        <v>13177</v>
      </c>
      <c r="B196" s="6" t="s">
        <v>17</v>
      </c>
      <c r="C196" s="8">
        <v>494.828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79.18</v>
      </c>
      <c r="K196" s="8">
        <v>0</v>
      </c>
      <c r="L196" s="8">
        <f>sum(C196:K196)</f>
        <v>574.008</v>
      </c>
    </row>
    <row r="197" spans="1:12">
      <c r="A197" s="6">
        <v>13178</v>
      </c>
      <c r="B197" s="6" t="s">
        <v>17</v>
      </c>
      <c r="C197" s="8">
        <v>646.552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103.45</v>
      </c>
      <c r="K197" s="8">
        <v>0</v>
      </c>
      <c r="L197" s="8">
        <f>sum(C197:K197)</f>
        <v>750.002</v>
      </c>
    </row>
    <row r="198" spans="1:12">
      <c r="A198" s="6">
        <v>13179</v>
      </c>
      <c r="B198" s="6" t="s">
        <v>17</v>
      </c>
      <c r="C198" s="8">
        <v>125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20</v>
      </c>
      <c r="K198" s="8">
        <v>0</v>
      </c>
      <c r="L198" s="8">
        <f>sum(C198:K198)</f>
        <v>145</v>
      </c>
    </row>
    <row r="199" spans="1:12">
      <c r="A199" s="6">
        <v>13180</v>
      </c>
      <c r="B199" s="6"/>
      <c r="C199" s="8">
        <v>32351.3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5176.14</v>
      </c>
      <c r="K199" s="8">
        <v>0</v>
      </c>
      <c r="L199" s="8">
        <f>sum(C199:K199)</f>
        <v>37527.44</v>
      </c>
    </row>
    <row r="200" spans="1:12">
      <c r="A200" s="6">
        <v>13181</v>
      </c>
      <c r="B200" s="6"/>
      <c r="C200" s="8">
        <v>5717.88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914.86</v>
      </c>
      <c r="K200" s="8">
        <v>0</v>
      </c>
      <c r="L200" s="8">
        <f>sum(C200:K200)</f>
        <v>6632.74</v>
      </c>
    </row>
    <row r="201" spans="1:12">
      <c r="A201" s="6">
        <v>13182</v>
      </c>
      <c r="B201" s="6"/>
      <c r="C201" s="8">
        <v>17944.1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2871.06</v>
      </c>
      <c r="K201" s="8">
        <v>0</v>
      </c>
      <c r="L201" s="8">
        <f>sum(C201:K201)</f>
        <v>20815.16</v>
      </c>
    </row>
    <row r="202" spans="1:12">
      <c r="A202" s="6">
        <v>13183</v>
      </c>
      <c r="B202" s="6" t="s">
        <v>17</v>
      </c>
      <c r="C202" s="8">
        <v>728.516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116.57</v>
      </c>
      <c r="K202" s="8">
        <v>0</v>
      </c>
      <c r="L202" s="8">
        <f>sum(C202:K202)</f>
        <v>845.086</v>
      </c>
    </row>
    <row r="203" spans="1:12">
      <c r="A203" s="6">
        <v>13184</v>
      </c>
      <c r="B203" s="6" t="s">
        <v>49</v>
      </c>
      <c r="C203" s="8">
        <v>0</v>
      </c>
      <c r="D203" s="8">
        <v>204.744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32.76</v>
      </c>
      <c r="K203" s="8">
        <v>0</v>
      </c>
      <c r="L203" s="8">
        <f>sum(C203:K203)</f>
        <v>237.504</v>
      </c>
    </row>
    <row r="204" spans="1:12">
      <c r="A204" s="6">
        <v>13185</v>
      </c>
      <c r="B204" s="6" t="s">
        <v>49</v>
      </c>
      <c r="C204" s="8">
        <v>0</v>
      </c>
      <c r="D204" s="8">
        <v>31.0345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4.97</v>
      </c>
      <c r="K204" s="8">
        <v>0</v>
      </c>
      <c r="L204" s="8">
        <f>sum(C204:K204)</f>
        <v>36.0045</v>
      </c>
    </row>
    <row r="205" spans="1:12">
      <c r="A205" s="6">
        <v>13186</v>
      </c>
      <c r="B205" s="6" t="s">
        <v>21</v>
      </c>
      <c r="C205" s="8">
        <v>0</v>
      </c>
      <c r="D205" s="8">
        <v>421.143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67.38</v>
      </c>
      <c r="K205" s="8">
        <v>0</v>
      </c>
      <c r="L205" s="8">
        <f>sum(C205:K205)</f>
        <v>488.523</v>
      </c>
    </row>
    <row r="206" spans="1:12">
      <c r="A206" s="6">
        <v>13187</v>
      </c>
      <c r="B206" s="6"/>
      <c r="C206" s="8">
        <v>87459.3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13973.79</v>
      </c>
      <c r="K206" s="8">
        <v>0</v>
      </c>
      <c r="L206" s="8">
        <f>sum(C206:K206)</f>
        <v>101433.09</v>
      </c>
    </row>
    <row r="207" spans="1:12">
      <c r="A207" s="6">
        <v>13188</v>
      </c>
      <c r="B207" s="6" t="s">
        <v>76</v>
      </c>
      <c r="C207" s="8">
        <v>0</v>
      </c>
      <c r="D207" s="8">
        <v>1245.26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199.24</v>
      </c>
      <c r="K207" s="8">
        <v>0</v>
      </c>
      <c r="L207" s="8">
        <f>sum(C207:K207)</f>
        <v>1444.5</v>
      </c>
    </row>
    <row r="208" spans="1:12">
      <c r="A208" s="6">
        <v>13190</v>
      </c>
      <c r="B208" s="6" t="s">
        <v>17</v>
      </c>
      <c r="C208" s="8">
        <v>2828.5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452.56</v>
      </c>
      <c r="K208" s="8">
        <v>0</v>
      </c>
      <c r="L208" s="8">
        <f>sum(C208:K208)</f>
        <v>3281.06</v>
      </c>
    </row>
    <row r="209" spans="1:12">
      <c r="A209" s="6">
        <v>13191</v>
      </c>
      <c r="B209" s="6" t="s">
        <v>17</v>
      </c>
      <c r="C209" s="8">
        <v>951.633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152.27</v>
      </c>
      <c r="K209" s="8">
        <v>0</v>
      </c>
      <c r="L209" s="8">
        <f>sum(C209:K209)</f>
        <v>1103.903</v>
      </c>
    </row>
    <row r="210" spans="1:12">
      <c r="A210" s="7"/>
      <c r="B210" s="7" t="s">
        <v>32</v>
      </c>
      <c r="C210" s="9">
        <f>SUM(C174:C210)</f>
        <v>691287.79211</v>
      </c>
      <c r="D210" s="9">
        <f>SUM(D174:D210)</f>
        <v>64078.8004</v>
      </c>
      <c r="E210" s="9">
        <f>SUM(E174:E210)</f>
        <v>1082.713</v>
      </c>
      <c r="F210" s="9">
        <f>SUM(F174:F210)</f>
        <v>0</v>
      </c>
      <c r="G210" s="9">
        <f>SUM(G174:G210)</f>
        <v>0</v>
      </c>
      <c r="H210" s="9">
        <f>SUM(H174:H210)</f>
        <v>0</v>
      </c>
      <c r="I210" s="9">
        <f>SUM(I174:I210)</f>
        <v>0</v>
      </c>
      <c r="J210" s="9">
        <f>SUM(J174:J210)</f>
        <v>120772.48</v>
      </c>
      <c r="K210" s="9">
        <f>SUM(K174:K210)</f>
        <v>0</v>
      </c>
      <c r="L210" s="9">
        <f>SUM(L174:L210)</f>
        <v>877221.78551</v>
      </c>
    </row>
    <row r="211" spans="1:12">
      <c r="A211" t="s">
        <v>0</v>
      </c>
      <c r="H211" t="s">
        <v>77</v>
      </c>
    </row>
    <row r="212" spans="1:12">
      <c r="A212" t="s">
        <v>2</v>
      </c>
    </row>
    <row r="214" spans="1:12">
      <c r="A214" s="1" t="s">
        <v>3</v>
      </c>
      <c r="B214" s="1" t="s">
        <v>4</v>
      </c>
      <c r="C214" s="1" t="s">
        <v>5</v>
      </c>
      <c r="D214" s="1" t="s">
        <v>6</v>
      </c>
      <c r="E214" s="1"/>
      <c r="F214" s="1" t="s">
        <v>7</v>
      </c>
      <c r="G214" s="1"/>
      <c r="H214" s="1" t="s">
        <v>8</v>
      </c>
      <c r="I214" s="1"/>
      <c r="J214" s="1" t="s">
        <v>9</v>
      </c>
      <c r="K214" s="1"/>
      <c r="L214" s="1" t="s">
        <v>10</v>
      </c>
    </row>
    <row r="215" spans="1:12">
      <c r="A215" s="1"/>
      <c r="B215" s="1"/>
      <c r="C215" s="1"/>
      <c r="D215" s="1" t="s">
        <v>11</v>
      </c>
      <c r="E215" s="1" t="s">
        <v>12</v>
      </c>
      <c r="F215" s="1" t="s">
        <v>11</v>
      </c>
      <c r="G215" s="1" t="s">
        <v>12</v>
      </c>
      <c r="H215" s="1" t="s">
        <v>13</v>
      </c>
      <c r="I215" s="1" t="s">
        <v>14</v>
      </c>
      <c r="J215" s="1" t="s">
        <v>13</v>
      </c>
      <c r="K215" s="1" t="s">
        <v>15</v>
      </c>
      <c r="L215" s="1"/>
    </row>
    <row r="216" spans="1:12">
      <c r="A216" s="6"/>
      <c r="B216" s="6" t="s">
        <v>34</v>
      </c>
      <c r="C216" s="8">
        <f>C210</f>
        <v>691287.79211</v>
      </c>
      <c r="D216" s="8">
        <f>D210</f>
        <v>64078.8004</v>
      </c>
      <c r="E216" s="8">
        <f>E210</f>
        <v>1082.713</v>
      </c>
      <c r="F216" s="8">
        <f>F210</f>
        <v>0</v>
      </c>
      <c r="G216" s="8">
        <f>G210</f>
        <v>0</v>
      </c>
      <c r="H216" s="8">
        <f>H210</f>
        <v>0</v>
      </c>
      <c r="I216" s="8">
        <f>I210</f>
        <v>0</v>
      </c>
      <c r="J216" s="8">
        <f>J210</f>
        <v>120772.48</v>
      </c>
      <c r="K216" s="8">
        <f>K210</f>
        <v>0</v>
      </c>
      <c r="L216" s="8">
        <f>L210</f>
        <v>877221.78551</v>
      </c>
    </row>
    <row r="217" spans="1:12">
      <c r="A217" s="6">
        <v>13192</v>
      </c>
      <c r="B217" s="6" t="s">
        <v>17</v>
      </c>
      <c r="C217" s="8">
        <v>257.76</v>
      </c>
      <c r="D217" s="8"/>
      <c r="E217" s="8"/>
      <c r="F217" s="8"/>
      <c r="G217" s="8"/>
      <c r="H217" s="8"/>
      <c r="I217" s="8"/>
      <c r="J217" s="8">
        <v>41.24</v>
      </c>
      <c r="K217" s="8">
        <v>0</v>
      </c>
      <c r="L217" s="8">
        <f>sum(C217:K217)</f>
        <v>299</v>
      </c>
    </row>
    <row r="218" spans="1:12">
      <c r="A218" s="6">
        <v>13193</v>
      </c>
      <c r="B218" s="6" t="s">
        <v>78</v>
      </c>
      <c r="C218" s="8">
        <v>538.95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f>sum(C218:K218)</f>
        <v>538.95</v>
      </c>
    </row>
    <row r="219" spans="1:12">
      <c r="A219" s="6">
        <v>13194</v>
      </c>
      <c r="B219" s="6" t="s">
        <v>79</v>
      </c>
      <c r="C219" s="8">
        <v>0</v>
      </c>
      <c r="D219" s="8">
        <v>1710.57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273.67</v>
      </c>
      <c r="K219" s="8">
        <v>0</v>
      </c>
      <c r="L219" s="8">
        <f>sum(C219:K219)</f>
        <v>1984.24</v>
      </c>
    </row>
    <row r="220" spans="1:12">
      <c r="A220" s="6">
        <v>13195</v>
      </c>
      <c r="B220" s="6" t="s">
        <v>17</v>
      </c>
      <c r="C220" s="8">
        <v>1498.36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239.75</v>
      </c>
      <c r="K220" s="8">
        <v>0</v>
      </c>
      <c r="L220" s="8">
        <f>sum(C220:K220)</f>
        <v>1738.11</v>
      </c>
    </row>
    <row r="221" spans="1:12">
      <c r="A221" s="6">
        <v>13196</v>
      </c>
      <c r="B221" s="6"/>
      <c r="C221" s="8">
        <v>101909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16305.27</v>
      </c>
      <c r="K221" s="8">
        <v>0</v>
      </c>
      <c r="L221" s="8">
        <f>sum(C221:K221)</f>
        <v>118214.27</v>
      </c>
    </row>
    <row r="222" spans="1:12">
      <c r="A222" s="6">
        <v>13198</v>
      </c>
      <c r="B222" s="6" t="s">
        <v>17</v>
      </c>
      <c r="C222" s="8">
        <v>2598.83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415.8</v>
      </c>
      <c r="K222" s="8">
        <v>0</v>
      </c>
      <c r="L222" s="8">
        <f>sum(C222:K222)</f>
        <v>3014.63</v>
      </c>
    </row>
    <row r="223" spans="1:12">
      <c r="A223" s="6">
        <v>13199</v>
      </c>
      <c r="B223" s="6" t="s">
        <v>17</v>
      </c>
      <c r="C223" s="8">
        <v>2295.69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367.32</v>
      </c>
      <c r="K223" s="8">
        <v>0</v>
      </c>
      <c r="L223" s="8">
        <f>sum(C223:K223)</f>
        <v>2663.01</v>
      </c>
    </row>
    <row r="224" spans="1:12">
      <c r="A224" s="6">
        <v>13200</v>
      </c>
      <c r="B224" s="6" t="s">
        <v>40</v>
      </c>
      <c r="C224" s="8">
        <v>0</v>
      </c>
      <c r="D224" s="8">
        <v>732.828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117.26</v>
      </c>
      <c r="K224" s="8">
        <v>0</v>
      </c>
      <c r="L224" s="8">
        <f>sum(C224:K224)</f>
        <v>850.088</v>
      </c>
    </row>
    <row r="225" spans="1:12">
      <c r="A225" s="6">
        <v>13201</v>
      </c>
      <c r="B225" s="6" t="s">
        <v>80</v>
      </c>
      <c r="C225" s="8">
        <v>0</v>
      </c>
      <c r="D225" s="8">
        <v>488.793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78.2</v>
      </c>
      <c r="K225" s="8">
        <v>0</v>
      </c>
      <c r="L225" s="8">
        <f>sum(C225:K225)</f>
        <v>566.993</v>
      </c>
    </row>
    <row r="226" spans="1:12">
      <c r="A226" s="6">
        <v>13202</v>
      </c>
      <c r="B226" s="6"/>
      <c r="C226" s="8">
        <v>37273.9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5963.81</v>
      </c>
      <c r="K226" s="8">
        <v>0</v>
      </c>
      <c r="L226" s="8">
        <f>sum(C226:K226)</f>
        <v>43237.71</v>
      </c>
    </row>
    <row r="227" spans="1:12">
      <c r="A227" s="6">
        <v>13203</v>
      </c>
      <c r="B227" s="6" t="s">
        <v>22</v>
      </c>
      <c r="C227" s="8">
        <v>0</v>
      </c>
      <c r="D227" s="8">
        <v>72.069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11.53</v>
      </c>
      <c r="K227" s="8">
        <v>0</v>
      </c>
      <c r="L227" s="8">
        <f>sum(C227:K227)</f>
        <v>83.599</v>
      </c>
    </row>
    <row r="228" spans="1:12">
      <c r="A228" s="6">
        <v>13204</v>
      </c>
      <c r="B228" s="6" t="s">
        <v>17</v>
      </c>
      <c r="C228" s="8">
        <v>117.24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18.76</v>
      </c>
      <c r="K228" s="8">
        <v>0</v>
      </c>
      <c r="L228" s="8">
        <f>sum(C228:K228)</f>
        <v>136</v>
      </c>
    </row>
    <row r="229" spans="1:12">
      <c r="A229" s="6">
        <v>13205</v>
      </c>
      <c r="B229" s="6"/>
      <c r="C229" s="8">
        <v>18232.5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2917.22</v>
      </c>
      <c r="K229" s="8">
        <v>0</v>
      </c>
      <c r="L229" s="8">
        <f>sum(C229:K229)</f>
        <v>21149.72</v>
      </c>
    </row>
    <row r="230" spans="1:12">
      <c r="A230" s="6">
        <v>13206</v>
      </c>
      <c r="B230" s="6" t="s">
        <v>53</v>
      </c>
      <c r="C230" s="8">
        <v>0</v>
      </c>
      <c r="D230" s="8">
        <v>10419.1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1667.04</v>
      </c>
      <c r="K230" s="8">
        <v>0</v>
      </c>
      <c r="L230" s="8">
        <f>sum(C230:K230)</f>
        <v>12086.14</v>
      </c>
    </row>
    <row r="231" spans="1:12">
      <c r="A231" s="6">
        <v>13207</v>
      </c>
      <c r="B231" s="6" t="s">
        <v>17</v>
      </c>
      <c r="C231" s="8">
        <v>2590.01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414.4</v>
      </c>
      <c r="K231" s="8">
        <v>0</v>
      </c>
      <c r="L231" s="8">
        <f>sum(C231:K231)</f>
        <v>3004.41</v>
      </c>
    </row>
    <row r="232" spans="1:12">
      <c r="A232" s="6">
        <v>13208</v>
      </c>
      <c r="B232" s="6" t="s">
        <v>17</v>
      </c>
      <c r="C232" s="8">
        <v>3489.51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558.36</v>
      </c>
      <c r="K232" s="8">
        <v>0</v>
      </c>
      <c r="L232" s="8">
        <f>sum(C232:K232)</f>
        <v>4047.87</v>
      </c>
    </row>
    <row r="233" spans="1:12">
      <c r="A233" s="6">
        <v>13209</v>
      </c>
      <c r="B233" s="6" t="s">
        <v>17</v>
      </c>
      <c r="C233" s="8">
        <v>2743.48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438.99</v>
      </c>
      <c r="K233" s="8">
        <v>0</v>
      </c>
      <c r="L233" s="8">
        <f>sum(C233:K233)</f>
        <v>3182.47</v>
      </c>
    </row>
    <row r="234" spans="1:12">
      <c r="A234" s="6">
        <v>13210</v>
      </c>
      <c r="B234" s="6" t="s">
        <v>17</v>
      </c>
      <c r="C234" s="8">
        <v>2412.03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385.94</v>
      </c>
      <c r="K234" s="8">
        <v>0</v>
      </c>
      <c r="L234" s="8">
        <f>sum(C234:K234)</f>
        <v>2797.97</v>
      </c>
    </row>
    <row r="235" spans="1:12">
      <c r="A235" s="6">
        <v>13211</v>
      </c>
      <c r="B235" s="6" t="s">
        <v>17</v>
      </c>
      <c r="C235" s="8">
        <v>5469.87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875.19</v>
      </c>
      <c r="K235" s="8">
        <v>0</v>
      </c>
      <c r="L235" s="8">
        <f>sum(C235:K235)</f>
        <v>6345.06</v>
      </c>
    </row>
    <row r="236" spans="1:12">
      <c r="A236" s="6">
        <v>13212</v>
      </c>
      <c r="B236" s="6" t="s">
        <v>81</v>
      </c>
      <c r="C236" s="8">
        <v>0</v>
      </c>
      <c r="D236" s="8">
        <v>1721.24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275.4</v>
      </c>
      <c r="K236" s="8">
        <v>0</v>
      </c>
      <c r="L236" s="8">
        <f>sum(C236:K236)</f>
        <v>1996.64</v>
      </c>
    </row>
    <row r="237" spans="1:12">
      <c r="A237" s="6">
        <v>13213</v>
      </c>
      <c r="B237" s="6" t="s">
        <v>17</v>
      </c>
      <c r="C237" s="8">
        <v>1012.17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161.93</v>
      </c>
      <c r="K237" s="8">
        <v>0</v>
      </c>
      <c r="L237" s="8">
        <f>sum(C237:K237)</f>
        <v>1174.1</v>
      </c>
    </row>
    <row r="238" spans="1:12">
      <c r="A238" s="6">
        <v>13214</v>
      </c>
      <c r="B238" s="6" t="s">
        <v>17</v>
      </c>
      <c r="C238" s="8">
        <v>245.258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39.24</v>
      </c>
      <c r="K238" s="8">
        <v>0</v>
      </c>
      <c r="L238" s="8">
        <f>sum(C238:K238)</f>
        <v>284.498</v>
      </c>
    </row>
    <row r="239" spans="1:12">
      <c r="A239" s="6">
        <v>13215</v>
      </c>
      <c r="B239" s="6" t="s">
        <v>17</v>
      </c>
      <c r="C239" s="8">
        <v>237.07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37.93</v>
      </c>
      <c r="K239" s="8">
        <v>0</v>
      </c>
      <c r="L239" s="8">
        <f>sum(C239:K239)</f>
        <v>275</v>
      </c>
    </row>
    <row r="240" spans="1:12">
      <c r="A240" s="6">
        <v>13216</v>
      </c>
      <c r="B240" s="6" t="s">
        <v>17</v>
      </c>
      <c r="C240" s="8">
        <v>782.33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125.18</v>
      </c>
      <c r="K240" s="8">
        <v>0</v>
      </c>
      <c r="L240" s="8">
        <f>sum(C240:K240)</f>
        <v>907.51</v>
      </c>
    </row>
    <row r="241" spans="1:12">
      <c r="A241" s="6">
        <v>13217</v>
      </c>
      <c r="B241" s="6"/>
      <c r="C241" s="8">
        <v>132470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21180</v>
      </c>
      <c r="K241" s="8">
        <v>0</v>
      </c>
      <c r="L241" s="8">
        <f>sum(C241:K241)</f>
        <v>153650</v>
      </c>
    </row>
    <row r="242" spans="1:12">
      <c r="A242" s="6">
        <v>13218</v>
      </c>
      <c r="B242" s="6" t="s">
        <v>17</v>
      </c>
      <c r="C242" s="8">
        <v>1206.95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193.12</v>
      </c>
      <c r="K242" s="8">
        <v>0</v>
      </c>
      <c r="L242" s="8">
        <f>sum(C242:K242)</f>
        <v>1400.07</v>
      </c>
    </row>
    <row r="243" spans="1:12">
      <c r="A243" s="6">
        <v>13219</v>
      </c>
      <c r="B243" s="6" t="s">
        <v>82</v>
      </c>
      <c r="C243" s="8">
        <v>0</v>
      </c>
      <c r="D243" s="8">
        <v>1417.67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226.82</v>
      </c>
      <c r="K243" s="8">
        <v>0</v>
      </c>
      <c r="L243" s="8">
        <f>sum(C243:K243)</f>
        <v>1644.49</v>
      </c>
    </row>
    <row r="244" spans="1:12">
      <c r="A244" s="6">
        <v>13220</v>
      </c>
      <c r="B244" s="6" t="s">
        <v>54</v>
      </c>
      <c r="C244" s="8">
        <v>0</v>
      </c>
      <c r="D244" s="8">
        <v>302.586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48.41</v>
      </c>
      <c r="K244" s="8">
        <v>0</v>
      </c>
      <c r="L244" s="8">
        <f>sum(C244:K244)</f>
        <v>350.996</v>
      </c>
    </row>
    <row r="245" spans="1:12">
      <c r="A245" s="6">
        <v>13221</v>
      </c>
      <c r="B245" s="6" t="s">
        <v>53</v>
      </c>
      <c r="C245" s="8">
        <v>0</v>
      </c>
      <c r="D245" s="8">
        <v>1952.59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312.41</v>
      </c>
      <c r="K245" s="8">
        <v>0</v>
      </c>
      <c r="L245" s="8">
        <f>sum(C245:K245)</f>
        <v>2265</v>
      </c>
    </row>
    <row r="246" spans="1:12">
      <c r="A246" s="6">
        <v>13222</v>
      </c>
      <c r="B246" s="6" t="s">
        <v>63</v>
      </c>
      <c r="C246" s="8">
        <v>0</v>
      </c>
      <c r="D246" s="8">
        <v>1688.66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270.17</v>
      </c>
      <c r="K246" s="8">
        <v>0</v>
      </c>
      <c r="L246" s="8">
        <f>sum(C246:K246)</f>
        <v>1958.83</v>
      </c>
    </row>
    <row r="247" spans="1:12">
      <c r="A247" s="6">
        <v>13223</v>
      </c>
      <c r="B247" s="6" t="s">
        <v>83</v>
      </c>
      <c r="C247" s="8">
        <v>0</v>
      </c>
      <c r="D247" s="8">
        <v>268.968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43.04</v>
      </c>
      <c r="K247" s="8">
        <v>0</v>
      </c>
      <c r="L247" s="8">
        <f>sum(C247:K247)</f>
        <v>312.008</v>
      </c>
    </row>
    <row r="248" spans="1:12">
      <c r="A248" s="6">
        <v>13224</v>
      </c>
      <c r="B248" s="6" t="s">
        <v>27</v>
      </c>
      <c r="C248" s="8">
        <v>0</v>
      </c>
      <c r="D248" s="8">
        <v>27.5862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4.41</v>
      </c>
      <c r="K248" s="8">
        <v>0</v>
      </c>
      <c r="L248" s="8">
        <f>sum(C248:K248)</f>
        <v>31.9962</v>
      </c>
    </row>
    <row r="249" spans="1:12">
      <c r="A249" s="6">
        <v>13225</v>
      </c>
      <c r="B249" s="6" t="s">
        <v>22</v>
      </c>
      <c r="C249" s="8">
        <v>0</v>
      </c>
      <c r="D249" s="8">
        <v>181.306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29.01</v>
      </c>
      <c r="K249" s="8">
        <v>0</v>
      </c>
      <c r="L249" s="8">
        <f>sum(C249:K249)</f>
        <v>210.316</v>
      </c>
    </row>
    <row r="250" spans="1:12">
      <c r="A250" s="6">
        <v>13226</v>
      </c>
      <c r="B250" s="6" t="s">
        <v>84</v>
      </c>
      <c r="C250" s="8">
        <v>0</v>
      </c>
      <c r="D250" s="8">
        <v>338.537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54.16</v>
      </c>
      <c r="K250" s="8">
        <v>0</v>
      </c>
      <c r="L250" s="8">
        <f>sum(C250:K250)</f>
        <v>392.697</v>
      </c>
    </row>
    <row r="251" spans="1:12">
      <c r="A251" s="6">
        <v>13227</v>
      </c>
      <c r="B251" s="6" t="s">
        <v>43</v>
      </c>
      <c r="C251" s="8">
        <v>0</v>
      </c>
      <c r="D251" s="8">
        <v>670.32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107.25</v>
      </c>
      <c r="K251" s="8">
        <v>0</v>
      </c>
      <c r="L251" s="8">
        <f>sum(C251:K251)</f>
        <v>777.57</v>
      </c>
    </row>
    <row r="252" spans="1:12">
      <c r="A252" s="7"/>
      <c r="B252" s="7" t="s">
        <v>32</v>
      </c>
      <c r="C252" s="9">
        <f>SUM(C216:C252)</f>
        <v>1008668.70011</v>
      </c>
      <c r="D252" s="9">
        <f>SUM(D216:D252)</f>
        <v>86071.6236</v>
      </c>
      <c r="E252" s="9">
        <f>SUM(E216:E252)</f>
        <v>1082.713</v>
      </c>
      <c r="F252" s="9">
        <f>SUM(F216:F252)</f>
        <v>0</v>
      </c>
      <c r="G252" s="9">
        <f>SUM(G216:G252)</f>
        <v>0</v>
      </c>
      <c r="H252" s="9">
        <f>SUM(H216:H252)</f>
        <v>0</v>
      </c>
      <c r="I252" s="9">
        <f>SUM(I216:I252)</f>
        <v>0</v>
      </c>
      <c r="J252" s="9">
        <f>SUM(J216:J252)</f>
        <v>174970.71</v>
      </c>
      <c r="K252" s="9">
        <f>SUM(K216:K252)</f>
        <v>0</v>
      </c>
      <c r="L252" s="9">
        <f>SUM(L216:L252)</f>
        <v>1270793.74671</v>
      </c>
    </row>
    <row r="253" spans="1:12">
      <c r="A253" t="s">
        <v>0</v>
      </c>
      <c r="H253" t="s">
        <v>85</v>
      </c>
    </row>
    <row r="254" spans="1:12">
      <c r="A254" t="s">
        <v>2</v>
      </c>
    </row>
    <row r="256" spans="1:12">
      <c r="A256" s="1" t="s">
        <v>3</v>
      </c>
      <c r="B256" s="1" t="s">
        <v>4</v>
      </c>
      <c r="C256" s="1" t="s">
        <v>5</v>
      </c>
      <c r="D256" s="1" t="s">
        <v>6</v>
      </c>
      <c r="E256" s="1"/>
      <c r="F256" s="1" t="s">
        <v>7</v>
      </c>
      <c r="G256" s="1"/>
      <c r="H256" s="1" t="s">
        <v>8</v>
      </c>
      <c r="I256" s="1"/>
      <c r="J256" s="1" t="s">
        <v>9</v>
      </c>
      <c r="K256" s="1"/>
      <c r="L256" s="1" t="s">
        <v>10</v>
      </c>
    </row>
    <row r="257" spans="1:12">
      <c r="A257" s="1"/>
      <c r="B257" s="1"/>
      <c r="C257" s="1"/>
      <c r="D257" s="1" t="s">
        <v>11</v>
      </c>
      <c r="E257" s="1" t="s">
        <v>12</v>
      </c>
      <c r="F257" s="1" t="s">
        <v>11</v>
      </c>
      <c r="G257" s="1" t="s">
        <v>12</v>
      </c>
      <c r="H257" s="1" t="s">
        <v>13</v>
      </c>
      <c r="I257" s="1" t="s">
        <v>14</v>
      </c>
      <c r="J257" s="1" t="s">
        <v>13</v>
      </c>
      <c r="K257" s="1" t="s">
        <v>15</v>
      </c>
      <c r="L257" s="1"/>
    </row>
    <row r="258" spans="1:12">
      <c r="A258" s="6"/>
      <c r="B258" s="6" t="s">
        <v>34</v>
      </c>
      <c r="C258" s="8">
        <f>C252</f>
        <v>1008668.70011</v>
      </c>
      <c r="D258" s="8">
        <f>D252</f>
        <v>86071.6236</v>
      </c>
      <c r="E258" s="8">
        <f>E252</f>
        <v>1082.713</v>
      </c>
      <c r="F258" s="8">
        <f>F252</f>
        <v>0</v>
      </c>
      <c r="G258" s="8">
        <f>G252</f>
        <v>0</v>
      </c>
      <c r="H258" s="8">
        <f>H252</f>
        <v>0</v>
      </c>
      <c r="I258" s="8">
        <f>I252</f>
        <v>0</v>
      </c>
      <c r="J258" s="8">
        <f>J252</f>
        <v>174970.71</v>
      </c>
      <c r="K258" s="8">
        <f>K252</f>
        <v>0</v>
      </c>
      <c r="L258" s="8">
        <f>L252</f>
        <v>1270793.74671</v>
      </c>
    </row>
    <row r="259" spans="1:12">
      <c r="A259" s="6">
        <v>13229</v>
      </c>
      <c r="B259" s="6" t="s">
        <v>86</v>
      </c>
      <c r="C259" s="8"/>
      <c r="D259" s="8">
        <v>1092.28</v>
      </c>
      <c r="E259" s="8">
        <v>0</v>
      </c>
      <c r="F259" s="8"/>
      <c r="G259" s="8"/>
      <c r="H259" s="8"/>
      <c r="I259" s="8"/>
      <c r="J259" s="8">
        <v>174.76</v>
      </c>
      <c r="K259" s="8">
        <v>0</v>
      </c>
      <c r="L259" s="8">
        <f>sum(C259:K259)</f>
        <v>1267.04</v>
      </c>
    </row>
    <row r="260" spans="1:12">
      <c r="A260" s="6">
        <v>13230</v>
      </c>
      <c r="B260" s="6" t="s">
        <v>52</v>
      </c>
      <c r="C260" s="8">
        <v>0</v>
      </c>
      <c r="D260" s="8">
        <v>142.241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22.77</v>
      </c>
      <c r="K260" s="8">
        <v>0</v>
      </c>
      <c r="L260" s="8">
        <f>sum(C260:K260)</f>
        <v>165.011</v>
      </c>
    </row>
    <row r="261" spans="1:12">
      <c r="A261" s="6">
        <v>13231</v>
      </c>
      <c r="B261" s="6" t="s">
        <v>55</v>
      </c>
      <c r="C261" s="8">
        <v>0</v>
      </c>
      <c r="D261" s="8">
        <v>450.782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72.12</v>
      </c>
      <c r="K261" s="8">
        <v>0</v>
      </c>
      <c r="L261" s="8">
        <f>sum(C261:K261)</f>
        <v>522.902</v>
      </c>
    </row>
    <row r="262" spans="1:12">
      <c r="A262" s="6">
        <v>13232</v>
      </c>
      <c r="B262" s="6" t="s">
        <v>87</v>
      </c>
      <c r="C262" s="8">
        <v>0</v>
      </c>
      <c r="D262" s="8">
        <v>127.586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20.41</v>
      </c>
      <c r="K262" s="8">
        <v>0</v>
      </c>
      <c r="L262" s="8">
        <f>sum(C262:K262)</f>
        <v>147.996</v>
      </c>
    </row>
    <row r="263" spans="1:12">
      <c r="A263" s="6">
        <v>13233</v>
      </c>
      <c r="B263" s="6" t="s">
        <v>16</v>
      </c>
      <c r="C263" s="8">
        <v>0</v>
      </c>
      <c r="D263" s="8">
        <v>154.31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24.69</v>
      </c>
      <c r="K263" s="8">
        <v>0</v>
      </c>
      <c r="L263" s="8">
        <f>sum(C263:K263)</f>
        <v>179</v>
      </c>
    </row>
    <row r="264" spans="1:12">
      <c r="A264" s="6">
        <v>13234</v>
      </c>
      <c r="B264" s="6" t="s">
        <v>82</v>
      </c>
      <c r="C264" s="8">
        <v>0</v>
      </c>
      <c r="D264" s="8">
        <v>68.7069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10.99</v>
      </c>
      <c r="K264" s="8">
        <v>0</v>
      </c>
      <c r="L264" s="8">
        <f>sum(C264:K264)</f>
        <v>79.6969</v>
      </c>
    </row>
    <row r="265" spans="1:12">
      <c r="A265" s="6">
        <v>13235</v>
      </c>
      <c r="B265" s="6" t="s">
        <v>82</v>
      </c>
      <c r="C265" s="8">
        <v>0</v>
      </c>
      <c r="D265" s="8">
        <v>163.447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26.15</v>
      </c>
      <c r="K265" s="8">
        <v>0</v>
      </c>
      <c r="L265" s="8">
        <f>sum(C265:K265)</f>
        <v>189.597</v>
      </c>
    </row>
    <row r="266" spans="1:12">
      <c r="A266" s="6">
        <v>13236</v>
      </c>
      <c r="B266" s="6" t="s">
        <v>82</v>
      </c>
      <c r="C266" s="8">
        <v>0</v>
      </c>
      <c r="D266" s="8">
        <v>116.25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18.6</v>
      </c>
      <c r="K266" s="8">
        <v>0</v>
      </c>
      <c r="L266" s="8">
        <f>sum(C266:K266)</f>
        <v>134.85</v>
      </c>
    </row>
    <row r="267" spans="1:12">
      <c r="A267" s="6">
        <v>13237</v>
      </c>
      <c r="B267" s="6" t="s">
        <v>43</v>
      </c>
      <c r="C267" s="8">
        <v>0</v>
      </c>
      <c r="D267" s="8">
        <v>82.7572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13.24</v>
      </c>
      <c r="K267" s="8">
        <v>0</v>
      </c>
      <c r="L267" s="8">
        <f>sum(C267:K267)</f>
        <v>95.9972</v>
      </c>
    </row>
    <row r="268" spans="1:12">
      <c r="A268" s="6">
        <v>13238</v>
      </c>
      <c r="B268" s="6" t="s">
        <v>88</v>
      </c>
      <c r="C268" s="8">
        <v>0</v>
      </c>
      <c r="D268" s="8">
        <v>183.276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29.32</v>
      </c>
      <c r="K268" s="8">
        <v>0</v>
      </c>
      <c r="L268" s="8">
        <f>sum(C268:K268)</f>
        <v>212.596</v>
      </c>
    </row>
    <row r="269" spans="1:12">
      <c r="A269" s="6">
        <v>13239</v>
      </c>
      <c r="B269" s="6" t="s">
        <v>30</v>
      </c>
      <c r="C269" s="8">
        <v>0</v>
      </c>
      <c r="D269" s="8">
        <v>107.759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17.24</v>
      </c>
      <c r="K269" s="8">
        <v>0</v>
      </c>
      <c r="L269" s="8">
        <f>sum(C269:K269)</f>
        <v>124.999</v>
      </c>
    </row>
    <row r="270" spans="1:12">
      <c r="A270" s="6">
        <v>13240</v>
      </c>
      <c r="B270" s="6" t="s">
        <v>22</v>
      </c>
      <c r="C270" s="8">
        <v>0</v>
      </c>
      <c r="D270" s="8">
        <v>133.452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21.35</v>
      </c>
      <c r="K270" s="8">
        <v>0</v>
      </c>
      <c r="L270" s="8">
        <f>sum(C270:K270)</f>
        <v>154.802</v>
      </c>
    </row>
    <row r="271" spans="1:12">
      <c r="A271" s="6">
        <v>13241</v>
      </c>
      <c r="B271" s="6" t="s">
        <v>17</v>
      </c>
      <c r="C271" s="8">
        <v>716.186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114.59</v>
      </c>
      <c r="K271" s="8">
        <v>0</v>
      </c>
      <c r="L271" s="8">
        <f>sum(C271:K271)</f>
        <v>830.776</v>
      </c>
    </row>
    <row r="272" spans="1:12">
      <c r="A272" s="6">
        <v>13242</v>
      </c>
      <c r="B272" s="6" t="s">
        <v>17</v>
      </c>
      <c r="C272" s="8">
        <v>96.5628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15.45</v>
      </c>
      <c r="K272" s="8">
        <v>0</v>
      </c>
      <c r="L272" s="8">
        <f>sum(C272:K272)</f>
        <v>112.0128</v>
      </c>
    </row>
    <row r="273" spans="1:12">
      <c r="A273" s="6">
        <v>13244</v>
      </c>
      <c r="B273" s="6" t="s">
        <v>17</v>
      </c>
      <c r="C273" s="8">
        <v>323.681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51.79</v>
      </c>
      <c r="K273" s="8">
        <v>0</v>
      </c>
      <c r="L273" s="8">
        <f>sum(C273:K273)</f>
        <v>375.471</v>
      </c>
    </row>
    <row r="274" spans="1:12">
      <c r="A274" s="6">
        <v>13245</v>
      </c>
      <c r="B274" s="6" t="s">
        <v>17</v>
      </c>
      <c r="C274" s="8">
        <v>1083.08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173.3</v>
      </c>
      <c r="K274" s="8">
        <v>0</v>
      </c>
      <c r="L274" s="8">
        <f>sum(C274:K274)</f>
        <v>1256.38</v>
      </c>
    </row>
    <row r="275" spans="1:12">
      <c r="A275" s="6">
        <v>13246</v>
      </c>
      <c r="B275" s="6" t="s">
        <v>17</v>
      </c>
      <c r="C275" s="8">
        <v>331.9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53.1</v>
      </c>
      <c r="K275" s="8">
        <v>0</v>
      </c>
      <c r="L275" s="8">
        <f>sum(C275:K275)</f>
        <v>385</v>
      </c>
    </row>
    <row r="276" spans="1:12">
      <c r="A276" s="6">
        <v>13247</v>
      </c>
      <c r="B276" s="6" t="s">
        <v>17</v>
      </c>
      <c r="C276" s="8">
        <v>2051.51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328.23</v>
      </c>
      <c r="K276" s="8">
        <v>0</v>
      </c>
      <c r="L276" s="8">
        <f>sum(C276:K276)</f>
        <v>2379.74</v>
      </c>
    </row>
    <row r="277" spans="1:12">
      <c r="A277" s="6">
        <v>13248</v>
      </c>
      <c r="B277" s="6" t="s">
        <v>17</v>
      </c>
      <c r="C277" s="8">
        <v>290.728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46.52</v>
      </c>
      <c r="K277" s="8">
        <v>0</v>
      </c>
      <c r="L277" s="8">
        <f>sum(C277:K277)</f>
        <v>337.248</v>
      </c>
    </row>
    <row r="278" spans="1:12">
      <c r="A278" s="6">
        <v>13249</v>
      </c>
      <c r="B278" s="6" t="s">
        <v>17</v>
      </c>
      <c r="C278" s="8">
        <v>151.724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24.27</v>
      </c>
      <c r="K278" s="8">
        <v>0</v>
      </c>
      <c r="L278" s="8">
        <f>sum(C278:K278)</f>
        <v>175.994</v>
      </c>
    </row>
    <row r="279" spans="1:12">
      <c r="A279" s="6">
        <v>13250</v>
      </c>
      <c r="B279" s="6" t="s">
        <v>17</v>
      </c>
      <c r="C279" s="8">
        <v>90.52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14.48</v>
      </c>
      <c r="K279" s="8">
        <v>0</v>
      </c>
      <c r="L279" s="8">
        <f>sum(C279:K279)</f>
        <v>105</v>
      </c>
    </row>
    <row r="280" spans="1:12">
      <c r="A280" s="6">
        <v>13251</v>
      </c>
      <c r="B280" s="6" t="s">
        <v>17</v>
      </c>
      <c r="C280" s="8">
        <v>497.414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79.59</v>
      </c>
      <c r="K280" s="8">
        <v>0</v>
      </c>
      <c r="L280" s="8">
        <f>sum(C280:K280)</f>
        <v>577.004</v>
      </c>
    </row>
    <row r="281" spans="1:12">
      <c r="A281" s="6">
        <v>13252</v>
      </c>
      <c r="B281" s="6" t="s">
        <v>17</v>
      </c>
      <c r="C281" s="8">
        <v>471.55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75.45</v>
      </c>
      <c r="K281" s="8">
        <v>0</v>
      </c>
      <c r="L281" s="8">
        <f>sum(C281:K281)</f>
        <v>547</v>
      </c>
    </row>
    <row r="282" spans="1:12">
      <c r="A282" s="6">
        <v>13253</v>
      </c>
      <c r="B282" s="6" t="s">
        <v>17</v>
      </c>
      <c r="C282" s="8">
        <v>2616.63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418.68</v>
      </c>
      <c r="K282" s="8">
        <v>0</v>
      </c>
      <c r="L282" s="8">
        <f>sum(C282:K282)</f>
        <v>3035.31</v>
      </c>
    </row>
    <row r="283" spans="1:12">
      <c r="A283" s="6">
        <v>13254</v>
      </c>
      <c r="B283" s="6" t="s">
        <v>17</v>
      </c>
      <c r="C283" s="8">
        <v>976.94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156.31</v>
      </c>
      <c r="K283" s="8">
        <v>0</v>
      </c>
      <c r="L283" s="8">
        <f>sum(C283:K283)</f>
        <v>1133.25</v>
      </c>
    </row>
    <row r="284" spans="1:12">
      <c r="A284" s="6">
        <v>13255</v>
      </c>
      <c r="B284" s="6" t="s">
        <v>17</v>
      </c>
      <c r="C284" s="8">
        <v>9.76724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1.56</v>
      </c>
      <c r="K284" s="8">
        <v>0</v>
      </c>
      <c r="L284" s="8">
        <f>sum(C284:K284)</f>
        <v>11.32724</v>
      </c>
    </row>
    <row r="285" spans="1:12">
      <c r="A285" s="6">
        <v>13256</v>
      </c>
      <c r="B285" s="6" t="s">
        <v>17</v>
      </c>
      <c r="C285" s="8">
        <v>4305.3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688.85</v>
      </c>
      <c r="K285" s="8">
        <v>0</v>
      </c>
      <c r="L285" s="8">
        <f>sum(C285:K285)</f>
        <v>4994.15</v>
      </c>
    </row>
    <row r="286" spans="1:12">
      <c r="A286" s="6">
        <v>13257</v>
      </c>
      <c r="B286" s="6" t="s">
        <v>17</v>
      </c>
      <c r="C286" s="8">
        <v>5.0431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0.81</v>
      </c>
      <c r="K286" s="8">
        <v>0</v>
      </c>
      <c r="L286" s="8">
        <f>sum(C286:K286)</f>
        <v>5.8531</v>
      </c>
    </row>
    <row r="287" spans="1:12">
      <c r="A287" s="6">
        <v>13258</v>
      </c>
      <c r="B287" s="6" t="s">
        <v>89</v>
      </c>
      <c r="C287" s="8">
        <v>0</v>
      </c>
      <c r="D287" s="8">
        <v>3349.28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535.87</v>
      </c>
      <c r="K287" s="8">
        <v>0</v>
      </c>
      <c r="L287" s="8">
        <f>sum(C287:K287)</f>
        <v>3885.15</v>
      </c>
    </row>
    <row r="288" spans="1:12">
      <c r="A288" s="6">
        <v>13259</v>
      </c>
      <c r="B288" s="6" t="s">
        <v>17</v>
      </c>
      <c r="C288" s="8">
        <v>2944.15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471.07</v>
      </c>
      <c r="K288" s="8">
        <v>0</v>
      </c>
      <c r="L288" s="8">
        <f>sum(C288:K288)</f>
        <v>3415.22</v>
      </c>
    </row>
    <row r="289" spans="1:12">
      <c r="A289" s="6">
        <v>13260</v>
      </c>
      <c r="B289" s="6" t="s">
        <v>17</v>
      </c>
      <c r="C289" s="8">
        <v>2686.99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429.93</v>
      </c>
      <c r="K289" s="8">
        <v>0</v>
      </c>
      <c r="L289" s="8">
        <f>sum(C289:K289)</f>
        <v>3116.92</v>
      </c>
    </row>
    <row r="290" spans="1:12">
      <c r="A290" s="6">
        <v>13261</v>
      </c>
      <c r="B290" s="6" t="s">
        <v>17</v>
      </c>
      <c r="C290" s="8">
        <v>1260.28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201.65</v>
      </c>
      <c r="K290" s="8">
        <v>0</v>
      </c>
      <c r="L290" s="8">
        <f>sum(C290:K290)</f>
        <v>1461.93</v>
      </c>
    </row>
    <row r="291" spans="1:12">
      <c r="A291" s="6">
        <v>13262</v>
      </c>
      <c r="B291" s="6" t="s">
        <v>17</v>
      </c>
      <c r="C291" s="8">
        <v>5.11207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0.82</v>
      </c>
      <c r="K291" s="8">
        <v>0</v>
      </c>
      <c r="L291" s="8">
        <f>sum(C291:K291)</f>
        <v>5.93207</v>
      </c>
    </row>
    <row r="292" spans="1:12">
      <c r="A292" s="6">
        <v>13263</v>
      </c>
      <c r="B292" s="6"/>
      <c r="C292" s="8">
        <v>62355.7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9976.9</v>
      </c>
      <c r="K292" s="8">
        <v>0</v>
      </c>
      <c r="L292" s="8">
        <f>sum(C292:K292)</f>
        <v>72332.6</v>
      </c>
    </row>
    <row r="293" spans="1:12">
      <c r="A293" s="6">
        <v>13264</v>
      </c>
      <c r="B293" s="6" t="s">
        <v>27</v>
      </c>
      <c r="C293" s="8">
        <v>0</v>
      </c>
      <c r="D293" s="8">
        <v>88.7931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14.21</v>
      </c>
      <c r="K293" s="8">
        <v>0</v>
      </c>
      <c r="L293" s="8">
        <f>sum(C293:K293)</f>
        <v>103.0031</v>
      </c>
    </row>
    <row r="294" spans="1:12">
      <c r="A294" s="7"/>
      <c r="B294" s="7" t="s">
        <v>32</v>
      </c>
      <c r="C294" s="9">
        <f>SUM(C258:C294)</f>
        <v>1091939.46832</v>
      </c>
      <c r="D294" s="9">
        <f>SUM(D258:D294)</f>
        <v>92332.5438</v>
      </c>
      <c r="E294" s="9">
        <f>SUM(E258:E294)</f>
        <v>1082.713</v>
      </c>
      <c r="F294" s="9">
        <f>SUM(F258:F294)</f>
        <v>0</v>
      </c>
      <c r="G294" s="9">
        <f>SUM(G258:G294)</f>
        <v>0</v>
      </c>
      <c r="H294" s="9">
        <f>SUM(H258:H294)</f>
        <v>0</v>
      </c>
      <c r="I294" s="9">
        <f>SUM(I258:I294)</f>
        <v>0</v>
      </c>
      <c r="J294" s="9">
        <f>SUM(J258:J294)</f>
        <v>189295.78</v>
      </c>
      <c r="K294" s="9">
        <f>SUM(K258:K294)</f>
        <v>0</v>
      </c>
      <c r="L294" s="9">
        <f>SUM(L258:L294)</f>
        <v>1374650.50512</v>
      </c>
    </row>
    <row r="295" spans="1:12">
      <c r="A295" t="s">
        <v>0</v>
      </c>
      <c r="H295" t="s">
        <v>90</v>
      </c>
    </row>
    <row r="296" spans="1:12">
      <c r="A296" t="s">
        <v>2</v>
      </c>
    </row>
    <row r="298" spans="1:12">
      <c r="A298" s="1" t="s">
        <v>3</v>
      </c>
      <c r="B298" s="1" t="s">
        <v>4</v>
      </c>
      <c r="C298" s="1" t="s">
        <v>5</v>
      </c>
      <c r="D298" s="1" t="s">
        <v>6</v>
      </c>
      <c r="E298" s="1"/>
      <c r="F298" s="1" t="s">
        <v>7</v>
      </c>
      <c r="G298" s="1"/>
      <c r="H298" s="1" t="s">
        <v>8</v>
      </c>
      <c r="I298" s="1"/>
      <c r="J298" s="1" t="s">
        <v>9</v>
      </c>
      <c r="K298" s="1"/>
      <c r="L298" s="1" t="s">
        <v>10</v>
      </c>
    </row>
    <row r="299" spans="1:12">
      <c r="A299" s="1"/>
      <c r="B299" s="1"/>
      <c r="C299" s="1"/>
      <c r="D299" s="1" t="s">
        <v>11</v>
      </c>
      <c r="E299" s="1" t="s">
        <v>12</v>
      </c>
      <c r="F299" s="1" t="s">
        <v>11</v>
      </c>
      <c r="G299" s="1" t="s">
        <v>12</v>
      </c>
      <c r="H299" s="1" t="s">
        <v>13</v>
      </c>
      <c r="I299" s="1" t="s">
        <v>14</v>
      </c>
      <c r="J299" s="1" t="s">
        <v>13</v>
      </c>
      <c r="K299" s="1" t="s">
        <v>15</v>
      </c>
      <c r="L299" s="1"/>
    </row>
    <row r="300" spans="1:12">
      <c r="A300" s="6"/>
      <c r="B300" s="6" t="s">
        <v>34</v>
      </c>
      <c r="C300" s="8">
        <f>C294</f>
        <v>1091939.46832</v>
      </c>
      <c r="D300" s="8">
        <f>D294</f>
        <v>92332.5438</v>
      </c>
      <c r="E300" s="8">
        <f>E294</f>
        <v>1082.713</v>
      </c>
      <c r="F300" s="8">
        <f>F294</f>
        <v>0</v>
      </c>
      <c r="G300" s="8">
        <f>G294</f>
        <v>0</v>
      </c>
      <c r="H300" s="8">
        <f>H294</f>
        <v>0</v>
      </c>
      <c r="I300" s="8">
        <f>I294</f>
        <v>0</v>
      </c>
      <c r="J300" s="8">
        <f>J294</f>
        <v>189295.78</v>
      </c>
      <c r="K300" s="8">
        <f>K294</f>
        <v>0</v>
      </c>
      <c r="L300" s="8">
        <f>L294</f>
        <v>1374650.50512</v>
      </c>
    </row>
    <row r="301" spans="1:12">
      <c r="A301" s="6">
        <v>13265</v>
      </c>
      <c r="B301" s="6" t="s">
        <v>91</v>
      </c>
      <c r="C301" s="8"/>
      <c r="D301" s="8">
        <v>150.538</v>
      </c>
      <c r="E301" s="8">
        <v>0</v>
      </c>
      <c r="F301" s="8"/>
      <c r="G301" s="8"/>
      <c r="H301" s="8"/>
      <c r="I301" s="8"/>
      <c r="J301" s="8">
        <v>24.08</v>
      </c>
      <c r="K301" s="8">
        <v>0</v>
      </c>
      <c r="L301" s="8">
        <f>sum(C301:K301)</f>
        <v>174.618</v>
      </c>
    </row>
    <row r="302" spans="1:12">
      <c r="A302" s="6">
        <v>13266</v>
      </c>
      <c r="B302" s="6" t="s">
        <v>21</v>
      </c>
      <c r="C302" s="8">
        <v>0</v>
      </c>
      <c r="D302" s="8">
        <v>293.801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47.01</v>
      </c>
      <c r="K302" s="8">
        <v>0</v>
      </c>
      <c r="L302" s="8">
        <f>sum(C302:K302)</f>
        <v>340.811</v>
      </c>
    </row>
    <row r="303" spans="1:12">
      <c r="A303" s="6">
        <v>13267</v>
      </c>
      <c r="B303" s="6" t="s">
        <v>80</v>
      </c>
      <c r="C303" s="8">
        <v>0</v>
      </c>
      <c r="D303" s="8">
        <v>300.393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48.06</v>
      </c>
      <c r="K303" s="8">
        <v>0</v>
      </c>
      <c r="L303" s="8">
        <f>sum(C303:K303)</f>
        <v>348.453</v>
      </c>
    </row>
    <row r="304" spans="1:12">
      <c r="A304" s="6">
        <v>13268</v>
      </c>
      <c r="B304" s="6" t="s">
        <v>37</v>
      </c>
      <c r="C304" s="8">
        <v>0</v>
      </c>
      <c r="D304" s="8">
        <v>1710.78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273.72</v>
      </c>
      <c r="K304" s="8">
        <v>0</v>
      </c>
      <c r="L304" s="8">
        <f>sum(C304:K304)</f>
        <v>1984.5</v>
      </c>
    </row>
    <row r="305" spans="1:12">
      <c r="A305" s="6">
        <v>13269</v>
      </c>
      <c r="B305" s="6" t="s">
        <v>92</v>
      </c>
      <c r="C305" s="8">
        <v>1352.33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216.37</v>
      </c>
      <c r="K305" s="8">
        <v>0</v>
      </c>
      <c r="L305" s="8">
        <f>sum(C305:K305)</f>
        <v>1568.7</v>
      </c>
    </row>
    <row r="306" spans="1:12">
      <c r="A306" s="6">
        <v>13270</v>
      </c>
      <c r="B306" s="6" t="s">
        <v>37</v>
      </c>
      <c r="C306" s="8">
        <v>0</v>
      </c>
      <c r="D306" s="8">
        <v>1662.67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266.03</v>
      </c>
      <c r="K306" s="8">
        <v>0</v>
      </c>
      <c r="L306" s="8">
        <f>sum(C306:K306)</f>
        <v>1928.7</v>
      </c>
    </row>
    <row r="307" spans="1:12">
      <c r="A307" s="6">
        <v>13271</v>
      </c>
      <c r="B307" s="6" t="s">
        <v>37</v>
      </c>
      <c r="C307" s="8">
        <v>0</v>
      </c>
      <c r="D307" s="8">
        <v>1715.43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274.47</v>
      </c>
      <c r="K307" s="8">
        <v>0</v>
      </c>
      <c r="L307" s="8">
        <f>sum(C307:K307)</f>
        <v>1989.9</v>
      </c>
    </row>
    <row r="308" spans="1:12">
      <c r="A308" s="6">
        <v>13272</v>
      </c>
      <c r="B308" s="6" t="s">
        <v>37</v>
      </c>
      <c r="C308" s="8">
        <v>0</v>
      </c>
      <c r="D308" s="8">
        <v>1361.63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217.87</v>
      </c>
      <c r="K308" s="8">
        <v>0</v>
      </c>
      <c r="L308" s="8">
        <f>sum(C308:K308)</f>
        <v>1579.5</v>
      </c>
    </row>
    <row r="309" spans="1:12">
      <c r="A309" s="6">
        <v>13273</v>
      </c>
      <c r="B309" s="6" t="s">
        <v>37</v>
      </c>
      <c r="C309" s="8">
        <v>0</v>
      </c>
      <c r="D309" s="8">
        <v>1719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275.05</v>
      </c>
      <c r="K309" s="8">
        <v>0</v>
      </c>
      <c r="L309" s="8">
        <f>sum(C309:K309)</f>
        <v>1994.05</v>
      </c>
    </row>
    <row r="310" spans="1:12">
      <c r="A310" s="6">
        <v>13274</v>
      </c>
      <c r="B310" s="6" t="s">
        <v>37</v>
      </c>
      <c r="C310" s="8">
        <v>0</v>
      </c>
      <c r="D310" s="8">
        <v>1692.93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270.86</v>
      </c>
      <c r="K310" s="8">
        <v>0</v>
      </c>
      <c r="L310" s="8">
        <f>sum(C310:K310)</f>
        <v>1963.79</v>
      </c>
    </row>
    <row r="311" spans="1:12">
      <c r="A311" s="6">
        <v>13275</v>
      </c>
      <c r="B311" s="6" t="s">
        <v>17</v>
      </c>
      <c r="C311" s="8">
        <v>15.0086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2.4</v>
      </c>
      <c r="K311" s="8">
        <v>0</v>
      </c>
      <c r="L311" s="8">
        <f>sum(C311:K311)</f>
        <v>17.4086</v>
      </c>
    </row>
    <row r="312" spans="1:12">
      <c r="A312" s="6">
        <v>13276</v>
      </c>
      <c r="B312" s="6" t="s">
        <v>82</v>
      </c>
      <c r="C312" s="8">
        <v>0</v>
      </c>
      <c r="D312" s="8">
        <v>308.017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49.28</v>
      </c>
      <c r="K312" s="8">
        <v>0</v>
      </c>
      <c r="L312" s="8">
        <f>sum(C312:K312)</f>
        <v>357.297</v>
      </c>
    </row>
    <row r="313" spans="1:12">
      <c r="A313" s="6">
        <v>13277</v>
      </c>
      <c r="B313" s="6" t="s">
        <v>93</v>
      </c>
      <c r="C313" s="8">
        <v>0</v>
      </c>
      <c r="D313" s="8">
        <v>139.65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22.34</v>
      </c>
      <c r="K313" s="8">
        <v>0</v>
      </c>
      <c r="L313" s="8">
        <f>sum(C313:K313)</f>
        <v>161.99</v>
      </c>
    </row>
    <row r="314" spans="1:12">
      <c r="A314" s="6">
        <v>13278</v>
      </c>
      <c r="B314" s="6" t="s">
        <v>17</v>
      </c>
      <c r="C314" s="8">
        <v>203.4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32.54</v>
      </c>
      <c r="K314" s="8">
        <v>0</v>
      </c>
      <c r="L314" s="8">
        <f>sum(C314:K314)</f>
        <v>235.94</v>
      </c>
    </row>
    <row r="315" spans="1:12">
      <c r="A315" s="6">
        <v>13279</v>
      </c>
      <c r="B315" s="6" t="s">
        <v>65</v>
      </c>
      <c r="C315" s="8">
        <v>0</v>
      </c>
      <c r="D315" s="8">
        <v>556.034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88.96</v>
      </c>
      <c r="K315" s="8">
        <v>0</v>
      </c>
      <c r="L315" s="8">
        <f>sum(C315:K315)</f>
        <v>644.994</v>
      </c>
    </row>
    <row r="316" spans="1:12">
      <c r="A316" s="6">
        <v>13281</v>
      </c>
      <c r="B316" s="6" t="s">
        <v>68</v>
      </c>
      <c r="C316" s="8">
        <v>0</v>
      </c>
      <c r="D316" s="8">
        <v>14125.9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2260.15</v>
      </c>
      <c r="K316" s="8">
        <v>0</v>
      </c>
      <c r="L316" s="8">
        <f>sum(C316:K316)</f>
        <v>16386.05</v>
      </c>
    </row>
    <row r="317" spans="1:12">
      <c r="A317" s="6">
        <v>13282</v>
      </c>
      <c r="B317" s="6" t="s">
        <v>94</v>
      </c>
      <c r="C317" s="8">
        <v>0</v>
      </c>
      <c r="D317" s="8">
        <v>99.5693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15.94</v>
      </c>
      <c r="K317" s="8">
        <v>0</v>
      </c>
      <c r="L317" s="8">
        <f>sum(C317:K317)</f>
        <v>115.5093</v>
      </c>
    </row>
    <row r="318" spans="1:12">
      <c r="A318" s="6">
        <v>13283</v>
      </c>
      <c r="B318" s="6" t="s">
        <v>17</v>
      </c>
      <c r="C318" s="8">
        <v>668.103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106.9</v>
      </c>
      <c r="K318" s="8">
        <v>0</v>
      </c>
      <c r="L318" s="8">
        <f>sum(C318:K318)</f>
        <v>775.003</v>
      </c>
    </row>
    <row r="319" spans="1:12">
      <c r="A319" s="6">
        <v>13284</v>
      </c>
      <c r="B319" s="6" t="s">
        <v>17</v>
      </c>
      <c r="C319" s="8">
        <v>100.388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16.06</v>
      </c>
      <c r="K319" s="8">
        <v>0</v>
      </c>
      <c r="L319" s="8">
        <f>sum(C319:K319)</f>
        <v>116.448</v>
      </c>
    </row>
    <row r="320" spans="1:12">
      <c r="A320" s="6">
        <v>13285</v>
      </c>
      <c r="B320" s="6" t="s">
        <v>17</v>
      </c>
      <c r="C320" s="8">
        <v>668.103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106.9</v>
      </c>
      <c r="K320" s="8">
        <v>0</v>
      </c>
      <c r="L320" s="8">
        <f>sum(C320:K320)</f>
        <v>775.003</v>
      </c>
    </row>
    <row r="321" spans="1:12">
      <c r="A321" s="6">
        <v>13286</v>
      </c>
      <c r="B321" s="6" t="s">
        <v>17</v>
      </c>
      <c r="C321" s="8">
        <v>303.45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48.55</v>
      </c>
      <c r="K321" s="8">
        <v>0</v>
      </c>
      <c r="L321" s="8">
        <f>sum(C321:K321)</f>
        <v>352</v>
      </c>
    </row>
    <row r="322" spans="1:12">
      <c r="A322" s="6">
        <v>13287</v>
      </c>
      <c r="B322" s="6" t="s">
        <v>17</v>
      </c>
      <c r="C322" s="8">
        <v>269.44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43.1</v>
      </c>
      <c r="K322" s="8">
        <v>0</v>
      </c>
      <c r="L322" s="8">
        <f>sum(C322:K322)</f>
        <v>312.54</v>
      </c>
    </row>
    <row r="323" spans="1:12">
      <c r="A323" s="6">
        <v>13288</v>
      </c>
      <c r="B323" s="6" t="s">
        <v>16</v>
      </c>
      <c r="C323" s="8">
        <v>0</v>
      </c>
      <c r="D323" s="8">
        <v>40.6869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6.51</v>
      </c>
      <c r="K323" s="8">
        <v>0</v>
      </c>
      <c r="L323" s="8">
        <f>sum(C323:K323)</f>
        <v>47.1969</v>
      </c>
    </row>
    <row r="324" spans="1:12">
      <c r="A324" s="6">
        <v>13289</v>
      </c>
      <c r="B324" s="6" t="s">
        <v>21</v>
      </c>
      <c r="C324" s="8">
        <v>0</v>
      </c>
      <c r="D324" s="8">
        <v>593.935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95.04</v>
      </c>
      <c r="K324" s="8">
        <v>0</v>
      </c>
      <c r="L324" s="8">
        <f>sum(C324:K324)</f>
        <v>688.975</v>
      </c>
    </row>
    <row r="325" spans="1:12">
      <c r="A325" s="6">
        <v>13290</v>
      </c>
      <c r="B325" s="6" t="s">
        <v>17</v>
      </c>
      <c r="C325" s="8">
        <v>652.586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104.42</v>
      </c>
      <c r="K325" s="8">
        <v>0</v>
      </c>
      <c r="L325" s="8">
        <f>sum(C325:K325)</f>
        <v>757.006</v>
      </c>
    </row>
    <row r="326" spans="1:12">
      <c r="A326" s="6">
        <v>13291</v>
      </c>
      <c r="B326" s="6" t="s">
        <v>17</v>
      </c>
      <c r="C326" s="8">
        <v>1304.31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208.69</v>
      </c>
      <c r="K326" s="8">
        <v>0</v>
      </c>
      <c r="L326" s="8">
        <f>sum(C326:K326)</f>
        <v>1513</v>
      </c>
    </row>
    <row r="327" spans="1:12">
      <c r="A327" s="6">
        <v>13292</v>
      </c>
      <c r="B327" s="6"/>
      <c r="C327" s="8">
        <v>9990.08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1598.42</v>
      </c>
      <c r="K327" s="8">
        <v>0</v>
      </c>
      <c r="L327" s="8">
        <f>sum(C327:K327)</f>
        <v>11588.5</v>
      </c>
    </row>
    <row r="328" spans="1:12">
      <c r="A328" s="6">
        <v>13293</v>
      </c>
      <c r="B328" s="6" t="s">
        <v>17</v>
      </c>
      <c r="C328" s="8">
        <v>170.474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27.28</v>
      </c>
      <c r="K328" s="8">
        <v>0</v>
      </c>
      <c r="L328" s="8">
        <f>sum(C328:K328)</f>
        <v>197.754</v>
      </c>
    </row>
    <row r="329" spans="1:12">
      <c r="A329" s="6">
        <v>13295</v>
      </c>
      <c r="B329" s="6" t="s">
        <v>17</v>
      </c>
      <c r="C329" s="8">
        <v>4.48276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0.72</v>
      </c>
      <c r="K329" s="8">
        <v>0</v>
      </c>
      <c r="L329" s="8">
        <f>sum(C329:K329)</f>
        <v>5.20276</v>
      </c>
    </row>
    <row r="330" spans="1:12">
      <c r="A330" s="6">
        <v>13296</v>
      </c>
      <c r="B330" s="6" t="s">
        <v>65</v>
      </c>
      <c r="C330" s="8">
        <v>0</v>
      </c>
      <c r="D330" s="8">
        <v>221.121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35.38</v>
      </c>
      <c r="K330" s="8">
        <v>0</v>
      </c>
      <c r="L330" s="8">
        <f>sum(C330:K330)</f>
        <v>256.501</v>
      </c>
    </row>
    <row r="331" spans="1:12">
      <c r="A331" s="6">
        <v>13297</v>
      </c>
      <c r="B331" s="6" t="s">
        <v>95</v>
      </c>
      <c r="C331" s="8">
        <v>0</v>
      </c>
      <c r="D331" s="8">
        <v>924.464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147.92</v>
      </c>
      <c r="K331" s="8">
        <v>0</v>
      </c>
      <c r="L331" s="8">
        <f>sum(C331:K331)</f>
        <v>1072.384</v>
      </c>
    </row>
    <row r="332" spans="1:12">
      <c r="A332" s="6">
        <v>13298</v>
      </c>
      <c r="B332" s="6" t="s">
        <v>96</v>
      </c>
      <c r="C332" s="8">
        <v>0</v>
      </c>
      <c r="D332" s="8">
        <v>147.236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23.56</v>
      </c>
      <c r="K332" s="8">
        <v>0</v>
      </c>
      <c r="L332" s="8">
        <f>sum(C332:K332)</f>
        <v>170.796</v>
      </c>
    </row>
    <row r="333" spans="1:12">
      <c r="A333" s="6">
        <v>13299</v>
      </c>
      <c r="B333" s="6" t="s">
        <v>17</v>
      </c>
      <c r="C333" s="8">
        <v>1787.83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286.07</v>
      </c>
      <c r="K333" s="8">
        <v>0</v>
      </c>
      <c r="L333" s="8">
        <f>sum(C333:K333)</f>
        <v>2073.9</v>
      </c>
    </row>
    <row r="334" spans="1:12">
      <c r="A334" s="6">
        <v>13300</v>
      </c>
      <c r="B334" s="6" t="s">
        <v>17</v>
      </c>
      <c r="C334" s="8">
        <v>3096.91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495.52</v>
      </c>
      <c r="K334" s="8">
        <v>0</v>
      </c>
      <c r="L334" s="8">
        <f>sum(C334:K334)</f>
        <v>3592.43</v>
      </c>
    </row>
    <row r="335" spans="1:12">
      <c r="A335" s="6">
        <v>13301</v>
      </c>
      <c r="B335" s="6" t="s">
        <v>27</v>
      </c>
      <c r="C335" s="8">
        <v>0</v>
      </c>
      <c r="D335" s="8">
        <v>142.241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22.75</v>
      </c>
      <c r="K335" s="8">
        <v>0</v>
      </c>
      <c r="L335" s="8">
        <f>sum(C335:K335)</f>
        <v>164.991</v>
      </c>
    </row>
    <row r="336" spans="1:12">
      <c r="A336" s="7"/>
      <c r="B336" s="7" t="s">
        <v>32</v>
      </c>
      <c r="C336" s="9">
        <f>SUM(C300:C336)</f>
        <v>1112526.36368</v>
      </c>
      <c r="D336" s="9">
        <f>SUM(D300:D336)</f>
        <v>120238.57</v>
      </c>
      <c r="E336" s="9">
        <f>SUM(E300:E336)</f>
        <v>1082.713</v>
      </c>
      <c r="F336" s="9">
        <f>SUM(F300:F336)</f>
        <v>0</v>
      </c>
      <c r="G336" s="9">
        <f>SUM(G300:G336)</f>
        <v>0</v>
      </c>
      <c r="H336" s="9">
        <f>SUM(H300:H336)</f>
        <v>0</v>
      </c>
      <c r="I336" s="9">
        <f>SUM(I300:I336)</f>
        <v>0</v>
      </c>
      <c r="J336" s="9">
        <f>SUM(J300:J336)</f>
        <v>197054.7</v>
      </c>
      <c r="K336" s="9">
        <f>SUM(K300:K336)</f>
        <v>0</v>
      </c>
      <c r="L336" s="9">
        <f>SUM(L300:L336)</f>
        <v>1430902.34668</v>
      </c>
    </row>
    <row r="337" spans="1:12">
      <c r="A337" t="s">
        <v>0</v>
      </c>
      <c r="H337" t="s">
        <v>97</v>
      </c>
    </row>
    <row r="338" spans="1:12">
      <c r="A338" t="s">
        <v>2</v>
      </c>
    </row>
    <row r="340" spans="1:12">
      <c r="A340" s="1" t="s">
        <v>3</v>
      </c>
      <c r="B340" s="1" t="s">
        <v>4</v>
      </c>
      <c r="C340" s="1" t="s">
        <v>5</v>
      </c>
      <c r="D340" s="1" t="s">
        <v>6</v>
      </c>
      <c r="E340" s="1"/>
      <c r="F340" s="1" t="s">
        <v>7</v>
      </c>
      <c r="G340" s="1"/>
      <c r="H340" s="1" t="s">
        <v>8</v>
      </c>
      <c r="I340" s="1"/>
      <c r="J340" s="1" t="s">
        <v>9</v>
      </c>
      <c r="K340" s="1"/>
      <c r="L340" s="1" t="s">
        <v>10</v>
      </c>
    </row>
    <row r="341" spans="1:12">
      <c r="A341" s="1"/>
      <c r="B341" s="1"/>
      <c r="C341" s="1"/>
      <c r="D341" s="1" t="s">
        <v>11</v>
      </c>
      <c r="E341" s="1" t="s">
        <v>12</v>
      </c>
      <c r="F341" s="1" t="s">
        <v>11</v>
      </c>
      <c r="G341" s="1" t="s">
        <v>12</v>
      </c>
      <c r="H341" s="1" t="s">
        <v>13</v>
      </c>
      <c r="I341" s="1" t="s">
        <v>14</v>
      </c>
      <c r="J341" s="1" t="s">
        <v>13</v>
      </c>
      <c r="K341" s="1" t="s">
        <v>15</v>
      </c>
      <c r="L341" s="1"/>
    </row>
    <row r="342" spans="1:12">
      <c r="A342" s="6"/>
      <c r="B342" s="6" t="s">
        <v>34</v>
      </c>
      <c r="C342" s="8">
        <f>C336</f>
        <v>1112526.36368</v>
      </c>
      <c r="D342" s="8">
        <f>D336</f>
        <v>120238.57</v>
      </c>
      <c r="E342" s="8">
        <f>E336</f>
        <v>1082.713</v>
      </c>
      <c r="F342" s="8">
        <f>F336</f>
        <v>0</v>
      </c>
      <c r="G342" s="8">
        <f>G336</f>
        <v>0</v>
      </c>
      <c r="H342" s="8">
        <f>H336</f>
        <v>0</v>
      </c>
      <c r="I342" s="8">
        <f>I336</f>
        <v>0</v>
      </c>
      <c r="J342" s="8">
        <f>J336</f>
        <v>197054.7</v>
      </c>
      <c r="K342" s="8">
        <f>K336</f>
        <v>0</v>
      </c>
      <c r="L342" s="8">
        <f>L336</f>
        <v>1430902.34668</v>
      </c>
    </row>
    <row r="343" spans="1:12">
      <c r="A343" s="6">
        <v>13302</v>
      </c>
      <c r="B343" s="6" t="s">
        <v>17</v>
      </c>
      <c r="C343" s="8">
        <v>2231.9</v>
      </c>
      <c r="D343" s="8"/>
      <c r="E343" s="8"/>
      <c r="F343" s="8"/>
      <c r="G343" s="8"/>
      <c r="H343" s="8"/>
      <c r="I343" s="8"/>
      <c r="J343" s="8">
        <v>357.13</v>
      </c>
      <c r="K343" s="8">
        <v>0</v>
      </c>
      <c r="L343" s="8">
        <f>sum(C343:K343)</f>
        <v>2589.03</v>
      </c>
    </row>
    <row r="344" spans="1:12">
      <c r="A344" s="6">
        <v>13303</v>
      </c>
      <c r="B344" s="6" t="s">
        <v>17</v>
      </c>
      <c r="C344" s="8">
        <v>13.5603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2.17</v>
      </c>
      <c r="K344" s="8">
        <v>0</v>
      </c>
      <c r="L344" s="8">
        <f>sum(C344:K344)</f>
        <v>15.7303</v>
      </c>
    </row>
    <row r="345" spans="1:12">
      <c r="A345" s="6">
        <v>13304</v>
      </c>
      <c r="B345" s="6" t="s">
        <v>51</v>
      </c>
      <c r="C345" s="8">
        <v>0</v>
      </c>
      <c r="D345" s="8">
        <v>602.759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96.44</v>
      </c>
      <c r="K345" s="8">
        <v>0</v>
      </c>
      <c r="L345" s="8">
        <f>sum(C345:K345)</f>
        <v>699.199</v>
      </c>
    </row>
    <row r="346" spans="1:12">
      <c r="A346" s="6">
        <v>13305</v>
      </c>
      <c r="B346" s="6" t="s">
        <v>22</v>
      </c>
      <c r="C346" s="8">
        <v>0</v>
      </c>
      <c r="D346" s="8">
        <v>226.829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36.29</v>
      </c>
      <c r="K346" s="8">
        <v>0</v>
      </c>
      <c r="L346" s="8">
        <f>sum(C346:K346)</f>
        <v>263.119</v>
      </c>
    </row>
    <row r="347" spans="1:12">
      <c r="A347" s="6">
        <v>13306</v>
      </c>
      <c r="B347" s="6" t="s">
        <v>56</v>
      </c>
      <c r="C347" s="8">
        <v>0</v>
      </c>
      <c r="D347" s="8">
        <v>167.675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26.83</v>
      </c>
      <c r="K347" s="8">
        <v>0</v>
      </c>
      <c r="L347" s="8">
        <f>sum(C347:K347)</f>
        <v>194.505</v>
      </c>
    </row>
    <row r="348" spans="1:12">
      <c r="A348" s="6">
        <v>13307</v>
      </c>
      <c r="B348" s="6" t="s">
        <v>17</v>
      </c>
      <c r="C348" s="8">
        <v>415.951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66.56</v>
      </c>
      <c r="K348" s="8">
        <v>0</v>
      </c>
      <c r="L348" s="8">
        <f>sum(C348:K348)</f>
        <v>482.511</v>
      </c>
    </row>
    <row r="349" spans="1:12">
      <c r="A349" s="6">
        <v>13308</v>
      </c>
      <c r="B349" s="6" t="s">
        <v>17</v>
      </c>
      <c r="C349" s="8">
        <v>1441.34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230.64</v>
      </c>
      <c r="K349" s="8">
        <v>0</v>
      </c>
      <c r="L349" s="8">
        <f>sum(C349:K349)</f>
        <v>1671.98</v>
      </c>
    </row>
    <row r="350" spans="1:12">
      <c r="A350" s="6">
        <v>13309</v>
      </c>
      <c r="B350" s="6" t="s">
        <v>17</v>
      </c>
      <c r="C350" s="8">
        <v>18.5172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2.96</v>
      </c>
      <c r="K350" s="8">
        <v>0</v>
      </c>
      <c r="L350" s="8">
        <f>sum(C350:K350)</f>
        <v>21.4772</v>
      </c>
    </row>
    <row r="351" spans="1:12">
      <c r="A351" s="6">
        <v>13310</v>
      </c>
      <c r="B351" s="6" t="s">
        <v>17</v>
      </c>
      <c r="C351" s="8">
        <v>5350.14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856.01</v>
      </c>
      <c r="K351" s="8">
        <v>0</v>
      </c>
      <c r="L351" s="8">
        <f>sum(C351:K351)</f>
        <v>6206.15</v>
      </c>
    </row>
    <row r="352" spans="1:12">
      <c r="A352" s="6">
        <v>13311</v>
      </c>
      <c r="B352" s="6" t="s">
        <v>17</v>
      </c>
      <c r="C352" s="8">
        <v>4965.34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794.44</v>
      </c>
      <c r="K352" s="8">
        <v>0</v>
      </c>
      <c r="L352" s="8">
        <f>sum(C352:K352)</f>
        <v>5759.78</v>
      </c>
    </row>
    <row r="353" spans="1:12">
      <c r="A353" s="6">
        <v>13312</v>
      </c>
      <c r="B353" s="6" t="s">
        <v>17</v>
      </c>
      <c r="C353" s="8">
        <v>29.3621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4.7</v>
      </c>
      <c r="K353" s="8">
        <v>0</v>
      </c>
      <c r="L353" s="8">
        <f>sum(C353:K353)</f>
        <v>34.0621</v>
      </c>
    </row>
    <row r="354" spans="1:12">
      <c r="A354" s="6">
        <v>13313</v>
      </c>
      <c r="B354" s="6" t="s">
        <v>17</v>
      </c>
      <c r="C354" s="8">
        <v>4345.06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695.22</v>
      </c>
      <c r="K354" s="8">
        <v>0</v>
      </c>
      <c r="L354" s="8">
        <f>sum(C354:K354)</f>
        <v>5040.28</v>
      </c>
    </row>
    <row r="355" spans="1:12">
      <c r="A355" s="6">
        <v>13314</v>
      </c>
      <c r="B355" s="6" t="s">
        <v>17</v>
      </c>
      <c r="C355" s="8">
        <v>4666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746.59</v>
      </c>
      <c r="K355" s="8">
        <v>0</v>
      </c>
      <c r="L355" s="8">
        <f>sum(C355:K355)</f>
        <v>5412.59</v>
      </c>
    </row>
    <row r="356" spans="1:12">
      <c r="A356" s="6">
        <v>13315</v>
      </c>
      <c r="B356" s="6" t="s">
        <v>52</v>
      </c>
      <c r="C356" s="8">
        <v>0</v>
      </c>
      <c r="D356" s="8">
        <v>110.777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17.72</v>
      </c>
      <c r="K356" s="8">
        <v>0</v>
      </c>
      <c r="L356" s="8">
        <f>sum(C356:K356)</f>
        <v>128.497</v>
      </c>
    </row>
    <row r="357" spans="1:12">
      <c r="A357" s="6">
        <v>13316</v>
      </c>
      <c r="B357" s="6" t="s">
        <v>42</v>
      </c>
      <c r="C357" s="8">
        <v>0</v>
      </c>
      <c r="D357" s="8">
        <v>503.257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80.53</v>
      </c>
      <c r="K357" s="8">
        <v>0</v>
      </c>
      <c r="L357" s="8">
        <f>sum(C357:K357)</f>
        <v>583.787</v>
      </c>
    </row>
    <row r="358" spans="1:12">
      <c r="A358" s="6">
        <v>13317</v>
      </c>
      <c r="B358" s="6" t="s">
        <v>17</v>
      </c>
      <c r="C358" s="8">
        <v>1326.13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212.2</v>
      </c>
      <c r="K358" s="8">
        <v>0</v>
      </c>
      <c r="L358" s="8">
        <f>sum(C358:K358)</f>
        <v>1538.33</v>
      </c>
    </row>
    <row r="359" spans="1:12">
      <c r="A359" s="6">
        <v>13318</v>
      </c>
      <c r="B359" s="6" t="s">
        <v>17</v>
      </c>
      <c r="C359" s="8">
        <v>7.59483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1.22</v>
      </c>
      <c r="K359" s="8">
        <v>0</v>
      </c>
      <c r="L359" s="8">
        <f>sum(C359:K359)</f>
        <v>8.81483</v>
      </c>
    </row>
    <row r="360" spans="1:12">
      <c r="A360" s="6">
        <v>13319</v>
      </c>
      <c r="B360" s="6"/>
      <c r="C360" s="8">
        <v>8065.2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1290.45</v>
      </c>
      <c r="K360" s="8">
        <v>0</v>
      </c>
      <c r="L360" s="8">
        <f>sum(C360:K360)</f>
        <v>9355.65</v>
      </c>
    </row>
    <row r="361" spans="1:12">
      <c r="A361" s="6">
        <v>13320</v>
      </c>
      <c r="B361" s="6" t="s">
        <v>17</v>
      </c>
      <c r="C361" s="8">
        <v>3457.97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553.3</v>
      </c>
      <c r="K361" s="8">
        <v>0</v>
      </c>
      <c r="L361" s="8">
        <f>sum(C361:K361)</f>
        <v>4011.27</v>
      </c>
    </row>
    <row r="362" spans="1:12">
      <c r="A362" s="6">
        <v>13321</v>
      </c>
      <c r="B362" s="6" t="s">
        <v>17</v>
      </c>
      <c r="C362" s="8">
        <v>3.94828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0.63</v>
      </c>
      <c r="K362" s="8">
        <v>0</v>
      </c>
      <c r="L362" s="8">
        <f>sum(C362:K362)</f>
        <v>4.57828</v>
      </c>
    </row>
    <row r="363" spans="1:12">
      <c r="A363" s="6">
        <v>13322</v>
      </c>
      <c r="B363" s="6"/>
      <c r="C363" s="8">
        <v>43127.2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6900.39</v>
      </c>
      <c r="K363" s="8">
        <v>0</v>
      </c>
      <c r="L363" s="8">
        <f>sum(C363:K363)</f>
        <v>50027.59</v>
      </c>
    </row>
    <row r="364" spans="1:12">
      <c r="A364" s="6">
        <v>13323</v>
      </c>
      <c r="B364" s="6" t="s">
        <v>98</v>
      </c>
      <c r="C364" s="8">
        <v>0</v>
      </c>
      <c r="D364" s="8">
        <v>117.246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18.75</v>
      </c>
      <c r="K364" s="8">
        <v>0</v>
      </c>
      <c r="L364" s="8">
        <f>sum(C364:K364)</f>
        <v>135.996</v>
      </c>
    </row>
    <row r="365" spans="1:12">
      <c r="A365" s="6"/>
      <c r="B365" s="6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>
      <c r="A366" s="6"/>
      <c r="B366" s="6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>
      <c r="A367" s="6"/>
      <c r="B367" s="6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>
      <c r="A368" s="6"/>
      <c r="B368" s="6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>
      <c r="A369" s="6"/>
      <c r="B369" s="6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>
      <c r="A370" s="6"/>
      <c r="B370" s="6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>
      <c r="A371" s="6"/>
      <c r="B371" s="6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>
      <c r="A372" s="6"/>
      <c r="B372" s="6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>
      <c r="A373" s="6"/>
      <c r="B373" s="6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>
      <c r="A374" s="6"/>
      <c r="B374" s="6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>
      <c r="A375" s="6"/>
      <c r="B375" s="6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>
      <c r="A376" s="6"/>
      <c r="B376" s="6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>
      <c r="A377" s="6"/>
      <c r="B377" s="6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>
      <c r="A378" s="2"/>
      <c r="B378" s="3" t="s">
        <v>32</v>
      </c>
      <c r="C378" s="4">
        <f>SUM(C342:C378)</f>
        <v>1191991.57739</v>
      </c>
      <c r="D378" s="4">
        <f>SUM(D342:D378)</f>
        <v>121967.113</v>
      </c>
      <c r="E378" s="4">
        <f>SUM(E342:E378)</f>
        <v>1082.713</v>
      </c>
      <c r="F378" s="4">
        <f>SUM(F342:F378)</f>
        <v>0</v>
      </c>
      <c r="G378" s="4">
        <f>SUM(G342:G378)</f>
        <v>0</v>
      </c>
      <c r="H378" s="4">
        <f>SUM(H342:H378)</f>
        <v>0</v>
      </c>
      <c r="I378" s="4">
        <f>SUM(I342:I378)</f>
        <v>0</v>
      </c>
      <c r="J378" s="4">
        <f>SUM(J342:J378)</f>
        <v>210045.87</v>
      </c>
      <c r="K378" s="4">
        <f>SUM(K342:K378)</f>
        <v>0</v>
      </c>
      <c r="L378" s="5">
        <f>SUM(L342:L378)</f>
        <v>1525087.27339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G4"/>
    <mergeCell ref="H4:I4"/>
    <mergeCell ref="J4:K4"/>
    <mergeCell ref="L4:L5"/>
    <mergeCell ref="A46:A47"/>
    <mergeCell ref="B46:B47"/>
    <mergeCell ref="C46:C47"/>
    <mergeCell ref="D46:E46"/>
    <mergeCell ref="F46:G46"/>
    <mergeCell ref="H46:I46"/>
    <mergeCell ref="J46:K46"/>
    <mergeCell ref="L46:L47"/>
    <mergeCell ref="A88:A89"/>
    <mergeCell ref="B88:B89"/>
    <mergeCell ref="C88:C89"/>
    <mergeCell ref="D88:E88"/>
    <mergeCell ref="F88:G88"/>
    <mergeCell ref="H88:I88"/>
    <mergeCell ref="J88:K88"/>
    <mergeCell ref="L88:L89"/>
    <mergeCell ref="A130:A131"/>
    <mergeCell ref="B130:B131"/>
    <mergeCell ref="C130:C131"/>
    <mergeCell ref="D130:E130"/>
    <mergeCell ref="F130:G130"/>
    <mergeCell ref="H130:I130"/>
    <mergeCell ref="J130:K130"/>
    <mergeCell ref="L130:L131"/>
    <mergeCell ref="A172:A173"/>
    <mergeCell ref="B172:B173"/>
    <mergeCell ref="C172:C173"/>
    <mergeCell ref="D172:E172"/>
    <mergeCell ref="F172:G172"/>
    <mergeCell ref="H172:I172"/>
    <mergeCell ref="J172:K172"/>
    <mergeCell ref="L172:L173"/>
    <mergeCell ref="A214:A215"/>
    <mergeCell ref="B214:B215"/>
    <mergeCell ref="C214:C215"/>
    <mergeCell ref="D214:E214"/>
    <mergeCell ref="F214:G214"/>
    <mergeCell ref="H214:I214"/>
    <mergeCell ref="J214:K214"/>
    <mergeCell ref="L214:L215"/>
    <mergeCell ref="A256:A257"/>
    <mergeCell ref="B256:B257"/>
    <mergeCell ref="C256:C257"/>
    <mergeCell ref="D256:E256"/>
    <mergeCell ref="F256:G256"/>
    <mergeCell ref="H256:I256"/>
    <mergeCell ref="J256:K256"/>
    <mergeCell ref="L256:L257"/>
    <mergeCell ref="A298:A299"/>
    <mergeCell ref="B298:B299"/>
    <mergeCell ref="C298:C299"/>
    <mergeCell ref="D298:E298"/>
    <mergeCell ref="F298:G298"/>
    <mergeCell ref="H298:I298"/>
    <mergeCell ref="J298:K298"/>
    <mergeCell ref="L298:L299"/>
    <mergeCell ref="A340:A341"/>
    <mergeCell ref="B340:B341"/>
    <mergeCell ref="C340:C341"/>
    <mergeCell ref="D340:E340"/>
    <mergeCell ref="F340:G340"/>
    <mergeCell ref="H340:I340"/>
    <mergeCell ref="J340:K340"/>
    <mergeCell ref="L340:L341"/>
  </mergeCells>
  <printOptions gridLines="false" gridLinesSet="true"/>
  <pageMargins left="0.75" right="0.75" top="1" bottom="1" header="0.3" footer="0.3"/>
  <pageSetup paperSize="1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 2019</vt:lpstr>
      <vt:lpstr>Egresos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solo codigo</dc:creator>
  <cp:lastModifiedBy>No solo codigo</cp:lastModifiedBy>
  <dcterms:created xsi:type="dcterms:W3CDTF">2019-03-02T17:04:14+01:00</dcterms:created>
  <dcterms:modified xsi:type="dcterms:W3CDTF">2019-03-02T17:04:14+01:00</dcterms:modified>
  <dc:title>Prueba Docto</dc:title>
  <dc:description/>
  <dc:subject/>
  <cp:keywords/>
  <cp:category/>
</cp:coreProperties>
</file>