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gresos 2019" sheetId="1" r:id="rId4"/>
    <sheet name="Egresos 2019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<sst xmlns="http://schemas.openxmlformats.org/spreadsheetml/2006/main" uniqueCount="263">
  <si>
    <t>ALBERTO RAMIREZ GARCIA</t>
  </si>
  <si>
    <t>HOJA 1</t>
  </si>
  <si>
    <t>INGRESOS CORRESPONDIENTES AL MES DE OCTUBRE DEL 2019</t>
  </si>
  <si>
    <t>Factura</t>
  </si>
  <si>
    <t>Concepto</t>
  </si>
  <si>
    <t>Publico General</t>
  </si>
  <si>
    <t>Cliente</t>
  </si>
  <si>
    <t>Parcialidad</t>
  </si>
  <si>
    <t>Retenciones</t>
  </si>
  <si>
    <t>Impuestos</t>
  </si>
  <si>
    <t>Credito o devoluciones</t>
  </si>
  <si>
    <t>Pagos</t>
  </si>
  <si>
    <t>Imp. Locales</t>
  </si>
  <si>
    <t>Total</t>
  </si>
  <si>
    <t>16%</t>
  </si>
  <si>
    <t>0%</t>
  </si>
  <si>
    <t>IVA</t>
  </si>
  <si>
    <t>ISR</t>
  </si>
  <si>
    <t>IEPS</t>
  </si>
  <si>
    <t>Trasl</t>
  </si>
  <si>
    <t>Reten</t>
  </si>
  <si>
    <t>Zetuna S. De Rl De Cv</t>
  </si>
  <si>
    <t>Publico En General</t>
  </si>
  <si>
    <t>Hector Emilio Chairez Chavarin</t>
  </si>
  <si>
    <t>Milano Operadora S.a De C.v.</t>
  </si>
  <si>
    <t>Centro De Atencion Infantil Piña Palmera, A.c.</t>
  </si>
  <si>
    <t>Hotel Bahia De La Luna S.de R.l.de C.v</t>
  </si>
  <si>
    <t xml:space="preserve">Distrubuidora Samorosu Sa De Cv </t>
  </si>
  <si>
    <t>Victor Hugo Ramos Pinacho</t>
  </si>
  <si>
    <t>Rby Arquitectos Sa De Cv</t>
  </si>
  <si>
    <t>Maria Eugenia Oropeza Mota</t>
  </si>
  <si>
    <t xml:space="preserve">Sergio Diaz Aguilar </t>
  </si>
  <si>
    <t xml:space="preserve">Alberto Salinas Martinez </t>
  </si>
  <si>
    <t>Daniel De Los Santos Motejo</t>
  </si>
  <si>
    <t>Municipio De Santa Maria Tonameca</t>
  </si>
  <si>
    <t>Municipio De San Pedro Pochutla</t>
  </si>
  <si>
    <t xml:space="preserve">Julia Garcia Rodriguez </t>
  </si>
  <si>
    <t>INGRESOS TOTALES</t>
  </si>
  <si>
    <t>HOJA 2</t>
  </si>
  <si>
    <t>SUMA ANTERIOR</t>
  </si>
  <si>
    <t>Productos Verdes Copalito Sa De Cv</t>
  </si>
  <si>
    <t>Nery Baledo Lopez</t>
  </si>
  <si>
    <t>Escuela Particular Pochutla A.c.</t>
  </si>
  <si>
    <t>Inmobiliaria Sol De La Costa S.a. De C.v.</t>
  </si>
  <si>
    <t xml:space="preserve">Comercializadora Oaxaqueña De Alimentos 7 Regiones S De Rl De Cv </t>
  </si>
  <si>
    <t>Televimex, S.a. De C.v.</t>
  </si>
  <si>
    <t>Distribuidora Ziga S.a. De C.v.</t>
  </si>
  <si>
    <t xml:space="preserve">Bernardino Cruz Figueroa </t>
  </si>
  <si>
    <t xml:space="preserve">Nicandro Ambrocio Garcia </t>
  </si>
  <si>
    <t>Harinera De Veracruz Sa De Cv</t>
  </si>
  <si>
    <t>Tecnologico Nacional De Mexico/Instituto Tecnologico De Pochutla</t>
  </si>
  <si>
    <t>Gs Trading S.a. De C.v.</t>
  </si>
  <si>
    <t>Maria Del Rosario Gutierrez Elizalde</t>
  </si>
  <si>
    <t xml:space="preserve">Guadalupe Oropeza Colon </t>
  </si>
  <si>
    <t>Adriana Rodriguez Ramos</t>
  </si>
  <si>
    <t>Margarita Reyes Altamirano</t>
  </si>
  <si>
    <t>Iglesia Apostolica De La Fe En Cristo Jesus Distrito De Oaxaca Ar</t>
  </si>
  <si>
    <t xml:space="preserve">Maya Rocco Aviña </t>
  </si>
  <si>
    <t>HOJA 3</t>
  </si>
  <si>
    <t>Luz Divina Diaz Rodriguez</t>
  </si>
  <si>
    <t>Leavit Cruz Cabrera</t>
  </si>
  <si>
    <t>Ignacio Venustiano Ramirez Sosa</t>
  </si>
  <si>
    <t xml:space="preserve">Javier Lopez Mendoza </t>
  </si>
  <si>
    <t>Administracion Del Patrimonio De La Beneficencia Publica Edo Oaxaca</t>
  </si>
  <si>
    <t>HOJA 4</t>
  </si>
  <si>
    <t>Rafael Gomez Alvarez</t>
  </si>
  <si>
    <t>Refrigeracion Nier, S.a. De Cv</t>
  </si>
  <si>
    <t>German De La Cruz Vidal</t>
  </si>
  <si>
    <t>Jaime Garcia Sandoval</t>
  </si>
  <si>
    <t xml:space="preserve">Patricia De La Vega Sevilla </t>
  </si>
  <si>
    <t>Administracion Del Patrimonio De La Beneficencia Publica Del Estado De Oaxaca</t>
  </si>
  <si>
    <t>HOJA 5</t>
  </si>
  <si>
    <t>Viga Industrial Co, S.a. De C.v.</t>
  </si>
  <si>
    <t>Municipio De San Mateo Piñas Oax</t>
  </si>
  <si>
    <t>Omar De Los Santos Montejo</t>
  </si>
  <si>
    <t>Monte De Piedad Del Estado De Oaxaca</t>
  </si>
  <si>
    <t>Magali Soriano Lopez</t>
  </si>
  <si>
    <t>Mastodonte Films S.a. De C.v.</t>
  </si>
  <si>
    <t>Ezequiel Hernandez Gabriel</t>
  </si>
  <si>
    <t>Georgina Reyes Bustamante</t>
  </si>
  <si>
    <t>Solar Dames</t>
  </si>
  <si>
    <t xml:space="preserve">Alma Villalobos Salinas </t>
  </si>
  <si>
    <t>Daric Sztajer Acosta</t>
  </si>
  <si>
    <t>Rosa Elena Torres Feria</t>
  </si>
  <si>
    <t>Xavier Hernandez Ferman</t>
  </si>
  <si>
    <t>Maria Del Carmen Rodriguez Gabriel</t>
  </si>
  <si>
    <t>Secretaria Educacion  Publica</t>
  </si>
  <si>
    <t>HOJA 6</t>
  </si>
  <si>
    <t>Hotel Angel Del Mar S.a De C.v.</t>
  </si>
  <si>
    <t>Elyel Aquino Mendez</t>
  </si>
  <si>
    <t>Grupo Electrico Marvez S.a C.v</t>
  </si>
  <si>
    <t>Alvaro Rego Garcia De Alba</t>
  </si>
  <si>
    <t>Maria De Los Angeles Silva De La Barrera</t>
  </si>
  <si>
    <t>Cliente De Mostrador</t>
  </si>
  <si>
    <t xml:space="preserve">Transfiriendo Vida  </t>
  </si>
  <si>
    <t>HOJA 7</t>
  </si>
  <si>
    <t>Gabriel, Arista Y Asociados Sc</t>
  </si>
  <si>
    <t>Jose De Jesus Perez Chavez</t>
  </si>
  <si>
    <t>Ruben Rodriguez Gabriel</t>
  </si>
  <si>
    <t>Sinm Soluciones Integrales En Infraestructura Y Desarrollo Sa De Cv</t>
  </si>
  <si>
    <t>Gal Asociados Sa De Cv</t>
  </si>
  <si>
    <t xml:space="preserve">Jaime Garcia Sandoval </t>
  </si>
  <si>
    <t>Tonameca Zapoteca S De Rl De Cv</t>
  </si>
  <si>
    <t xml:space="preserve">Divina Velasquez Arista </t>
  </si>
  <si>
    <t>Rodolfo Garcia Cabrera</t>
  </si>
  <si>
    <t>HOJA 8</t>
  </si>
  <si>
    <t>Corporativo Empresarial La Asuncion S.a. De C.v.</t>
  </si>
  <si>
    <t>Elvira Velasquez Villamar</t>
  </si>
  <si>
    <t>David Aguilar Vazquez</t>
  </si>
  <si>
    <t>Servi Benzin S.a De C.v</t>
  </si>
  <si>
    <t>Luz Maria Rosales Martinez</t>
  </si>
  <si>
    <t>Dulce Maria Jimenez Reyes</t>
  </si>
  <si>
    <t>Luverpro Sa De Cv</t>
  </si>
  <si>
    <t xml:space="preserve">Julio Cesar Carmona Garcia </t>
  </si>
  <si>
    <t xml:space="preserve">Alejandro Lopez Zavaleta </t>
  </si>
  <si>
    <t>Instituto Estatal De Educacion Publica De Oaxaca</t>
  </si>
  <si>
    <t xml:space="preserve">Jaime Diaz Argüelles </t>
  </si>
  <si>
    <t>Grupo Integral De Aire Acondicionado Y Refrigeracion S.a. De C.v.</t>
  </si>
  <si>
    <t>Neptuno Cinco S.a. De C.v.</t>
  </si>
  <si>
    <t>HOJA 9</t>
  </si>
  <si>
    <t>Ivan Francisco Ramirez Gabriel</t>
  </si>
  <si>
    <t>Jesus Galan Altamirano</t>
  </si>
  <si>
    <t>Grupo Besco S.a. De C.v.</t>
  </si>
  <si>
    <t>HOJA 10</t>
  </si>
  <si>
    <t>Julio Reyes De La Rosa</t>
  </si>
  <si>
    <t>Elias Rodriguez Gabriel</t>
  </si>
  <si>
    <t>Concretos Asfalticos Tecamac S.a. De C.v.</t>
  </si>
  <si>
    <t>HOJA 11</t>
  </si>
  <si>
    <t>Tomas Martinez Castro</t>
  </si>
  <si>
    <t>Gobierno Del Estado De Oaxaca</t>
  </si>
  <si>
    <t>Eva Palacios Arista</t>
  </si>
  <si>
    <t xml:space="preserve">Cfe Distribucion </t>
  </si>
  <si>
    <t>Carlos Arturo Gamboa Ordoñez</t>
  </si>
  <si>
    <t>HOJA 12</t>
  </si>
  <si>
    <t xml:space="preserve">Coppel, S. A De C.v. </t>
  </si>
  <si>
    <t xml:space="preserve">Instituto Nacional De Los Pueblos Indigenas </t>
  </si>
  <si>
    <t>Mabel Lisbet Lopez Garcia</t>
  </si>
  <si>
    <t>Alberto Buy Gabriel</t>
  </si>
  <si>
    <t xml:space="preserve">Eladio Flores Castro </t>
  </si>
  <si>
    <t>Karla Rosalba Lopez Garcia</t>
  </si>
  <si>
    <t>HOJA 13</t>
  </si>
  <si>
    <t>Maria Luisa Cutzi Herrera Jimenez</t>
  </si>
  <si>
    <t xml:space="preserve">Nuevo Grupo Visual Sa De Cv </t>
  </si>
  <si>
    <t>Servicios Profesionales L Hg S De Rl De Cv</t>
  </si>
  <si>
    <t>Genner Felipe Valencia Garcia</t>
  </si>
  <si>
    <t>HOJA 14</t>
  </si>
  <si>
    <t>Mini Abastos S. A De C. V</t>
  </si>
  <si>
    <t>Comialex, S.a.de C.v.</t>
  </si>
  <si>
    <t>EGRESOS CORRESPONDIENTES AL MES DE OCTUBRE DEL 2019</t>
  </si>
  <si>
    <t>No Deducibles</t>
  </si>
  <si>
    <t>Compras y Gastos</t>
  </si>
  <si>
    <t>Nomina</t>
  </si>
  <si>
    <t>Parcialidades</t>
  </si>
  <si>
    <t>Cuota Imss</t>
  </si>
  <si>
    <t>Dev. o Cred.</t>
  </si>
  <si>
    <t>Iva</t>
  </si>
  <si>
    <t>Ieps</t>
  </si>
  <si>
    <t>Subsidio</t>
  </si>
  <si>
    <t>Otros</t>
  </si>
  <si>
    <t>16 %</t>
  </si>
  <si>
    <t>0 %</t>
  </si>
  <si>
    <t>Juventina Martinez Cruz</t>
  </si>
  <si>
    <t>Telefonos De Mexico S.a.b. De C.v.</t>
  </si>
  <si>
    <t>Hsbc Seguros, S.a. De C.v., Grupo Financiero Hsbc</t>
  </si>
  <si>
    <t>Jesus Ortiz Reyes    Tel.019535324435 Cel 9531072965</t>
  </si>
  <si>
    <t>Ferrotlapalerias Lh  S.a. De C.v.</t>
  </si>
  <si>
    <t>Abel Martiniano Toscano Lopez</t>
  </si>
  <si>
    <t>Ferretubos S A De C V</t>
  </si>
  <si>
    <t>Grupo Electrico Lumbreras, S.a. De C.v.</t>
  </si>
  <si>
    <t>Coplasur S.a. De C.v.</t>
  </si>
  <si>
    <t>Omar Mendoza Arzola</t>
  </si>
  <si>
    <t>002238</t>
  </si>
  <si>
    <t>Saul Contreras Merlin</t>
  </si>
  <si>
    <t>Herramientas De Mano El Cuervo Sa De Cv</t>
  </si>
  <si>
    <t>Mayelec Del Sureste, Sa De Cv</t>
  </si>
  <si>
    <t>Montserrat De Jesus Santiago Roquez</t>
  </si>
  <si>
    <t>Distribuidora Elva Sa De Cv</t>
  </si>
  <si>
    <t>Ferrebastones Puebla S.a De C.v</t>
  </si>
  <si>
    <t>EGRESOS TOTALES</t>
  </si>
  <si>
    <t>HOJA 37</t>
  </si>
  <si>
    <t>Dev. o Cred</t>
  </si>
  <si>
    <t>Montsa Magesa Mayoreo Sa. De C.v.</t>
  </si>
  <si>
    <t>Ferreteria Puerta De Hierro, S.a. De C.v.</t>
  </si>
  <si>
    <t>Auto Express De La Costa Sur S.a. De C.v.</t>
  </si>
  <si>
    <t>Distribuidora Mayorista De Tornillos De Yucatan S.a. De C.v.</t>
  </si>
  <si>
    <t>Rene Cruz Bazan</t>
  </si>
  <si>
    <t>Implementos El Pescador Sa De Cv</t>
  </si>
  <si>
    <t>Proveedora De Tornillos Y Birlos Del Sureste Sa De Cv</t>
  </si>
  <si>
    <t>040406</t>
  </si>
  <si>
    <t>Ferretera Central Del Golfo, S.a. De C.v.</t>
  </si>
  <si>
    <t>0000040835</t>
  </si>
  <si>
    <t>Ferre-Pat S.a. De C.v.</t>
  </si>
  <si>
    <t>042261</t>
  </si>
  <si>
    <t>0000042951</t>
  </si>
  <si>
    <t>HOJA 72</t>
  </si>
  <si>
    <t>0000042952</t>
  </si>
  <si>
    <t>Abastos Y Suplementos Agropecuarios Del Sureste Sa De Cv</t>
  </si>
  <si>
    <t>Car Comercializadora Sa De Cv</t>
  </si>
  <si>
    <t>064069</t>
  </si>
  <si>
    <t>HOJA 107</t>
  </si>
  <si>
    <t>000155554</t>
  </si>
  <si>
    <t>000155555</t>
  </si>
  <si>
    <t>000155556</t>
  </si>
  <si>
    <t>000155557</t>
  </si>
  <si>
    <t>000155558</t>
  </si>
  <si>
    <t>000155559</t>
  </si>
  <si>
    <t>000155560</t>
  </si>
  <si>
    <t>000155561</t>
  </si>
  <si>
    <t>HOJA 142</t>
  </si>
  <si>
    <t>000155562</t>
  </si>
  <si>
    <t>000155859</t>
  </si>
  <si>
    <t>Distribuidora Ziga Sa De Cv</t>
  </si>
  <si>
    <t>Compa?Ia Fernandez De Merida Sa De Cv</t>
  </si>
  <si>
    <t>Herramientas Hecort S.a. De Cv</t>
  </si>
  <si>
    <t>Grupo Anbec Sa De Cv</t>
  </si>
  <si>
    <t>HOJA 177</t>
  </si>
  <si>
    <t>0036008149</t>
  </si>
  <si>
    <t>Truper S.a. De C.v.</t>
  </si>
  <si>
    <t>0036008154</t>
  </si>
  <si>
    <t>0036012570</t>
  </si>
  <si>
    <t>0036024332</t>
  </si>
  <si>
    <t>0036034183</t>
  </si>
  <si>
    <t>0036041149</t>
  </si>
  <si>
    <t>0036041150</t>
  </si>
  <si>
    <t>0036044898</t>
  </si>
  <si>
    <t>0036048868</t>
  </si>
  <si>
    <t>0036062372</t>
  </si>
  <si>
    <t>0036068035</t>
  </si>
  <si>
    <t>0036089905</t>
  </si>
  <si>
    <t>0036099427</t>
  </si>
  <si>
    <t>HOJA 212</t>
  </si>
  <si>
    <t>0038886735</t>
  </si>
  <si>
    <t>Global Payments Technology Mexico Sa De Cv</t>
  </si>
  <si>
    <t>0067562877</t>
  </si>
  <si>
    <t>0067562878</t>
  </si>
  <si>
    <t>0067562879</t>
  </si>
  <si>
    <t>0067565991</t>
  </si>
  <si>
    <t>0067565996</t>
  </si>
  <si>
    <t>0067565999</t>
  </si>
  <si>
    <t>0067566122</t>
  </si>
  <si>
    <t>0067566126</t>
  </si>
  <si>
    <t>0067566131</t>
  </si>
  <si>
    <t>HOJA 247</t>
  </si>
  <si>
    <t>0067571247</t>
  </si>
  <si>
    <t>0067571252</t>
  </si>
  <si>
    <t>0067571258</t>
  </si>
  <si>
    <t>0067571262</t>
  </si>
  <si>
    <t>0067571266</t>
  </si>
  <si>
    <t>0067571268</t>
  </si>
  <si>
    <t>0067571519</t>
  </si>
  <si>
    <t>0067571520</t>
  </si>
  <si>
    <t>0067584681</t>
  </si>
  <si>
    <t>Hsbc Mexico, S.a. Institucion De Banca Multiple Grupo Financiero Hsbc</t>
  </si>
  <si>
    <t>092501272C</t>
  </si>
  <si>
    <t>Axa Seguros, S.a. De C.v.</t>
  </si>
  <si>
    <t>000004032851164</t>
  </si>
  <si>
    <t>000004038094058</t>
  </si>
  <si>
    <t>Bancoppel, S.a., Institucion De Banca Multiple</t>
  </si>
  <si>
    <t>007456947465916805</t>
  </si>
  <si>
    <t>Bbva Bancomer, Sa</t>
  </si>
  <si>
    <t>012610004681893078</t>
  </si>
  <si>
    <t>Bbva Bancomer, S A</t>
  </si>
  <si>
    <t>012630004723862167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</si>
</sst>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4" fillId="0" borderId="3" applyFont="0" applyNumberFormat="1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4" fillId="0" borderId="4" applyFont="0" applyNumberFormat="1" applyFill="0" applyBorder="1" applyAlignment="0">
      <alignment horizontal="general" vertical="bottom" textRotation="0" wrapText="false" shrinkToFit="false"/>
    </xf>
    <xf xfId="0" fontId="0" numFmtId="4" fillId="0" borderId="1" applyFont="0" applyNumberFormat="1" applyFill="0" applyBorder="1" applyAlignment="0">
      <alignment horizontal="general" vertical="bottom" textRotation="0" wrapText="false" shrinkToFit="false"/>
    </xf>
    <xf xfId="0" fontId="0" numFmtId="4" fillId="0" borderId="5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588"/>
  <sheetViews>
    <sheetView tabSelected="1" workbookViewId="0" showGridLines="true" showRowColHeaders="1">
      <selection activeCell="A552" sqref="A552:R587"/>
    </sheetView>
  </sheetViews>
  <sheetFormatPr defaultRowHeight="14.4" outlineLevelRow="0" outlineLevelCol="0"/>
  <cols>
    <col min="2" max="2" width="47" customWidth="true" style="0"/>
    <col min="3" max="3" width="15.281982" bestFit="true" customWidth="true" style="0"/>
    <col min="4" max="4" width="15.281982" bestFit="true" customWidth="true" style="0"/>
    <col min="5" max="5" width="8.140869" bestFit="true" customWidth="true" style="0"/>
    <col min="6" max="6" width="12.854004" bestFit="true" customWidth="true" style="0"/>
    <col min="7" max="7" width="10.568848" bestFit="true" customWidth="true" style="0"/>
    <col min="8" max="8" width="9.283447" bestFit="true" customWidth="true" style="0"/>
    <col min="9" max="9" width="5.855713" bestFit="true" customWidth="true" style="0"/>
    <col min="10" max="10" width="5.855713" bestFit="true" customWidth="true" style="0"/>
    <col min="11" max="11" width="5.855713" bestFit="true" customWidth="true" style="0"/>
    <col min="13" max="13" width="5.855713" bestFit="true" customWidth="true" style="0"/>
  </cols>
  <sheetData>
    <row r="1" spans="1:19">
      <c r="A1" t="s">
        <v>0</v>
      </c>
      <c r="L1" t="s">
        <v>1</v>
      </c>
    </row>
    <row r="2" spans="1:19">
      <c r="A2" t="s">
        <v>2</v>
      </c>
    </row>
    <row r="4" spans="1:19">
      <c r="A4" s="1" t="s">
        <v>3</v>
      </c>
      <c r="B4" s="1" t="s">
        <v>4</v>
      </c>
      <c r="C4" s="1" t="s">
        <v>5</v>
      </c>
      <c r="D4" s="1"/>
      <c r="E4" s="1"/>
      <c r="F4" s="1" t="s">
        <v>6</v>
      </c>
      <c r="G4" s="1"/>
      <c r="H4" s="1" t="s">
        <v>7</v>
      </c>
      <c r="I4" s="1"/>
      <c r="J4" s="1" t="s">
        <v>8</v>
      </c>
      <c r="K4" s="1"/>
      <c r="L4" s="2" t="s">
        <v>9</v>
      </c>
      <c r="M4" s="1"/>
      <c r="N4" s="1" t="s">
        <v>10</v>
      </c>
      <c r="O4" s="1" t="s">
        <v>11</v>
      </c>
      <c r="P4" s="1" t="s">
        <v>12</v>
      </c>
      <c r="Q4" s="1"/>
      <c r="R4" s="1" t="s">
        <v>13</v>
      </c>
    </row>
    <row r="5" spans="1:19">
      <c r="A5" s="1"/>
      <c r="B5" s="1"/>
      <c r="C5" s="1" t="s">
        <v>13</v>
      </c>
      <c r="D5" s="1" t="s">
        <v>14</v>
      </c>
      <c r="E5" s="1" t="s">
        <v>15</v>
      </c>
      <c r="F5" s="1" t="s">
        <v>14</v>
      </c>
      <c r="G5" s="1" t="s">
        <v>15</v>
      </c>
      <c r="H5" s="1" t="s">
        <v>14</v>
      </c>
      <c r="I5" s="1" t="s">
        <v>15</v>
      </c>
      <c r="J5" s="1" t="s">
        <v>16</v>
      </c>
      <c r="K5" s="1" t="s">
        <v>17</v>
      </c>
      <c r="L5" s="1" t="s">
        <v>16</v>
      </c>
      <c r="M5" s="1" t="s">
        <v>18</v>
      </c>
      <c r="N5" s="1"/>
      <c r="O5" s="1"/>
      <c r="P5" s="1" t="s">
        <v>19</v>
      </c>
      <c r="Q5" s="1" t="s">
        <v>20</v>
      </c>
      <c r="R5" s="1"/>
    </row>
    <row r="6" spans="1:19">
      <c r="A6" s="6">
        <v>15616</v>
      </c>
      <c r="B6" s="6" t="s">
        <v>21</v>
      </c>
      <c r="C6" s="8">
        <v>0</v>
      </c>
      <c r="D6" s="8">
        <v>0</v>
      </c>
      <c r="E6" s="8">
        <v>0</v>
      </c>
      <c r="F6" s="8">
        <v>80.1724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12.827586</v>
      </c>
      <c r="M6" s="8">
        <v>0</v>
      </c>
      <c r="N6" s="8">
        <v>0</v>
      </c>
      <c r="O6" s="6">
        <v>0</v>
      </c>
      <c r="P6" s="6">
        <v>0</v>
      </c>
      <c r="Q6" s="6">
        <v>0</v>
      </c>
      <c r="R6" s="6">
        <f>sum(D6:I6)-J6-K6+sum(L6:M6)-N6+ sum(O6:Q6)</f>
        <v>92.999986</v>
      </c>
      <c r="S6">
        <v>93</v>
      </c>
    </row>
    <row r="7" spans="1:19">
      <c r="A7" s="6">
        <v>15617</v>
      </c>
      <c r="B7" s="6" t="s">
        <v>22</v>
      </c>
      <c r="C7" s="8">
        <v>172.41</v>
      </c>
      <c r="D7" s="8">
        <v>172.414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27.59</v>
      </c>
      <c r="M7" s="8">
        <v>0</v>
      </c>
      <c r="N7" s="8">
        <v>0</v>
      </c>
      <c r="O7" s="6">
        <v>0</v>
      </c>
      <c r="P7" s="6">
        <v>0</v>
      </c>
      <c r="Q7" s="6">
        <v>0</v>
      </c>
      <c r="R7" s="6">
        <f>sum(D7:I7)-J7-K7+sum(L7:M7)-N7+ sum(O7:Q7)</f>
        <v>200.004</v>
      </c>
      <c r="S7">
        <v>200</v>
      </c>
    </row>
    <row r="8" spans="1:19">
      <c r="A8" s="6">
        <v>15618</v>
      </c>
      <c r="B8" s="6" t="s">
        <v>23</v>
      </c>
      <c r="C8" s="8">
        <v>0</v>
      </c>
      <c r="D8" s="8">
        <v>0</v>
      </c>
      <c r="E8" s="8">
        <v>0</v>
      </c>
      <c r="F8" s="8">
        <v>170.69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27.310345</v>
      </c>
      <c r="M8" s="8">
        <v>0</v>
      </c>
      <c r="N8" s="8">
        <v>0</v>
      </c>
      <c r="O8" s="6">
        <v>0</v>
      </c>
      <c r="P8" s="6">
        <v>0</v>
      </c>
      <c r="Q8" s="6">
        <v>0</v>
      </c>
      <c r="R8" s="6">
        <f>sum(D8:I8)-J8-K8+sum(L8:M8)-N8+ sum(O8:Q8)</f>
        <v>198.000345</v>
      </c>
      <c r="S8">
        <v>198</v>
      </c>
    </row>
    <row r="9" spans="1:19">
      <c r="A9" s="6">
        <v>15619</v>
      </c>
      <c r="B9" s="6" t="s">
        <v>24</v>
      </c>
      <c r="C9" s="8">
        <v>0</v>
      </c>
      <c r="D9" s="8">
        <v>0</v>
      </c>
      <c r="E9" s="8">
        <v>0</v>
      </c>
      <c r="F9" s="8">
        <v>293.103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46.9</v>
      </c>
      <c r="M9" s="8">
        <v>0</v>
      </c>
      <c r="N9" s="8">
        <v>0</v>
      </c>
      <c r="O9" s="6">
        <v>0</v>
      </c>
      <c r="P9" s="6">
        <v>0</v>
      </c>
      <c r="Q9" s="6">
        <v>0</v>
      </c>
      <c r="R9" s="6">
        <f>sum(D9:I9)-J9-K9+sum(L9:M9)-N9+ sum(O9:Q9)</f>
        <v>340.003</v>
      </c>
      <c r="S9">
        <v>340</v>
      </c>
    </row>
    <row r="10" spans="1:19">
      <c r="A10" s="6">
        <v>15620</v>
      </c>
      <c r="B10" s="6" t="s">
        <v>23</v>
      </c>
      <c r="C10" s="8">
        <v>0</v>
      </c>
      <c r="D10" s="8">
        <v>0</v>
      </c>
      <c r="E10" s="8">
        <v>0</v>
      </c>
      <c r="F10" s="8">
        <v>170.69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27.310345</v>
      </c>
      <c r="M10" s="8">
        <v>0</v>
      </c>
      <c r="N10" s="8">
        <v>0</v>
      </c>
      <c r="O10" s="6">
        <v>0</v>
      </c>
      <c r="P10" s="6">
        <v>0</v>
      </c>
      <c r="Q10" s="6">
        <v>0</v>
      </c>
      <c r="R10" s="6">
        <f>sum(D10:I10)-J10-K10+sum(L10:M10)-N10+ sum(O10:Q10)</f>
        <v>198.000345</v>
      </c>
      <c r="S10">
        <v>198</v>
      </c>
    </row>
    <row r="11" spans="1:19">
      <c r="A11" s="6">
        <v>15621</v>
      </c>
      <c r="B11" s="6" t="s">
        <v>25</v>
      </c>
      <c r="C11" s="8">
        <v>0</v>
      </c>
      <c r="D11" s="8">
        <v>0</v>
      </c>
      <c r="E11" s="8">
        <v>0</v>
      </c>
      <c r="F11" s="8">
        <v>64.6552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10.344828</v>
      </c>
      <c r="M11" s="8">
        <v>0</v>
      </c>
      <c r="N11" s="8">
        <v>0</v>
      </c>
      <c r="O11" s="6">
        <v>0</v>
      </c>
      <c r="P11" s="6">
        <v>0</v>
      </c>
      <c r="Q11" s="6">
        <v>0</v>
      </c>
      <c r="R11" s="6">
        <f>sum(D11:I11)-J11-K11+sum(L11:M11)-N11+ sum(O11:Q11)</f>
        <v>75.000028</v>
      </c>
      <c r="S11">
        <v>75</v>
      </c>
    </row>
    <row r="12" spans="1:19">
      <c r="A12" s="6">
        <v>15622</v>
      </c>
      <c r="B12" s="6" t="s">
        <v>22</v>
      </c>
      <c r="C12" s="8">
        <v>293.1</v>
      </c>
      <c r="D12" s="8">
        <v>293.103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46.9</v>
      </c>
      <c r="M12" s="8">
        <v>0</v>
      </c>
      <c r="N12" s="8">
        <v>0</v>
      </c>
      <c r="O12" s="6">
        <v>0</v>
      </c>
      <c r="P12" s="6">
        <v>0</v>
      </c>
      <c r="Q12" s="6">
        <v>0</v>
      </c>
      <c r="R12" s="6">
        <f>sum(D12:I12)-J12-K12+sum(L12:M12)-N12+ sum(O12:Q12)</f>
        <v>340.003</v>
      </c>
      <c r="S12">
        <v>340</v>
      </c>
    </row>
    <row r="13" spans="1:19">
      <c r="A13" s="6">
        <v>15623</v>
      </c>
      <c r="B13" s="6" t="s">
        <v>22</v>
      </c>
      <c r="C13" s="8">
        <v>900.86</v>
      </c>
      <c r="D13" s="8">
        <v>855.822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136.93</v>
      </c>
      <c r="M13" s="8">
        <v>0</v>
      </c>
      <c r="N13" s="8">
        <v>0</v>
      </c>
      <c r="O13" s="6">
        <v>0</v>
      </c>
      <c r="P13" s="6">
        <v>0</v>
      </c>
      <c r="Q13" s="6">
        <v>0</v>
      </c>
      <c r="R13" s="6">
        <f>sum(D13:I13)-J13-K13+sum(L13:M13)-N13+ sum(O13:Q13)</f>
        <v>992.752</v>
      </c>
      <c r="S13">
        <v>992.75</v>
      </c>
    </row>
    <row r="14" spans="1:19">
      <c r="A14" s="6">
        <v>15624</v>
      </c>
      <c r="B14" s="6" t="s">
        <v>22</v>
      </c>
      <c r="C14" s="8">
        <v>279.31</v>
      </c>
      <c r="D14" s="8">
        <v>279.31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44.69</v>
      </c>
      <c r="M14" s="8">
        <v>0</v>
      </c>
      <c r="N14" s="8">
        <v>0</v>
      </c>
      <c r="O14" s="6">
        <v>0</v>
      </c>
      <c r="P14" s="6">
        <v>0</v>
      </c>
      <c r="Q14" s="6">
        <v>0</v>
      </c>
      <c r="R14" s="6">
        <f>sum(D14:I14)-J14-K14+sum(L14:M14)-N14+ sum(O14:Q14)</f>
        <v>324</v>
      </c>
      <c r="S14">
        <v>324</v>
      </c>
    </row>
    <row r="15" spans="1:19">
      <c r="A15" s="6">
        <v>15625</v>
      </c>
      <c r="B15" s="6" t="s">
        <v>22</v>
      </c>
      <c r="C15" s="8">
        <v>151.72</v>
      </c>
      <c r="D15" s="8">
        <v>137.954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22.07</v>
      </c>
      <c r="M15" s="8">
        <v>0</v>
      </c>
      <c r="N15" s="8">
        <v>0</v>
      </c>
      <c r="O15" s="6">
        <v>0</v>
      </c>
      <c r="P15" s="6">
        <v>0</v>
      </c>
      <c r="Q15" s="6">
        <v>0</v>
      </c>
      <c r="R15" s="6">
        <f>sum(D15:I15)-J15-K15+sum(L15:M15)-N15+ sum(O15:Q15)</f>
        <v>160.024</v>
      </c>
      <c r="S15">
        <v>160.02</v>
      </c>
    </row>
    <row r="16" spans="1:19">
      <c r="A16" s="6">
        <v>15626</v>
      </c>
      <c r="B16" s="6"/>
      <c r="C16" s="8">
        <v>26817.6</v>
      </c>
      <c r="D16" s="8">
        <v>26817.6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4290.8</v>
      </c>
      <c r="M16" s="8">
        <v>0</v>
      </c>
      <c r="N16" s="8">
        <v>0</v>
      </c>
      <c r="O16" s="6">
        <v>0</v>
      </c>
      <c r="P16" s="6">
        <v>0</v>
      </c>
      <c r="Q16" s="6">
        <v>0</v>
      </c>
      <c r="R16" s="6">
        <f>sum(D16:I16)-J16-K16+sum(L16:M16)-N16+ sum(O16:Q16)</f>
        <v>31108.4</v>
      </c>
      <c r="S16">
        <v>31108.35</v>
      </c>
    </row>
    <row r="17" spans="1:19">
      <c r="A17" s="6">
        <v>15627</v>
      </c>
      <c r="B17" s="6" t="s">
        <v>22</v>
      </c>
      <c r="C17" s="8">
        <v>4397.58</v>
      </c>
      <c r="D17" s="8">
        <v>4378.57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700.57</v>
      </c>
      <c r="M17" s="8">
        <v>0</v>
      </c>
      <c r="N17" s="8">
        <v>0</v>
      </c>
      <c r="O17" s="6">
        <v>0</v>
      </c>
      <c r="P17" s="6">
        <v>0</v>
      </c>
      <c r="Q17" s="6">
        <v>0</v>
      </c>
      <c r="R17" s="6">
        <f>sum(D17:I17)-J17-K17+sum(L17:M17)-N17+ sum(O17:Q17)</f>
        <v>5079.14</v>
      </c>
      <c r="S17">
        <v>5079.14</v>
      </c>
    </row>
    <row r="18" spans="1:19">
      <c r="A18" s="6">
        <v>15628</v>
      </c>
      <c r="B18" s="6" t="s">
        <v>22</v>
      </c>
      <c r="C18" s="8">
        <v>1.63</v>
      </c>
      <c r="D18" s="8">
        <v>1.62931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0.26</v>
      </c>
      <c r="M18" s="8">
        <v>0</v>
      </c>
      <c r="N18" s="8">
        <v>0</v>
      </c>
      <c r="O18" s="6">
        <v>0</v>
      </c>
      <c r="P18" s="6">
        <v>0</v>
      </c>
      <c r="Q18" s="6">
        <v>0</v>
      </c>
      <c r="R18" s="6">
        <f>sum(D18:I18)-J18-K18+sum(L18:M18)-N18+ sum(O18:Q18)</f>
        <v>1.88931</v>
      </c>
      <c r="S18">
        <v>1.89</v>
      </c>
    </row>
    <row r="19" spans="1:19">
      <c r="A19" s="6">
        <v>15629</v>
      </c>
      <c r="B19" s="6"/>
      <c r="C19" s="8">
        <v>35542.7</v>
      </c>
      <c r="D19" s="8">
        <v>35542.7</v>
      </c>
      <c r="E19" s="8">
        <v>113.103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5675.64</v>
      </c>
      <c r="M19" s="8">
        <v>0</v>
      </c>
      <c r="N19" s="8">
        <v>0</v>
      </c>
      <c r="O19" s="6">
        <v>0</v>
      </c>
      <c r="P19" s="6">
        <v>0</v>
      </c>
      <c r="Q19" s="6">
        <v>0</v>
      </c>
      <c r="R19" s="6">
        <f>sum(D19:I19)-J19-K19+sum(L19:M19)-N19+ sum(O19:Q19)</f>
        <v>41331.443</v>
      </c>
      <c r="S19">
        <v>41218.35</v>
      </c>
    </row>
    <row r="20" spans="1:19">
      <c r="A20" s="6">
        <v>15630</v>
      </c>
      <c r="B20" s="6" t="s">
        <v>26</v>
      </c>
      <c r="C20" s="8">
        <v>0</v>
      </c>
      <c r="D20" s="8">
        <v>0</v>
      </c>
      <c r="E20" s="8">
        <v>0</v>
      </c>
      <c r="F20" s="8">
        <v>225.862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36.14</v>
      </c>
      <c r="M20" s="8">
        <v>0</v>
      </c>
      <c r="N20" s="8">
        <v>0</v>
      </c>
      <c r="O20" s="6">
        <v>0</v>
      </c>
      <c r="P20" s="6">
        <v>0</v>
      </c>
      <c r="Q20" s="6">
        <v>0</v>
      </c>
      <c r="R20" s="6">
        <f>sum(D20:I20)-J20-K20+sum(L20:M20)-N20+ sum(O20:Q20)</f>
        <v>262.002</v>
      </c>
      <c r="S20">
        <v>262</v>
      </c>
    </row>
    <row r="21" spans="1:19">
      <c r="A21" s="6">
        <v>15631</v>
      </c>
      <c r="B21" s="6" t="s">
        <v>27</v>
      </c>
      <c r="C21" s="8">
        <v>0</v>
      </c>
      <c r="D21" s="8">
        <v>0</v>
      </c>
      <c r="E21" s="8">
        <v>0</v>
      </c>
      <c r="F21" s="8">
        <v>950.431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152.068966</v>
      </c>
      <c r="M21" s="8">
        <v>0</v>
      </c>
      <c r="N21" s="8">
        <v>0</v>
      </c>
      <c r="O21" s="6">
        <v>0</v>
      </c>
      <c r="P21" s="6">
        <v>0</v>
      </c>
      <c r="Q21" s="6">
        <v>0</v>
      </c>
      <c r="R21" s="6">
        <f>sum(D21:I21)-J21-K21+sum(L21:M21)-N21+ sum(O21:Q21)</f>
        <v>1102.499966</v>
      </c>
      <c r="S21">
        <v>1102.5</v>
      </c>
    </row>
    <row r="22" spans="1:19">
      <c r="A22" s="6">
        <v>15632</v>
      </c>
      <c r="B22" s="6"/>
      <c r="C22" s="8">
        <v>6761.64</v>
      </c>
      <c r="D22" s="8">
        <v>6761.64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1081.86</v>
      </c>
      <c r="M22" s="8">
        <v>0</v>
      </c>
      <c r="N22" s="8">
        <v>0</v>
      </c>
      <c r="O22" s="6">
        <v>0</v>
      </c>
      <c r="P22" s="6">
        <v>0</v>
      </c>
      <c r="Q22" s="6">
        <v>0</v>
      </c>
      <c r="R22" s="6">
        <f>sum(D22:I22)-J22-K22+sum(L22:M22)-N22+ sum(O22:Q22)</f>
        <v>7843.5</v>
      </c>
      <c r="S22">
        <v>7843.5</v>
      </c>
    </row>
    <row r="23" spans="1:19">
      <c r="A23" s="6">
        <v>15633</v>
      </c>
      <c r="B23" s="6" t="s">
        <v>22</v>
      </c>
      <c r="C23" s="8">
        <v>1343.53</v>
      </c>
      <c r="D23" s="8">
        <v>1336.22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213.78</v>
      </c>
      <c r="M23" s="8">
        <v>0</v>
      </c>
      <c r="N23" s="8">
        <v>0</v>
      </c>
      <c r="O23" s="6">
        <v>0</v>
      </c>
      <c r="P23" s="6">
        <v>0</v>
      </c>
      <c r="Q23" s="6">
        <v>0</v>
      </c>
      <c r="R23" s="6">
        <f>sum(D23:I23)-J23-K23+sum(L23:M23)-N23+ sum(O23:Q23)</f>
        <v>1550</v>
      </c>
      <c r="S23">
        <v>1550</v>
      </c>
    </row>
    <row r="24" spans="1:19">
      <c r="A24" s="6">
        <v>15634</v>
      </c>
      <c r="B24" s="6" t="s">
        <v>28</v>
      </c>
      <c r="C24" s="8">
        <v>0</v>
      </c>
      <c r="D24" s="8">
        <v>0</v>
      </c>
      <c r="E24" s="8">
        <v>0</v>
      </c>
      <c r="F24" s="8">
        <v>3288.89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526.2</v>
      </c>
      <c r="M24" s="8">
        <v>0</v>
      </c>
      <c r="N24" s="8">
        <v>0</v>
      </c>
      <c r="O24" s="6">
        <v>0</v>
      </c>
      <c r="P24" s="6">
        <v>0</v>
      </c>
      <c r="Q24" s="6">
        <v>0</v>
      </c>
      <c r="R24" s="6">
        <f>sum(D24:I24)-J24-K24+sum(L24:M24)-N24+ sum(O24:Q24)</f>
        <v>3815.09</v>
      </c>
      <c r="S24">
        <v>3815.09</v>
      </c>
    </row>
    <row r="25" spans="1:19">
      <c r="A25" s="6">
        <v>15635</v>
      </c>
      <c r="B25" s="6" t="s">
        <v>29</v>
      </c>
      <c r="C25" s="8">
        <v>0</v>
      </c>
      <c r="D25" s="8">
        <v>0</v>
      </c>
      <c r="E25" s="8">
        <v>0</v>
      </c>
      <c r="F25" s="8">
        <v>400.862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64.137931</v>
      </c>
      <c r="M25" s="8">
        <v>0</v>
      </c>
      <c r="N25" s="8">
        <v>0</v>
      </c>
      <c r="O25" s="6">
        <v>0</v>
      </c>
      <c r="P25" s="6">
        <v>0</v>
      </c>
      <c r="Q25" s="6">
        <v>0</v>
      </c>
      <c r="R25" s="6">
        <f>sum(D25:I25)-J25-K25+sum(L25:M25)-N25+ sum(O25:Q25)</f>
        <v>464.999931</v>
      </c>
      <c r="S25">
        <v>465</v>
      </c>
    </row>
    <row r="26" spans="1:19">
      <c r="A26" s="6">
        <v>15636</v>
      </c>
      <c r="B26" s="6" t="s">
        <v>30</v>
      </c>
      <c r="C26" s="8">
        <v>0</v>
      </c>
      <c r="D26" s="8">
        <v>0</v>
      </c>
      <c r="E26" s="8">
        <v>0</v>
      </c>
      <c r="F26" s="8">
        <v>183.621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29.37931</v>
      </c>
      <c r="M26" s="8">
        <v>0</v>
      </c>
      <c r="N26" s="8">
        <v>0</v>
      </c>
      <c r="O26" s="6">
        <v>0</v>
      </c>
      <c r="P26" s="6">
        <v>0</v>
      </c>
      <c r="Q26" s="6">
        <v>0</v>
      </c>
      <c r="R26" s="6">
        <f>sum(D26:I26)-J26-K26+sum(L26:M26)-N26+ sum(O26:Q26)</f>
        <v>213.00031</v>
      </c>
      <c r="S26">
        <v>213</v>
      </c>
    </row>
    <row r="27" spans="1:19">
      <c r="A27" s="6">
        <v>15637</v>
      </c>
      <c r="B27" s="6" t="s">
        <v>31</v>
      </c>
      <c r="C27" s="8">
        <v>0</v>
      </c>
      <c r="D27" s="8">
        <v>0</v>
      </c>
      <c r="E27" s="8">
        <v>0</v>
      </c>
      <c r="F27" s="8">
        <v>482.756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77.241035</v>
      </c>
      <c r="M27" s="8">
        <v>0</v>
      </c>
      <c r="N27" s="8">
        <v>0</v>
      </c>
      <c r="O27" s="6">
        <v>0</v>
      </c>
      <c r="P27" s="6">
        <v>0</v>
      </c>
      <c r="Q27" s="6">
        <v>0</v>
      </c>
      <c r="R27" s="6">
        <f>sum(D27:I27)-J27-K27+sum(L27:M27)-N27+ sum(O27:Q27)</f>
        <v>559.997035</v>
      </c>
      <c r="S27">
        <v>559.99</v>
      </c>
    </row>
    <row r="28" spans="1:19">
      <c r="A28" s="6">
        <v>15638</v>
      </c>
      <c r="B28" s="6" t="s">
        <v>23</v>
      </c>
      <c r="C28" s="8">
        <v>0</v>
      </c>
      <c r="D28" s="8">
        <v>0</v>
      </c>
      <c r="E28" s="8">
        <v>0</v>
      </c>
      <c r="F28" s="8">
        <v>45.7759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7.324138</v>
      </c>
      <c r="M28" s="8">
        <v>0</v>
      </c>
      <c r="N28" s="8">
        <v>0</v>
      </c>
      <c r="O28" s="6">
        <v>0</v>
      </c>
      <c r="P28" s="6">
        <v>0</v>
      </c>
      <c r="Q28" s="6">
        <v>0</v>
      </c>
      <c r="R28" s="6">
        <f>sum(D28:I28)-J28-K28+sum(L28:M28)-N28+ sum(O28:Q28)</f>
        <v>53.100038</v>
      </c>
      <c r="S28">
        <v>53.09</v>
      </c>
    </row>
    <row r="29" spans="1:19">
      <c r="A29" s="6">
        <v>15639</v>
      </c>
      <c r="B29" s="6" t="s">
        <v>32</v>
      </c>
      <c r="C29" s="8">
        <v>0</v>
      </c>
      <c r="D29" s="8">
        <v>0</v>
      </c>
      <c r="E29" s="8">
        <v>0</v>
      </c>
      <c r="F29" s="8">
        <v>435.345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69.66</v>
      </c>
      <c r="M29" s="8">
        <v>0</v>
      </c>
      <c r="N29" s="8">
        <v>0</v>
      </c>
      <c r="O29" s="6">
        <v>0</v>
      </c>
      <c r="P29" s="6">
        <v>0</v>
      </c>
      <c r="Q29" s="6">
        <v>0</v>
      </c>
      <c r="R29" s="6">
        <f>sum(D29:I29)-J29-K29+sum(L29:M29)-N29+ sum(O29:Q29)</f>
        <v>505.005</v>
      </c>
      <c r="S29">
        <v>505</v>
      </c>
    </row>
    <row r="30" spans="1:19">
      <c r="A30" s="6">
        <v>15640</v>
      </c>
      <c r="B30" s="6" t="s">
        <v>33</v>
      </c>
      <c r="C30" s="8">
        <v>0</v>
      </c>
      <c r="D30" s="8">
        <v>0</v>
      </c>
      <c r="E30" s="8">
        <v>0</v>
      </c>
      <c r="F30" s="8">
        <v>210.95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33.76</v>
      </c>
      <c r="M30" s="8">
        <v>0</v>
      </c>
      <c r="N30" s="8">
        <v>0</v>
      </c>
      <c r="O30" s="6">
        <v>0</v>
      </c>
      <c r="P30" s="6">
        <v>0</v>
      </c>
      <c r="Q30" s="6">
        <v>0</v>
      </c>
      <c r="R30" s="6">
        <f>sum(D30:I30)-J30-K30+sum(L30:M30)-N30+ sum(O30:Q30)</f>
        <v>244.71</v>
      </c>
      <c r="S30">
        <v>244.71</v>
      </c>
    </row>
    <row r="31" spans="1:19">
      <c r="A31" s="6">
        <v>15641</v>
      </c>
      <c r="B31" s="6" t="s">
        <v>34</v>
      </c>
      <c r="C31" s="8">
        <v>0</v>
      </c>
      <c r="D31" s="8">
        <v>0</v>
      </c>
      <c r="E31" s="8">
        <v>0</v>
      </c>
      <c r="F31" s="8">
        <v>122.845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19.65</v>
      </c>
      <c r="M31" s="8">
        <v>0</v>
      </c>
      <c r="N31" s="8">
        <v>0</v>
      </c>
      <c r="O31" s="6">
        <v>0</v>
      </c>
      <c r="P31" s="6">
        <v>0</v>
      </c>
      <c r="Q31" s="6">
        <v>0</v>
      </c>
      <c r="R31" s="6">
        <f>sum(D31:I31)-J31-K31+sum(L31:M31)-N31+ sum(O31:Q31)</f>
        <v>142.495</v>
      </c>
      <c r="S31">
        <v>142.49</v>
      </c>
    </row>
    <row r="32" spans="1:19">
      <c r="A32" s="6">
        <v>15642</v>
      </c>
      <c r="B32" s="6" t="s">
        <v>22</v>
      </c>
      <c r="C32" s="8">
        <v>1296.55</v>
      </c>
      <c r="D32" s="8">
        <v>1243.45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198.95</v>
      </c>
      <c r="M32" s="8">
        <v>0</v>
      </c>
      <c r="N32" s="8">
        <v>0</v>
      </c>
      <c r="O32" s="6">
        <v>0</v>
      </c>
      <c r="P32" s="6">
        <v>0</v>
      </c>
      <c r="Q32" s="6">
        <v>0</v>
      </c>
      <c r="R32" s="6">
        <f>sum(D32:I32)-J32-K32+sum(L32:M32)-N32+ sum(O32:Q32)</f>
        <v>1442.4</v>
      </c>
      <c r="S32">
        <v>1442.4</v>
      </c>
    </row>
    <row r="33" spans="1:19">
      <c r="A33" s="6">
        <v>15643</v>
      </c>
      <c r="B33" s="6" t="s">
        <v>22</v>
      </c>
      <c r="C33" s="8">
        <v>15.52</v>
      </c>
      <c r="D33" s="8">
        <v>15.5172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2.48</v>
      </c>
      <c r="M33" s="8">
        <v>0</v>
      </c>
      <c r="N33" s="8">
        <v>0</v>
      </c>
      <c r="O33" s="6">
        <v>0</v>
      </c>
      <c r="P33" s="6">
        <v>0</v>
      </c>
      <c r="Q33" s="6">
        <v>0</v>
      </c>
      <c r="R33" s="6">
        <f>sum(D33:I33)-J33-K33+sum(L33:M33)-N33+ sum(O33:Q33)</f>
        <v>17.9972</v>
      </c>
      <c r="S33">
        <v>18</v>
      </c>
    </row>
    <row r="34" spans="1:19">
      <c r="A34" s="6">
        <v>15644</v>
      </c>
      <c r="B34" s="6" t="s">
        <v>35</v>
      </c>
      <c r="C34" s="8">
        <v>0</v>
      </c>
      <c r="D34" s="8">
        <v>0</v>
      </c>
      <c r="E34" s="8">
        <v>0</v>
      </c>
      <c r="F34" s="8">
        <v>534.483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85.52</v>
      </c>
      <c r="M34" s="8">
        <v>0</v>
      </c>
      <c r="N34" s="8">
        <v>0</v>
      </c>
      <c r="O34" s="6">
        <v>0</v>
      </c>
      <c r="P34" s="6">
        <v>0</v>
      </c>
      <c r="Q34" s="6">
        <v>0</v>
      </c>
      <c r="R34" s="6">
        <f>sum(D34:I34)-J34-K34+sum(L34:M34)-N34+ sum(O34:Q34)</f>
        <v>620.003</v>
      </c>
      <c r="S34">
        <v>620</v>
      </c>
    </row>
    <row r="35" spans="1:19">
      <c r="A35" s="6">
        <v>15645</v>
      </c>
      <c r="B35" s="6" t="s">
        <v>36</v>
      </c>
      <c r="C35" s="8">
        <v>0</v>
      </c>
      <c r="D35" s="8">
        <v>0</v>
      </c>
      <c r="E35" s="8">
        <v>0</v>
      </c>
      <c r="F35" s="8">
        <v>67.2414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10.76</v>
      </c>
      <c r="M35" s="8">
        <v>0</v>
      </c>
      <c r="N35" s="8">
        <v>0</v>
      </c>
      <c r="O35" s="6">
        <v>0</v>
      </c>
      <c r="P35" s="6">
        <v>0</v>
      </c>
      <c r="Q35" s="6">
        <v>0</v>
      </c>
      <c r="R35" s="6">
        <f>sum(D35:I35)-J35-K35+sum(L35:M35)-N35+ sum(O35:Q35)</f>
        <v>78.0014</v>
      </c>
      <c r="S35">
        <v>78</v>
      </c>
    </row>
    <row r="36" spans="1:19">
      <c r="A36" s="6">
        <v>15646</v>
      </c>
      <c r="B36" s="6" t="s">
        <v>22</v>
      </c>
      <c r="C36" s="8">
        <v>856.03</v>
      </c>
      <c r="D36" s="8">
        <v>772.484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123.6</v>
      </c>
      <c r="M36" s="8">
        <v>0</v>
      </c>
      <c r="N36" s="8">
        <v>0</v>
      </c>
      <c r="O36" s="6">
        <v>0</v>
      </c>
      <c r="P36" s="6">
        <v>0</v>
      </c>
      <c r="Q36" s="6">
        <v>0</v>
      </c>
      <c r="R36" s="6">
        <f>sum(D36:I36)-J36-K36+sum(L36:M36)-N36+ sum(O36:Q36)</f>
        <v>896.084</v>
      </c>
      <c r="S36">
        <v>896.08</v>
      </c>
    </row>
    <row r="37" spans="1:19">
      <c r="A37" s="6">
        <v>15647</v>
      </c>
      <c r="B37" s="6" t="s">
        <v>22</v>
      </c>
      <c r="C37" s="8">
        <v>176.72</v>
      </c>
      <c r="D37" s="8">
        <v>176.724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28.28</v>
      </c>
      <c r="M37" s="8">
        <v>0</v>
      </c>
      <c r="N37" s="8">
        <v>0</v>
      </c>
      <c r="O37" s="6">
        <v>0</v>
      </c>
      <c r="P37" s="6">
        <v>0</v>
      </c>
      <c r="Q37" s="6">
        <v>0</v>
      </c>
      <c r="R37" s="6">
        <f>sum(D37:I37)-J37-K37+sum(L37:M37)-N37+ sum(O37:Q37)</f>
        <v>205.004</v>
      </c>
      <c r="S37">
        <v>205</v>
      </c>
    </row>
    <row r="38" spans="1:19">
      <c r="A38" s="6">
        <v>15648</v>
      </c>
      <c r="B38" s="6" t="s">
        <v>22</v>
      </c>
      <c r="C38" s="8">
        <v>297.41</v>
      </c>
      <c r="D38" s="8">
        <v>297.414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47.58</v>
      </c>
      <c r="M38" s="8">
        <v>0</v>
      </c>
      <c r="N38" s="8">
        <v>0</v>
      </c>
      <c r="O38" s="6">
        <v>0</v>
      </c>
      <c r="P38" s="6">
        <v>0</v>
      </c>
      <c r="Q38" s="6">
        <v>0</v>
      </c>
      <c r="R38" s="6">
        <f>sum(D38:I38)-J38-K38+sum(L38:M38)-N38+ sum(O38:Q38)</f>
        <v>344.994</v>
      </c>
      <c r="S38">
        <v>344.99</v>
      </c>
    </row>
    <row r="39" spans="1:19">
      <c r="A39" s="6">
        <v>15649</v>
      </c>
      <c r="B39" s="6" t="s">
        <v>23</v>
      </c>
      <c r="C39" s="8">
        <v>0</v>
      </c>
      <c r="D39" s="8">
        <v>0</v>
      </c>
      <c r="E39" s="8">
        <v>0</v>
      </c>
      <c r="F39" s="8">
        <v>172.418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27.586836</v>
      </c>
      <c r="M39" s="8">
        <v>0</v>
      </c>
      <c r="N39" s="8">
        <v>0</v>
      </c>
      <c r="O39" s="6">
        <v>0</v>
      </c>
      <c r="P39" s="6">
        <v>0</v>
      </c>
      <c r="Q39" s="6">
        <v>0</v>
      </c>
      <c r="R39" s="6">
        <f>sum(D39:I39)-J39-K39+sum(L39:M39)-N39+ sum(O39:Q39)</f>
        <v>200.004836</v>
      </c>
      <c r="S39">
        <v>200</v>
      </c>
    </row>
    <row r="40" spans="1:19">
      <c r="A40" s="6">
        <v>15650</v>
      </c>
      <c r="B40" s="6" t="s">
        <v>22</v>
      </c>
      <c r="C40" s="8">
        <v>301.72</v>
      </c>
      <c r="D40" s="8">
        <v>298.274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47.72</v>
      </c>
      <c r="M40" s="8">
        <v>0</v>
      </c>
      <c r="N40" s="8">
        <v>0</v>
      </c>
      <c r="O40" s="6">
        <v>0</v>
      </c>
      <c r="P40" s="6">
        <v>0</v>
      </c>
      <c r="Q40" s="6">
        <v>0</v>
      </c>
      <c r="R40" s="6">
        <f>sum(D40:I40)-J40-K40+sum(L40:M40)-N40+ sum(O40:Q40)</f>
        <v>345.994</v>
      </c>
      <c r="S40">
        <v>345.99</v>
      </c>
    </row>
    <row r="41" spans="1:19">
      <c r="A41" s="6">
        <v>15651</v>
      </c>
      <c r="B41" s="6" t="s">
        <v>22</v>
      </c>
      <c r="C41" s="8">
        <v>149.85</v>
      </c>
      <c r="D41" s="8">
        <v>135.103</v>
      </c>
      <c r="E41" s="8">
        <v>0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21.62</v>
      </c>
      <c r="M41" s="8">
        <v>0</v>
      </c>
      <c r="N41" s="8">
        <v>0</v>
      </c>
      <c r="O41" s="6">
        <v>0</v>
      </c>
      <c r="P41" s="6">
        <v>0</v>
      </c>
      <c r="Q41" s="6">
        <v>0</v>
      </c>
      <c r="R41" s="6">
        <f>sum(D41:I41)-J41-K41+sum(L41:M41)-N41+ sum(O41:Q41)</f>
        <v>156.723</v>
      </c>
      <c r="S41">
        <v>156.72</v>
      </c>
    </row>
    <row r="42" spans="1:19">
      <c r="A42" s="7"/>
      <c r="B42" s="7" t="s">
        <v>37</v>
      </c>
      <c r="C42" s="9">
        <f>SUM(C6:C42)</f>
        <v>79755.88</v>
      </c>
      <c r="D42" s="9">
        <f>SUM(D6:D42)</f>
        <v>79515.92851</v>
      </c>
      <c r="E42" s="9">
        <f>SUM(E6:E42)</f>
        <v>113.103</v>
      </c>
      <c r="F42" s="9">
        <f>SUM(F6:F42)</f>
        <v>7900.7909</v>
      </c>
      <c r="G42" s="9">
        <f>SUM(G6:G42)</f>
        <v>0</v>
      </c>
      <c r="H42" s="9">
        <f>SUM(H6:H42)</f>
        <v>0</v>
      </c>
      <c r="I42" s="9">
        <f>SUM(I6:I42)</f>
        <v>0</v>
      </c>
      <c r="J42" s="9">
        <f>SUM(J6:J42)</f>
        <v>0</v>
      </c>
      <c r="K42" s="9">
        <f>SUM(K6:K42)</f>
        <v>0</v>
      </c>
      <c r="L42" s="9">
        <f>SUM(L6:L42)</f>
        <v>13975.44132</v>
      </c>
      <c r="M42" s="9">
        <f>SUM(M6:M42)</f>
        <v>0</v>
      </c>
      <c r="N42" s="9">
        <f>SUM(N6:N42)</f>
        <v>0</v>
      </c>
      <c r="O42" s="7">
        <f>SUM(O6:O42)</f>
        <v>0</v>
      </c>
      <c r="P42" s="7">
        <f>SUM(P6:P42)</f>
        <v>0</v>
      </c>
      <c r="Q42" s="7">
        <f>SUM(Q6:Q42)</f>
        <v>0</v>
      </c>
      <c r="R42" s="7">
        <f>SUM(R6:R42)</f>
        <v>101505.26373</v>
      </c>
    </row>
    <row r="43" spans="1:19">
      <c r="A43" t="s">
        <v>0</v>
      </c>
      <c r="H43" t="s">
        <v>38</v>
      </c>
    </row>
    <row r="44" spans="1:19">
      <c r="A44" t="s">
        <v>2</v>
      </c>
    </row>
    <row r="46" spans="1:19">
      <c r="A46" s="1" t="s">
        <v>3</v>
      </c>
      <c r="B46" s="1" t="s">
        <v>4</v>
      </c>
      <c r="C46" s="1" t="s">
        <v>5</v>
      </c>
      <c r="D46" s="1"/>
      <c r="E46" s="1"/>
      <c r="F46" s="1" t="s">
        <v>6</v>
      </c>
      <c r="G46" s="1"/>
      <c r="H46" s="1" t="s">
        <v>7</v>
      </c>
      <c r="I46" s="1"/>
      <c r="J46" s="1" t="s">
        <v>8</v>
      </c>
      <c r="K46" s="1"/>
      <c r="L46" s="1" t="s">
        <v>9</v>
      </c>
      <c r="M46" s="1"/>
      <c r="N46" s="1" t="s">
        <v>10</v>
      </c>
      <c r="O46" s="1" t="s">
        <v>11</v>
      </c>
      <c r="P46" s="1" t="s">
        <v>12</v>
      </c>
      <c r="Q46" s="1"/>
      <c r="R46" s="1" t="s">
        <v>13</v>
      </c>
    </row>
    <row r="47" spans="1:19">
      <c r="A47" s="1"/>
      <c r="B47" s="1"/>
      <c r="C47" s="1" t="s">
        <v>13</v>
      </c>
      <c r="D47" s="1" t="s">
        <v>14</v>
      </c>
      <c r="E47" s="1" t="s">
        <v>15</v>
      </c>
      <c r="F47" s="1" t="s">
        <v>14</v>
      </c>
      <c r="G47" s="1" t="s">
        <v>15</v>
      </c>
      <c r="H47" s="1" t="s">
        <v>14</v>
      </c>
      <c r="I47" s="1" t="s">
        <v>15</v>
      </c>
      <c r="J47" s="1" t="s">
        <v>16</v>
      </c>
      <c r="K47" s="1" t="s">
        <v>17</v>
      </c>
      <c r="L47" s="1" t="s">
        <v>16</v>
      </c>
      <c r="M47" s="1" t="s">
        <v>18</v>
      </c>
      <c r="N47" s="1"/>
      <c r="O47" s="1"/>
      <c r="P47" s="1" t="s">
        <v>19</v>
      </c>
      <c r="Q47" s="1" t="s">
        <v>20</v>
      </c>
      <c r="R47" s="1"/>
    </row>
    <row r="48" spans="1:19">
      <c r="A48" s="6"/>
      <c r="B48" s="6" t="s">
        <v>39</v>
      </c>
      <c r="C48" s="8">
        <f>C42</f>
        <v>79755.88</v>
      </c>
      <c r="D48" s="8">
        <f>D42</f>
        <v>79515.92851</v>
      </c>
      <c r="E48" s="8">
        <f>E42</f>
        <v>113.103</v>
      </c>
      <c r="F48" s="8">
        <f>F42</f>
        <v>7900.7909</v>
      </c>
      <c r="G48" s="8">
        <f>G42</f>
        <v>0</v>
      </c>
      <c r="H48" s="8">
        <f>H42</f>
        <v>0</v>
      </c>
      <c r="I48" s="8">
        <f>I42</f>
        <v>0</v>
      </c>
      <c r="J48" s="8">
        <f>J42</f>
        <v>0</v>
      </c>
      <c r="K48" s="8">
        <f>K42</f>
        <v>0</v>
      </c>
      <c r="L48" s="8">
        <f>L42</f>
        <v>13975.44132</v>
      </c>
      <c r="M48" s="8">
        <f>M42</f>
        <v>0</v>
      </c>
      <c r="N48" s="8">
        <f>N42</f>
        <v>0</v>
      </c>
      <c r="O48" s="6">
        <f>O42</f>
        <v>0</v>
      </c>
      <c r="P48" s="6">
        <f>P42</f>
        <v>0</v>
      </c>
      <c r="Q48" s="6">
        <f>Q42</f>
        <v>0</v>
      </c>
      <c r="R48" s="6">
        <f>R42</f>
        <v>101505.26373</v>
      </c>
    </row>
    <row r="49" spans="1:19">
      <c r="A49" s="6">
        <v>15652</v>
      </c>
      <c r="B49" s="6" t="s">
        <v>40</v>
      </c>
      <c r="C49" s="8">
        <v>0</v>
      </c>
      <c r="D49" s="8">
        <v>0</v>
      </c>
      <c r="E49" s="8">
        <v>0</v>
      </c>
      <c r="F49" s="8">
        <v>1101.29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176.206894</v>
      </c>
      <c r="M49" s="8">
        <v>0</v>
      </c>
      <c r="N49" s="8">
        <v>0</v>
      </c>
      <c r="O49" s="6">
        <v>0</v>
      </c>
      <c r="P49" s="6">
        <v>0</v>
      </c>
      <c r="Q49" s="6">
        <v>0</v>
      </c>
      <c r="R49" s="6">
        <f>sum(D49:I49)-J49-K49+sum(L49:M49)-N49+ sum(O49:Q49)</f>
        <v>1277.496894</v>
      </c>
      <c r="S49">
        <v>1277.5</v>
      </c>
    </row>
    <row r="50" spans="1:19">
      <c r="A50" s="6">
        <v>15653</v>
      </c>
      <c r="B50" s="6" t="s">
        <v>41</v>
      </c>
      <c r="C50" s="8">
        <v>0</v>
      </c>
      <c r="D50" s="8">
        <v>0</v>
      </c>
      <c r="E50" s="8">
        <v>0</v>
      </c>
      <c r="F50" s="8">
        <v>526.81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84.289655</v>
      </c>
      <c r="M50" s="8">
        <v>0</v>
      </c>
      <c r="N50" s="8">
        <v>0</v>
      </c>
      <c r="O50" s="6">
        <v>0</v>
      </c>
      <c r="P50" s="6">
        <v>0</v>
      </c>
      <c r="Q50" s="6">
        <v>0</v>
      </c>
      <c r="R50" s="6">
        <f>sum(D50:I50)-J50-K50+sum(L50:M50)-N50+ sum(O50:Q50)</f>
        <v>611.099655</v>
      </c>
      <c r="S50">
        <v>611.1</v>
      </c>
    </row>
    <row r="51" spans="1:19">
      <c r="A51" s="6">
        <v>15654</v>
      </c>
      <c r="B51" s="6"/>
      <c r="C51" s="8">
        <v>37885.8</v>
      </c>
      <c r="D51" s="8">
        <v>37885.8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6061.75</v>
      </c>
      <c r="M51" s="8">
        <v>0</v>
      </c>
      <c r="N51" s="8">
        <v>0</v>
      </c>
      <c r="O51" s="6">
        <v>0</v>
      </c>
      <c r="P51" s="6">
        <v>0</v>
      </c>
      <c r="Q51" s="6">
        <v>0</v>
      </c>
      <c r="R51" s="6">
        <f>sum(D51:I51)-J51-K51+sum(L51:M51)-N51+ sum(O51:Q51)</f>
        <v>43947.55</v>
      </c>
      <c r="S51">
        <v>43947.51</v>
      </c>
    </row>
    <row r="52" spans="1:19">
      <c r="A52" s="6">
        <v>15655</v>
      </c>
      <c r="B52" s="6" t="s">
        <v>42</v>
      </c>
      <c r="C52" s="8">
        <v>0</v>
      </c>
      <c r="D52" s="8">
        <v>0</v>
      </c>
      <c r="E52" s="8">
        <v>0</v>
      </c>
      <c r="F52" s="8">
        <v>153.621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24.57931</v>
      </c>
      <c r="M52" s="8">
        <v>0</v>
      </c>
      <c r="N52" s="8">
        <v>0</v>
      </c>
      <c r="O52" s="6">
        <v>0</v>
      </c>
      <c r="P52" s="6">
        <v>0</v>
      </c>
      <c r="Q52" s="6">
        <v>0</v>
      </c>
      <c r="R52" s="6">
        <f>sum(D52:I52)-J52-K52+sum(L52:M52)-N52+ sum(O52:Q52)</f>
        <v>178.20031</v>
      </c>
      <c r="S52">
        <v>178.2</v>
      </c>
    </row>
    <row r="53" spans="1:19">
      <c r="A53" s="6">
        <v>15656</v>
      </c>
      <c r="B53" s="6" t="s">
        <v>43</v>
      </c>
      <c r="C53" s="8">
        <v>0</v>
      </c>
      <c r="D53" s="8">
        <v>0</v>
      </c>
      <c r="E53" s="8">
        <v>0</v>
      </c>
      <c r="F53" s="8">
        <v>99.3103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15.889655</v>
      </c>
      <c r="M53" s="8">
        <v>0</v>
      </c>
      <c r="N53" s="8">
        <v>0</v>
      </c>
      <c r="O53" s="6">
        <v>0</v>
      </c>
      <c r="P53" s="6">
        <v>0</v>
      </c>
      <c r="Q53" s="6">
        <v>0</v>
      </c>
      <c r="R53" s="6">
        <f>sum(D53:I53)-J53-K53+sum(L53:M53)-N53+ sum(O53:Q53)</f>
        <v>115.199955</v>
      </c>
      <c r="S53">
        <v>115.2</v>
      </c>
    </row>
    <row r="54" spans="1:19">
      <c r="A54" s="6">
        <v>15657</v>
      </c>
      <c r="B54" s="6" t="s">
        <v>44</v>
      </c>
      <c r="C54" s="8">
        <v>0</v>
      </c>
      <c r="D54" s="8">
        <v>0</v>
      </c>
      <c r="E54" s="8">
        <v>0</v>
      </c>
      <c r="F54" s="8">
        <v>18.9655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3.034483</v>
      </c>
      <c r="M54" s="8">
        <v>0</v>
      </c>
      <c r="N54" s="8">
        <v>0</v>
      </c>
      <c r="O54" s="6">
        <v>0</v>
      </c>
      <c r="P54" s="6">
        <v>0</v>
      </c>
      <c r="Q54" s="6">
        <v>0</v>
      </c>
      <c r="R54" s="6">
        <f>sum(D54:I54)-J54-K54+sum(L54:M54)-N54+ sum(O54:Q54)</f>
        <v>21.999983</v>
      </c>
      <c r="S54">
        <v>22</v>
      </c>
    </row>
    <row r="55" spans="1:19">
      <c r="A55" s="6">
        <v>15658</v>
      </c>
      <c r="B55" s="6" t="s">
        <v>45</v>
      </c>
      <c r="C55" s="8">
        <v>0</v>
      </c>
      <c r="D55" s="8">
        <v>0</v>
      </c>
      <c r="E55" s="8">
        <v>0</v>
      </c>
      <c r="F55" s="8">
        <v>130.172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20.827586</v>
      </c>
      <c r="M55" s="8">
        <v>0</v>
      </c>
      <c r="N55" s="8">
        <v>0</v>
      </c>
      <c r="O55" s="6">
        <v>0</v>
      </c>
      <c r="P55" s="6">
        <v>0</v>
      </c>
      <c r="Q55" s="6">
        <v>0</v>
      </c>
      <c r="R55" s="6">
        <f>sum(D55:I55)-J55-K55+sum(L55:M55)-N55+ sum(O55:Q55)</f>
        <v>150.999586</v>
      </c>
      <c r="S55">
        <v>151</v>
      </c>
    </row>
    <row r="56" spans="1:19">
      <c r="A56" s="6">
        <v>15659</v>
      </c>
      <c r="B56" s="6" t="s">
        <v>46</v>
      </c>
      <c r="C56" s="8">
        <v>0</v>
      </c>
      <c r="D56" s="8">
        <v>0</v>
      </c>
      <c r="E56" s="8">
        <v>0</v>
      </c>
      <c r="F56" s="8">
        <v>48.2759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7.72</v>
      </c>
      <c r="M56" s="8">
        <v>0</v>
      </c>
      <c r="N56" s="8">
        <v>0</v>
      </c>
      <c r="O56" s="6">
        <v>0</v>
      </c>
      <c r="P56" s="6">
        <v>0</v>
      </c>
      <c r="Q56" s="6">
        <v>0</v>
      </c>
      <c r="R56" s="6">
        <f>sum(D56:I56)-J56-K56+sum(L56:M56)-N56+ sum(O56:Q56)</f>
        <v>55.9959</v>
      </c>
      <c r="S56">
        <v>56</v>
      </c>
    </row>
    <row r="57" spans="1:19">
      <c r="A57" s="6">
        <v>15660</v>
      </c>
      <c r="B57" s="6" t="s">
        <v>22</v>
      </c>
      <c r="C57" s="8">
        <v>200</v>
      </c>
      <c r="D57" s="8">
        <v>180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28.8</v>
      </c>
      <c r="M57" s="8">
        <v>0</v>
      </c>
      <c r="N57" s="8">
        <v>0</v>
      </c>
      <c r="O57" s="6">
        <v>0</v>
      </c>
      <c r="P57" s="6">
        <v>0</v>
      </c>
      <c r="Q57" s="6">
        <v>0</v>
      </c>
      <c r="R57" s="6">
        <f>sum(D57:I57)-J57-K57+sum(L57:M57)-N57+ sum(O57:Q57)</f>
        <v>208.8</v>
      </c>
      <c r="S57">
        <v>208.8</v>
      </c>
    </row>
    <row r="58" spans="1:19">
      <c r="A58" s="6">
        <v>15661</v>
      </c>
      <c r="B58" s="6" t="s">
        <v>22</v>
      </c>
      <c r="C58" s="8">
        <v>53.88</v>
      </c>
      <c r="D58" s="8">
        <v>53.8793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8.62</v>
      </c>
      <c r="M58" s="8">
        <v>0</v>
      </c>
      <c r="N58" s="8">
        <v>0</v>
      </c>
      <c r="O58" s="6">
        <v>0</v>
      </c>
      <c r="P58" s="6">
        <v>0</v>
      </c>
      <c r="Q58" s="6">
        <v>0</v>
      </c>
      <c r="R58" s="6">
        <f>sum(D58:I58)-J58-K58+sum(L58:M58)-N58+ sum(O58:Q58)</f>
        <v>62.4993</v>
      </c>
      <c r="S58">
        <v>62.5</v>
      </c>
    </row>
    <row r="59" spans="1:19">
      <c r="A59" s="6">
        <v>15662</v>
      </c>
      <c r="B59" s="6"/>
      <c r="C59" s="8">
        <v>28607.2</v>
      </c>
      <c r="D59" s="8">
        <v>28607.2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4577.22</v>
      </c>
      <c r="M59" s="8">
        <v>0</v>
      </c>
      <c r="N59" s="8">
        <v>0</v>
      </c>
      <c r="O59" s="6">
        <v>0</v>
      </c>
      <c r="P59" s="6">
        <v>0</v>
      </c>
      <c r="Q59" s="6">
        <v>0</v>
      </c>
      <c r="R59" s="6">
        <f>sum(D59:I59)-J59-K59+sum(L59:M59)-N59+ sum(O59:Q59)</f>
        <v>33184.42</v>
      </c>
      <c r="S59">
        <v>33184.43</v>
      </c>
    </row>
    <row r="60" spans="1:19">
      <c r="A60" s="6">
        <v>15663</v>
      </c>
      <c r="B60" s="6"/>
      <c r="C60" s="8">
        <v>31110.1</v>
      </c>
      <c r="D60" s="8">
        <v>31110.1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4977.54</v>
      </c>
      <c r="M60" s="8">
        <v>0</v>
      </c>
      <c r="N60" s="8">
        <v>0</v>
      </c>
      <c r="O60" s="6">
        <v>0</v>
      </c>
      <c r="P60" s="6">
        <v>0</v>
      </c>
      <c r="Q60" s="6">
        <v>0</v>
      </c>
      <c r="R60" s="6">
        <f>sum(D60:I60)-J60-K60+sum(L60:M60)-N60+ sum(O60:Q60)</f>
        <v>36087.64</v>
      </c>
      <c r="S60">
        <v>36087.61</v>
      </c>
    </row>
    <row r="61" spans="1:19">
      <c r="A61" s="6">
        <v>15664</v>
      </c>
      <c r="B61" s="6" t="s">
        <v>22</v>
      </c>
      <c r="C61" s="8">
        <v>1736.68</v>
      </c>
      <c r="D61" s="8">
        <v>1647.88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263.65</v>
      </c>
      <c r="M61" s="8">
        <v>0</v>
      </c>
      <c r="N61" s="8">
        <v>0</v>
      </c>
      <c r="O61" s="6">
        <v>0</v>
      </c>
      <c r="P61" s="6">
        <v>0</v>
      </c>
      <c r="Q61" s="6">
        <v>0</v>
      </c>
      <c r="R61" s="6">
        <f>sum(D61:I61)-J61-K61+sum(L61:M61)-N61+ sum(O61:Q61)</f>
        <v>1911.53</v>
      </c>
      <c r="S61">
        <v>1911.53</v>
      </c>
    </row>
    <row r="62" spans="1:19">
      <c r="A62" s="6">
        <v>15665</v>
      </c>
      <c r="B62" s="6" t="s">
        <v>23</v>
      </c>
      <c r="C62" s="8">
        <v>0</v>
      </c>
      <c r="D62" s="8">
        <v>0</v>
      </c>
      <c r="E62" s="8">
        <v>0</v>
      </c>
      <c r="F62" s="8">
        <v>20.6897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3.310345</v>
      </c>
      <c r="M62" s="8">
        <v>0</v>
      </c>
      <c r="N62" s="8">
        <v>0</v>
      </c>
      <c r="O62" s="6">
        <v>0</v>
      </c>
      <c r="P62" s="6">
        <v>0</v>
      </c>
      <c r="Q62" s="6">
        <v>0</v>
      </c>
      <c r="R62" s="6">
        <f>sum(D62:I62)-J62-K62+sum(L62:M62)-N62+ sum(O62:Q62)</f>
        <v>24.000045</v>
      </c>
      <c r="S62">
        <v>24</v>
      </c>
    </row>
    <row r="63" spans="1:19">
      <c r="A63" s="6">
        <v>15666</v>
      </c>
      <c r="B63" s="6" t="s">
        <v>23</v>
      </c>
      <c r="C63" s="8">
        <v>0</v>
      </c>
      <c r="D63" s="8">
        <v>0</v>
      </c>
      <c r="E63" s="8">
        <v>0</v>
      </c>
      <c r="F63" s="8">
        <v>287.069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45.931035</v>
      </c>
      <c r="M63" s="8">
        <v>0</v>
      </c>
      <c r="N63" s="8">
        <v>0</v>
      </c>
      <c r="O63" s="6">
        <v>0</v>
      </c>
      <c r="P63" s="6">
        <v>0</v>
      </c>
      <c r="Q63" s="6">
        <v>0</v>
      </c>
      <c r="R63" s="6">
        <f>sum(D63:I63)-J63-K63+sum(L63:M63)-N63+ sum(O63:Q63)</f>
        <v>333.000035</v>
      </c>
      <c r="S63">
        <v>333</v>
      </c>
    </row>
    <row r="64" spans="1:19">
      <c r="A64" s="6">
        <v>15666</v>
      </c>
      <c r="B64" s="6" t="s">
        <v>23</v>
      </c>
      <c r="C64" s="8">
        <v>0</v>
      </c>
      <c r="D64" s="8">
        <v>0</v>
      </c>
      <c r="E64" s="8">
        <v>0</v>
      </c>
      <c r="F64" s="8">
        <v>162.931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26.068966</v>
      </c>
      <c r="M64" s="8">
        <v>0</v>
      </c>
      <c r="N64" s="8">
        <v>0</v>
      </c>
      <c r="O64" s="6">
        <v>0</v>
      </c>
      <c r="P64" s="6">
        <v>0</v>
      </c>
      <c r="Q64" s="6">
        <v>0</v>
      </c>
      <c r="R64" s="6">
        <f>sum(D64:I64)-J64-K64+sum(L64:M64)-N64+ sum(O64:Q64)</f>
        <v>188.999966</v>
      </c>
      <c r="S64">
        <v>189</v>
      </c>
    </row>
    <row r="65" spans="1:19">
      <c r="A65" s="6">
        <v>15667</v>
      </c>
      <c r="B65" s="6" t="s">
        <v>47</v>
      </c>
      <c r="C65" s="8">
        <v>0</v>
      </c>
      <c r="D65" s="8">
        <v>0</v>
      </c>
      <c r="E65" s="8">
        <v>0</v>
      </c>
      <c r="F65" s="8">
        <v>543.103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86.896552</v>
      </c>
      <c r="M65" s="8">
        <v>0</v>
      </c>
      <c r="N65" s="8">
        <v>0</v>
      </c>
      <c r="O65" s="6">
        <v>0</v>
      </c>
      <c r="P65" s="6">
        <v>0</v>
      </c>
      <c r="Q65" s="6">
        <v>0</v>
      </c>
      <c r="R65" s="6">
        <f>sum(D65:I65)-J65-K65+sum(L65:M65)-N65+ sum(O65:Q65)</f>
        <v>629.999552</v>
      </c>
      <c r="S65">
        <v>630</v>
      </c>
    </row>
    <row r="66" spans="1:19">
      <c r="A66" s="6">
        <v>15667</v>
      </c>
      <c r="B66" s="6" t="s">
        <v>48</v>
      </c>
      <c r="C66" s="8">
        <v>4767.24</v>
      </c>
      <c r="D66" s="8">
        <v>4767.24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762.758621</v>
      </c>
      <c r="M66" s="8">
        <v>0</v>
      </c>
      <c r="N66" s="8">
        <v>0</v>
      </c>
      <c r="O66" s="6">
        <v>0</v>
      </c>
      <c r="P66" s="6">
        <v>0</v>
      </c>
      <c r="Q66" s="6">
        <v>0</v>
      </c>
      <c r="R66" s="6">
        <f>sum(D66:I66)-J66-K66+sum(L66:M66)-N66+ sum(O66:Q66)</f>
        <v>5529.998621</v>
      </c>
      <c r="S66">
        <v>5530</v>
      </c>
    </row>
    <row r="67" spans="1:19">
      <c r="A67" s="6">
        <v>15667</v>
      </c>
      <c r="B67" s="6" t="s">
        <v>22</v>
      </c>
      <c r="C67" s="8">
        <v>120.69</v>
      </c>
      <c r="D67" s="8">
        <v>120.69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19.31</v>
      </c>
      <c r="M67" s="8">
        <v>0</v>
      </c>
      <c r="N67" s="8">
        <v>0</v>
      </c>
      <c r="O67" s="6">
        <v>0</v>
      </c>
      <c r="P67" s="6">
        <v>0</v>
      </c>
      <c r="Q67" s="6">
        <v>0</v>
      </c>
      <c r="R67" s="6">
        <f>sum(D67:I67)-J67-K67+sum(L67:M67)-N67+ sum(O67:Q67)</f>
        <v>140</v>
      </c>
      <c r="S67">
        <v>140</v>
      </c>
    </row>
    <row r="68" spans="1:19">
      <c r="A68" s="6">
        <v>15668</v>
      </c>
      <c r="B68" s="6" t="s">
        <v>49</v>
      </c>
      <c r="C68" s="8">
        <v>0</v>
      </c>
      <c r="D68" s="8">
        <v>0</v>
      </c>
      <c r="E68" s="8">
        <v>0</v>
      </c>
      <c r="F68" s="8">
        <v>956.034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152.965517</v>
      </c>
      <c r="M68" s="8">
        <v>0</v>
      </c>
      <c r="N68" s="8">
        <v>0</v>
      </c>
      <c r="O68" s="6">
        <v>0</v>
      </c>
      <c r="P68" s="6">
        <v>0</v>
      </c>
      <c r="Q68" s="6">
        <v>0</v>
      </c>
      <c r="R68" s="6">
        <f>sum(D68:I68)-J68-K68+sum(L68:M68)-N68+ sum(O68:Q68)</f>
        <v>1108.999517</v>
      </c>
      <c r="S68">
        <v>1109</v>
      </c>
    </row>
    <row r="69" spans="1:19">
      <c r="A69" s="6">
        <v>15668</v>
      </c>
      <c r="B69" s="6" t="s">
        <v>35</v>
      </c>
      <c r="C69" s="8">
        <v>0</v>
      </c>
      <c r="D69" s="8">
        <v>0</v>
      </c>
      <c r="E69" s="8">
        <v>0</v>
      </c>
      <c r="F69" s="8">
        <v>228.103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36.496552</v>
      </c>
      <c r="M69" s="8">
        <v>0</v>
      </c>
      <c r="N69" s="8">
        <v>0</v>
      </c>
      <c r="O69" s="6">
        <v>0</v>
      </c>
      <c r="P69" s="6">
        <v>0</v>
      </c>
      <c r="Q69" s="6">
        <v>0</v>
      </c>
      <c r="R69" s="6">
        <f>sum(D69:I69)-J69-K69+sum(L69:M69)-N69+ sum(O69:Q69)</f>
        <v>264.599552</v>
      </c>
      <c r="S69">
        <v>264.61</v>
      </c>
    </row>
    <row r="70" spans="1:19">
      <c r="A70" s="6">
        <v>15668</v>
      </c>
      <c r="B70" s="6" t="s">
        <v>22</v>
      </c>
      <c r="C70" s="8">
        <v>170.69</v>
      </c>
      <c r="D70" s="8">
        <v>162.16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25.94</v>
      </c>
      <c r="M70" s="8">
        <v>0</v>
      </c>
      <c r="N70" s="8">
        <v>0</v>
      </c>
      <c r="O70" s="6">
        <v>0</v>
      </c>
      <c r="P70" s="6">
        <v>0</v>
      </c>
      <c r="Q70" s="6">
        <v>0</v>
      </c>
      <c r="R70" s="6">
        <f>sum(D70:I70)-J70-K70+sum(L70:M70)-N70+ sum(O70:Q70)</f>
        <v>188.1</v>
      </c>
      <c r="S70">
        <v>188.1</v>
      </c>
    </row>
    <row r="71" spans="1:19">
      <c r="A71" s="6">
        <v>15669</v>
      </c>
      <c r="B71" s="6" t="s">
        <v>50</v>
      </c>
      <c r="C71" s="8">
        <v>0</v>
      </c>
      <c r="D71" s="8">
        <v>0</v>
      </c>
      <c r="E71" s="8">
        <v>0</v>
      </c>
      <c r="F71" s="8">
        <v>299.569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47.93</v>
      </c>
      <c r="M71" s="8">
        <v>0</v>
      </c>
      <c r="N71" s="8">
        <v>0</v>
      </c>
      <c r="O71" s="6">
        <v>0</v>
      </c>
      <c r="P71" s="6">
        <v>0</v>
      </c>
      <c r="Q71" s="6">
        <v>0</v>
      </c>
      <c r="R71" s="6">
        <f>sum(D71:I71)-J71-K71+sum(L71:M71)-N71+ sum(O71:Q71)</f>
        <v>347.499</v>
      </c>
      <c r="S71">
        <v>347.5</v>
      </c>
    </row>
    <row r="72" spans="1:19">
      <c r="A72" s="6">
        <v>15669</v>
      </c>
      <c r="B72" s="6" t="s">
        <v>22</v>
      </c>
      <c r="C72" s="8">
        <v>801.76</v>
      </c>
      <c r="D72" s="8">
        <v>801.759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128.28</v>
      </c>
      <c r="M72" s="8">
        <v>0</v>
      </c>
      <c r="N72" s="8">
        <v>0</v>
      </c>
      <c r="O72" s="6">
        <v>0</v>
      </c>
      <c r="P72" s="6">
        <v>0</v>
      </c>
      <c r="Q72" s="6">
        <v>0</v>
      </c>
      <c r="R72" s="6">
        <f>sum(D72:I72)-J72-K72+sum(L72:M72)-N72+ sum(O72:Q72)</f>
        <v>930.039</v>
      </c>
      <c r="S72">
        <v>930.04</v>
      </c>
    </row>
    <row r="73" spans="1:19">
      <c r="A73" s="6">
        <v>15670</v>
      </c>
      <c r="B73" s="6" t="s">
        <v>51</v>
      </c>
      <c r="C73" s="8">
        <v>0</v>
      </c>
      <c r="D73" s="8">
        <v>0</v>
      </c>
      <c r="E73" s="8">
        <v>0</v>
      </c>
      <c r="F73" s="8">
        <v>485.947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77.75</v>
      </c>
      <c r="M73" s="8">
        <v>0</v>
      </c>
      <c r="N73" s="8">
        <v>0</v>
      </c>
      <c r="O73" s="6">
        <v>0</v>
      </c>
      <c r="P73" s="6">
        <v>0</v>
      </c>
      <c r="Q73" s="6">
        <v>0</v>
      </c>
      <c r="R73" s="6">
        <f>sum(D73:I73)-J73-K73+sum(L73:M73)-N73+ sum(O73:Q73)</f>
        <v>563.697</v>
      </c>
      <c r="S73">
        <v>563.7</v>
      </c>
    </row>
    <row r="74" spans="1:19">
      <c r="A74" s="6">
        <v>15671</v>
      </c>
      <c r="B74" s="6" t="s">
        <v>52</v>
      </c>
      <c r="C74" s="8">
        <v>0</v>
      </c>
      <c r="D74" s="8">
        <v>0</v>
      </c>
      <c r="E74" s="8">
        <v>0</v>
      </c>
      <c r="F74" s="8">
        <v>145.69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23.31</v>
      </c>
      <c r="M74" s="8">
        <v>0</v>
      </c>
      <c r="N74" s="8">
        <v>0</v>
      </c>
      <c r="O74" s="6">
        <v>0</v>
      </c>
      <c r="P74" s="6">
        <v>0</v>
      </c>
      <c r="Q74" s="6">
        <v>0</v>
      </c>
      <c r="R74" s="6">
        <f>sum(D74:I74)-J74-K74+sum(L74:M74)-N74+ sum(O74:Q74)</f>
        <v>169</v>
      </c>
      <c r="S74">
        <v>169</v>
      </c>
    </row>
    <row r="75" spans="1:19">
      <c r="A75" s="6">
        <v>15672</v>
      </c>
      <c r="B75" s="6" t="s">
        <v>53</v>
      </c>
      <c r="C75" s="8">
        <v>0</v>
      </c>
      <c r="D75" s="8">
        <v>0</v>
      </c>
      <c r="E75" s="8">
        <v>0</v>
      </c>
      <c r="F75" s="8">
        <v>690.517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110.482759</v>
      </c>
      <c r="M75" s="8">
        <v>0</v>
      </c>
      <c r="N75" s="8">
        <v>0</v>
      </c>
      <c r="O75" s="6">
        <v>0</v>
      </c>
      <c r="P75" s="6">
        <v>0</v>
      </c>
      <c r="Q75" s="6">
        <v>0</v>
      </c>
      <c r="R75" s="6">
        <f>sum(D75:I75)-J75-K75+sum(L75:M75)-N75+ sum(O75:Q75)</f>
        <v>800.999759</v>
      </c>
      <c r="S75">
        <v>801</v>
      </c>
    </row>
    <row r="76" spans="1:19">
      <c r="A76" s="6">
        <v>15673</v>
      </c>
      <c r="B76" s="6" t="s">
        <v>54</v>
      </c>
      <c r="C76" s="8">
        <v>0</v>
      </c>
      <c r="D76" s="8">
        <v>0</v>
      </c>
      <c r="E76" s="8">
        <v>0</v>
      </c>
      <c r="F76" s="8">
        <v>63.7069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10.193103</v>
      </c>
      <c r="M76" s="8">
        <v>0</v>
      </c>
      <c r="N76" s="8">
        <v>0</v>
      </c>
      <c r="O76" s="6">
        <v>0</v>
      </c>
      <c r="P76" s="6">
        <v>0</v>
      </c>
      <c r="Q76" s="6">
        <v>0</v>
      </c>
      <c r="R76" s="6">
        <f>sum(D76:I76)-J76-K76+sum(L76:M76)-N76+ sum(O76:Q76)</f>
        <v>73.900003</v>
      </c>
      <c r="S76">
        <v>73.9</v>
      </c>
    </row>
    <row r="77" spans="1:19">
      <c r="A77" s="6">
        <v>15674</v>
      </c>
      <c r="B77" s="6" t="s">
        <v>55</v>
      </c>
      <c r="C77" s="8">
        <v>0</v>
      </c>
      <c r="D77" s="8">
        <v>0</v>
      </c>
      <c r="E77" s="8">
        <v>0</v>
      </c>
      <c r="F77" s="8">
        <v>154.31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24.689655</v>
      </c>
      <c r="M77" s="8">
        <v>0</v>
      </c>
      <c r="N77" s="8">
        <v>0</v>
      </c>
      <c r="O77" s="6">
        <v>0</v>
      </c>
      <c r="P77" s="6">
        <v>0</v>
      </c>
      <c r="Q77" s="6">
        <v>0</v>
      </c>
      <c r="R77" s="6">
        <f>sum(D77:I77)-J77-K77+sum(L77:M77)-N77+ sum(O77:Q77)</f>
        <v>178.999655</v>
      </c>
      <c r="S77">
        <v>179</v>
      </c>
    </row>
    <row r="78" spans="1:19">
      <c r="A78" s="6">
        <v>15675</v>
      </c>
      <c r="B78" s="6" t="s">
        <v>53</v>
      </c>
      <c r="C78" s="8">
        <v>0</v>
      </c>
      <c r="D78" s="8">
        <v>0</v>
      </c>
      <c r="E78" s="8">
        <v>0</v>
      </c>
      <c r="F78" s="8">
        <v>158.621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25.37931</v>
      </c>
      <c r="M78" s="8">
        <v>0</v>
      </c>
      <c r="N78" s="8">
        <v>0</v>
      </c>
      <c r="O78" s="6">
        <v>0</v>
      </c>
      <c r="P78" s="6">
        <v>0</v>
      </c>
      <c r="Q78" s="6">
        <v>0</v>
      </c>
      <c r="R78" s="6">
        <f>sum(D78:I78)-J78-K78+sum(L78:M78)-N78+ sum(O78:Q78)</f>
        <v>184.00031</v>
      </c>
      <c r="S78">
        <v>184</v>
      </c>
    </row>
    <row r="79" spans="1:19">
      <c r="A79" s="6">
        <v>15676</v>
      </c>
      <c r="B79" s="6" t="s">
        <v>24</v>
      </c>
      <c r="C79" s="8">
        <v>0</v>
      </c>
      <c r="D79" s="8">
        <v>0</v>
      </c>
      <c r="E79" s="8">
        <v>0</v>
      </c>
      <c r="F79" s="8">
        <v>262.241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41.958621</v>
      </c>
      <c r="M79" s="8">
        <v>0</v>
      </c>
      <c r="N79" s="8">
        <v>0</v>
      </c>
      <c r="O79" s="6">
        <v>0</v>
      </c>
      <c r="P79" s="6">
        <v>0</v>
      </c>
      <c r="Q79" s="6">
        <v>0</v>
      </c>
      <c r="R79" s="6">
        <f>sum(D79:I79)-J79-K79+sum(L79:M79)-N79+ sum(O79:Q79)</f>
        <v>304.199621</v>
      </c>
      <c r="S79">
        <v>304.2</v>
      </c>
    </row>
    <row r="80" spans="1:19">
      <c r="A80" s="6">
        <v>15678</v>
      </c>
      <c r="B80" s="6" t="s">
        <v>22</v>
      </c>
      <c r="C80" s="8">
        <v>279.74</v>
      </c>
      <c r="D80" s="8">
        <v>279.741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44.758621</v>
      </c>
      <c r="M80" s="8">
        <v>0</v>
      </c>
      <c r="N80" s="8">
        <v>0</v>
      </c>
      <c r="O80" s="6">
        <v>0</v>
      </c>
      <c r="P80" s="6">
        <v>0</v>
      </c>
      <c r="Q80" s="6">
        <v>0</v>
      </c>
      <c r="R80" s="6">
        <f>sum(D80:I80)-J80-K80+sum(L80:M80)-N80+ sum(O80:Q80)</f>
        <v>324.499621</v>
      </c>
      <c r="S80">
        <v>324.5</v>
      </c>
    </row>
    <row r="81" spans="1:19">
      <c r="A81" s="6">
        <v>15679</v>
      </c>
      <c r="B81" s="6" t="s">
        <v>56</v>
      </c>
      <c r="C81" s="8">
        <v>0</v>
      </c>
      <c r="D81" s="8">
        <v>0</v>
      </c>
      <c r="E81" s="8">
        <v>0</v>
      </c>
      <c r="F81" s="8">
        <v>847.414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135.586207</v>
      </c>
      <c r="M81" s="8">
        <v>0</v>
      </c>
      <c r="N81" s="8">
        <v>0</v>
      </c>
      <c r="O81" s="6">
        <v>0</v>
      </c>
      <c r="P81" s="6">
        <v>0</v>
      </c>
      <c r="Q81" s="6">
        <v>0</v>
      </c>
      <c r="R81" s="6">
        <f>sum(D81:I81)-J81-K81+sum(L81:M81)-N81+ sum(O81:Q81)</f>
        <v>983.000207</v>
      </c>
      <c r="S81">
        <v>983</v>
      </c>
    </row>
    <row r="82" spans="1:19">
      <c r="A82" s="6">
        <v>15680</v>
      </c>
      <c r="B82" s="6" t="s">
        <v>57</v>
      </c>
      <c r="C82" s="8">
        <v>0</v>
      </c>
      <c r="D82" s="8">
        <v>0</v>
      </c>
      <c r="E82" s="8">
        <v>0</v>
      </c>
      <c r="F82" s="8">
        <v>254.31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40.689655</v>
      </c>
      <c r="M82" s="8">
        <v>0</v>
      </c>
      <c r="N82" s="8">
        <v>0</v>
      </c>
      <c r="O82" s="6">
        <v>0</v>
      </c>
      <c r="P82" s="6">
        <v>0</v>
      </c>
      <c r="Q82" s="6">
        <v>0</v>
      </c>
      <c r="R82" s="6">
        <f>sum(D82:I82)-J82-K82+sum(L82:M82)-N82+ sum(O82:Q82)</f>
        <v>294.999655</v>
      </c>
      <c r="S82">
        <v>295</v>
      </c>
    </row>
    <row r="83" spans="1:19">
      <c r="A83" s="6">
        <v>15681</v>
      </c>
      <c r="B83" s="6" t="s">
        <v>30</v>
      </c>
      <c r="C83" s="8">
        <v>0</v>
      </c>
      <c r="D83" s="8">
        <v>0</v>
      </c>
      <c r="E83" s="8">
        <v>0</v>
      </c>
      <c r="F83" s="8">
        <v>872.845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139.655173</v>
      </c>
      <c r="M83" s="8">
        <v>0</v>
      </c>
      <c r="N83" s="8">
        <v>0</v>
      </c>
      <c r="O83" s="6">
        <v>0</v>
      </c>
      <c r="P83" s="6">
        <v>0</v>
      </c>
      <c r="Q83" s="6">
        <v>0</v>
      </c>
      <c r="R83" s="6">
        <f>sum(D83:I83)-J83-K83+sum(L83:M83)-N83+ sum(O83:Q83)</f>
        <v>1012.500173</v>
      </c>
      <c r="S83">
        <v>1012.51</v>
      </c>
    </row>
    <row r="84" spans="1:19">
      <c r="A84" s="7"/>
      <c r="B84" s="7" t="s">
        <v>37</v>
      </c>
      <c r="C84" s="9">
        <f>SUM(C48:C84)</f>
        <v>185489.66</v>
      </c>
      <c r="D84" s="9">
        <f>SUM(D48:D84)</f>
        <v>185132.37781</v>
      </c>
      <c r="E84" s="9">
        <f>SUM(E48:E84)</f>
        <v>113.103</v>
      </c>
      <c r="F84" s="9">
        <f>SUM(F48:F84)</f>
        <v>16412.3362</v>
      </c>
      <c r="G84" s="9">
        <f>SUM(G48:G84)</f>
        <v>0</v>
      </c>
      <c r="H84" s="9">
        <f>SUM(H48:H84)</f>
        <v>0</v>
      </c>
      <c r="I84" s="9">
        <f>SUM(I48:I84)</f>
        <v>0</v>
      </c>
      <c r="J84" s="9">
        <f>SUM(J48:J84)</f>
        <v>0</v>
      </c>
      <c r="K84" s="9">
        <f>SUM(K48:K84)</f>
        <v>0</v>
      </c>
      <c r="L84" s="9">
        <f>SUM(L48:L84)</f>
        <v>32235.909595</v>
      </c>
      <c r="M84" s="9">
        <f>SUM(M48:M84)</f>
        <v>0</v>
      </c>
      <c r="N84" s="9">
        <f>SUM(N48:N84)</f>
        <v>0</v>
      </c>
      <c r="O84" s="7">
        <f>SUM(O48:O84)</f>
        <v>0</v>
      </c>
      <c r="P84" s="7">
        <f>SUM(P48:P84)</f>
        <v>0</v>
      </c>
      <c r="Q84" s="7">
        <f>SUM(Q48:Q84)</f>
        <v>0</v>
      </c>
      <c r="R84" s="7">
        <f>SUM(R48:R84)</f>
        <v>233893.726605</v>
      </c>
    </row>
    <row r="85" spans="1:19">
      <c r="A85" t="s">
        <v>0</v>
      </c>
      <c r="H85" t="s">
        <v>58</v>
      </c>
    </row>
    <row r="86" spans="1:19">
      <c r="A86" t="s">
        <v>2</v>
      </c>
    </row>
    <row r="88" spans="1:19">
      <c r="A88" s="1" t="s">
        <v>3</v>
      </c>
      <c r="B88" s="1" t="s">
        <v>4</v>
      </c>
      <c r="C88" s="1" t="s">
        <v>5</v>
      </c>
      <c r="D88" s="1"/>
      <c r="E88" s="1"/>
      <c r="F88" s="1" t="s">
        <v>6</v>
      </c>
      <c r="G88" s="1"/>
      <c r="H88" s="1" t="s">
        <v>7</v>
      </c>
      <c r="I88" s="1"/>
      <c r="J88" s="1" t="s">
        <v>8</v>
      </c>
      <c r="K88" s="1"/>
      <c r="L88" s="1" t="s">
        <v>9</v>
      </c>
      <c r="M88" s="1"/>
      <c r="N88" s="1" t="s">
        <v>10</v>
      </c>
      <c r="O88" s="1" t="s">
        <v>11</v>
      </c>
      <c r="P88" s="1" t="s">
        <v>12</v>
      </c>
      <c r="Q88" s="1"/>
      <c r="R88" s="1" t="s">
        <v>13</v>
      </c>
    </row>
    <row r="89" spans="1:19">
      <c r="A89" s="1"/>
      <c r="B89" s="1"/>
      <c r="C89" s="1" t="s">
        <v>13</v>
      </c>
      <c r="D89" s="1" t="s">
        <v>14</v>
      </c>
      <c r="E89" s="1" t="s">
        <v>15</v>
      </c>
      <c r="F89" s="1" t="s">
        <v>14</v>
      </c>
      <c r="G89" s="1" t="s">
        <v>15</v>
      </c>
      <c r="H89" s="1" t="s">
        <v>14</v>
      </c>
      <c r="I89" s="1" t="s">
        <v>15</v>
      </c>
      <c r="J89" s="1" t="s">
        <v>16</v>
      </c>
      <c r="K89" s="1" t="s">
        <v>17</v>
      </c>
      <c r="L89" s="1" t="s">
        <v>16</v>
      </c>
      <c r="M89" s="1" t="s">
        <v>18</v>
      </c>
      <c r="N89" s="1"/>
      <c r="O89" s="1"/>
      <c r="P89" s="1" t="s">
        <v>19</v>
      </c>
      <c r="Q89" s="1" t="s">
        <v>20</v>
      </c>
      <c r="R89" s="1"/>
    </row>
    <row r="90" spans="1:19">
      <c r="A90" s="6"/>
      <c r="B90" s="6" t="s">
        <v>39</v>
      </c>
      <c r="C90" s="8">
        <f>C84</f>
        <v>185489.66</v>
      </c>
      <c r="D90" s="8">
        <f>D84</f>
        <v>185132.37781</v>
      </c>
      <c r="E90" s="8">
        <f>E84</f>
        <v>113.103</v>
      </c>
      <c r="F90" s="8">
        <f>F84</f>
        <v>16412.3362</v>
      </c>
      <c r="G90" s="8">
        <f>G84</f>
        <v>0</v>
      </c>
      <c r="H90" s="8">
        <f>H84</f>
        <v>0</v>
      </c>
      <c r="I90" s="8">
        <f>I84</f>
        <v>0</v>
      </c>
      <c r="J90" s="8">
        <f>J84</f>
        <v>0</v>
      </c>
      <c r="K90" s="8">
        <f>K84</f>
        <v>0</v>
      </c>
      <c r="L90" s="8">
        <f>L84</f>
        <v>32235.909595</v>
      </c>
      <c r="M90" s="8">
        <f>M84</f>
        <v>0</v>
      </c>
      <c r="N90" s="8">
        <f>N84</f>
        <v>0</v>
      </c>
      <c r="O90" s="6">
        <f>O84</f>
        <v>0</v>
      </c>
      <c r="P90" s="6">
        <f>P84</f>
        <v>0</v>
      </c>
      <c r="Q90" s="6">
        <f>Q84</f>
        <v>0</v>
      </c>
      <c r="R90" s="6">
        <f>R84</f>
        <v>233893.726605</v>
      </c>
    </row>
    <row r="91" spans="1:19">
      <c r="A91" s="6">
        <v>15682</v>
      </c>
      <c r="B91" s="6" t="s">
        <v>23</v>
      </c>
      <c r="C91" s="8">
        <v>0</v>
      </c>
      <c r="D91" s="8">
        <v>0</v>
      </c>
      <c r="E91" s="8">
        <v>0</v>
      </c>
      <c r="F91" s="8">
        <v>138.879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22.22069</v>
      </c>
      <c r="M91" s="8">
        <v>0</v>
      </c>
      <c r="N91" s="8">
        <v>0</v>
      </c>
      <c r="O91" s="6">
        <v>0</v>
      </c>
      <c r="P91" s="6">
        <v>0</v>
      </c>
      <c r="Q91" s="6">
        <v>0</v>
      </c>
      <c r="R91" s="6">
        <f>sum(D91:I91)-J91-K91+sum(L91:M91)-N91+ sum(O91:Q91)</f>
        <v>161.09969</v>
      </c>
      <c r="S91">
        <v>161.1</v>
      </c>
    </row>
    <row r="92" spans="1:19">
      <c r="A92" s="6">
        <v>15683</v>
      </c>
      <c r="B92" s="6" t="s">
        <v>42</v>
      </c>
      <c r="C92" s="8">
        <v>0</v>
      </c>
      <c r="D92" s="8">
        <v>0</v>
      </c>
      <c r="E92" s="8">
        <v>0</v>
      </c>
      <c r="F92" s="8">
        <v>5309.91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849.58</v>
      </c>
      <c r="M92" s="8">
        <v>0</v>
      </c>
      <c r="N92" s="8">
        <v>0</v>
      </c>
      <c r="O92" s="6">
        <v>0</v>
      </c>
      <c r="P92" s="6">
        <v>0</v>
      </c>
      <c r="Q92" s="6">
        <v>0</v>
      </c>
      <c r="R92" s="6">
        <f>sum(D92:I92)-J92-K92+sum(L92:M92)-N92+ sum(O92:Q92)</f>
        <v>6159.49</v>
      </c>
      <c r="S92">
        <v>6159.49</v>
      </c>
    </row>
    <row r="93" spans="1:19">
      <c r="A93" s="6">
        <v>15684</v>
      </c>
      <c r="B93" s="6" t="s">
        <v>23</v>
      </c>
      <c r="C93" s="8">
        <v>0</v>
      </c>
      <c r="D93" s="8">
        <v>0</v>
      </c>
      <c r="E93" s="8">
        <v>0</v>
      </c>
      <c r="F93" s="8">
        <v>34.4828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5.517242</v>
      </c>
      <c r="M93" s="8">
        <v>0</v>
      </c>
      <c r="N93" s="8">
        <v>0</v>
      </c>
      <c r="O93" s="6">
        <v>0</v>
      </c>
      <c r="P93" s="6">
        <v>0</v>
      </c>
      <c r="Q93" s="6">
        <v>0</v>
      </c>
      <c r="R93" s="6">
        <f>sum(D93:I93)-J93-K93+sum(L93:M93)-N93+ sum(O93:Q93)</f>
        <v>40.000042</v>
      </c>
      <c r="S93">
        <v>40</v>
      </c>
    </row>
    <row r="94" spans="1:19">
      <c r="A94" s="6">
        <v>15685</v>
      </c>
      <c r="B94" s="6" t="s">
        <v>22</v>
      </c>
      <c r="C94" s="8">
        <v>562.5</v>
      </c>
      <c r="D94" s="8">
        <v>534.375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85.5</v>
      </c>
      <c r="M94" s="8">
        <v>0</v>
      </c>
      <c r="N94" s="8">
        <v>0</v>
      </c>
      <c r="O94" s="6">
        <v>0</v>
      </c>
      <c r="P94" s="6">
        <v>0</v>
      </c>
      <c r="Q94" s="6">
        <v>0</v>
      </c>
      <c r="R94" s="6">
        <f>sum(D94:I94)-J94-K94+sum(L94:M94)-N94+ sum(O94:Q94)</f>
        <v>619.875</v>
      </c>
      <c r="S94">
        <v>619.87</v>
      </c>
    </row>
    <row r="95" spans="1:19">
      <c r="A95" s="6">
        <v>15686</v>
      </c>
      <c r="B95" s="6"/>
      <c r="C95" s="8">
        <v>7010.69</v>
      </c>
      <c r="D95" s="8">
        <v>6938.69</v>
      </c>
      <c r="E95" s="8">
        <v>72</v>
      </c>
      <c r="F95" s="8">
        <v>0</v>
      </c>
      <c r="G95" s="8">
        <v>0</v>
      </c>
      <c r="H95" s="8">
        <v>0</v>
      </c>
      <c r="I95" s="8">
        <v>0</v>
      </c>
      <c r="J95" s="8">
        <v>0</v>
      </c>
      <c r="K95" s="8">
        <v>0</v>
      </c>
      <c r="L95" s="8">
        <v>1110.19</v>
      </c>
      <c r="M95" s="8">
        <v>0</v>
      </c>
      <c r="N95" s="8">
        <v>0</v>
      </c>
      <c r="O95" s="6">
        <v>0</v>
      </c>
      <c r="P95" s="6">
        <v>0</v>
      </c>
      <c r="Q95" s="6">
        <v>0</v>
      </c>
      <c r="R95" s="6">
        <f>sum(D95:I95)-J95-K95+sum(L95:M95)-N95+ sum(O95:Q95)</f>
        <v>8120.88</v>
      </c>
      <c r="S95">
        <v>8120.88</v>
      </c>
    </row>
    <row r="96" spans="1:19">
      <c r="A96" s="6">
        <v>15687</v>
      </c>
      <c r="B96" s="6" t="s">
        <v>22</v>
      </c>
      <c r="C96" s="8">
        <v>4235.35</v>
      </c>
      <c r="D96" s="8">
        <v>4007.81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641.24</v>
      </c>
      <c r="M96" s="8">
        <v>0</v>
      </c>
      <c r="N96" s="8">
        <v>0</v>
      </c>
      <c r="O96" s="6">
        <v>0</v>
      </c>
      <c r="P96" s="6">
        <v>0</v>
      </c>
      <c r="Q96" s="6">
        <v>0</v>
      </c>
      <c r="R96" s="6">
        <f>sum(D96:I96)-J96-K96+sum(L96:M96)-N96+ sum(O96:Q96)</f>
        <v>4649.05</v>
      </c>
      <c r="S96">
        <v>4649.05</v>
      </c>
    </row>
    <row r="97" spans="1:19">
      <c r="A97" s="6">
        <v>15688</v>
      </c>
      <c r="B97" s="6" t="s">
        <v>22</v>
      </c>
      <c r="C97" s="8">
        <v>22.56</v>
      </c>
      <c r="D97" s="8">
        <v>22.5603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3.61</v>
      </c>
      <c r="M97" s="8">
        <v>0</v>
      </c>
      <c r="N97" s="8">
        <v>0</v>
      </c>
      <c r="O97" s="6">
        <v>0</v>
      </c>
      <c r="P97" s="6">
        <v>0</v>
      </c>
      <c r="Q97" s="6">
        <v>0</v>
      </c>
      <c r="R97" s="6">
        <f>sum(D97:I97)-J97-K97+sum(L97:M97)-N97+ sum(O97:Q97)</f>
        <v>26.1703</v>
      </c>
      <c r="S97">
        <v>26.17</v>
      </c>
    </row>
    <row r="98" spans="1:19">
      <c r="A98" s="6">
        <v>15689</v>
      </c>
      <c r="B98" s="6"/>
      <c r="C98" s="8">
        <v>40896.2</v>
      </c>
      <c r="D98" s="8">
        <v>40860.2</v>
      </c>
      <c r="E98" s="8">
        <v>36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6537.54</v>
      </c>
      <c r="M98" s="8">
        <v>0</v>
      </c>
      <c r="N98" s="8">
        <v>0</v>
      </c>
      <c r="O98" s="6">
        <v>0</v>
      </c>
      <c r="P98" s="6">
        <v>0</v>
      </c>
      <c r="Q98" s="6">
        <v>0</v>
      </c>
      <c r="R98" s="6">
        <f>sum(D98:I98)-J98-K98+sum(L98:M98)-N98+ sum(O98:Q98)</f>
        <v>47433.74</v>
      </c>
      <c r="S98">
        <v>47433.73</v>
      </c>
    </row>
    <row r="99" spans="1:19">
      <c r="A99" s="6">
        <v>15690</v>
      </c>
      <c r="B99" s="6" t="s">
        <v>59</v>
      </c>
      <c r="C99" s="8">
        <v>0</v>
      </c>
      <c r="D99" s="8">
        <v>0</v>
      </c>
      <c r="E99" s="8">
        <v>0</v>
      </c>
      <c r="F99" s="8">
        <v>169.914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27.186208</v>
      </c>
      <c r="M99" s="8">
        <v>0</v>
      </c>
      <c r="N99" s="8">
        <v>0</v>
      </c>
      <c r="O99" s="6">
        <v>0</v>
      </c>
      <c r="P99" s="6">
        <v>0</v>
      </c>
      <c r="Q99" s="6">
        <v>0</v>
      </c>
      <c r="R99" s="6">
        <f>sum(D99:I99)-J99-K99+sum(L99:M99)-N99+ sum(O99:Q99)</f>
        <v>197.100208</v>
      </c>
      <c r="S99">
        <v>197.1</v>
      </c>
    </row>
    <row r="100" spans="1:19">
      <c r="A100" s="6">
        <v>15691</v>
      </c>
      <c r="B100" s="6" t="s">
        <v>22</v>
      </c>
      <c r="C100" s="8">
        <v>63.47</v>
      </c>
      <c r="D100" s="8">
        <v>57.1241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9.14</v>
      </c>
      <c r="M100" s="8">
        <v>0</v>
      </c>
      <c r="N100" s="8">
        <v>0</v>
      </c>
      <c r="O100" s="6">
        <v>0</v>
      </c>
      <c r="P100" s="6">
        <v>0</v>
      </c>
      <c r="Q100" s="6">
        <v>0</v>
      </c>
      <c r="R100" s="6">
        <f>sum(D100:I100)-J100-K100+sum(L100:M100)-N100+ sum(O100:Q100)</f>
        <v>66.2641</v>
      </c>
      <c r="S100">
        <v>66.26</v>
      </c>
    </row>
    <row r="101" spans="1:19">
      <c r="A101" s="6">
        <v>15692</v>
      </c>
      <c r="B101" s="6"/>
      <c r="C101" s="8">
        <v>12503.4</v>
      </c>
      <c r="D101" s="8">
        <v>12503.4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2000.53</v>
      </c>
      <c r="M101" s="8">
        <v>0</v>
      </c>
      <c r="N101" s="8">
        <v>0</v>
      </c>
      <c r="O101" s="6">
        <v>0</v>
      </c>
      <c r="P101" s="6">
        <v>0</v>
      </c>
      <c r="Q101" s="6">
        <v>0</v>
      </c>
      <c r="R101" s="6">
        <f>sum(D101:I101)-J101-K101+sum(L101:M101)-N101+ sum(O101:Q101)</f>
        <v>14503.93</v>
      </c>
      <c r="S101">
        <v>14503.94</v>
      </c>
    </row>
    <row r="102" spans="1:19">
      <c r="A102" s="6">
        <v>15693</v>
      </c>
      <c r="B102" s="6" t="s">
        <v>22</v>
      </c>
      <c r="C102" s="8">
        <v>4545.6</v>
      </c>
      <c r="D102" s="8">
        <v>4545.6</v>
      </c>
      <c r="E102" s="8">
        <v>0</v>
      </c>
      <c r="F102" s="8">
        <v>0</v>
      </c>
      <c r="G102" s="8">
        <v>0</v>
      </c>
      <c r="H102" s="8">
        <v>0</v>
      </c>
      <c r="I102" s="8">
        <v>0</v>
      </c>
      <c r="J102" s="8">
        <v>0</v>
      </c>
      <c r="K102" s="8">
        <v>0</v>
      </c>
      <c r="L102" s="8">
        <v>727.26</v>
      </c>
      <c r="M102" s="8">
        <v>0</v>
      </c>
      <c r="N102" s="8">
        <v>0</v>
      </c>
      <c r="O102" s="6">
        <v>0</v>
      </c>
      <c r="P102" s="6">
        <v>0</v>
      </c>
      <c r="Q102" s="6">
        <v>0</v>
      </c>
      <c r="R102" s="6">
        <f>sum(D102:I102)-J102-K102+sum(L102:M102)-N102+ sum(O102:Q102)</f>
        <v>5272.86</v>
      </c>
      <c r="S102">
        <v>5272.86</v>
      </c>
    </row>
    <row r="103" spans="1:19">
      <c r="A103" s="6">
        <v>15694</v>
      </c>
      <c r="B103" s="6" t="s">
        <v>22</v>
      </c>
      <c r="C103" s="8">
        <v>22.5</v>
      </c>
      <c r="D103" s="8">
        <v>22.5</v>
      </c>
      <c r="E103" s="8">
        <v>0</v>
      </c>
      <c r="F103" s="8">
        <v>0</v>
      </c>
      <c r="G103" s="8">
        <v>0</v>
      </c>
      <c r="H103" s="8">
        <v>0</v>
      </c>
      <c r="I103" s="8">
        <v>0</v>
      </c>
      <c r="J103" s="8">
        <v>0</v>
      </c>
      <c r="K103" s="8">
        <v>0</v>
      </c>
      <c r="L103" s="8">
        <v>3.6</v>
      </c>
      <c r="M103" s="8">
        <v>0</v>
      </c>
      <c r="N103" s="8">
        <v>0</v>
      </c>
      <c r="O103" s="6">
        <v>0</v>
      </c>
      <c r="P103" s="6">
        <v>0</v>
      </c>
      <c r="Q103" s="6">
        <v>0</v>
      </c>
      <c r="R103" s="6">
        <f>sum(D103:I103)-J103-K103+sum(L103:M103)-N103+ sum(O103:Q103)</f>
        <v>26.1</v>
      </c>
      <c r="S103">
        <v>26.1</v>
      </c>
    </row>
    <row r="104" spans="1:19">
      <c r="A104" s="6">
        <v>15695</v>
      </c>
      <c r="B104" s="6" t="s">
        <v>60</v>
      </c>
      <c r="C104" s="8">
        <v>0</v>
      </c>
      <c r="D104" s="8">
        <v>0</v>
      </c>
      <c r="E104" s="8">
        <v>0</v>
      </c>
      <c r="F104" s="8">
        <v>77.5862</v>
      </c>
      <c r="G104" s="8">
        <v>0</v>
      </c>
      <c r="H104" s="8">
        <v>0</v>
      </c>
      <c r="I104" s="8">
        <v>0</v>
      </c>
      <c r="J104" s="8">
        <v>0</v>
      </c>
      <c r="K104" s="8">
        <v>0</v>
      </c>
      <c r="L104" s="8">
        <v>12.413793</v>
      </c>
      <c r="M104" s="8">
        <v>0</v>
      </c>
      <c r="N104" s="8">
        <v>0</v>
      </c>
      <c r="O104" s="6">
        <v>0</v>
      </c>
      <c r="P104" s="6">
        <v>0</v>
      </c>
      <c r="Q104" s="6">
        <v>0</v>
      </c>
      <c r="R104" s="6">
        <f>sum(D104:I104)-J104-K104+sum(L104:M104)-N104+ sum(O104:Q104)</f>
        <v>89.999993</v>
      </c>
      <c r="S104">
        <v>90</v>
      </c>
    </row>
    <row r="105" spans="1:19">
      <c r="A105" s="6">
        <v>15696</v>
      </c>
      <c r="B105" s="6"/>
      <c r="C105" s="8">
        <v>34818.7</v>
      </c>
      <c r="D105" s="8">
        <v>34818.7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  <c r="J105" s="8">
        <v>0</v>
      </c>
      <c r="K105" s="8">
        <v>0</v>
      </c>
      <c r="L105" s="8">
        <v>5570.99</v>
      </c>
      <c r="M105" s="8">
        <v>0</v>
      </c>
      <c r="N105" s="8">
        <v>0</v>
      </c>
      <c r="O105" s="6">
        <v>0</v>
      </c>
      <c r="P105" s="6">
        <v>0</v>
      </c>
      <c r="Q105" s="6">
        <v>0</v>
      </c>
      <c r="R105" s="6">
        <f>sum(D105:I105)-J105-K105+sum(L105:M105)-N105+ sum(O105:Q105)</f>
        <v>40389.69</v>
      </c>
      <c r="S105">
        <v>40389.7</v>
      </c>
    </row>
    <row r="106" spans="1:19">
      <c r="A106" s="6">
        <v>15697</v>
      </c>
      <c r="B106" s="6" t="s">
        <v>22</v>
      </c>
      <c r="C106" s="8">
        <v>1354.31</v>
      </c>
      <c r="D106" s="8">
        <v>1331.08</v>
      </c>
      <c r="E106" s="8">
        <v>0</v>
      </c>
      <c r="F106" s="8">
        <v>0</v>
      </c>
      <c r="G106" s="8">
        <v>0</v>
      </c>
      <c r="H106" s="8">
        <v>0</v>
      </c>
      <c r="I106" s="8">
        <v>0</v>
      </c>
      <c r="J106" s="8">
        <v>0</v>
      </c>
      <c r="K106" s="8">
        <v>0</v>
      </c>
      <c r="L106" s="8">
        <v>213</v>
      </c>
      <c r="M106" s="8">
        <v>0</v>
      </c>
      <c r="N106" s="8">
        <v>0</v>
      </c>
      <c r="O106" s="6">
        <v>0</v>
      </c>
      <c r="P106" s="6">
        <v>0</v>
      </c>
      <c r="Q106" s="6">
        <v>0</v>
      </c>
      <c r="R106" s="6">
        <f>sum(D106:I106)-J106-K106+sum(L106:M106)-N106+ sum(O106:Q106)</f>
        <v>1544.08</v>
      </c>
      <c r="S106">
        <v>1544.08</v>
      </c>
    </row>
    <row r="107" spans="1:19">
      <c r="A107" s="6">
        <v>15698</v>
      </c>
      <c r="B107" s="6" t="s">
        <v>35</v>
      </c>
      <c r="C107" s="8">
        <v>0</v>
      </c>
      <c r="D107" s="8">
        <v>0</v>
      </c>
      <c r="E107" s="8">
        <v>0</v>
      </c>
      <c r="F107" s="8">
        <v>1715.52</v>
      </c>
      <c r="G107" s="8">
        <v>0</v>
      </c>
      <c r="H107" s="8">
        <v>0</v>
      </c>
      <c r="I107" s="8">
        <v>0</v>
      </c>
      <c r="J107" s="8">
        <v>0</v>
      </c>
      <c r="K107" s="8">
        <v>0</v>
      </c>
      <c r="L107" s="8">
        <v>274.482759</v>
      </c>
      <c r="M107" s="8">
        <v>0</v>
      </c>
      <c r="N107" s="8">
        <v>0</v>
      </c>
      <c r="O107" s="6">
        <v>0</v>
      </c>
      <c r="P107" s="6">
        <v>0</v>
      </c>
      <c r="Q107" s="6">
        <v>0</v>
      </c>
      <c r="R107" s="6">
        <f>sum(D107:I107)-J107-K107+sum(L107:M107)-N107+ sum(O107:Q107)</f>
        <v>1990.002759</v>
      </c>
      <c r="S107">
        <v>1990</v>
      </c>
    </row>
    <row r="108" spans="1:19">
      <c r="A108" s="6">
        <v>15699</v>
      </c>
      <c r="B108" s="6" t="s">
        <v>35</v>
      </c>
      <c r="C108" s="8">
        <v>0</v>
      </c>
      <c r="D108" s="8">
        <v>0</v>
      </c>
      <c r="E108" s="8">
        <v>0</v>
      </c>
      <c r="F108" s="8">
        <v>1238.79</v>
      </c>
      <c r="G108" s="8">
        <v>0</v>
      </c>
      <c r="H108" s="8">
        <v>0</v>
      </c>
      <c r="I108" s="8">
        <v>0</v>
      </c>
      <c r="J108" s="8">
        <v>0</v>
      </c>
      <c r="K108" s="8">
        <v>0</v>
      </c>
      <c r="L108" s="8">
        <v>198.206895</v>
      </c>
      <c r="M108" s="8">
        <v>0</v>
      </c>
      <c r="N108" s="8">
        <v>0</v>
      </c>
      <c r="O108" s="6">
        <v>0</v>
      </c>
      <c r="P108" s="6">
        <v>0</v>
      </c>
      <c r="Q108" s="6">
        <v>0</v>
      </c>
      <c r="R108" s="6">
        <f>sum(D108:I108)-J108-K108+sum(L108:M108)-N108+ sum(O108:Q108)</f>
        <v>1436.996895</v>
      </c>
      <c r="S108">
        <v>1437</v>
      </c>
    </row>
    <row r="109" spans="1:19">
      <c r="A109" s="6">
        <v>15700</v>
      </c>
      <c r="B109" s="6" t="s">
        <v>35</v>
      </c>
      <c r="C109" s="8">
        <v>0</v>
      </c>
      <c r="D109" s="8">
        <v>0</v>
      </c>
      <c r="E109" s="8">
        <v>0</v>
      </c>
      <c r="F109" s="8">
        <v>477.931</v>
      </c>
      <c r="G109" s="8">
        <v>0</v>
      </c>
      <c r="H109" s="8">
        <v>0</v>
      </c>
      <c r="I109" s="8">
        <v>0</v>
      </c>
      <c r="J109" s="8">
        <v>0</v>
      </c>
      <c r="K109" s="8">
        <v>0</v>
      </c>
      <c r="L109" s="8">
        <v>76.468966</v>
      </c>
      <c r="M109" s="8">
        <v>0</v>
      </c>
      <c r="N109" s="8">
        <v>0</v>
      </c>
      <c r="O109" s="6">
        <v>0</v>
      </c>
      <c r="P109" s="6">
        <v>0</v>
      </c>
      <c r="Q109" s="6">
        <v>0</v>
      </c>
      <c r="R109" s="6">
        <f>sum(D109:I109)-J109-K109+sum(L109:M109)-N109+ sum(O109:Q109)</f>
        <v>554.399966</v>
      </c>
      <c r="S109">
        <v>554.4</v>
      </c>
    </row>
    <row r="110" spans="1:19">
      <c r="A110" s="6">
        <v>15701</v>
      </c>
      <c r="B110" s="6" t="s">
        <v>35</v>
      </c>
      <c r="C110" s="8">
        <v>0</v>
      </c>
      <c r="D110" s="8">
        <v>0</v>
      </c>
      <c r="E110" s="8">
        <v>0</v>
      </c>
      <c r="F110" s="8">
        <v>429.828</v>
      </c>
      <c r="G110" s="8">
        <v>0</v>
      </c>
      <c r="H110" s="8">
        <v>0</v>
      </c>
      <c r="I110" s="8">
        <v>0</v>
      </c>
      <c r="J110" s="8">
        <v>0</v>
      </c>
      <c r="K110" s="8">
        <v>0</v>
      </c>
      <c r="L110" s="8">
        <v>68.772414</v>
      </c>
      <c r="M110" s="8">
        <v>0</v>
      </c>
      <c r="N110" s="8">
        <v>0</v>
      </c>
      <c r="O110" s="6">
        <v>0</v>
      </c>
      <c r="P110" s="6">
        <v>0</v>
      </c>
      <c r="Q110" s="6">
        <v>0</v>
      </c>
      <c r="R110" s="6">
        <f>sum(D110:I110)-J110-K110+sum(L110:M110)-N110+ sum(O110:Q110)</f>
        <v>498.600414</v>
      </c>
      <c r="S110">
        <v>498.6</v>
      </c>
    </row>
    <row r="111" spans="1:19">
      <c r="A111" s="6">
        <v>15702</v>
      </c>
      <c r="B111" s="6" t="s">
        <v>61</v>
      </c>
      <c r="C111" s="8">
        <v>0</v>
      </c>
      <c r="D111" s="8">
        <v>0</v>
      </c>
      <c r="E111" s="8">
        <v>0</v>
      </c>
      <c r="F111" s="8">
        <v>1690.34</v>
      </c>
      <c r="G111" s="8">
        <v>0</v>
      </c>
      <c r="H111" s="8">
        <v>0</v>
      </c>
      <c r="I111" s="8">
        <v>0</v>
      </c>
      <c r="J111" s="8">
        <v>0</v>
      </c>
      <c r="K111" s="8">
        <v>0</v>
      </c>
      <c r="L111" s="8">
        <v>270.455172</v>
      </c>
      <c r="M111" s="8">
        <v>0</v>
      </c>
      <c r="N111" s="8">
        <v>0</v>
      </c>
      <c r="O111" s="6">
        <v>0</v>
      </c>
      <c r="P111" s="6">
        <v>0</v>
      </c>
      <c r="Q111" s="6">
        <v>0</v>
      </c>
      <c r="R111" s="6">
        <f>sum(D111:I111)-J111-K111+sum(L111:M111)-N111+ sum(O111:Q111)</f>
        <v>1960.795172</v>
      </c>
      <c r="S111">
        <v>1960.8</v>
      </c>
    </row>
    <row r="112" spans="1:19">
      <c r="A112" s="6">
        <v>15703</v>
      </c>
      <c r="B112" s="6" t="s">
        <v>60</v>
      </c>
      <c r="C112" s="8">
        <v>0</v>
      </c>
      <c r="D112" s="8">
        <v>0</v>
      </c>
      <c r="E112" s="8">
        <v>0</v>
      </c>
      <c r="F112" s="8">
        <v>137.931</v>
      </c>
      <c r="G112" s="8">
        <v>0</v>
      </c>
      <c r="H112" s="8">
        <v>0</v>
      </c>
      <c r="I112" s="8">
        <v>0</v>
      </c>
      <c r="J112" s="8">
        <v>0</v>
      </c>
      <c r="K112" s="8">
        <v>0</v>
      </c>
      <c r="L112" s="8">
        <v>22.068966</v>
      </c>
      <c r="M112" s="8">
        <v>0</v>
      </c>
      <c r="N112" s="8">
        <v>0</v>
      </c>
      <c r="O112" s="6">
        <v>0</v>
      </c>
      <c r="P112" s="6">
        <v>0</v>
      </c>
      <c r="Q112" s="6">
        <v>0</v>
      </c>
      <c r="R112" s="6">
        <f>sum(D112:I112)-J112-K112+sum(L112:M112)-N112+ sum(O112:Q112)</f>
        <v>159.999966</v>
      </c>
      <c r="S112">
        <v>160</v>
      </c>
    </row>
    <row r="113" spans="1:19">
      <c r="A113" s="6">
        <v>15704</v>
      </c>
      <c r="B113" s="6" t="s">
        <v>62</v>
      </c>
      <c r="C113" s="8">
        <v>0</v>
      </c>
      <c r="D113" s="8">
        <v>0</v>
      </c>
      <c r="E113" s="8">
        <v>0</v>
      </c>
      <c r="F113" s="8">
        <v>408.879</v>
      </c>
      <c r="G113" s="8">
        <v>0</v>
      </c>
      <c r="H113" s="8">
        <v>0</v>
      </c>
      <c r="I113" s="8">
        <v>0</v>
      </c>
      <c r="J113" s="8">
        <v>0</v>
      </c>
      <c r="K113" s="8">
        <v>0</v>
      </c>
      <c r="L113" s="8">
        <v>65.420689</v>
      </c>
      <c r="M113" s="8">
        <v>0</v>
      </c>
      <c r="N113" s="8">
        <v>0</v>
      </c>
      <c r="O113" s="6">
        <v>0</v>
      </c>
      <c r="P113" s="6">
        <v>0</v>
      </c>
      <c r="Q113" s="6">
        <v>0</v>
      </c>
      <c r="R113" s="6">
        <f>sum(D113:I113)-J113-K113+sum(L113:M113)-N113+ sum(O113:Q113)</f>
        <v>474.299689</v>
      </c>
      <c r="S113">
        <v>474.3</v>
      </c>
    </row>
    <row r="114" spans="1:19">
      <c r="A114" s="6">
        <v>15705</v>
      </c>
      <c r="B114" s="6" t="s">
        <v>62</v>
      </c>
      <c r="C114" s="8">
        <v>0</v>
      </c>
      <c r="D114" s="8">
        <v>0</v>
      </c>
      <c r="E114" s="8">
        <v>0</v>
      </c>
      <c r="F114" s="8">
        <v>258.621</v>
      </c>
      <c r="G114" s="8">
        <v>0</v>
      </c>
      <c r="H114" s="8">
        <v>0</v>
      </c>
      <c r="I114" s="8">
        <v>0</v>
      </c>
      <c r="J114" s="8">
        <v>0</v>
      </c>
      <c r="K114" s="8">
        <v>0</v>
      </c>
      <c r="L114" s="8">
        <v>41.379312</v>
      </c>
      <c r="M114" s="8">
        <v>0</v>
      </c>
      <c r="N114" s="8">
        <v>0</v>
      </c>
      <c r="O114" s="6">
        <v>0</v>
      </c>
      <c r="P114" s="6">
        <v>0</v>
      </c>
      <c r="Q114" s="6">
        <v>0</v>
      </c>
      <c r="R114" s="6">
        <f>sum(D114:I114)-J114-K114+sum(L114:M114)-N114+ sum(O114:Q114)</f>
        <v>300.000312</v>
      </c>
      <c r="S114">
        <v>300</v>
      </c>
    </row>
    <row r="115" spans="1:19">
      <c r="A115" s="6">
        <v>15706</v>
      </c>
      <c r="B115" s="6"/>
      <c r="C115" s="8">
        <v>39629.8</v>
      </c>
      <c r="D115" s="8">
        <v>39629.8</v>
      </c>
      <c r="E115" s="8">
        <v>0</v>
      </c>
      <c r="F115" s="8">
        <v>0</v>
      </c>
      <c r="G115" s="8">
        <v>0</v>
      </c>
      <c r="H115" s="8">
        <v>0</v>
      </c>
      <c r="I115" s="8">
        <v>0</v>
      </c>
      <c r="J115" s="8">
        <v>0</v>
      </c>
      <c r="K115" s="8">
        <v>0</v>
      </c>
      <c r="L115" s="8">
        <v>6340.82</v>
      </c>
      <c r="M115" s="8">
        <v>0</v>
      </c>
      <c r="N115" s="8">
        <v>0</v>
      </c>
      <c r="O115" s="6">
        <v>0</v>
      </c>
      <c r="P115" s="6">
        <v>0</v>
      </c>
      <c r="Q115" s="6">
        <v>0</v>
      </c>
      <c r="R115" s="6">
        <f>sum(D115:I115)-J115-K115+sum(L115:M115)-N115+ sum(O115:Q115)</f>
        <v>45970.62</v>
      </c>
      <c r="S115">
        <v>45970.61</v>
      </c>
    </row>
    <row r="116" spans="1:19">
      <c r="A116" s="6">
        <v>15707</v>
      </c>
      <c r="B116" s="6" t="s">
        <v>29</v>
      </c>
      <c r="C116" s="8">
        <v>0</v>
      </c>
      <c r="D116" s="8">
        <v>0</v>
      </c>
      <c r="E116" s="8">
        <v>0</v>
      </c>
      <c r="F116" s="8">
        <v>41.8966</v>
      </c>
      <c r="G116" s="8">
        <v>0</v>
      </c>
      <c r="H116" s="8">
        <v>0</v>
      </c>
      <c r="I116" s="8">
        <v>0</v>
      </c>
      <c r="J116" s="8">
        <v>0</v>
      </c>
      <c r="K116" s="8">
        <v>0</v>
      </c>
      <c r="L116" s="8">
        <v>6.703448</v>
      </c>
      <c r="M116" s="8">
        <v>0</v>
      </c>
      <c r="N116" s="8">
        <v>0</v>
      </c>
      <c r="O116" s="6">
        <v>0</v>
      </c>
      <c r="P116" s="6">
        <v>0</v>
      </c>
      <c r="Q116" s="6">
        <v>0</v>
      </c>
      <c r="R116" s="6">
        <f>sum(D116:I116)-J116-K116+sum(L116:M116)-N116+ sum(O116:Q116)</f>
        <v>48.600048</v>
      </c>
      <c r="S116">
        <v>48.59</v>
      </c>
    </row>
    <row r="117" spans="1:19">
      <c r="A117" s="6">
        <v>15708</v>
      </c>
      <c r="B117" s="6" t="s">
        <v>63</v>
      </c>
      <c r="C117" s="8">
        <v>0</v>
      </c>
      <c r="D117" s="8">
        <v>0</v>
      </c>
      <c r="E117" s="8">
        <v>0</v>
      </c>
      <c r="F117" s="8">
        <v>65.5172</v>
      </c>
      <c r="G117" s="8">
        <v>0</v>
      </c>
      <c r="H117" s="8">
        <v>0</v>
      </c>
      <c r="I117" s="8">
        <v>0</v>
      </c>
      <c r="J117" s="8">
        <v>0</v>
      </c>
      <c r="K117" s="8">
        <v>0</v>
      </c>
      <c r="L117" s="8">
        <v>10.482759</v>
      </c>
      <c r="M117" s="8">
        <v>0</v>
      </c>
      <c r="N117" s="8">
        <v>0</v>
      </c>
      <c r="O117" s="6">
        <v>0</v>
      </c>
      <c r="P117" s="6">
        <v>0</v>
      </c>
      <c r="Q117" s="6">
        <v>0</v>
      </c>
      <c r="R117" s="6">
        <f>sum(D117:I117)-J117-K117+sum(L117:M117)-N117+ sum(O117:Q117)</f>
        <v>75.999959</v>
      </c>
      <c r="S117">
        <v>76</v>
      </c>
    </row>
    <row r="118" spans="1:19">
      <c r="A118" s="6">
        <v>15709</v>
      </c>
      <c r="B118" s="6" t="s">
        <v>63</v>
      </c>
      <c r="C118" s="8">
        <v>0</v>
      </c>
      <c r="D118" s="8">
        <v>0</v>
      </c>
      <c r="E118" s="8">
        <v>0</v>
      </c>
      <c r="F118" s="8">
        <v>167.241</v>
      </c>
      <c r="G118" s="8">
        <v>0</v>
      </c>
      <c r="H118" s="8">
        <v>0</v>
      </c>
      <c r="I118" s="8">
        <v>0</v>
      </c>
      <c r="J118" s="8">
        <v>0</v>
      </c>
      <c r="K118" s="8">
        <v>0</v>
      </c>
      <c r="L118" s="8">
        <v>26.75862</v>
      </c>
      <c r="M118" s="8">
        <v>0</v>
      </c>
      <c r="N118" s="8">
        <v>0</v>
      </c>
      <c r="O118" s="6">
        <v>0</v>
      </c>
      <c r="P118" s="6">
        <v>0</v>
      </c>
      <c r="Q118" s="6">
        <v>0</v>
      </c>
      <c r="R118" s="6">
        <f>sum(D118:I118)-J118-K118+sum(L118:M118)-N118+ sum(O118:Q118)</f>
        <v>193.99962</v>
      </c>
      <c r="S118">
        <v>194</v>
      </c>
    </row>
    <row r="119" spans="1:19">
      <c r="A119" s="6">
        <v>15710</v>
      </c>
      <c r="B119" s="6" t="s">
        <v>23</v>
      </c>
      <c r="C119" s="8">
        <v>0</v>
      </c>
      <c r="D119" s="8">
        <v>0</v>
      </c>
      <c r="E119" s="8">
        <v>0</v>
      </c>
      <c r="F119" s="8">
        <v>59.4909</v>
      </c>
      <c r="G119" s="8">
        <v>0</v>
      </c>
      <c r="H119" s="8">
        <v>0</v>
      </c>
      <c r="I119" s="8">
        <v>0</v>
      </c>
      <c r="J119" s="8">
        <v>0</v>
      </c>
      <c r="K119" s="8">
        <v>0</v>
      </c>
      <c r="L119" s="8">
        <v>9.518552</v>
      </c>
      <c r="M119" s="8">
        <v>0</v>
      </c>
      <c r="N119" s="8">
        <v>0</v>
      </c>
      <c r="O119" s="6">
        <v>0</v>
      </c>
      <c r="P119" s="6">
        <v>0</v>
      </c>
      <c r="Q119" s="6">
        <v>0</v>
      </c>
      <c r="R119" s="6">
        <f>sum(D119:I119)-J119-K119+sum(L119:M119)-N119+ sum(O119:Q119)</f>
        <v>69.009452</v>
      </c>
      <c r="S119">
        <v>69.01</v>
      </c>
    </row>
    <row r="120" spans="1:19">
      <c r="A120" s="6">
        <v>15711</v>
      </c>
      <c r="B120" s="6" t="s">
        <v>44</v>
      </c>
      <c r="C120" s="8">
        <v>0</v>
      </c>
      <c r="D120" s="8">
        <v>0</v>
      </c>
      <c r="E120" s="8">
        <v>0</v>
      </c>
      <c r="F120" s="8">
        <v>293.276</v>
      </c>
      <c r="G120" s="8">
        <v>0</v>
      </c>
      <c r="H120" s="8">
        <v>0</v>
      </c>
      <c r="I120" s="8">
        <v>0</v>
      </c>
      <c r="J120" s="8">
        <v>0</v>
      </c>
      <c r="K120" s="8">
        <v>0</v>
      </c>
      <c r="L120" s="8">
        <v>46.924138</v>
      </c>
      <c r="M120" s="8">
        <v>0</v>
      </c>
      <c r="N120" s="8">
        <v>0</v>
      </c>
      <c r="O120" s="6">
        <v>0</v>
      </c>
      <c r="P120" s="6">
        <v>0</v>
      </c>
      <c r="Q120" s="6">
        <v>0</v>
      </c>
      <c r="R120" s="6">
        <f>sum(D120:I120)-J120-K120+sum(L120:M120)-N120+ sum(O120:Q120)</f>
        <v>340.200138</v>
      </c>
      <c r="S120">
        <v>340.19</v>
      </c>
    </row>
    <row r="121" spans="1:19">
      <c r="A121" s="6">
        <v>15712</v>
      </c>
      <c r="B121" s="6" t="s">
        <v>45</v>
      </c>
      <c r="C121" s="8">
        <v>0</v>
      </c>
      <c r="D121" s="8">
        <v>0</v>
      </c>
      <c r="E121" s="8">
        <v>0</v>
      </c>
      <c r="F121" s="8">
        <v>86.0862</v>
      </c>
      <c r="G121" s="8">
        <v>0</v>
      </c>
      <c r="H121" s="8">
        <v>0</v>
      </c>
      <c r="I121" s="8">
        <v>0</v>
      </c>
      <c r="J121" s="8">
        <v>0</v>
      </c>
      <c r="K121" s="8">
        <v>0</v>
      </c>
      <c r="L121" s="8">
        <v>13.773793</v>
      </c>
      <c r="M121" s="8">
        <v>0</v>
      </c>
      <c r="N121" s="8">
        <v>0</v>
      </c>
      <c r="O121" s="6">
        <v>0</v>
      </c>
      <c r="P121" s="6">
        <v>0</v>
      </c>
      <c r="Q121" s="6">
        <v>0</v>
      </c>
      <c r="R121" s="6">
        <f>sum(D121:I121)-J121-K121+sum(L121:M121)-N121+ sum(O121:Q121)</f>
        <v>99.859993</v>
      </c>
      <c r="S121">
        <v>99.86</v>
      </c>
    </row>
    <row r="122" spans="1:19">
      <c r="A122" s="6">
        <v>15713</v>
      </c>
      <c r="B122" s="6" t="s">
        <v>23</v>
      </c>
      <c r="C122" s="8">
        <v>0</v>
      </c>
      <c r="D122" s="8">
        <v>0</v>
      </c>
      <c r="E122" s="8">
        <v>0</v>
      </c>
      <c r="F122" s="8">
        <v>65.9483</v>
      </c>
      <c r="G122" s="8">
        <v>0</v>
      </c>
      <c r="H122" s="8">
        <v>0</v>
      </c>
      <c r="I122" s="8">
        <v>0</v>
      </c>
      <c r="J122" s="8">
        <v>0</v>
      </c>
      <c r="K122" s="8">
        <v>0</v>
      </c>
      <c r="L122" s="8">
        <v>10.551724</v>
      </c>
      <c r="M122" s="8">
        <v>0</v>
      </c>
      <c r="N122" s="8">
        <v>0</v>
      </c>
      <c r="O122" s="6">
        <v>0</v>
      </c>
      <c r="P122" s="6">
        <v>0</v>
      </c>
      <c r="Q122" s="6">
        <v>0</v>
      </c>
      <c r="R122" s="6">
        <f>sum(D122:I122)-J122-K122+sum(L122:M122)-N122+ sum(O122:Q122)</f>
        <v>76.500024</v>
      </c>
      <c r="S122">
        <v>76.5</v>
      </c>
    </row>
    <row r="123" spans="1:19">
      <c r="A123" s="6">
        <v>15714</v>
      </c>
      <c r="B123" s="6" t="s">
        <v>23</v>
      </c>
      <c r="C123" s="8">
        <v>0</v>
      </c>
      <c r="D123" s="8">
        <v>0</v>
      </c>
      <c r="E123" s="8">
        <v>0</v>
      </c>
      <c r="F123" s="8">
        <v>524.569</v>
      </c>
      <c r="G123" s="8">
        <v>0</v>
      </c>
      <c r="H123" s="8">
        <v>0</v>
      </c>
      <c r="I123" s="8">
        <v>0</v>
      </c>
      <c r="J123" s="8">
        <v>0</v>
      </c>
      <c r="K123" s="8">
        <v>0</v>
      </c>
      <c r="L123" s="8">
        <v>83.931033</v>
      </c>
      <c r="M123" s="8">
        <v>0</v>
      </c>
      <c r="N123" s="8">
        <v>0</v>
      </c>
      <c r="O123" s="6">
        <v>0</v>
      </c>
      <c r="P123" s="6">
        <v>0</v>
      </c>
      <c r="Q123" s="6">
        <v>0</v>
      </c>
      <c r="R123" s="6">
        <f>sum(D123:I123)-J123-K123+sum(L123:M123)-N123+ sum(O123:Q123)</f>
        <v>608.500033</v>
      </c>
      <c r="S123">
        <v>608.5</v>
      </c>
    </row>
    <row r="124" spans="1:19">
      <c r="A124" s="6">
        <v>15715</v>
      </c>
      <c r="B124" s="6" t="s">
        <v>60</v>
      </c>
      <c r="C124" s="8">
        <v>0</v>
      </c>
      <c r="D124" s="8">
        <v>0</v>
      </c>
      <c r="E124" s="8">
        <v>0</v>
      </c>
      <c r="F124" s="8">
        <v>31.0345</v>
      </c>
      <c r="G124" s="8">
        <v>0</v>
      </c>
      <c r="H124" s="8">
        <v>0</v>
      </c>
      <c r="I124" s="8">
        <v>0</v>
      </c>
      <c r="J124" s="8">
        <v>0</v>
      </c>
      <c r="K124" s="8">
        <v>0</v>
      </c>
      <c r="L124" s="8">
        <v>4.965517</v>
      </c>
      <c r="M124" s="8">
        <v>0</v>
      </c>
      <c r="N124" s="8">
        <v>0</v>
      </c>
      <c r="O124" s="6">
        <v>0</v>
      </c>
      <c r="P124" s="6">
        <v>0</v>
      </c>
      <c r="Q124" s="6">
        <v>0</v>
      </c>
      <c r="R124" s="6">
        <f>sum(D124:I124)-J124-K124+sum(L124:M124)-N124+ sum(O124:Q124)</f>
        <v>36.000017</v>
      </c>
      <c r="S124">
        <v>36</v>
      </c>
    </row>
    <row r="125" spans="1:19">
      <c r="A125" s="6">
        <v>15716</v>
      </c>
      <c r="B125" s="6" t="s">
        <v>35</v>
      </c>
      <c r="C125" s="8">
        <v>0</v>
      </c>
      <c r="D125" s="8">
        <v>0</v>
      </c>
      <c r="E125" s="8">
        <v>0</v>
      </c>
      <c r="F125" s="8">
        <v>163.793</v>
      </c>
      <c r="G125" s="8">
        <v>0</v>
      </c>
      <c r="H125" s="8">
        <v>0</v>
      </c>
      <c r="I125" s="8">
        <v>0</v>
      </c>
      <c r="J125" s="8">
        <v>0</v>
      </c>
      <c r="K125" s="8">
        <v>0</v>
      </c>
      <c r="L125" s="8">
        <v>26.206897</v>
      </c>
      <c r="M125" s="8">
        <v>0</v>
      </c>
      <c r="N125" s="8">
        <v>0</v>
      </c>
      <c r="O125" s="6">
        <v>0</v>
      </c>
      <c r="P125" s="6">
        <v>0</v>
      </c>
      <c r="Q125" s="6">
        <v>0</v>
      </c>
      <c r="R125" s="6">
        <f>sum(D125:I125)-J125-K125+sum(L125:M125)-N125+ sum(O125:Q125)</f>
        <v>189.999897</v>
      </c>
      <c r="S125">
        <v>190</v>
      </c>
    </row>
    <row r="126" spans="1:19">
      <c r="A126" s="7"/>
      <c r="B126" s="7" t="s">
        <v>37</v>
      </c>
      <c r="C126" s="9">
        <f>SUM(C90:C126)</f>
        <v>331154.74</v>
      </c>
      <c r="D126" s="9">
        <f>SUM(D90:D126)</f>
        <v>330404.21721</v>
      </c>
      <c r="E126" s="9">
        <f>SUM(E90:E126)</f>
        <v>221.103</v>
      </c>
      <c r="F126" s="9">
        <f>SUM(F90:F126)</f>
        <v>29999.8009</v>
      </c>
      <c r="G126" s="9">
        <f>SUM(G90:G126)</f>
        <v>0</v>
      </c>
      <c r="H126" s="9">
        <f>SUM(H90:H126)</f>
        <v>0</v>
      </c>
      <c r="I126" s="9">
        <f>SUM(I90:I126)</f>
        <v>0</v>
      </c>
      <c r="J126" s="9">
        <f>SUM(J90:J126)</f>
        <v>0</v>
      </c>
      <c r="K126" s="9">
        <f>SUM(K90:K126)</f>
        <v>0</v>
      </c>
      <c r="L126" s="9">
        <f>SUM(L90:L126)</f>
        <v>57653.319182</v>
      </c>
      <c r="M126" s="9">
        <f>SUM(M90:M126)</f>
        <v>0</v>
      </c>
      <c r="N126" s="9">
        <f>SUM(N90:N126)</f>
        <v>0</v>
      </c>
      <c r="O126" s="7">
        <f>SUM(O90:O126)</f>
        <v>0</v>
      </c>
      <c r="P126" s="7">
        <f>SUM(P90:P126)</f>
        <v>0</v>
      </c>
      <c r="Q126" s="7">
        <f>SUM(Q90:Q126)</f>
        <v>0</v>
      </c>
      <c r="R126" s="7">
        <f>SUM(R90:R126)</f>
        <v>418278.440292</v>
      </c>
    </row>
    <row r="127" spans="1:19">
      <c r="A127" t="s">
        <v>0</v>
      </c>
      <c r="H127" t="s">
        <v>64</v>
      </c>
    </row>
    <row r="128" spans="1:19">
      <c r="A128" t="s">
        <v>2</v>
      </c>
    </row>
    <row r="130" spans="1:19">
      <c r="A130" s="1" t="s">
        <v>3</v>
      </c>
      <c r="B130" s="1" t="s">
        <v>4</v>
      </c>
      <c r="C130" s="1" t="s">
        <v>5</v>
      </c>
      <c r="D130" s="1"/>
      <c r="E130" s="1"/>
      <c r="F130" s="1" t="s">
        <v>6</v>
      </c>
      <c r="G130" s="1"/>
      <c r="H130" s="1" t="s">
        <v>7</v>
      </c>
      <c r="I130" s="1"/>
      <c r="J130" s="1" t="s">
        <v>8</v>
      </c>
      <c r="K130" s="1"/>
      <c r="L130" s="1" t="s">
        <v>9</v>
      </c>
      <c r="M130" s="1"/>
      <c r="N130" s="1" t="s">
        <v>10</v>
      </c>
      <c r="O130" s="1" t="s">
        <v>11</v>
      </c>
      <c r="P130" s="1" t="s">
        <v>12</v>
      </c>
      <c r="Q130" s="1"/>
      <c r="R130" s="1" t="s">
        <v>13</v>
      </c>
    </row>
    <row r="131" spans="1:19">
      <c r="A131" s="1"/>
      <c r="B131" s="1"/>
      <c r="C131" s="1" t="s">
        <v>13</v>
      </c>
      <c r="D131" s="1" t="s">
        <v>14</v>
      </c>
      <c r="E131" s="1" t="s">
        <v>15</v>
      </c>
      <c r="F131" s="1" t="s">
        <v>14</v>
      </c>
      <c r="G131" s="1" t="s">
        <v>15</v>
      </c>
      <c r="H131" s="1" t="s">
        <v>14</v>
      </c>
      <c r="I131" s="1" t="s">
        <v>15</v>
      </c>
      <c r="J131" s="1" t="s">
        <v>16</v>
      </c>
      <c r="K131" s="1" t="s">
        <v>17</v>
      </c>
      <c r="L131" s="1" t="s">
        <v>16</v>
      </c>
      <c r="M131" s="1" t="s">
        <v>18</v>
      </c>
      <c r="N131" s="1"/>
      <c r="O131" s="1"/>
      <c r="P131" s="1" t="s">
        <v>19</v>
      </c>
      <c r="Q131" s="1" t="s">
        <v>20</v>
      </c>
      <c r="R131" s="1"/>
    </row>
    <row r="132" spans="1:19">
      <c r="A132" s="6"/>
      <c r="B132" s="6" t="s">
        <v>39</v>
      </c>
      <c r="C132" s="8">
        <f>C126</f>
        <v>331154.74</v>
      </c>
      <c r="D132" s="8">
        <f>D126</f>
        <v>330404.21721</v>
      </c>
      <c r="E132" s="8">
        <f>E126</f>
        <v>221.103</v>
      </c>
      <c r="F132" s="8">
        <f>F126</f>
        <v>29999.8009</v>
      </c>
      <c r="G132" s="8">
        <f>G126</f>
        <v>0</v>
      </c>
      <c r="H132" s="8">
        <f>H126</f>
        <v>0</v>
      </c>
      <c r="I132" s="8">
        <f>I126</f>
        <v>0</v>
      </c>
      <c r="J132" s="8">
        <f>J126</f>
        <v>0</v>
      </c>
      <c r="K132" s="8">
        <f>K126</f>
        <v>0</v>
      </c>
      <c r="L132" s="8">
        <f>L126</f>
        <v>57653.319182</v>
      </c>
      <c r="M132" s="8">
        <f>M126</f>
        <v>0</v>
      </c>
      <c r="N132" s="8">
        <f>N126</f>
        <v>0</v>
      </c>
      <c r="O132" s="6">
        <f>O126</f>
        <v>0</v>
      </c>
      <c r="P132" s="6">
        <f>P126</f>
        <v>0</v>
      </c>
      <c r="Q132" s="6">
        <f>Q126</f>
        <v>0</v>
      </c>
      <c r="R132" s="6">
        <f>R126</f>
        <v>418278.440292</v>
      </c>
    </row>
    <row r="133" spans="1:19">
      <c r="A133" s="6">
        <v>15717</v>
      </c>
      <c r="B133" s="6" t="s">
        <v>22</v>
      </c>
      <c r="C133" s="8">
        <v>53.88</v>
      </c>
      <c r="D133" s="8">
        <v>53.8793</v>
      </c>
      <c r="E133" s="8">
        <v>0</v>
      </c>
      <c r="F133" s="8">
        <v>0</v>
      </c>
      <c r="G133" s="8">
        <v>0</v>
      </c>
      <c r="H133" s="8">
        <v>0</v>
      </c>
      <c r="I133" s="8">
        <v>0</v>
      </c>
      <c r="J133" s="8">
        <v>0</v>
      </c>
      <c r="K133" s="8">
        <v>0</v>
      </c>
      <c r="L133" s="8">
        <v>8.62</v>
      </c>
      <c r="M133" s="8">
        <v>0</v>
      </c>
      <c r="N133" s="8">
        <v>0</v>
      </c>
      <c r="O133" s="6">
        <v>0</v>
      </c>
      <c r="P133" s="6">
        <v>0</v>
      </c>
      <c r="Q133" s="6">
        <v>0</v>
      </c>
      <c r="R133" s="6">
        <f>sum(D133:I133)-J133-K133+sum(L133:M133)-N133+ sum(O133:Q133)</f>
        <v>62.4993</v>
      </c>
      <c r="S133">
        <v>62.5</v>
      </c>
    </row>
    <row r="134" spans="1:19">
      <c r="A134" s="6">
        <v>15718</v>
      </c>
      <c r="B134" s="6" t="s">
        <v>22</v>
      </c>
      <c r="C134" s="8">
        <v>59.48</v>
      </c>
      <c r="D134" s="8">
        <v>59.4828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  <c r="J134" s="8">
        <v>0</v>
      </c>
      <c r="K134" s="8">
        <v>0</v>
      </c>
      <c r="L134" s="8">
        <v>9.51</v>
      </c>
      <c r="M134" s="8">
        <v>0</v>
      </c>
      <c r="N134" s="8">
        <v>0</v>
      </c>
      <c r="O134" s="6">
        <v>0</v>
      </c>
      <c r="P134" s="6">
        <v>0</v>
      </c>
      <c r="Q134" s="6">
        <v>0</v>
      </c>
      <c r="R134" s="6">
        <f>sum(D134:I134)-J134-K134+sum(L134:M134)-N134+ sum(O134:Q134)</f>
        <v>68.9928</v>
      </c>
      <c r="S134">
        <v>68.99</v>
      </c>
    </row>
    <row r="135" spans="1:19">
      <c r="A135" s="6">
        <v>15719</v>
      </c>
      <c r="B135" s="6" t="s">
        <v>22</v>
      </c>
      <c r="C135" s="8">
        <v>150.86</v>
      </c>
      <c r="D135" s="8">
        <v>135.782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21.73</v>
      </c>
      <c r="M135" s="8">
        <v>0</v>
      </c>
      <c r="N135" s="8">
        <v>0</v>
      </c>
      <c r="O135" s="6">
        <v>0</v>
      </c>
      <c r="P135" s="6">
        <v>0</v>
      </c>
      <c r="Q135" s="6">
        <v>0</v>
      </c>
      <c r="R135" s="6">
        <f>sum(D135:I135)-J135-K135+sum(L135:M135)-N135+ sum(O135:Q135)</f>
        <v>157.512</v>
      </c>
      <c r="S135">
        <v>157.51</v>
      </c>
    </row>
    <row r="136" spans="1:19">
      <c r="A136" s="6">
        <v>15720</v>
      </c>
      <c r="B136" s="6" t="s">
        <v>22</v>
      </c>
      <c r="C136" s="8">
        <v>273.28</v>
      </c>
      <c r="D136" s="8">
        <v>273.276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43.72</v>
      </c>
      <c r="M136" s="8">
        <v>0</v>
      </c>
      <c r="N136" s="8">
        <v>0</v>
      </c>
      <c r="O136" s="6">
        <v>0</v>
      </c>
      <c r="P136" s="6">
        <v>0</v>
      </c>
      <c r="Q136" s="6">
        <v>0</v>
      </c>
      <c r="R136" s="6">
        <f>sum(D136:I136)-J136-K136+sum(L136:M136)-N136+ sum(O136:Q136)</f>
        <v>316.996</v>
      </c>
      <c r="S136">
        <v>317</v>
      </c>
    </row>
    <row r="137" spans="1:19">
      <c r="A137" s="6">
        <v>15721</v>
      </c>
      <c r="B137" s="6" t="s">
        <v>22</v>
      </c>
      <c r="C137" s="8">
        <v>71.55</v>
      </c>
      <c r="D137" s="8">
        <v>71.5517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11.45</v>
      </c>
      <c r="M137" s="8">
        <v>0</v>
      </c>
      <c r="N137" s="8">
        <v>0</v>
      </c>
      <c r="O137" s="6">
        <v>0</v>
      </c>
      <c r="P137" s="6">
        <v>0</v>
      </c>
      <c r="Q137" s="6">
        <v>0</v>
      </c>
      <c r="R137" s="6">
        <f>sum(D137:I137)-J137-K137+sum(L137:M137)-N137+ sum(O137:Q137)</f>
        <v>83.0017</v>
      </c>
      <c r="S137">
        <v>83</v>
      </c>
    </row>
    <row r="138" spans="1:19">
      <c r="A138" s="6">
        <v>15722</v>
      </c>
      <c r="B138" s="6" t="s">
        <v>22</v>
      </c>
      <c r="C138" s="8">
        <v>17.24</v>
      </c>
      <c r="D138" s="8">
        <v>17.2414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2.76</v>
      </c>
      <c r="M138" s="8">
        <v>0</v>
      </c>
      <c r="N138" s="8">
        <v>0</v>
      </c>
      <c r="O138" s="6">
        <v>0</v>
      </c>
      <c r="P138" s="6">
        <v>0</v>
      </c>
      <c r="Q138" s="6">
        <v>0</v>
      </c>
      <c r="R138" s="6">
        <f>sum(D138:I138)-J138-K138+sum(L138:M138)-N138+ sum(O138:Q138)</f>
        <v>20.0014</v>
      </c>
      <c r="S138">
        <v>20</v>
      </c>
    </row>
    <row r="139" spans="1:19">
      <c r="A139" s="6">
        <v>15723</v>
      </c>
      <c r="B139" s="6" t="s">
        <v>22</v>
      </c>
      <c r="C139" s="8">
        <v>238.79</v>
      </c>
      <c r="D139" s="8">
        <v>238.793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38.2</v>
      </c>
      <c r="M139" s="8">
        <v>0</v>
      </c>
      <c r="N139" s="8">
        <v>0</v>
      </c>
      <c r="O139" s="6">
        <v>0</v>
      </c>
      <c r="P139" s="6">
        <v>0</v>
      </c>
      <c r="Q139" s="6">
        <v>0</v>
      </c>
      <c r="R139" s="6">
        <f>sum(D139:I139)-J139-K139+sum(L139:M139)-N139+ sum(O139:Q139)</f>
        <v>276.993</v>
      </c>
      <c r="S139">
        <v>276.99</v>
      </c>
    </row>
    <row r="140" spans="1:19">
      <c r="A140" s="6">
        <v>15724</v>
      </c>
      <c r="B140" s="6" t="s">
        <v>22</v>
      </c>
      <c r="C140" s="8">
        <v>113.98</v>
      </c>
      <c r="D140" s="8">
        <v>102.593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16.42</v>
      </c>
      <c r="M140" s="8">
        <v>0</v>
      </c>
      <c r="N140" s="8">
        <v>0</v>
      </c>
      <c r="O140" s="6">
        <v>0</v>
      </c>
      <c r="P140" s="6">
        <v>0</v>
      </c>
      <c r="Q140" s="6">
        <v>0</v>
      </c>
      <c r="R140" s="6">
        <f>sum(D140:I140)-J140-K140+sum(L140:M140)-N140+ sum(O140:Q140)</f>
        <v>119.013</v>
      </c>
      <c r="S140">
        <v>119.01</v>
      </c>
    </row>
    <row r="141" spans="1:19">
      <c r="A141" s="6">
        <v>15725</v>
      </c>
      <c r="B141" s="6" t="s">
        <v>22</v>
      </c>
      <c r="C141" s="8">
        <v>692.93</v>
      </c>
      <c r="D141" s="8">
        <v>658.291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105.31</v>
      </c>
      <c r="M141" s="8">
        <v>0</v>
      </c>
      <c r="N141" s="8">
        <v>0</v>
      </c>
      <c r="O141" s="6">
        <v>0</v>
      </c>
      <c r="P141" s="6">
        <v>0</v>
      </c>
      <c r="Q141" s="6">
        <v>0</v>
      </c>
      <c r="R141" s="6">
        <f>sum(D141:I141)-J141-K141+sum(L141:M141)-N141+ sum(O141:Q141)</f>
        <v>763.601</v>
      </c>
      <c r="S141">
        <v>763.6</v>
      </c>
    </row>
    <row r="142" spans="1:19">
      <c r="A142" s="6">
        <v>15726</v>
      </c>
      <c r="B142" s="6" t="s">
        <v>22</v>
      </c>
      <c r="C142" s="8">
        <v>396.55</v>
      </c>
      <c r="D142" s="8">
        <v>376.722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60.28</v>
      </c>
      <c r="M142" s="8">
        <v>0</v>
      </c>
      <c r="N142" s="8">
        <v>0</v>
      </c>
      <c r="O142" s="6">
        <v>0</v>
      </c>
      <c r="P142" s="6">
        <v>0</v>
      </c>
      <c r="Q142" s="6">
        <v>0</v>
      </c>
      <c r="R142" s="6">
        <f>sum(D142:I142)-J142-K142+sum(L142:M142)-N142+ sum(O142:Q142)</f>
        <v>437.002</v>
      </c>
      <c r="S142">
        <v>437</v>
      </c>
    </row>
    <row r="143" spans="1:19">
      <c r="A143" s="6">
        <v>15727</v>
      </c>
      <c r="B143" s="6" t="s">
        <v>22</v>
      </c>
      <c r="C143" s="8">
        <v>168.1</v>
      </c>
      <c r="D143" s="8">
        <v>168.103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26.9</v>
      </c>
      <c r="M143" s="8">
        <v>0</v>
      </c>
      <c r="N143" s="8">
        <v>0</v>
      </c>
      <c r="O143" s="6">
        <v>0</v>
      </c>
      <c r="P143" s="6">
        <v>0</v>
      </c>
      <c r="Q143" s="6">
        <v>0</v>
      </c>
      <c r="R143" s="6">
        <f>sum(D143:I143)-J143-K143+sum(L143:M143)-N143+ sum(O143:Q143)</f>
        <v>195.003</v>
      </c>
      <c r="S143">
        <v>195</v>
      </c>
    </row>
    <row r="144" spans="1:19">
      <c r="A144" s="6">
        <v>15728</v>
      </c>
      <c r="B144" s="6" t="s">
        <v>22</v>
      </c>
      <c r="C144" s="8">
        <v>266.81</v>
      </c>
      <c r="D144" s="8">
        <v>253.83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40.62</v>
      </c>
      <c r="M144" s="8">
        <v>0</v>
      </c>
      <c r="N144" s="8">
        <v>0</v>
      </c>
      <c r="O144" s="6">
        <v>0</v>
      </c>
      <c r="P144" s="6">
        <v>0</v>
      </c>
      <c r="Q144" s="6">
        <v>0</v>
      </c>
      <c r="R144" s="6">
        <f>sum(D144:I144)-J144-K144+sum(L144:M144)-N144+ sum(O144:Q144)</f>
        <v>294.45</v>
      </c>
      <c r="S144">
        <v>294.45</v>
      </c>
    </row>
    <row r="145" spans="1:19">
      <c r="A145" s="6">
        <v>15729</v>
      </c>
      <c r="B145" s="6"/>
      <c r="C145" s="8">
        <v>53799.4</v>
      </c>
      <c r="D145" s="8">
        <v>53799.4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8607.96</v>
      </c>
      <c r="M145" s="8">
        <v>0</v>
      </c>
      <c r="N145" s="8">
        <v>0</v>
      </c>
      <c r="O145" s="6">
        <v>0</v>
      </c>
      <c r="P145" s="6">
        <v>0</v>
      </c>
      <c r="Q145" s="6">
        <v>0</v>
      </c>
      <c r="R145" s="6">
        <f>sum(D145:I145)-J145-K145+sum(L145:M145)-N145+ sum(O145:Q145)</f>
        <v>62407.36</v>
      </c>
      <c r="S145">
        <v>62407.4</v>
      </c>
    </row>
    <row r="146" spans="1:19">
      <c r="A146" s="6">
        <v>15730</v>
      </c>
      <c r="B146" s="6"/>
      <c r="C146" s="8">
        <v>44613.2</v>
      </c>
      <c r="D146" s="8">
        <v>44613.2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7138.11</v>
      </c>
      <c r="M146" s="8">
        <v>0</v>
      </c>
      <c r="N146" s="8">
        <v>0</v>
      </c>
      <c r="O146" s="6">
        <v>0</v>
      </c>
      <c r="P146" s="6">
        <v>0</v>
      </c>
      <c r="Q146" s="6">
        <v>0</v>
      </c>
      <c r="R146" s="6">
        <f>sum(D146:I146)-J146-K146+sum(L146:M146)-N146+ sum(O146:Q146)</f>
        <v>51751.31</v>
      </c>
      <c r="S146">
        <v>51751.31</v>
      </c>
    </row>
    <row r="147" spans="1:19">
      <c r="A147" s="6">
        <v>15731</v>
      </c>
      <c r="B147" s="6" t="s">
        <v>22</v>
      </c>
      <c r="C147" s="8">
        <v>955.38</v>
      </c>
      <c r="D147" s="8">
        <v>955.385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152.86</v>
      </c>
      <c r="M147" s="8">
        <v>0</v>
      </c>
      <c r="N147" s="8">
        <v>0</v>
      </c>
      <c r="O147" s="6">
        <v>0</v>
      </c>
      <c r="P147" s="6">
        <v>0</v>
      </c>
      <c r="Q147" s="6">
        <v>0</v>
      </c>
      <c r="R147" s="6">
        <f>sum(D147:I147)-J147-K147+sum(L147:M147)-N147+ sum(O147:Q147)</f>
        <v>1108.245</v>
      </c>
      <c r="S147">
        <v>1108.24</v>
      </c>
    </row>
    <row r="148" spans="1:19">
      <c r="A148" s="6">
        <v>15732</v>
      </c>
      <c r="B148" s="6" t="s">
        <v>59</v>
      </c>
      <c r="C148" s="8">
        <v>0</v>
      </c>
      <c r="D148" s="8">
        <v>0</v>
      </c>
      <c r="E148" s="8">
        <v>0</v>
      </c>
      <c r="F148" s="8">
        <v>211.81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33.889655</v>
      </c>
      <c r="M148" s="8">
        <v>0</v>
      </c>
      <c r="N148" s="8">
        <v>0</v>
      </c>
      <c r="O148" s="6">
        <v>0</v>
      </c>
      <c r="P148" s="6">
        <v>0</v>
      </c>
      <c r="Q148" s="6">
        <v>0</v>
      </c>
      <c r="R148" s="6">
        <f>sum(D148:I148)-J148-K148+sum(L148:M148)-N148+ sum(O148:Q148)</f>
        <v>245.699655</v>
      </c>
      <c r="S148">
        <v>245.7</v>
      </c>
    </row>
    <row r="149" spans="1:19">
      <c r="A149" s="6">
        <v>15733</v>
      </c>
      <c r="B149" s="6" t="s">
        <v>54</v>
      </c>
      <c r="C149" s="8">
        <v>0</v>
      </c>
      <c r="D149" s="8">
        <v>0</v>
      </c>
      <c r="E149" s="8">
        <v>0</v>
      </c>
      <c r="F149" s="8">
        <v>1509.48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241.51</v>
      </c>
      <c r="M149" s="8">
        <v>0</v>
      </c>
      <c r="N149" s="8">
        <v>0</v>
      </c>
      <c r="O149" s="6">
        <v>0</v>
      </c>
      <c r="P149" s="6">
        <v>0</v>
      </c>
      <c r="Q149" s="6">
        <v>0</v>
      </c>
      <c r="R149" s="6">
        <f>sum(D149:I149)-J149-K149+sum(L149:M149)-N149+ sum(O149:Q149)</f>
        <v>1750.99</v>
      </c>
      <c r="S149">
        <v>1750.99</v>
      </c>
    </row>
    <row r="150" spans="1:19">
      <c r="A150" s="6">
        <v>15734</v>
      </c>
      <c r="B150" s="6" t="s">
        <v>65</v>
      </c>
      <c r="C150" s="8">
        <v>0</v>
      </c>
      <c r="D150" s="8">
        <v>0</v>
      </c>
      <c r="E150" s="8">
        <v>0</v>
      </c>
      <c r="F150" s="8">
        <v>307.759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49.24</v>
      </c>
      <c r="M150" s="8">
        <v>0</v>
      </c>
      <c r="N150" s="8">
        <v>0</v>
      </c>
      <c r="O150" s="6">
        <v>0</v>
      </c>
      <c r="P150" s="6">
        <v>0</v>
      </c>
      <c r="Q150" s="6">
        <v>0</v>
      </c>
      <c r="R150" s="6">
        <f>sum(D150:I150)-J150-K150+sum(L150:M150)-N150+ sum(O150:Q150)</f>
        <v>356.999</v>
      </c>
      <c r="S150">
        <v>357</v>
      </c>
    </row>
    <row r="151" spans="1:19">
      <c r="A151" s="6">
        <v>15735</v>
      </c>
      <c r="B151" s="6" t="s">
        <v>66</v>
      </c>
      <c r="C151" s="8">
        <v>0</v>
      </c>
      <c r="D151" s="8">
        <v>0</v>
      </c>
      <c r="E151" s="8">
        <v>0</v>
      </c>
      <c r="F151" s="8">
        <v>0</v>
      </c>
      <c r="G151" s="8">
        <v>62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6">
        <v>0</v>
      </c>
      <c r="P151" s="6">
        <v>0</v>
      </c>
      <c r="Q151" s="6">
        <v>0</v>
      </c>
      <c r="R151" s="6">
        <f>sum(D151:I151)-J151-K151+sum(L151:M151)-N151+ sum(O151:Q151)</f>
        <v>62</v>
      </c>
      <c r="S151">
        <v>62</v>
      </c>
    </row>
    <row r="152" spans="1:19">
      <c r="A152" s="6">
        <v>15736</v>
      </c>
      <c r="B152" s="6" t="s">
        <v>67</v>
      </c>
      <c r="C152" s="8">
        <v>0</v>
      </c>
      <c r="D152" s="8">
        <v>0</v>
      </c>
      <c r="E152" s="8">
        <v>0</v>
      </c>
      <c r="F152" s="8">
        <v>241.379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38.62</v>
      </c>
      <c r="M152" s="8">
        <v>0</v>
      </c>
      <c r="N152" s="8">
        <v>0</v>
      </c>
      <c r="O152" s="6">
        <v>0</v>
      </c>
      <c r="P152" s="6">
        <v>0</v>
      </c>
      <c r="Q152" s="6">
        <v>0</v>
      </c>
      <c r="R152" s="6">
        <f>sum(D152:I152)-J152-K152+sum(L152:M152)-N152+ sum(O152:Q152)</f>
        <v>279.999</v>
      </c>
      <c r="S152">
        <v>280</v>
      </c>
    </row>
    <row r="153" spans="1:19">
      <c r="A153" s="6">
        <v>15737</v>
      </c>
      <c r="B153" s="6" t="s">
        <v>23</v>
      </c>
      <c r="C153" s="8">
        <v>0</v>
      </c>
      <c r="D153" s="8">
        <v>0</v>
      </c>
      <c r="E153" s="8">
        <v>0</v>
      </c>
      <c r="F153" s="8">
        <v>103.578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16.572413</v>
      </c>
      <c r="M153" s="8">
        <v>0</v>
      </c>
      <c r="N153" s="8">
        <v>0</v>
      </c>
      <c r="O153" s="6">
        <v>0</v>
      </c>
      <c r="P153" s="6">
        <v>0</v>
      </c>
      <c r="Q153" s="6">
        <v>0</v>
      </c>
      <c r="R153" s="6">
        <f>sum(D153:I153)-J153-K153+sum(L153:M153)-N153+ sum(O153:Q153)</f>
        <v>120.150413</v>
      </c>
      <c r="S153">
        <v>120.15</v>
      </c>
    </row>
    <row r="154" spans="1:19">
      <c r="A154" s="6">
        <v>15738</v>
      </c>
      <c r="B154" s="6" t="s">
        <v>68</v>
      </c>
      <c r="C154" s="8">
        <v>0</v>
      </c>
      <c r="D154" s="8">
        <v>0</v>
      </c>
      <c r="E154" s="8">
        <v>0</v>
      </c>
      <c r="F154" s="8">
        <v>2242.24</v>
      </c>
      <c r="G154" s="8">
        <v>0</v>
      </c>
      <c r="H154" s="8">
        <v>0</v>
      </c>
      <c r="I154" s="8">
        <v>0</v>
      </c>
      <c r="J154" s="8">
        <v>0</v>
      </c>
      <c r="K154" s="8">
        <v>0</v>
      </c>
      <c r="L154" s="8">
        <v>358.75862</v>
      </c>
      <c r="M154" s="8">
        <v>0</v>
      </c>
      <c r="N154" s="8">
        <v>0</v>
      </c>
      <c r="O154" s="6">
        <v>0</v>
      </c>
      <c r="P154" s="6">
        <v>0</v>
      </c>
      <c r="Q154" s="6">
        <v>0</v>
      </c>
      <c r="R154" s="6">
        <f>sum(D154:I154)-J154-K154+sum(L154:M154)-N154+ sum(O154:Q154)</f>
        <v>2600.99862</v>
      </c>
      <c r="S154">
        <v>2601</v>
      </c>
    </row>
    <row r="155" spans="1:19">
      <c r="A155" s="6">
        <v>15739</v>
      </c>
      <c r="B155" s="6" t="s">
        <v>68</v>
      </c>
      <c r="C155" s="8">
        <v>0</v>
      </c>
      <c r="D155" s="8">
        <v>0</v>
      </c>
      <c r="E155" s="8">
        <v>0</v>
      </c>
      <c r="F155" s="8">
        <v>887.931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8">
        <v>142.068966</v>
      </c>
      <c r="M155" s="8">
        <v>0</v>
      </c>
      <c r="N155" s="8">
        <v>0</v>
      </c>
      <c r="O155" s="6">
        <v>0</v>
      </c>
      <c r="P155" s="6">
        <v>0</v>
      </c>
      <c r="Q155" s="6">
        <v>0</v>
      </c>
      <c r="R155" s="6">
        <f>sum(D155:I155)-J155-K155+sum(L155:M155)-N155+ sum(O155:Q155)</f>
        <v>1029.999966</v>
      </c>
      <c r="S155">
        <v>1030</v>
      </c>
    </row>
    <row r="156" spans="1:19">
      <c r="A156" s="6">
        <v>15740</v>
      </c>
      <c r="B156" s="6" t="s">
        <v>69</v>
      </c>
      <c r="C156" s="8">
        <v>0</v>
      </c>
      <c r="D156" s="8">
        <v>0</v>
      </c>
      <c r="E156" s="8">
        <v>0</v>
      </c>
      <c r="F156" s="8">
        <v>867.672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138.83</v>
      </c>
      <c r="M156" s="8">
        <v>0</v>
      </c>
      <c r="N156" s="8">
        <v>0</v>
      </c>
      <c r="O156" s="6">
        <v>0</v>
      </c>
      <c r="P156" s="6">
        <v>0</v>
      </c>
      <c r="Q156" s="6">
        <v>0</v>
      </c>
      <c r="R156" s="6">
        <f>sum(D156:I156)-J156-K156+sum(L156:M156)-N156+ sum(O156:Q156)</f>
        <v>1006.502</v>
      </c>
      <c r="S156">
        <v>1006.5</v>
      </c>
    </row>
    <row r="157" spans="1:19">
      <c r="A157" s="6">
        <v>15741</v>
      </c>
      <c r="B157" s="6" t="s">
        <v>23</v>
      </c>
      <c r="C157" s="8">
        <v>0</v>
      </c>
      <c r="D157" s="8">
        <v>0</v>
      </c>
      <c r="E157" s="8">
        <v>0</v>
      </c>
      <c r="F157" s="8">
        <v>63.6207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10.179311</v>
      </c>
      <c r="M157" s="8">
        <v>0</v>
      </c>
      <c r="N157" s="8">
        <v>0</v>
      </c>
      <c r="O157" s="6">
        <v>0</v>
      </c>
      <c r="P157" s="6">
        <v>0</v>
      </c>
      <c r="Q157" s="6">
        <v>0</v>
      </c>
      <c r="R157" s="6">
        <f>sum(D157:I157)-J157-K157+sum(L157:M157)-N157+ sum(O157:Q157)</f>
        <v>73.800011</v>
      </c>
      <c r="S157">
        <v>73.8</v>
      </c>
    </row>
    <row r="158" spans="1:19">
      <c r="A158" s="6">
        <v>15742</v>
      </c>
      <c r="B158" s="6" t="s">
        <v>23</v>
      </c>
      <c r="C158" s="8">
        <v>0</v>
      </c>
      <c r="D158" s="8">
        <v>0</v>
      </c>
      <c r="E158" s="8">
        <v>0</v>
      </c>
      <c r="F158" s="8">
        <v>387.931</v>
      </c>
      <c r="G158" s="8">
        <v>0</v>
      </c>
      <c r="H158" s="8">
        <v>0</v>
      </c>
      <c r="I158" s="8">
        <v>0</v>
      </c>
      <c r="J158" s="8">
        <v>0</v>
      </c>
      <c r="K158" s="8">
        <v>0</v>
      </c>
      <c r="L158" s="8">
        <v>62.068966</v>
      </c>
      <c r="M158" s="8">
        <v>0</v>
      </c>
      <c r="N158" s="8">
        <v>0</v>
      </c>
      <c r="O158" s="6">
        <v>0</v>
      </c>
      <c r="P158" s="6">
        <v>0</v>
      </c>
      <c r="Q158" s="6">
        <v>0</v>
      </c>
      <c r="R158" s="6">
        <f>sum(D158:I158)-J158-K158+sum(L158:M158)-N158+ sum(O158:Q158)</f>
        <v>449.999966</v>
      </c>
      <c r="S158">
        <v>450</v>
      </c>
    </row>
    <row r="159" spans="1:19">
      <c r="A159" s="6">
        <v>15743</v>
      </c>
      <c r="B159" s="6" t="s">
        <v>70</v>
      </c>
      <c r="C159" s="8">
        <v>0</v>
      </c>
      <c r="D159" s="8">
        <v>0</v>
      </c>
      <c r="E159" s="8">
        <v>0</v>
      </c>
      <c r="F159" s="8">
        <v>0</v>
      </c>
      <c r="G159" s="8">
        <v>76.001</v>
      </c>
      <c r="H159" s="8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6">
        <v>0</v>
      </c>
      <c r="P159" s="6">
        <v>0</v>
      </c>
      <c r="Q159" s="6">
        <v>0</v>
      </c>
      <c r="R159" s="6">
        <f>sum(D159:I159)-J159-K159+sum(L159:M159)-N159+ sum(O159:Q159)</f>
        <v>76.001</v>
      </c>
      <c r="S159">
        <v>76</v>
      </c>
    </row>
    <row r="160" spans="1:19">
      <c r="A160" s="6">
        <v>15744</v>
      </c>
      <c r="B160" s="6" t="s">
        <v>70</v>
      </c>
      <c r="C160" s="8">
        <v>0</v>
      </c>
      <c r="D160" s="8">
        <v>0</v>
      </c>
      <c r="E160" s="8">
        <v>0</v>
      </c>
      <c r="F160" s="8">
        <v>167.241</v>
      </c>
      <c r="G160" s="8">
        <v>0</v>
      </c>
      <c r="H160" s="8">
        <v>0</v>
      </c>
      <c r="I160" s="8">
        <v>0</v>
      </c>
      <c r="J160" s="8">
        <v>0</v>
      </c>
      <c r="K160" s="8">
        <v>0</v>
      </c>
      <c r="L160" s="8">
        <v>26.75862</v>
      </c>
      <c r="M160" s="8">
        <v>0</v>
      </c>
      <c r="N160" s="8">
        <v>0</v>
      </c>
      <c r="O160" s="6">
        <v>0</v>
      </c>
      <c r="P160" s="6">
        <v>0</v>
      </c>
      <c r="Q160" s="6">
        <v>0</v>
      </c>
      <c r="R160" s="6">
        <f>sum(D160:I160)-J160-K160+sum(L160:M160)-N160+ sum(O160:Q160)</f>
        <v>193.99962</v>
      </c>
      <c r="S160">
        <v>194</v>
      </c>
    </row>
    <row r="161" spans="1:19">
      <c r="A161" s="6">
        <v>15745</v>
      </c>
      <c r="B161" s="6" t="s">
        <v>70</v>
      </c>
      <c r="C161" s="8">
        <v>0</v>
      </c>
      <c r="D161" s="8">
        <v>0</v>
      </c>
      <c r="E161" s="8">
        <v>0</v>
      </c>
      <c r="F161" s="8">
        <v>68.9655</v>
      </c>
      <c r="G161" s="8">
        <v>0</v>
      </c>
      <c r="H161" s="8">
        <v>0</v>
      </c>
      <c r="I161" s="8">
        <v>0</v>
      </c>
      <c r="J161" s="8">
        <v>0</v>
      </c>
      <c r="K161" s="8">
        <v>0</v>
      </c>
      <c r="L161" s="8">
        <v>11.034483</v>
      </c>
      <c r="M161" s="8">
        <v>0</v>
      </c>
      <c r="N161" s="8">
        <v>0</v>
      </c>
      <c r="O161" s="6">
        <v>0</v>
      </c>
      <c r="P161" s="6">
        <v>0</v>
      </c>
      <c r="Q161" s="6">
        <v>0</v>
      </c>
      <c r="R161" s="6">
        <f>sum(D161:I161)-J161-K161+sum(L161:M161)-N161+ sum(O161:Q161)</f>
        <v>79.999983</v>
      </c>
      <c r="S161">
        <v>80</v>
      </c>
    </row>
    <row r="162" spans="1:19">
      <c r="A162" s="6">
        <v>15746</v>
      </c>
      <c r="B162" s="6" t="s">
        <v>70</v>
      </c>
      <c r="C162" s="8">
        <v>0</v>
      </c>
      <c r="D162" s="8">
        <v>0</v>
      </c>
      <c r="E162" s="8">
        <v>0</v>
      </c>
      <c r="F162" s="8">
        <v>34.4828</v>
      </c>
      <c r="G162" s="8">
        <v>0</v>
      </c>
      <c r="H162" s="8">
        <v>0</v>
      </c>
      <c r="I162" s="8">
        <v>0</v>
      </c>
      <c r="J162" s="8">
        <v>0</v>
      </c>
      <c r="K162" s="8">
        <v>0</v>
      </c>
      <c r="L162" s="8">
        <v>5.517241</v>
      </c>
      <c r="M162" s="8">
        <v>0</v>
      </c>
      <c r="N162" s="8">
        <v>0</v>
      </c>
      <c r="O162" s="6">
        <v>0</v>
      </c>
      <c r="P162" s="6">
        <v>0</v>
      </c>
      <c r="Q162" s="6">
        <v>0</v>
      </c>
      <c r="R162" s="6">
        <f>sum(D162:I162)-J162-K162+sum(L162:M162)-N162+ sum(O162:Q162)</f>
        <v>40.000041</v>
      </c>
      <c r="S162">
        <v>40</v>
      </c>
    </row>
    <row r="163" spans="1:19">
      <c r="A163" s="6">
        <v>15747</v>
      </c>
      <c r="B163" s="6" t="s">
        <v>70</v>
      </c>
      <c r="C163" s="8">
        <v>0</v>
      </c>
      <c r="D163" s="8">
        <v>0</v>
      </c>
      <c r="E163" s="8">
        <v>0</v>
      </c>
      <c r="F163" s="8">
        <v>71.1207</v>
      </c>
      <c r="G163" s="8">
        <v>0</v>
      </c>
      <c r="H163" s="8">
        <v>0</v>
      </c>
      <c r="I163" s="8">
        <v>0</v>
      </c>
      <c r="J163" s="8">
        <v>0</v>
      </c>
      <c r="K163" s="8">
        <v>0</v>
      </c>
      <c r="L163" s="8">
        <v>11.37931</v>
      </c>
      <c r="M163" s="8">
        <v>0</v>
      </c>
      <c r="N163" s="8">
        <v>0</v>
      </c>
      <c r="O163" s="6">
        <v>0</v>
      </c>
      <c r="P163" s="6">
        <v>0</v>
      </c>
      <c r="Q163" s="6">
        <v>0</v>
      </c>
      <c r="R163" s="6">
        <f>sum(D163:I163)-J163-K163+sum(L163:M163)-N163+ sum(O163:Q163)</f>
        <v>82.50001</v>
      </c>
      <c r="S163">
        <v>82.5</v>
      </c>
    </row>
    <row r="164" spans="1:19">
      <c r="A164" s="6">
        <v>15748</v>
      </c>
      <c r="B164" s="6" t="s">
        <v>23</v>
      </c>
      <c r="C164" s="8">
        <v>0</v>
      </c>
      <c r="D164" s="8">
        <v>0</v>
      </c>
      <c r="E164" s="8">
        <v>0</v>
      </c>
      <c r="F164" s="8">
        <v>172.931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27.668966</v>
      </c>
      <c r="M164" s="8">
        <v>0</v>
      </c>
      <c r="N164" s="8">
        <v>0</v>
      </c>
      <c r="O164" s="6">
        <v>0</v>
      </c>
      <c r="P164" s="6">
        <v>0</v>
      </c>
      <c r="Q164" s="6">
        <v>0</v>
      </c>
      <c r="R164" s="6">
        <f>sum(D164:I164)-J164-K164+sum(L164:M164)-N164+ sum(O164:Q164)</f>
        <v>200.599966</v>
      </c>
      <c r="S164">
        <v>200.61</v>
      </c>
    </row>
    <row r="165" spans="1:19">
      <c r="A165" s="6">
        <v>15749</v>
      </c>
      <c r="B165" s="6" t="s">
        <v>22</v>
      </c>
      <c r="C165" s="8">
        <v>458.62</v>
      </c>
      <c r="D165" s="8">
        <v>458.621</v>
      </c>
      <c r="E165" s="8">
        <v>0</v>
      </c>
      <c r="F165" s="8">
        <v>0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73.38</v>
      </c>
      <c r="M165" s="8">
        <v>0</v>
      </c>
      <c r="N165" s="8">
        <v>0</v>
      </c>
      <c r="O165" s="6">
        <v>0</v>
      </c>
      <c r="P165" s="6">
        <v>0</v>
      </c>
      <c r="Q165" s="6">
        <v>0</v>
      </c>
      <c r="R165" s="6">
        <f>sum(D165:I165)-J165-K165+sum(L165:M165)-N165+ sum(O165:Q165)</f>
        <v>532.001</v>
      </c>
      <c r="S165">
        <v>532</v>
      </c>
    </row>
    <row r="166" spans="1:19">
      <c r="A166" s="6">
        <v>15750</v>
      </c>
      <c r="B166" s="6" t="s">
        <v>22</v>
      </c>
      <c r="C166" s="8">
        <v>596.55</v>
      </c>
      <c r="D166" s="8">
        <v>596.552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95.45</v>
      </c>
      <c r="M166" s="8">
        <v>0</v>
      </c>
      <c r="N166" s="8">
        <v>0</v>
      </c>
      <c r="O166" s="6">
        <v>0</v>
      </c>
      <c r="P166" s="6">
        <v>0</v>
      </c>
      <c r="Q166" s="6">
        <v>0</v>
      </c>
      <c r="R166" s="6">
        <f>sum(D166:I166)-J166-K166+sum(L166:M166)-N166+ sum(O166:Q166)</f>
        <v>692.002</v>
      </c>
      <c r="S166">
        <v>692</v>
      </c>
    </row>
    <row r="167" spans="1:19">
      <c r="A167" s="6">
        <v>15751</v>
      </c>
      <c r="B167" s="6" t="s">
        <v>26</v>
      </c>
      <c r="C167" s="8">
        <v>0</v>
      </c>
      <c r="D167" s="8">
        <v>0</v>
      </c>
      <c r="E167" s="8">
        <v>0</v>
      </c>
      <c r="F167" s="8">
        <v>1379.31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220.689655</v>
      </c>
      <c r="M167" s="8">
        <v>0</v>
      </c>
      <c r="N167" s="8">
        <v>0</v>
      </c>
      <c r="O167" s="6">
        <v>0</v>
      </c>
      <c r="P167" s="6">
        <v>0</v>
      </c>
      <c r="Q167" s="6">
        <v>0</v>
      </c>
      <c r="R167" s="6">
        <f>sum(D167:I167)-J167-K167+sum(L167:M167)-N167+ sum(O167:Q167)</f>
        <v>1599.999655</v>
      </c>
      <c r="S167">
        <v>1600</v>
      </c>
    </row>
    <row r="168" spans="1:19">
      <c r="A168" s="7"/>
      <c r="B168" s="7" t="s">
        <v>37</v>
      </c>
      <c r="C168" s="9">
        <f>SUM(C132:C168)</f>
        <v>434081.34</v>
      </c>
      <c r="D168" s="9">
        <f>SUM(D132:D168)</f>
        <v>433236.92041</v>
      </c>
      <c r="E168" s="9">
        <f>SUM(E132:E168)</f>
        <v>221.103</v>
      </c>
      <c r="F168" s="9">
        <f>SUM(F132:F168)</f>
        <v>38717.2526</v>
      </c>
      <c r="G168" s="9">
        <f>SUM(G132:G168)</f>
        <v>138.001</v>
      </c>
      <c r="H168" s="9">
        <f>SUM(H132:H168)</f>
        <v>0</v>
      </c>
      <c r="I168" s="9">
        <f>SUM(I132:I168)</f>
        <v>0</v>
      </c>
      <c r="J168" s="9">
        <f>SUM(J132:J168)</f>
        <v>0</v>
      </c>
      <c r="K168" s="9">
        <f>SUM(K132:K168)</f>
        <v>0</v>
      </c>
      <c r="L168" s="9">
        <f>SUM(L132:L168)</f>
        <v>75501.385388</v>
      </c>
      <c r="M168" s="9">
        <f>SUM(M132:M168)</f>
        <v>0</v>
      </c>
      <c r="N168" s="9">
        <f>SUM(N132:N168)</f>
        <v>0</v>
      </c>
      <c r="O168" s="7">
        <f>SUM(O132:O168)</f>
        <v>0</v>
      </c>
      <c r="P168" s="7">
        <f>SUM(P132:P168)</f>
        <v>0</v>
      </c>
      <c r="Q168" s="7">
        <f>SUM(Q132:Q168)</f>
        <v>0</v>
      </c>
      <c r="R168" s="7">
        <f>SUM(R132:R168)</f>
        <v>547814.662398</v>
      </c>
    </row>
    <row r="169" spans="1:19">
      <c r="A169" t="s">
        <v>0</v>
      </c>
      <c r="H169" t="s">
        <v>71</v>
      </c>
    </row>
    <row r="170" spans="1:19">
      <c r="A170" t="s">
        <v>2</v>
      </c>
    </row>
    <row r="172" spans="1:19">
      <c r="A172" s="1" t="s">
        <v>3</v>
      </c>
      <c r="B172" s="1" t="s">
        <v>4</v>
      </c>
      <c r="C172" s="1" t="s">
        <v>5</v>
      </c>
      <c r="D172" s="1"/>
      <c r="E172" s="1"/>
      <c r="F172" s="1" t="s">
        <v>6</v>
      </c>
      <c r="G172" s="1"/>
      <c r="H172" s="1" t="s">
        <v>7</v>
      </c>
      <c r="I172" s="1"/>
      <c r="J172" s="1" t="s">
        <v>8</v>
      </c>
      <c r="K172" s="1"/>
      <c r="L172" s="1" t="s">
        <v>9</v>
      </c>
      <c r="M172" s="1"/>
      <c r="N172" s="1" t="s">
        <v>10</v>
      </c>
      <c r="O172" s="1" t="s">
        <v>11</v>
      </c>
      <c r="P172" s="1" t="s">
        <v>12</v>
      </c>
      <c r="Q172" s="1"/>
      <c r="R172" s="1" t="s">
        <v>13</v>
      </c>
    </row>
    <row r="173" spans="1:19">
      <c r="A173" s="1"/>
      <c r="B173" s="1"/>
      <c r="C173" s="1" t="s">
        <v>13</v>
      </c>
      <c r="D173" s="1" t="s">
        <v>14</v>
      </c>
      <c r="E173" s="1" t="s">
        <v>15</v>
      </c>
      <c r="F173" s="1" t="s">
        <v>14</v>
      </c>
      <c r="G173" s="1" t="s">
        <v>15</v>
      </c>
      <c r="H173" s="1" t="s">
        <v>14</v>
      </c>
      <c r="I173" s="1" t="s">
        <v>15</v>
      </c>
      <c r="J173" s="1" t="s">
        <v>16</v>
      </c>
      <c r="K173" s="1" t="s">
        <v>17</v>
      </c>
      <c r="L173" s="1" t="s">
        <v>16</v>
      </c>
      <c r="M173" s="1" t="s">
        <v>18</v>
      </c>
      <c r="N173" s="1"/>
      <c r="O173" s="1"/>
      <c r="P173" s="1" t="s">
        <v>19</v>
      </c>
      <c r="Q173" s="1" t="s">
        <v>20</v>
      </c>
      <c r="R173" s="1"/>
    </row>
    <row r="174" spans="1:19">
      <c r="A174" s="6"/>
      <c r="B174" s="6" t="s">
        <v>39</v>
      </c>
      <c r="C174" s="8">
        <f>C168</f>
        <v>434081.34</v>
      </c>
      <c r="D174" s="8">
        <f>D168</f>
        <v>433236.92041</v>
      </c>
      <c r="E174" s="8">
        <f>E168</f>
        <v>221.103</v>
      </c>
      <c r="F174" s="8">
        <f>F168</f>
        <v>38717.2526</v>
      </c>
      <c r="G174" s="8">
        <f>G168</f>
        <v>138.001</v>
      </c>
      <c r="H174" s="8">
        <f>H168</f>
        <v>0</v>
      </c>
      <c r="I174" s="8">
        <f>I168</f>
        <v>0</v>
      </c>
      <c r="J174" s="8">
        <f>J168</f>
        <v>0</v>
      </c>
      <c r="K174" s="8">
        <f>K168</f>
        <v>0</v>
      </c>
      <c r="L174" s="8">
        <f>L168</f>
        <v>75501.385388</v>
      </c>
      <c r="M174" s="8">
        <f>M168</f>
        <v>0</v>
      </c>
      <c r="N174" s="8">
        <f>N168</f>
        <v>0</v>
      </c>
      <c r="O174" s="6">
        <f>O168</f>
        <v>0</v>
      </c>
      <c r="P174" s="6">
        <f>P168</f>
        <v>0</v>
      </c>
      <c r="Q174" s="6">
        <f>Q168</f>
        <v>0</v>
      </c>
      <c r="R174" s="6">
        <f>R168</f>
        <v>547814.662398</v>
      </c>
    </row>
    <row r="175" spans="1:19">
      <c r="A175" s="6">
        <v>15752</v>
      </c>
      <c r="B175" s="6" t="s">
        <v>26</v>
      </c>
      <c r="C175" s="8">
        <v>0</v>
      </c>
      <c r="D175" s="8">
        <v>0</v>
      </c>
      <c r="E175" s="8">
        <v>0</v>
      </c>
      <c r="F175" s="8">
        <v>543.966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87.034483</v>
      </c>
      <c r="M175" s="8">
        <v>0</v>
      </c>
      <c r="N175" s="8">
        <v>0</v>
      </c>
      <c r="O175" s="6">
        <v>0</v>
      </c>
      <c r="P175" s="6">
        <v>0</v>
      </c>
      <c r="Q175" s="6">
        <v>0</v>
      </c>
      <c r="R175" s="6">
        <f>sum(D175:I175)-J175-K175+sum(L175:M175)-N175+ sum(O175:Q175)</f>
        <v>631.000483</v>
      </c>
      <c r="S175">
        <v>631</v>
      </c>
    </row>
    <row r="176" spans="1:19">
      <c r="A176" s="6">
        <v>15753</v>
      </c>
      <c r="B176" s="6" t="s">
        <v>72</v>
      </c>
      <c r="C176" s="8">
        <v>0</v>
      </c>
      <c r="D176" s="8">
        <v>0</v>
      </c>
      <c r="E176" s="8">
        <v>0</v>
      </c>
      <c r="F176" s="8">
        <v>143.966</v>
      </c>
      <c r="G176" s="8">
        <v>0</v>
      </c>
      <c r="H176" s="8">
        <v>0</v>
      </c>
      <c r="I176" s="8">
        <v>0</v>
      </c>
      <c r="J176" s="8">
        <v>0</v>
      </c>
      <c r="K176" s="8">
        <v>0</v>
      </c>
      <c r="L176" s="8">
        <v>23.034482</v>
      </c>
      <c r="M176" s="8">
        <v>0</v>
      </c>
      <c r="N176" s="8">
        <v>0</v>
      </c>
      <c r="O176" s="6">
        <v>0</v>
      </c>
      <c r="P176" s="6">
        <v>0</v>
      </c>
      <c r="Q176" s="6">
        <v>0</v>
      </c>
      <c r="R176" s="6">
        <f>sum(D176:I176)-J176-K176+sum(L176:M176)-N176+ sum(O176:Q176)</f>
        <v>167.000482</v>
      </c>
      <c r="S176">
        <v>167</v>
      </c>
    </row>
    <row r="177" spans="1:19">
      <c r="A177" s="6">
        <v>15754</v>
      </c>
      <c r="B177" s="6" t="s">
        <v>72</v>
      </c>
      <c r="C177" s="8">
        <v>0</v>
      </c>
      <c r="D177" s="8">
        <v>0</v>
      </c>
      <c r="E177" s="8">
        <v>0</v>
      </c>
      <c r="F177" s="8">
        <v>58.6207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9.37931</v>
      </c>
      <c r="M177" s="8">
        <v>0</v>
      </c>
      <c r="N177" s="8">
        <v>0</v>
      </c>
      <c r="O177" s="6">
        <v>0</v>
      </c>
      <c r="P177" s="6">
        <v>0</v>
      </c>
      <c r="Q177" s="6">
        <v>0</v>
      </c>
      <c r="R177" s="6">
        <f>sum(D177:I177)-J177-K177+sum(L177:M177)-N177+ sum(O177:Q177)</f>
        <v>68.00001</v>
      </c>
      <c r="S177">
        <v>68</v>
      </c>
    </row>
    <row r="178" spans="1:19">
      <c r="A178" s="6">
        <v>15755</v>
      </c>
      <c r="B178" s="6" t="s">
        <v>73</v>
      </c>
      <c r="C178" s="8">
        <v>0</v>
      </c>
      <c r="D178" s="8">
        <v>0</v>
      </c>
      <c r="E178" s="8">
        <v>0</v>
      </c>
      <c r="F178" s="8">
        <v>1939.66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310.344827</v>
      </c>
      <c r="M178" s="8">
        <v>0</v>
      </c>
      <c r="N178" s="8">
        <v>0</v>
      </c>
      <c r="O178" s="6">
        <v>0</v>
      </c>
      <c r="P178" s="6">
        <v>0</v>
      </c>
      <c r="Q178" s="6">
        <v>0</v>
      </c>
      <c r="R178" s="6">
        <f>sum(D178:I178)-J178-K178+sum(L178:M178)-N178+ sum(O178:Q178)</f>
        <v>2250.004827</v>
      </c>
      <c r="S178">
        <v>2250</v>
      </c>
    </row>
    <row r="179" spans="1:19">
      <c r="A179" s="6">
        <v>15756</v>
      </c>
      <c r="B179" s="6"/>
      <c r="C179" s="8">
        <v>20227.4</v>
      </c>
      <c r="D179" s="8">
        <v>20227.4</v>
      </c>
      <c r="E179" s="8">
        <v>0</v>
      </c>
      <c r="F179" s="8">
        <v>0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3236.38</v>
      </c>
      <c r="M179" s="8">
        <v>0</v>
      </c>
      <c r="N179" s="8">
        <v>0</v>
      </c>
      <c r="O179" s="6">
        <v>0</v>
      </c>
      <c r="P179" s="6">
        <v>0</v>
      </c>
      <c r="Q179" s="6">
        <v>0</v>
      </c>
      <c r="R179" s="6">
        <f>sum(D179:I179)-J179-K179+sum(L179:M179)-N179+ sum(O179:Q179)</f>
        <v>23463.78</v>
      </c>
      <c r="S179">
        <v>23463.74</v>
      </c>
    </row>
    <row r="180" spans="1:19">
      <c r="A180" s="6">
        <v>15757</v>
      </c>
      <c r="B180" s="6" t="s">
        <v>22</v>
      </c>
      <c r="C180" s="8">
        <v>338.79</v>
      </c>
      <c r="D180" s="8">
        <v>338.793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54.21</v>
      </c>
      <c r="M180" s="8">
        <v>0</v>
      </c>
      <c r="N180" s="8">
        <v>0</v>
      </c>
      <c r="O180" s="6">
        <v>0</v>
      </c>
      <c r="P180" s="6">
        <v>0</v>
      </c>
      <c r="Q180" s="6">
        <v>0</v>
      </c>
      <c r="R180" s="6">
        <f>sum(D180:I180)-J180-K180+sum(L180:M180)-N180+ sum(O180:Q180)</f>
        <v>393.003</v>
      </c>
      <c r="S180">
        <v>393</v>
      </c>
    </row>
    <row r="181" spans="1:19">
      <c r="A181" s="6">
        <v>15758</v>
      </c>
      <c r="B181" s="6" t="s">
        <v>44</v>
      </c>
      <c r="C181" s="8">
        <v>0</v>
      </c>
      <c r="D181" s="8">
        <v>0</v>
      </c>
      <c r="E181" s="8">
        <v>0</v>
      </c>
      <c r="F181" s="8">
        <v>99.1379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15.86</v>
      </c>
      <c r="M181" s="8">
        <v>0</v>
      </c>
      <c r="N181" s="8">
        <v>0</v>
      </c>
      <c r="O181" s="6">
        <v>0</v>
      </c>
      <c r="P181" s="6">
        <v>0</v>
      </c>
      <c r="Q181" s="6">
        <v>0</v>
      </c>
      <c r="R181" s="6">
        <f>sum(D181:I181)-J181-K181+sum(L181:M181)-N181+ sum(O181:Q181)</f>
        <v>114.9979</v>
      </c>
      <c r="S181">
        <v>115</v>
      </c>
    </row>
    <row r="182" spans="1:19">
      <c r="A182" s="6">
        <v>15759</v>
      </c>
      <c r="B182" s="6" t="s">
        <v>74</v>
      </c>
      <c r="C182" s="8">
        <v>0</v>
      </c>
      <c r="D182" s="8">
        <v>0</v>
      </c>
      <c r="E182" s="8">
        <v>0</v>
      </c>
      <c r="F182" s="8">
        <v>1564.14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250.262068</v>
      </c>
      <c r="M182" s="8">
        <v>0</v>
      </c>
      <c r="N182" s="8">
        <v>0</v>
      </c>
      <c r="O182" s="6">
        <v>0</v>
      </c>
      <c r="P182" s="6">
        <v>0</v>
      </c>
      <c r="Q182" s="6">
        <v>0</v>
      </c>
      <c r="R182" s="6">
        <f>sum(D182:I182)-J182-K182+sum(L182:M182)-N182+ sum(O182:Q182)</f>
        <v>1814.402068</v>
      </c>
      <c r="S182">
        <v>1814.4</v>
      </c>
    </row>
    <row r="183" spans="1:19">
      <c r="A183" s="6">
        <v>15760</v>
      </c>
      <c r="B183" s="6" t="s">
        <v>74</v>
      </c>
      <c r="C183" s="8">
        <v>0</v>
      </c>
      <c r="D183" s="8">
        <v>0</v>
      </c>
      <c r="E183" s="8">
        <v>0</v>
      </c>
      <c r="F183" s="8">
        <v>341.767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54.682758</v>
      </c>
      <c r="M183" s="8">
        <v>0</v>
      </c>
      <c r="N183" s="8">
        <v>0</v>
      </c>
      <c r="O183" s="6">
        <v>0</v>
      </c>
      <c r="P183" s="6">
        <v>0</v>
      </c>
      <c r="Q183" s="6">
        <v>0</v>
      </c>
      <c r="R183" s="6">
        <f>sum(D183:I183)-J183-K183+sum(L183:M183)-N183+ sum(O183:Q183)</f>
        <v>396.449758</v>
      </c>
      <c r="S183">
        <v>396.45</v>
      </c>
    </row>
    <row r="184" spans="1:19">
      <c r="A184" s="6">
        <v>15761</v>
      </c>
      <c r="B184" s="6" t="s">
        <v>75</v>
      </c>
      <c r="C184" s="8">
        <v>0</v>
      </c>
      <c r="D184" s="8">
        <v>0</v>
      </c>
      <c r="E184" s="8">
        <v>0</v>
      </c>
      <c r="F184" s="8">
        <v>181.034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28.965517</v>
      </c>
      <c r="M184" s="8">
        <v>0</v>
      </c>
      <c r="N184" s="8">
        <v>0</v>
      </c>
      <c r="O184" s="6">
        <v>0</v>
      </c>
      <c r="P184" s="6">
        <v>0</v>
      </c>
      <c r="Q184" s="6">
        <v>0</v>
      </c>
      <c r="R184" s="6">
        <f>sum(D184:I184)-J184-K184+sum(L184:M184)-N184+ sum(O184:Q184)</f>
        <v>209.999517</v>
      </c>
      <c r="S184">
        <v>210</v>
      </c>
    </row>
    <row r="185" spans="1:19">
      <c r="A185" s="6">
        <v>15762</v>
      </c>
      <c r="B185" s="6" t="s">
        <v>23</v>
      </c>
      <c r="C185" s="8">
        <v>0</v>
      </c>
      <c r="D185" s="8">
        <v>0</v>
      </c>
      <c r="E185" s="8">
        <v>0</v>
      </c>
      <c r="F185" s="8">
        <v>88.4483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14.151724</v>
      </c>
      <c r="M185" s="8">
        <v>0</v>
      </c>
      <c r="N185" s="8">
        <v>0</v>
      </c>
      <c r="O185" s="6">
        <v>0</v>
      </c>
      <c r="P185" s="6">
        <v>0</v>
      </c>
      <c r="Q185" s="6">
        <v>0</v>
      </c>
      <c r="R185" s="6">
        <f>sum(D185:I185)-J185-K185+sum(L185:M185)-N185+ sum(O185:Q185)</f>
        <v>102.600024</v>
      </c>
      <c r="S185">
        <v>102.6</v>
      </c>
    </row>
    <row r="186" spans="1:19">
      <c r="A186" s="6">
        <v>15763</v>
      </c>
      <c r="B186" s="6" t="s">
        <v>23</v>
      </c>
      <c r="C186" s="8">
        <v>0</v>
      </c>
      <c r="D186" s="8">
        <v>0</v>
      </c>
      <c r="E186" s="8">
        <v>0</v>
      </c>
      <c r="F186" s="8">
        <v>107.069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17.131034</v>
      </c>
      <c r="M186" s="8">
        <v>0</v>
      </c>
      <c r="N186" s="8">
        <v>0</v>
      </c>
      <c r="O186" s="6">
        <v>0</v>
      </c>
      <c r="P186" s="6">
        <v>0</v>
      </c>
      <c r="Q186" s="6">
        <v>0</v>
      </c>
      <c r="R186" s="6">
        <f>sum(D186:I186)-J186-K186+sum(L186:M186)-N186+ sum(O186:Q186)</f>
        <v>124.200034</v>
      </c>
      <c r="S186">
        <v>124.2</v>
      </c>
    </row>
    <row r="187" spans="1:19">
      <c r="A187" s="6">
        <v>15765</v>
      </c>
      <c r="B187" s="6" t="s">
        <v>23</v>
      </c>
      <c r="C187" s="8">
        <v>0</v>
      </c>
      <c r="D187" s="8">
        <v>0</v>
      </c>
      <c r="E187" s="8">
        <v>0</v>
      </c>
      <c r="F187" s="8">
        <v>110.172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17.627586</v>
      </c>
      <c r="M187" s="8">
        <v>0</v>
      </c>
      <c r="N187" s="8">
        <v>0</v>
      </c>
      <c r="O187" s="6">
        <v>0</v>
      </c>
      <c r="P187" s="6">
        <v>0</v>
      </c>
      <c r="Q187" s="6">
        <v>0</v>
      </c>
      <c r="R187" s="6">
        <f>sum(D187:I187)-J187-K187+sum(L187:M187)-N187+ sum(O187:Q187)</f>
        <v>127.799586</v>
      </c>
      <c r="S187">
        <v>127.8</v>
      </c>
    </row>
    <row r="188" spans="1:19">
      <c r="A188" s="6">
        <v>15765</v>
      </c>
      <c r="B188" s="6" t="s">
        <v>28</v>
      </c>
      <c r="C188" s="8">
        <v>0</v>
      </c>
      <c r="D188" s="8">
        <v>0</v>
      </c>
      <c r="E188" s="8">
        <v>0</v>
      </c>
      <c r="F188" s="8">
        <v>47.4138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7.59</v>
      </c>
      <c r="M188" s="8">
        <v>0</v>
      </c>
      <c r="N188" s="8">
        <v>0</v>
      </c>
      <c r="O188" s="6">
        <v>0</v>
      </c>
      <c r="P188" s="6">
        <v>0</v>
      </c>
      <c r="Q188" s="6">
        <v>0</v>
      </c>
      <c r="R188" s="6">
        <f>sum(D188:I188)-J188-K188+sum(L188:M188)-N188+ sum(O188:Q188)</f>
        <v>55.0038</v>
      </c>
      <c r="S188">
        <v>55</v>
      </c>
    </row>
    <row r="189" spans="1:19">
      <c r="A189" s="6">
        <v>15766</v>
      </c>
      <c r="B189" s="6" t="s">
        <v>76</v>
      </c>
      <c r="C189" s="8">
        <v>0</v>
      </c>
      <c r="D189" s="8">
        <v>0</v>
      </c>
      <c r="E189" s="8">
        <v>0</v>
      </c>
      <c r="F189" s="8">
        <v>307.759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49.24</v>
      </c>
      <c r="M189" s="8">
        <v>0</v>
      </c>
      <c r="N189" s="8">
        <v>0</v>
      </c>
      <c r="O189" s="6">
        <v>0</v>
      </c>
      <c r="P189" s="6">
        <v>0</v>
      </c>
      <c r="Q189" s="6">
        <v>0</v>
      </c>
      <c r="R189" s="6">
        <f>sum(D189:I189)-J189-K189+sum(L189:M189)-N189+ sum(O189:Q189)</f>
        <v>356.999</v>
      </c>
      <c r="S189">
        <v>357</v>
      </c>
    </row>
    <row r="190" spans="1:19">
      <c r="A190" s="6">
        <v>15766</v>
      </c>
      <c r="B190" s="6" t="s">
        <v>77</v>
      </c>
      <c r="C190" s="8">
        <v>0</v>
      </c>
      <c r="D190" s="8">
        <v>0</v>
      </c>
      <c r="E190" s="8">
        <v>0</v>
      </c>
      <c r="F190" s="8">
        <v>56.8966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9.103448</v>
      </c>
      <c r="M190" s="8">
        <v>0</v>
      </c>
      <c r="N190" s="8">
        <v>0</v>
      </c>
      <c r="O190" s="6">
        <v>0</v>
      </c>
      <c r="P190" s="6">
        <v>0</v>
      </c>
      <c r="Q190" s="6">
        <v>0</v>
      </c>
      <c r="R190" s="6">
        <f>sum(D190:I190)-J190-K190+sum(L190:M190)-N190+ sum(O190:Q190)</f>
        <v>66.000048</v>
      </c>
      <c r="S190">
        <v>66</v>
      </c>
    </row>
    <row r="191" spans="1:19">
      <c r="A191" s="6">
        <v>15767</v>
      </c>
      <c r="B191" s="6" t="s">
        <v>34</v>
      </c>
      <c r="C191" s="8">
        <v>0</v>
      </c>
      <c r="D191" s="8">
        <v>0</v>
      </c>
      <c r="E191" s="8">
        <v>0</v>
      </c>
      <c r="F191" s="8">
        <v>151.724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24.28</v>
      </c>
      <c r="M191" s="8">
        <v>0</v>
      </c>
      <c r="N191" s="8">
        <v>0</v>
      </c>
      <c r="O191" s="6">
        <v>0</v>
      </c>
      <c r="P191" s="6">
        <v>0</v>
      </c>
      <c r="Q191" s="6">
        <v>0</v>
      </c>
      <c r="R191" s="6">
        <f>sum(D191:I191)-J191-K191+sum(L191:M191)-N191+ sum(O191:Q191)</f>
        <v>176.004</v>
      </c>
      <c r="S191">
        <v>176</v>
      </c>
    </row>
    <row r="192" spans="1:19">
      <c r="A192" s="6">
        <v>15767</v>
      </c>
      <c r="B192" s="6" t="s">
        <v>77</v>
      </c>
      <c r="C192" s="8">
        <v>0</v>
      </c>
      <c r="D192" s="8">
        <v>0</v>
      </c>
      <c r="E192" s="8">
        <v>0</v>
      </c>
      <c r="F192" s="8">
        <v>287.931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46.068966</v>
      </c>
      <c r="M192" s="8">
        <v>0</v>
      </c>
      <c r="N192" s="8">
        <v>0</v>
      </c>
      <c r="O192" s="6">
        <v>0</v>
      </c>
      <c r="P192" s="6">
        <v>0</v>
      </c>
      <c r="Q192" s="6">
        <v>0</v>
      </c>
      <c r="R192" s="6">
        <f>sum(D192:I192)-J192-K192+sum(L192:M192)-N192+ sum(O192:Q192)</f>
        <v>333.999966</v>
      </c>
      <c r="S192">
        <v>334</v>
      </c>
    </row>
    <row r="193" spans="1:19">
      <c r="A193" s="6">
        <v>15768</v>
      </c>
      <c r="B193" s="6" t="s">
        <v>34</v>
      </c>
      <c r="C193" s="8">
        <v>0</v>
      </c>
      <c r="D193" s="8">
        <v>0</v>
      </c>
      <c r="E193" s="8">
        <v>0</v>
      </c>
      <c r="F193" s="8">
        <v>4396.55</v>
      </c>
      <c r="G193" s="8">
        <v>0</v>
      </c>
      <c r="H193" s="8">
        <v>0</v>
      </c>
      <c r="I193" s="8">
        <v>0</v>
      </c>
      <c r="J193" s="8">
        <v>0</v>
      </c>
      <c r="K193" s="8">
        <v>0</v>
      </c>
      <c r="L193" s="8">
        <v>703.448276</v>
      </c>
      <c r="M193" s="8">
        <v>0</v>
      </c>
      <c r="N193" s="8">
        <v>0</v>
      </c>
      <c r="O193" s="6">
        <v>0</v>
      </c>
      <c r="P193" s="6">
        <v>0</v>
      </c>
      <c r="Q193" s="6">
        <v>0</v>
      </c>
      <c r="R193" s="6">
        <f>sum(D193:I193)-J193-K193+sum(L193:M193)-N193+ sum(O193:Q193)</f>
        <v>5099.998276</v>
      </c>
      <c r="S193">
        <v>5100</v>
      </c>
    </row>
    <row r="194" spans="1:19">
      <c r="A194" s="6">
        <v>15768</v>
      </c>
      <c r="B194" s="6" t="s">
        <v>78</v>
      </c>
      <c r="C194" s="8">
        <v>0</v>
      </c>
      <c r="D194" s="8">
        <v>0</v>
      </c>
      <c r="E194" s="8">
        <v>0</v>
      </c>
      <c r="F194" s="8">
        <v>39.6552</v>
      </c>
      <c r="G194" s="8">
        <v>0</v>
      </c>
      <c r="H194" s="8">
        <v>0</v>
      </c>
      <c r="I194" s="8">
        <v>0</v>
      </c>
      <c r="J194" s="8">
        <v>0</v>
      </c>
      <c r="K194" s="8">
        <v>0</v>
      </c>
      <c r="L194" s="8">
        <v>6.344828</v>
      </c>
      <c r="M194" s="8">
        <v>0</v>
      </c>
      <c r="N194" s="8">
        <v>0</v>
      </c>
      <c r="O194" s="6">
        <v>0</v>
      </c>
      <c r="P194" s="6">
        <v>0</v>
      </c>
      <c r="Q194" s="6">
        <v>0</v>
      </c>
      <c r="R194" s="6">
        <f>sum(D194:I194)-J194-K194+sum(L194:M194)-N194+ sum(O194:Q194)</f>
        <v>46.000028</v>
      </c>
      <c r="S194">
        <v>46</v>
      </c>
    </row>
    <row r="195" spans="1:19">
      <c r="A195" s="6">
        <v>15769</v>
      </c>
      <c r="B195" s="6" t="s">
        <v>23</v>
      </c>
      <c r="C195" s="8">
        <v>0</v>
      </c>
      <c r="D195" s="8">
        <v>0</v>
      </c>
      <c r="E195" s="8">
        <v>0</v>
      </c>
      <c r="F195" s="8">
        <v>22.5</v>
      </c>
      <c r="G195" s="8">
        <v>0</v>
      </c>
      <c r="H195" s="8">
        <v>0</v>
      </c>
      <c r="I195" s="8">
        <v>0</v>
      </c>
      <c r="J195" s="8">
        <v>0</v>
      </c>
      <c r="K195" s="8">
        <v>0</v>
      </c>
      <c r="L195" s="8">
        <v>3.6</v>
      </c>
      <c r="M195" s="8">
        <v>0</v>
      </c>
      <c r="N195" s="8">
        <v>0</v>
      </c>
      <c r="O195" s="6">
        <v>0</v>
      </c>
      <c r="P195" s="6">
        <v>0</v>
      </c>
      <c r="Q195" s="6">
        <v>0</v>
      </c>
      <c r="R195" s="6">
        <f>sum(D195:I195)-J195-K195+sum(L195:M195)-N195+ sum(O195:Q195)</f>
        <v>26.1</v>
      </c>
      <c r="S195">
        <v>26.1</v>
      </c>
    </row>
    <row r="196" spans="1:19">
      <c r="A196" s="6">
        <v>15769</v>
      </c>
      <c r="B196" s="6" t="s">
        <v>23</v>
      </c>
      <c r="C196" s="8">
        <v>0</v>
      </c>
      <c r="D196" s="8">
        <v>0</v>
      </c>
      <c r="E196" s="8">
        <v>0</v>
      </c>
      <c r="F196" s="8">
        <v>107.069</v>
      </c>
      <c r="G196" s="8">
        <v>0</v>
      </c>
      <c r="H196" s="8">
        <v>0</v>
      </c>
      <c r="I196" s="8">
        <v>0</v>
      </c>
      <c r="J196" s="8">
        <v>0</v>
      </c>
      <c r="K196" s="8">
        <v>0</v>
      </c>
      <c r="L196" s="8">
        <v>17.131034</v>
      </c>
      <c r="M196" s="8">
        <v>0</v>
      </c>
      <c r="N196" s="8">
        <v>0</v>
      </c>
      <c r="O196" s="6">
        <v>0</v>
      </c>
      <c r="P196" s="6">
        <v>0</v>
      </c>
      <c r="Q196" s="6">
        <v>0</v>
      </c>
      <c r="R196" s="6">
        <f>sum(D196:I196)-J196-K196+sum(L196:M196)-N196+ sum(O196:Q196)</f>
        <v>124.200034</v>
      </c>
      <c r="S196">
        <v>124.2</v>
      </c>
    </row>
    <row r="197" spans="1:19">
      <c r="A197" s="6">
        <v>15770</v>
      </c>
      <c r="B197" s="6" t="s">
        <v>79</v>
      </c>
      <c r="C197" s="8">
        <v>0</v>
      </c>
      <c r="D197" s="8">
        <v>0</v>
      </c>
      <c r="E197" s="8">
        <v>0</v>
      </c>
      <c r="F197" s="8">
        <v>598.276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95.724138</v>
      </c>
      <c r="M197" s="8">
        <v>0</v>
      </c>
      <c r="N197" s="8">
        <v>0</v>
      </c>
      <c r="O197" s="6">
        <v>0</v>
      </c>
      <c r="P197" s="6">
        <v>0</v>
      </c>
      <c r="Q197" s="6">
        <v>0</v>
      </c>
      <c r="R197" s="6">
        <f>sum(D197:I197)-J197-K197+sum(L197:M197)-N197+ sum(O197:Q197)</f>
        <v>694.000138</v>
      </c>
      <c r="S197">
        <v>694</v>
      </c>
    </row>
    <row r="198" spans="1:19">
      <c r="A198" s="6">
        <v>15770</v>
      </c>
      <c r="B198" s="6" t="s">
        <v>80</v>
      </c>
      <c r="C198" s="8">
        <v>0</v>
      </c>
      <c r="D198" s="8">
        <v>0</v>
      </c>
      <c r="E198" s="8">
        <v>0</v>
      </c>
      <c r="F198" s="8">
        <v>2257.76</v>
      </c>
      <c r="G198" s="8">
        <v>0</v>
      </c>
      <c r="H198" s="8">
        <v>0</v>
      </c>
      <c r="I198" s="8">
        <v>0</v>
      </c>
      <c r="J198" s="8">
        <v>0</v>
      </c>
      <c r="K198" s="8">
        <v>0</v>
      </c>
      <c r="L198" s="8">
        <v>361.24</v>
      </c>
      <c r="M198" s="8">
        <v>0</v>
      </c>
      <c r="N198" s="8">
        <v>0</v>
      </c>
      <c r="O198" s="6">
        <v>0</v>
      </c>
      <c r="P198" s="6">
        <v>0</v>
      </c>
      <c r="Q198" s="6">
        <v>0</v>
      </c>
      <c r="R198" s="6">
        <f>sum(D198:I198)-J198-K198+sum(L198:M198)-N198+ sum(O198:Q198)</f>
        <v>2619</v>
      </c>
      <c r="S198">
        <v>2619</v>
      </c>
    </row>
    <row r="199" spans="1:19">
      <c r="A199" s="6">
        <v>15771</v>
      </c>
      <c r="B199" s="6" t="s">
        <v>29</v>
      </c>
      <c r="C199" s="8">
        <v>0</v>
      </c>
      <c r="D199" s="8">
        <v>0</v>
      </c>
      <c r="E199" s="8">
        <v>0</v>
      </c>
      <c r="F199" s="8">
        <v>160.345</v>
      </c>
      <c r="G199" s="8">
        <v>0</v>
      </c>
      <c r="H199" s="8">
        <v>0</v>
      </c>
      <c r="I199" s="8">
        <v>0</v>
      </c>
      <c r="J199" s="8">
        <v>0</v>
      </c>
      <c r="K199" s="8">
        <v>0</v>
      </c>
      <c r="L199" s="8">
        <v>25.66</v>
      </c>
      <c r="M199" s="8">
        <v>0</v>
      </c>
      <c r="N199" s="8">
        <v>0</v>
      </c>
      <c r="O199" s="6">
        <v>0</v>
      </c>
      <c r="P199" s="6">
        <v>0</v>
      </c>
      <c r="Q199" s="6">
        <v>0</v>
      </c>
      <c r="R199" s="6">
        <f>sum(D199:I199)-J199-K199+sum(L199:M199)-N199+ sum(O199:Q199)</f>
        <v>186.005</v>
      </c>
      <c r="S199">
        <v>186</v>
      </c>
    </row>
    <row r="200" spans="1:19">
      <c r="A200" s="6">
        <v>15771</v>
      </c>
      <c r="B200" s="6" t="s">
        <v>81</v>
      </c>
      <c r="C200" s="8">
        <v>0</v>
      </c>
      <c r="D200" s="8">
        <v>0</v>
      </c>
      <c r="E200" s="8">
        <v>0</v>
      </c>
      <c r="F200" s="8">
        <v>303.168</v>
      </c>
      <c r="G200" s="8">
        <v>0</v>
      </c>
      <c r="H200" s="8">
        <v>0</v>
      </c>
      <c r="I200" s="8">
        <v>0</v>
      </c>
      <c r="J200" s="8">
        <v>0</v>
      </c>
      <c r="K200" s="8">
        <v>0</v>
      </c>
      <c r="L200" s="8">
        <v>48.506897</v>
      </c>
      <c r="M200" s="8">
        <v>0</v>
      </c>
      <c r="N200" s="8">
        <v>0</v>
      </c>
      <c r="O200" s="6">
        <v>0</v>
      </c>
      <c r="P200" s="6">
        <v>0</v>
      </c>
      <c r="Q200" s="6">
        <v>0</v>
      </c>
      <c r="R200" s="6">
        <f>sum(D200:I200)-J200-K200+sum(L200:M200)-N200+ sum(O200:Q200)</f>
        <v>351.674897</v>
      </c>
      <c r="S200">
        <v>351.67</v>
      </c>
    </row>
    <row r="201" spans="1:19">
      <c r="A201" s="6">
        <v>15771</v>
      </c>
      <c r="B201" s="6" t="s">
        <v>82</v>
      </c>
      <c r="C201" s="8">
        <v>0</v>
      </c>
      <c r="D201" s="8">
        <v>0</v>
      </c>
      <c r="E201" s="8">
        <v>0</v>
      </c>
      <c r="F201" s="8">
        <v>162.931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26.068966</v>
      </c>
      <c r="M201" s="8">
        <v>0</v>
      </c>
      <c r="N201" s="8">
        <v>0</v>
      </c>
      <c r="O201" s="6">
        <v>0</v>
      </c>
      <c r="P201" s="6">
        <v>0</v>
      </c>
      <c r="Q201" s="6">
        <v>0</v>
      </c>
      <c r="R201" s="6">
        <f>sum(D201:I201)-J201-K201+sum(L201:M201)-N201+ sum(O201:Q201)</f>
        <v>188.999966</v>
      </c>
      <c r="S201">
        <v>189</v>
      </c>
    </row>
    <row r="202" spans="1:19">
      <c r="A202" s="6">
        <v>15772</v>
      </c>
      <c r="B202" s="6" t="s">
        <v>43</v>
      </c>
      <c r="C202" s="8">
        <v>0</v>
      </c>
      <c r="D202" s="8">
        <v>0</v>
      </c>
      <c r="E202" s="8">
        <v>0</v>
      </c>
      <c r="F202" s="8">
        <v>86.2138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13.794207</v>
      </c>
      <c r="M202" s="8">
        <v>0</v>
      </c>
      <c r="N202" s="8">
        <v>0</v>
      </c>
      <c r="O202" s="6">
        <v>0</v>
      </c>
      <c r="P202" s="6">
        <v>0</v>
      </c>
      <c r="Q202" s="6">
        <v>0</v>
      </c>
      <c r="R202" s="6">
        <f>sum(D202:I202)-J202-K202+sum(L202:M202)-N202+ sum(O202:Q202)</f>
        <v>100.008007</v>
      </c>
      <c r="S202">
        <v>100</v>
      </c>
    </row>
    <row r="203" spans="1:19">
      <c r="A203" s="6">
        <v>15772</v>
      </c>
      <c r="B203" s="6" t="s">
        <v>83</v>
      </c>
      <c r="C203" s="8">
        <v>0</v>
      </c>
      <c r="D203" s="8">
        <v>0</v>
      </c>
      <c r="E203" s="8">
        <v>0</v>
      </c>
      <c r="F203" s="8">
        <v>327.586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52.413793</v>
      </c>
      <c r="M203" s="8">
        <v>0</v>
      </c>
      <c r="N203" s="8">
        <v>0</v>
      </c>
      <c r="O203" s="6">
        <v>0</v>
      </c>
      <c r="P203" s="6">
        <v>0</v>
      </c>
      <c r="Q203" s="6">
        <v>0</v>
      </c>
      <c r="R203" s="6">
        <f>sum(D203:I203)-J203-K203+sum(L203:M203)-N203+ sum(O203:Q203)</f>
        <v>379.999793</v>
      </c>
      <c r="S203">
        <v>380</v>
      </c>
    </row>
    <row r="204" spans="1:19">
      <c r="A204" s="6">
        <v>15772</v>
      </c>
      <c r="B204" s="6" t="s">
        <v>84</v>
      </c>
      <c r="C204" s="8">
        <v>0</v>
      </c>
      <c r="D204" s="8">
        <v>0</v>
      </c>
      <c r="E204" s="8">
        <v>0</v>
      </c>
      <c r="F204" s="8">
        <v>373.276</v>
      </c>
      <c r="G204" s="8">
        <v>0</v>
      </c>
      <c r="H204" s="8">
        <v>0</v>
      </c>
      <c r="I204" s="8">
        <v>0</v>
      </c>
      <c r="J204" s="8">
        <v>0</v>
      </c>
      <c r="K204" s="8">
        <v>0</v>
      </c>
      <c r="L204" s="8">
        <v>59.724138</v>
      </c>
      <c r="M204" s="8">
        <v>0</v>
      </c>
      <c r="N204" s="8">
        <v>0</v>
      </c>
      <c r="O204" s="6">
        <v>0</v>
      </c>
      <c r="P204" s="6">
        <v>0</v>
      </c>
      <c r="Q204" s="6">
        <v>0</v>
      </c>
      <c r="R204" s="6">
        <f>sum(D204:I204)-J204-K204+sum(L204:M204)-N204+ sum(O204:Q204)</f>
        <v>433.000138</v>
      </c>
      <c r="S204">
        <v>433</v>
      </c>
    </row>
    <row r="205" spans="1:19">
      <c r="A205" s="6">
        <v>15773</v>
      </c>
      <c r="B205" s="6" t="s">
        <v>85</v>
      </c>
      <c r="C205" s="8">
        <v>0</v>
      </c>
      <c r="D205" s="8">
        <v>0</v>
      </c>
      <c r="E205" s="8">
        <v>0</v>
      </c>
      <c r="F205" s="8">
        <v>1147.03</v>
      </c>
      <c r="G205" s="8">
        <v>0</v>
      </c>
      <c r="H205" s="8">
        <v>0</v>
      </c>
      <c r="I205" s="8">
        <v>0</v>
      </c>
      <c r="J205" s="8">
        <v>0</v>
      </c>
      <c r="K205" s="8">
        <v>0</v>
      </c>
      <c r="L205" s="8">
        <v>183.525517</v>
      </c>
      <c r="M205" s="8">
        <v>0</v>
      </c>
      <c r="N205" s="8">
        <v>0</v>
      </c>
      <c r="O205" s="6">
        <v>0</v>
      </c>
      <c r="P205" s="6">
        <v>0</v>
      </c>
      <c r="Q205" s="6">
        <v>0</v>
      </c>
      <c r="R205" s="6">
        <f>sum(D205:I205)-J205-K205+sum(L205:M205)-N205+ sum(O205:Q205)</f>
        <v>1330.555517</v>
      </c>
      <c r="S205">
        <v>1330.57</v>
      </c>
    </row>
    <row r="206" spans="1:19">
      <c r="A206" s="6">
        <v>15773</v>
      </c>
      <c r="B206" s="6" t="s">
        <v>23</v>
      </c>
      <c r="C206" s="8">
        <v>0</v>
      </c>
      <c r="D206" s="8">
        <v>0</v>
      </c>
      <c r="E206" s="8">
        <v>0</v>
      </c>
      <c r="F206" s="8">
        <v>65.9483</v>
      </c>
      <c r="G206" s="8">
        <v>0</v>
      </c>
      <c r="H206" s="8">
        <v>0</v>
      </c>
      <c r="I206" s="8">
        <v>0</v>
      </c>
      <c r="J206" s="8">
        <v>0</v>
      </c>
      <c r="K206" s="8">
        <v>0</v>
      </c>
      <c r="L206" s="8">
        <v>10.551724</v>
      </c>
      <c r="M206" s="8">
        <v>0</v>
      </c>
      <c r="N206" s="8">
        <v>0</v>
      </c>
      <c r="O206" s="6">
        <v>0</v>
      </c>
      <c r="P206" s="6">
        <v>0</v>
      </c>
      <c r="Q206" s="6">
        <v>0</v>
      </c>
      <c r="R206" s="6">
        <f>sum(D206:I206)-J206-K206+sum(L206:M206)-N206+ sum(O206:Q206)</f>
        <v>76.500024</v>
      </c>
      <c r="S206">
        <v>76.5</v>
      </c>
    </row>
    <row r="207" spans="1:19">
      <c r="A207" s="6">
        <v>15774</v>
      </c>
      <c r="B207" s="6" t="s">
        <v>23</v>
      </c>
      <c r="C207" s="8">
        <v>0</v>
      </c>
      <c r="D207" s="8">
        <v>0</v>
      </c>
      <c r="E207" s="8">
        <v>0</v>
      </c>
      <c r="F207" s="8">
        <v>86.2069</v>
      </c>
      <c r="G207" s="8">
        <v>0</v>
      </c>
      <c r="H207" s="8">
        <v>0</v>
      </c>
      <c r="I207" s="8">
        <v>0</v>
      </c>
      <c r="J207" s="8">
        <v>0</v>
      </c>
      <c r="K207" s="8">
        <v>0</v>
      </c>
      <c r="L207" s="8">
        <v>13.793103</v>
      </c>
      <c r="M207" s="8">
        <v>0</v>
      </c>
      <c r="N207" s="8">
        <v>0</v>
      </c>
      <c r="O207" s="6">
        <v>0</v>
      </c>
      <c r="P207" s="6">
        <v>0</v>
      </c>
      <c r="Q207" s="6">
        <v>0</v>
      </c>
      <c r="R207" s="6">
        <f>sum(D207:I207)-J207-K207+sum(L207:M207)-N207+ sum(O207:Q207)</f>
        <v>100.000003</v>
      </c>
      <c r="S207">
        <v>100</v>
      </c>
    </row>
    <row r="208" spans="1:19">
      <c r="A208" s="6">
        <v>15774</v>
      </c>
      <c r="B208" s="6" t="s">
        <v>28</v>
      </c>
      <c r="C208" s="8">
        <v>0</v>
      </c>
      <c r="D208" s="8">
        <v>0</v>
      </c>
      <c r="E208" s="8">
        <v>0</v>
      </c>
      <c r="F208" s="8">
        <v>136.552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21.848276</v>
      </c>
      <c r="M208" s="8">
        <v>0</v>
      </c>
      <c r="N208" s="8">
        <v>0</v>
      </c>
      <c r="O208" s="6">
        <v>0</v>
      </c>
      <c r="P208" s="6">
        <v>0</v>
      </c>
      <c r="Q208" s="6">
        <v>0</v>
      </c>
      <c r="R208" s="6">
        <f>sum(D208:I208)-J208-K208+sum(L208:M208)-N208+ sum(O208:Q208)</f>
        <v>158.400276</v>
      </c>
      <c r="S208">
        <v>158.4</v>
      </c>
    </row>
    <row r="209" spans="1:19">
      <c r="A209" s="6">
        <v>15774</v>
      </c>
      <c r="B209" s="6" t="s">
        <v>86</v>
      </c>
      <c r="C209" s="8">
        <v>0</v>
      </c>
      <c r="D209" s="8">
        <v>0</v>
      </c>
      <c r="E209" s="8">
        <v>0</v>
      </c>
      <c r="F209" s="8">
        <v>1982.77</v>
      </c>
      <c r="G209" s="8">
        <v>0</v>
      </c>
      <c r="H209" s="8">
        <v>0</v>
      </c>
      <c r="I209" s="8">
        <v>0</v>
      </c>
      <c r="J209" s="8">
        <v>0</v>
      </c>
      <c r="K209" s="8">
        <v>0</v>
      </c>
      <c r="L209" s="8">
        <v>317.24</v>
      </c>
      <c r="M209" s="8">
        <v>0</v>
      </c>
      <c r="N209" s="8">
        <v>0</v>
      </c>
      <c r="O209" s="6">
        <v>0</v>
      </c>
      <c r="P209" s="6">
        <v>0</v>
      </c>
      <c r="Q209" s="6">
        <v>0</v>
      </c>
      <c r="R209" s="6">
        <f>sum(D209:I209)-J209-K209+sum(L209:M209)-N209+ sum(O209:Q209)</f>
        <v>2300.01</v>
      </c>
      <c r="S209">
        <v>2300.01</v>
      </c>
    </row>
    <row r="210" spans="1:19">
      <c r="A210" s="7"/>
      <c r="B210" s="7" t="s">
        <v>37</v>
      </c>
      <c r="C210" s="9">
        <f>SUM(C174:C210)</f>
        <v>454647.53</v>
      </c>
      <c r="D210" s="9">
        <f>SUM(D174:D210)</f>
        <v>453803.11341</v>
      </c>
      <c r="E210" s="9">
        <f>SUM(E174:E210)</f>
        <v>221.103</v>
      </c>
      <c r="F210" s="9">
        <f>SUM(F174:F210)</f>
        <v>57000.7951</v>
      </c>
      <c r="G210" s="9">
        <f>SUM(G174:G210)</f>
        <v>138.001</v>
      </c>
      <c r="H210" s="9">
        <f>SUM(H174:H210)</f>
        <v>0</v>
      </c>
      <c r="I210" s="9">
        <f>SUM(I174:I210)</f>
        <v>0</v>
      </c>
      <c r="J210" s="9">
        <f>SUM(J174:J210)</f>
        <v>0</v>
      </c>
      <c r="K210" s="9">
        <f>SUM(K174:K210)</f>
        <v>0</v>
      </c>
      <c r="L210" s="9">
        <f>SUM(L174:L210)</f>
        <v>81717.346488</v>
      </c>
      <c r="M210" s="9">
        <f>SUM(M174:M210)</f>
        <v>0</v>
      </c>
      <c r="N210" s="9">
        <f>SUM(N174:N210)</f>
        <v>0</v>
      </c>
      <c r="O210" s="7">
        <f>SUM(O174:O210)</f>
        <v>0</v>
      </c>
      <c r="P210" s="7">
        <f>SUM(P174:P210)</f>
        <v>0</v>
      </c>
      <c r="Q210" s="7">
        <f>SUM(Q174:Q210)</f>
        <v>0</v>
      </c>
      <c r="R210" s="7">
        <f>SUM(R174:R210)</f>
        <v>592880.358998</v>
      </c>
    </row>
    <row r="211" spans="1:19">
      <c r="A211" t="s">
        <v>0</v>
      </c>
      <c r="H211" t="s">
        <v>87</v>
      </c>
    </row>
    <row r="212" spans="1:19">
      <c r="A212" t="s">
        <v>2</v>
      </c>
    </row>
    <row r="214" spans="1:19">
      <c r="A214" s="1" t="s">
        <v>3</v>
      </c>
      <c r="B214" s="1" t="s">
        <v>4</v>
      </c>
      <c r="C214" s="1" t="s">
        <v>5</v>
      </c>
      <c r="D214" s="1"/>
      <c r="E214" s="1"/>
      <c r="F214" s="1" t="s">
        <v>6</v>
      </c>
      <c r="G214" s="1"/>
      <c r="H214" s="1" t="s">
        <v>7</v>
      </c>
      <c r="I214" s="1"/>
      <c r="J214" s="1" t="s">
        <v>8</v>
      </c>
      <c r="K214" s="1"/>
      <c r="L214" s="1" t="s">
        <v>9</v>
      </c>
      <c r="M214" s="1"/>
      <c r="N214" s="1" t="s">
        <v>10</v>
      </c>
      <c r="O214" s="1" t="s">
        <v>11</v>
      </c>
      <c r="P214" s="1" t="s">
        <v>12</v>
      </c>
      <c r="Q214" s="1"/>
      <c r="R214" s="1" t="s">
        <v>13</v>
      </c>
    </row>
    <row r="215" spans="1:19">
      <c r="A215" s="1"/>
      <c r="B215" s="1"/>
      <c r="C215" s="1" t="s">
        <v>13</v>
      </c>
      <c r="D215" s="1" t="s">
        <v>14</v>
      </c>
      <c r="E215" s="1" t="s">
        <v>15</v>
      </c>
      <c r="F215" s="1" t="s">
        <v>14</v>
      </c>
      <c r="G215" s="1" t="s">
        <v>15</v>
      </c>
      <c r="H215" s="1" t="s">
        <v>14</v>
      </c>
      <c r="I215" s="1" t="s">
        <v>15</v>
      </c>
      <c r="J215" s="1" t="s">
        <v>16</v>
      </c>
      <c r="K215" s="1" t="s">
        <v>17</v>
      </c>
      <c r="L215" s="1" t="s">
        <v>16</v>
      </c>
      <c r="M215" s="1" t="s">
        <v>18</v>
      </c>
      <c r="N215" s="1"/>
      <c r="O215" s="1"/>
      <c r="P215" s="1" t="s">
        <v>19</v>
      </c>
      <c r="Q215" s="1" t="s">
        <v>20</v>
      </c>
      <c r="R215" s="1"/>
    </row>
    <row r="216" spans="1:19">
      <c r="A216" s="6"/>
      <c r="B216" s="6" t="s">
        <v>39</v>
      </c>
      <c r="C216" s="8">
        <f>C210</f>
        <v>454647.53</v>
      </c>
      <c r="D216" s="8">
        <f>D210</f>
        <v>453803.11341</v>
      </c>
      <c r="E216" s="8">
        <f>E210</f>
        <v>221.103</v>
      </c>
      <c r="F216" s="8">
        <f>F210</f>
        <v>57000.7951</v>
      </c>
      <c r="G216" s="8">
        <f>G210</f>
        <v>138.001</v>
      </c>
      <c r="H216" s="8">
        <f>H210</f>
        <v>0</v>
      </c>
      <c r="I216" s="8">
        <f>I210</f>
        <v>0</v>
      </c>
      <c r="J216" s="8">
        <f>J210</f>
        <v>0</v>
      </c>
      <c r="K216" s="8">
        <f>K210</f>
        <v>0</v>
      </c>
      <c r="L216" s="8">
        <f>L210</f>
        <v>81717.346488</v>
      </c>
      <c r="M216" s="8">
        <f>M210</f>
        <v>0</v>
      </c>
      <c r="N216" s="8">
        <f>N210</f>
        <v>0</v>
      </c>
      <c r="O216" s="6">
        <f>O210</f>
        <v>0</v>
      </c>
      <c r="P216" s="6">
        <f>P210</f>
        <v>0</v>
      </c>
      <c r="Q216" s="6">
        <f>Q210</f>
        <v>0</v>
      </c>
      <c r="R216" s="6">
        <f>R210</f>
        <v>592880.358998</v>
      </c>
    </row>
    <row r="217" spans="1:19">
      <c r="A217" s="6">
        <v>15775</v>
      </c>
      <c r="B217" s="6" t="s">
        <v>29</v>
      </c>
      <c r="C217" s="8">
        <v>0</v>
      </c>
      <c r="D217" s="8">
        <v>0</v>
      </c>
      <c r="E217" s="8">
        <v>0</v>
      </c>
      <c r="F217" s="8">
        <v>1113.36</v>
      </c>
      <c r="G217" s="8">
        <v>0</v>
      </c>
      <c r="H217" s="8">
        <v>0</v>
      </c>
      <c r="I217" s="8">
        <v>0</v>
      </c>
      <c r="J217" s="8">
        <v>0</v>
      </c>
      <c r="K217" s="8">
        <v>0</v>
      </c>
      <c r="L217" s="8">
        <v>178.14</v>
      </c>
      <c r="M217" s="8">
        <v>0</v>
      </c>
      <c r="N217" s="8">
        <v>0</v>
      </c>
      <c r="O217" s="6">
        <v>0</v>
      </c>
      <c r="P217" s="6">
        <v>0</v>
      </c>
      <c r="Q217" s="6">
        <v>0</v>
      </c>
      <c r="R217" s="6">
        <f>sum(D217:I217)-J217-K217+sum(L217:M217)-N217+ sum(O217:Q217)</f>
        <v>1291.5</v>
      </c>
      <c r="S217">
        <v>1291.5</v>
      </c>
    </row>
    <row r="218" spans="1:19">
      <c r="A218" s="6">
        <v>15775</v>
      </c>
      <c r="B218" s="6" t="s">
        <v>62</v>
      </c>
      <c r="C218" s="8">
        <v>0</v>
      </c>
      <c r="D218" s="8">
        <v>0</v>
      </c>
      <c r="E218" s="8">
        <v>0</v>
      </c>
      <c r="F218" s="8">
        <v>86.8966</v>
      </c>
      <c r="G218" s="8">
        <v>0</v>
      </c>
      <c r="H218" s="8">
        <v>0</v>
      </c>
      <c r="I218" s="8">
        <v>0</v>
      </c>
      <c r="J218" s="8">
        <v>0</v>
      </c>
      <c r="K218" s="8">
        <v>0</v>
      </c>
      <c r="L218" s="8">
        <v>13.903448</v>
      </c>
      <c r="M218" s="8">
        <v>0</v>
      </c>
      <c r="N218" s="8">
        <v>0</v>
      </c>
      <c r="O218" s="6">
        <v>0</v>
      </c>
      <c r="P218" s="6">
        <v>0</v>
      </c>
      <c r="Q218" s="6">
        <v>0</v>
      </c>
      <c r="R218" s="6">
        <f>sum(D218:I218)-J218-K218+sum(L218:M218)-N218+ sum(O218:Q218)</f>
        <v>100.800048</v>
      </c>
      <c r="S218">
        <v>100.8</v>
      </c>
    </row>
    <row r="219" spans="1:19">
      <c r="A219" s="6">
        <v>15775</v>
      </c>
      <c r="B219" s="6" t="s">
        <v>78</v>
      </c>
      <c r="C219" s="8">
        <v>0</v>
      </c>
      <c r="D219" s="8">
        <v>0</v>
      </c>
      <c r="E219" s="8">
        <v>0</v>
      </c>
      <c r="F219" s="8">
        <v>1384.91</v>
      </c>
      <c r="G219" s="8">
        <v>0</v>
      </c>
      <c r="H219" s="8">
        <v>0</v>
      </c>
      <c r="I219" s="8">
        <v>0</v>
      </c>
      <c r="J219" s="8">
        <v>0</v>
      </c>
      <c r="K219" s="8">
        <v>0</v>
      </c>
      <c r="L219" s="8">
        <v>221.586207</v>
      </c>
      <c r="M219" s="8">
        <v>0</v>
      </c>
      <c r="N219" s="8">
        <v>0</v>
      </c>
      <c r="O219" s="6">
        <v>0</v>
      </c>
      <c r="P219" s="6">
        <v>0</v>
      </c>
      <c r="Q219" s="6">
        <v>0</v>
      </c>
      <c r="R219" s="6">
        <f>sum(D219:I219)-J219-K219+sum(L219:M219)-N219+ sum(O219:Q219)</f>
        <v>1606.496207</v>
      </c>
      <c r="S219">
        <v>1606.5</v>
      </c>
    </row>
    <row r="220" spans="1:19">
      <c r="A220" s="6">
        <v>15775</v>
      </c>
      <c r="B220" s="6" t="s">
        <v>88</v>
      </c>
      <c r="C220" s="8">
        <v>0</v>
      </c>
      <c r="D220" s="8">
        <v>0</v>
      </c>
      <c r="E220" s="8">
        <v>0</v>
      </c>
      <c r="F220" s="8">
        <v>195.517</v>
      </c>
      <c r="G220" s="8">
        <v>0</v>
      </c>
      <c r="H220" s="8">
        <v>0</v>
      </c>
      <c r="I220" s="8">
        <v>0</v>
      </c>
      <c r="J220" s="8">
        <v>0</v>
      </c>
      <c r="K220" s="8">
        <v>0</v>
      </c>
      <c r="L220" s="8">
        <v>31.282759</v>
      </c>
      <c r="M220" s="8">
        <v>0</v>
      </c>
      <c r="N220" s="8">
        <v>0</v>
      </c>
      <c r="O220" s="6">
        <v>0</v>
      </c>
      <c r="P220" s="6">
        <v>0</v>
      </c>
      <c r="Q220" s="6">
        <v>0</v>
      </c>
      <c r="R220" s="6">
        <f>sum(D220:I220)-J220-K220+sum(L220:M220)-N220+ sum(O220:Q220)</f>
        <v>226.799759</v>
      </c>
      <c r="S220">
        <v>226.8</v>
      </c>
    </row>
    <row r="221" spans="1:19">
      <c r="A221" s="6">
        <v>15776</v>
      </c>
      <c r="B221" s="6" t="s">
        <v>77</v>
      </c>
      <c r="C221" s="8">
        <v>0</v>
      </c>
      <c r="D221" s="8">
        <v>0</v>
      </c>
      <c r="E221" s="8">
        <v>0</v>
      </c>
      <c r="F221" s="8">
        <v>1765.86</v>
      </c>
      <c r="G221" s="8">
        <v>0</v>
      </c>
      <c r="H221" s="8">
        <v>0</v>
      </c>
      <c r="I221" s="8">
        <v>0</v>
      </c>
      <c r="J221" s="8">
        <v>0</v>
      </c>
      <c r="K221" s="8">
        <v>0</v>
      </c>
      <c r="L221" s="8">
        <v>282.53793</v>
      </c>
      <c r="M221" s="8">
        <v>0</v>
      </c>
      <c r="N221" s="8">
        <v>0</v>
      </c>
      <c r="O221" s="6">
        <v>0</v>
      </c>
      <c r="P221" s="6">
        <v>0</v>
      </c>
      <c r="Q221" s="6">
        <v>0</v>
      </c>
      <c r="R221" s="6">
        <f>sum(D221:I221)-J221-K221+sum(L221:M221)-N221+ sum(O221:Q221)</f>
        <v>2048.39793</v>
      </c>
      <c r="S221">
        <v>2048.4</v>
      </c>
    </row>
    <row r="222" spans="1:19">
      <c r="A222" s="6">
        <v>15776</v>
      </c>
      <c r="B222" s="6" t="s">
        <v>89</v>
      </c>
      <c r="C222" s="8">
        <v>0</v>
      </c>
      <c r="D222" s="8">
        <v>0</v>
      </c>
      <c r="E222" s="8">
        <v>0</v>
      </c>
      <c r="F222" s="8">
        <v>2371.12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379.379309</v>
      </c>
      <c r="M222" s="8">
        <v>0</v>
      </c>
      <c r="N222" s="8">
        <v>0</v>
      </c>
      <c r="O222" s="6">
        <v>0</v>
      </c>
      <c r="P222" s="6">
        <v>0</v>
      </c>
      <c r="Q222" s="6">
        <v>0</v>
      </c>
      <c r="R222" s="6">
        <f>sum(D222:I222)-J222-K222+sum(L222:M222)-N222+ sum(O222:Q222)</f>
        <v>2750.499309</v>
      </c>
      <c r="S222">
        <v>2750.5</v>
      </c>
    </row>
    <row r="223" spans="1:19">
      <c r="A223" s="6">
        <v>15776</v>
      </c>
      <c r="B223" s="6" t="s">
        <v>78</v>
      </c>
      <c r="C223" s="8">
        <v>0</v>
      </c>
      <c r="D223" s="8">
        <v>0</v>
      </c>
      <c r="E223" s="8">
        <v>0</v>
      </c>
      <c r="F223" s="8">
        <v>1711.55</v>
      </c>
      <c r="G223" s="8">
        <v>0</v>
      </c>
      <c r="H223" s="8">
        <v>0</v>
      </c>
      <c r="I223" s="8">
        <v>0</v>
      </c>
      <c r="J223" s="8">
        <v>0</v>
      </c>
      <c r="K223" s="8">
        <v>0</v>
      </c>
      <c r="L223" s="8">
        <v>273.848276</v>
      </c>
      <c r="M223" s="8">
        <v>0</v>
      </c>
      <c r="N223" s="8">
        <v>0</v>
      </c>
      <c r="O223" s="6">
        <v>0</v>
      </c>
      <c r="P223" s="6">
        <v>0</v>
      </c>
      <c r="Q223" s="6">
        <v>0</v>
      </c>
      <c r="R223" s="6">
        <f>sum(D223:I223)-J223-K223+sum(L223:M223)-N223+ sum(O223:Q223)</f>
        <v>1985.398276</v>
      </c>
      <c r="S223">
        <v>1985.4</v>
      </c>
    </row>
    <row r="224" spans="1:19">
      <c r="A224" s="6">
        <v>15777</v>
      </c>
      <c r="B224" s="6" t="s">
        <v>65</v>
      </c>
      <c r="C224" s="8">
        <v>0</v>
      </c>
      <c r="D224" s="8">
        <v>0</v>
      </c>
      <c r="E224" s="8">
        <v>0</v>
      </c>
      <c r="F224" s="8">
        <v>922.414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147.59</v>
      </c>
      <c r="M224" s="8">
        <v>0</v>
      </c>
      <c r="N224" s="8">
        <v>0</v>
      </c>
      <c r="O224" s="6">
        <v>0</v>
      </c>
      <c r="P224" s="6">
        <v>0</v>
      </c>
      <c r="Q224" s="6">
        <v>0</v>
      </c>
      <c r="R224" s="6">
        <f>sum(D224:I224)-J224-K224+sum(L224:M224)-N224+ sum(O224:Q224)</f>
        <v>1070.004</v>
      </c>
      <c r="S224">
        <v>1070</v>
      </c>
    </row>
    <row r="225" spans="1:19">
      <c r="A225" s="6">
        <v>15777</v>
      </c>
      <c r="B225" s="6" t="s">
        <v>78</v>
      </c>
      <c r="C225" s="8">
        <v>0</v>
      </c>
      <c r="D225" s="8">
        <v>0</v>
      </c>
      <c r="E225" s="8">
        <v>0</v>
      </c>
      <c r="F225" s="8">
        <v>1577.33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252.372417</v>
      </c>
      <c r="M225" s="8">
        <v>0</v>
      </c>
      <c r="N225" s="8">
        <v>0</v>
      </c>
      <c r="O225" s="6">
        <v>0</v>
      </c>
      <c r="P225" s="6">
        <v>0</v>
      </c>
      <c r="Q225" s="6">
        <v>0</v>
      </c>
      <c r="R225" s="6">
        <f>sum(D225:I225)-J225-K225+sum(L225:M225)-N225+ sum(O225:Q225)</f>
        <v>1829.702417</v>
      </c>
      <c r="S225">
        <v>1829.7</v>
      </c>
    </row>
    <row r="226" spans="1:19">
      <c r="A226" s="6">
        <v>15778</v>
      </c>
      <c r="B226" s="6" t="s">
        <v>76</v>
      </c>
      <c r="C226" s="8">
        <v>0</v>
      </c>
      <c r="D226" s="8">
        <v>0</v>
      </c>
      <c r="E226" s="8">
        <v>0</v>
      </c>
      <c r="F226" s="8">
        <v>1016.38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162.63</v>
      </c>
      <c r="M226" s="8">
        <v>0</v>
      </c>
      <c r="N226" s="8">
        <v>0</v>
      </c>
      <c r="O226" s="6">
        <v>0</v>
      </c>
      <c r="P226" s="6">
        <v>0</v>
      </c>
      <c r="Q226" s="6">
        <v>0</v>
      </c>
      <c r="R226" s="6">
        <f>sum(D226:I226)-J226-K226+sum(L226:M226)-N226+ sum(O226:Q226)</f>
        <v>1179.01</v>
      </c>
      <c r="S226">
        <v>1179.01</v>
      </c>
    </row>
    <row r="227" spans="1:19">
      <c r="A227" s="6">
        <v>15778</v>
      </c>
      <c r="B227" s="6" t="s">
        <v>78</v>
      </c>
      <c r="C227" s="8">
        <v>0</v>
      </c>
      <c r="D227" s="8">
        <v>0</v>
      </c>
      <c r="E227" s="8">
        <v>0</v>
      </c>
      <c r="F227" s="8">
        <v>1689.66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270.344828</v>
      </c>
      <c r="M227" s="8">
        <v>0</v>
      </c>
      <c r="N227" s="8">
        <v>0</v>
      </c>
      <c r="O227" s="6">
        <v>0</v>
      </c>
      <c r="P227" s="6">
        <v>0</v>
      </c>
      <c r="Q227" s="6">
        <v>0</v>
      </c>
      <c r="R227" s="6">
        <f>sum(D227:I227)-J227-K227+sum(L227:M227)-N227+ sum(O227:Q227)</f>
        <v>1960.004828</v>
      </c>
      <c r="S227">
        <v>1960</v>
      </c>
    </row>
    <row r="228" spans="1:19">
      <c r="A228" s="6">
        <v>15779</v>
      </c>
      <c r="B228" s="6" t="s">
        <v>90</v>
      </c>
      <c r="C228" s="8">
        <v>0</v>
      </c>
      <c r="D228" s="8">
        <v>0</v>
      </c>
      <c r="E228" s="8">
        <v>0</v>
      </c>
      <c r="F228" s="8">
        <v>2096.13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335.39</v>
      </c>
      <c r="M228" s="8">
        <v>0</v>
      </c>
      <c r="N228" s="8">
        <v>0</v>
      </c>
      <c r="O228" s="6">
        <v>0</v>
      </c>
      <c r="P228" s="6">
        <v>0</v>
      </c>
      <c r="Q228" s="6">
        <v>0</v>
      </c>
      <c r="R228" s="6">
        <f>sum(D228:I228)-J228-K228+sum(L228:M228)-N228+ sum(O228:Q228)</f>
        <v>2431.52</v>
      </c>
      <c r="S228">
        <v>2431.52</v>
      </c>
    </row>
    <row r="229" spans="1:19">
      <c r="A229" s="6">
        <v>15780</v>
      </c>
      <c r="B229" s="6" t="s">
        <v>91</v>
      </c>
      <c r="C229" s="8">
        <v>0</v>
      </c>
      <c r="D229" s="8">
        <v>0</v>
      </c>
      <c r="E229" s="8">
        <v>0</v>
      </c>
      <c r="F229" s="8">
        <v>677.586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108.413793</v>
      </c>
      <c r="M229" s="8">
        <v>0</v>
      </c>
      <c r="N229" s="8">
        <v>0</v>
      </c>
      <c r="O229" s="6">
        <v>0</v>
      </c>
      <c r="P229" s="6">
        <v>0</v>
      </c>
      <c r="Q229" s="6">
        <v>0</v>
      </c>
      <c r="R229" s="6">
        <f>sum(D229:I229)-J229-K229+sum(L229:M229)-N229+ sum(O229:Q229)</f>
        <v>785.999793</v>
      </c>
      <c r="S229">
        <v>786</v>
      </c>
    </row>
    <row r="230" spans="1:19">
      <c r="A230" s="6">
        <v>15781</v>
      </c>
      <c r="B230" s="6" t="s">
        <v>92</v>
      </c>
      <c r="C230" s="8">
        <v>0</v>
      </c>
      <c r="D230" s="8">
        <v>0</v>
      </c>
      <c r="E230" s="8">
        <v>0</v>
      </c>
      <c r="F230" s="8">
        <v>577.155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92.344827</v>
      </c>
      <c r="M230" s="8">
        <v>0</v>
      </c>
      <c r="N230" s="8">
        <v>0</v>
      </c>
      <c r="O230" s="6">
        <v>0</v>
      </c>
      <c r="P230" s="6">
        <v>0</v>
      </c>
      <c r="Q230" s="6">
        <v>0</v>
      </c>
      <c r="R230" s="6">
        <f>sum(D230:I230)-J230-K230+sum(L230:M230)-N230+ sum(O230:Q230)</f>
        <v>669.499827</v>
      </c>
      <c r="S230">
        <v>669.5</v>
      </c>
    </row>
    <row r="231" spans="1:19">
      <c r="A231" s="6">
        <v>15782</v>
      </c>
      <c r="B231" s="6" t="s">
        <v>31</v>
      </c>
      <c r="C231" s="8">
        <v>0</v>
      </c>
      <c r="D231" s="8">
        <v>0</v>
      </c>
      <c r="E231" s="8">
        <v>0</v>
      </c>
      <c r="F231" s="8">
        <v>787.5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126</v>
      </c>
      <c r="M231" s="8">
        <v>0</v>
      </c>
      <c r="N231" s="8">
        <v>0</v>
      </c>
      <c r="O231" s="6">
        <v>0</v>
      </c>
      <c r="P231" s="6">
        <v>0</v>
      </c>
      <c r="Q231" s="6">
        <v>0</v>
      </c>
      <c r="R231" s="6">
        <f>sum(D231:I231)-J231-K231+sum(L231:M231)-N231+ sum(O231:Q231)</f>
        <v>913.5</v>
      </c>
      <c r="S231">
        <v>913.5</v>
      </c>
    </row>
    <row r="232" spans="1:19">
      <c r="A232" s="6">
        <v>15783</v>
      </c>
      <c r="B232" s="6" t="s">
        <v>29</v>
      </c>
      <c r="C232" s="8">
        <v>0</v>
      </c>
      <c r="D232" s="8">
        <v>0</v>
      </c>
      <c r="E232" s="8">
        <v>0</v>
      </c>
      <c r="F232" s="8">
        <v>77.5862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12.413793</v>
      </c>
      <c r="M232" s="8">
        <v>0</v>
      </c>
      <c r="N232" s="8">
        <v>0</v>
      </c>
      <c r="O232" s="6">
        <v>0</v>
      </c>
      <c r="P232" s="6">
        <v>0</v>
      </c>
      <c r="Q232" s="6">
        <v>0</v>
      </c>
      <c r="R232" s="6">
        <f>sum(D232:I232)-J232-K232+sum(L232:M232)-N232+ sum(O232:Q232)</f>
        <v>89.999993</v>
      </c>
      <c r="S232">
        <v>90</v>
      </c>
    </row>
    <row r="233" spans="1:19">
      <c r="A233" s="6">
        <v>15784</v>
      </c>
      <c r="B233" s="6" t="s">
        <v>80</v>
      </c>
      <c r="C233" s="8">
        <v>0</v>
      </c>
      <c r="D233" s="8">
        <v>0</v>
      </c>
      <c r="E233" s="8">
        <v>0</v>
      </c>
      <c r="F233" s="8">
        <v>246.724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39.475862</v>
      </c>
      <c r="M233" s="8">
        <v>0</v>
      </c>
      <c r="N233" s="8">
        <v>0</v>
      </c>
      <c r="O233" s="6">
        <v>0</v>
      </c>
      <c r="P233" s="6">
        <v>0</v>
      </c>
      <c r="Q233" s="6">
        <v>0</v>
      </c>
      <c r="R233" s="6">
        <f>sum(D233:I233)-J233-K233+sum(L233:M233)-N233+ sum(O233:Q233)</f>
        <v>286.199862</v>
      </c>
      <c r="S233">
        <v>286.21</v>
      </c>
    </row>
    <row r="234" spans="1:19">
      <c r="A234" s="6">
        <v>15785</v>
      </c>
      <c r="B234" s="6" t="s">
        <v>78</v>
      </c>
      <c r="C234" s="8">
        <v>0</v>
      </c>
      <c r="D234" s="8">
        <v>0</v>
      </c>
      <c r="E234" s="8">
        <v>0</v>
      </c>
      <c r="F234" s="8">
        <v>1689.66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270.344828</v>
      </c>
      <c r="M234" s="8">
        <v>0</v>
      </c>
      <c r="N234" s="8">
        <v>0</v>
      </c>
      <c r="O234" s="6">
        <v>0</v>
      </c>
      <c r="P234" s="6">
        <v>0</v>
      </c>
      <c r="Q234" s="6">
        <v>0</v>
      </c>
      <c r="R234" s="6">
        <f>sum(D234:I234)-J234-K234+sum(L234:M234)-N234+ sum(O234:Q234)</f>
        <v>1960.004828</v>
      </c>
      <c r="S234">
        <v>1960</v>
      </c>
    </row>
    <row r="235" spans="1:19">
      <c r="A235" s="6">
        <v>15786</v>
      </c>
      <c r="B235" s="6" t="s">
        <v>78</v>
      </c>
      <c r="C235" s="8">
        <v>0</v>
      </c>
      <c r="D235" s="8">
        <v>0</v>
      </c>
      <c r="E235" s="8">
        <v>0</v>
      </c>
      <c r="F235" s="8">
        <v>1668.1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266.896552</v>
      </c>
      <c r="M235" s="8">
        <v>0</v>
      </c>
      <c r="N235" s="8">
        <v>0</v>
      </c>
      <c r="O235" s="6">
        <v>0</v>
      </c>
      <c r="P235" s="6">
        <v>0</v>
      </c>
      <c r="Q235" s="6">
        <v>0</v>
      </c>
      <c r="R235" s="6">
        <f>sum(D235:I235)-J235-K235+sum(L235:M235)-N235+ sum(O235:Q235)</f>
        <v>1934.996552</v>
      </c>
      <c r="S235">
        <v>1935</v>
      </c>
    </row>
    <row r="236" spans="1:19">
      <c r="A236" s="6">
        <v>15787</v>
      </c>
      <c r="B236" s="6" t="s">
        <v>78</v>
      </c>
      <c r="C236" s="8">
        <v>0</v>
      </c>
      <c r="D236" s="8">
        <v>0</v>
      </c>
      <c r="E236" s="8">
        <v>0</v>
      </c>
      <c r="F236" s="8">
        <v>1319.74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211.158621</v>
      </c>
      <c r="M236" s="8">
        <v>0</v>
      </c>
      <c r="N236" s="8">
        <v>0</v>
      </c>
      <c r="O236" s="6">
        <v>0</v>
      </c>
      <c r="P236" s="6">
        <v>0</v>
      </c>
      <c r="Q236" s="6">
        <v>0</v>
      </c>
      <c r="R236" s="6">
        <f>sum(D236:I236)-J236-K236+sum(L236:M236)-N236+ sum(O236:Q236)</f>
        <v>1530.898621</v>
      </c>
      <c r="S236">
        <v>1530.9</v>
      </c>
    </row>
    <row r="237" spans="1:19">
      <c r="A237" s="6">
        <v>15788</v>
      </c>
      <c r="B237" s="6" t="s">
        <v>78</v>
      </c>
      <c r="C237" s="8">
        <v>0</v>
      </c>
      <c r="D237" s="8">
        <v>0</v>
      </c>
      <c r="E237" s="8">
        <v>0</v>
      </c>
      <c r="F237" s="8">
        <v>813.491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130.15862</v>
      </c>
      <c r="M237" s="8">
        <v>0</v>
      </c>
      <c r="N237" s="8">
        <v>0</v>
      </c>
      <c r="O237" s="6">
        <v>0</v>
      </c>
      <c r="P237" s="6">
        <v>0</v>
      </c>
      <c r="Q237" s="6">
        <v>0</v>
      </c>
      <c r="R237" s="6">
        <f>sum(D237:I237)-J237-K237+sum(L237:M237)-N237+ sum(O237:Q237)</f>
        <v>943.64962</v>
      </c>
      <c r="S237">
        <v>943.65</v>
      </c>
    </row>
    <row r="238" spans="1:19">
      <c r="A238" s="6">
        <v>15789</v>
      </c>
      <c r="B238" s="6" t="s">
        <v>78</v>
      </c>
      <c r="C238" s="8">
        <v>0</v>
      </c>
      <c r="D238" s="8">
        <v>0</v>
      </c>
      <c r="E238" s="8">
        <v>0</v>
      </c>
      <c r="F238" s="8">
        <v>950.431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152.068966</v>
      </c>
      <c r="M238" s="8">
        <v>0</v>
      </c>
      <c r="N238" s="8">
        <v>0</v>
      </c>
      <c r="O238" s="6">
        <v>0</v>
      </c>
      <c r="P238" s="6">
        <v>0</v>
      </c>
      <c r="Q238" s="6">
        <v>0</v>
      </c>
      <c r="R238" s="6">
        <f>sum(D238:I238)-J238-K238+sum(L238:M238)-N238+ sum(O238:Q238)</f>
        <v>1102.499966</v>
      </c>
      <c r="S238">
        <v>1102.5</v>
      </c>
    </row>
    <row r="239" spans="1:19">
      <c r="A239" s="6">
        <v>15790</v>
      </c>
      <c r="B239" s="6" t="s">
        <v>30</v>
      </c>
      <c r="C239" s="8">
        <v>0</v>
      </c>
      <c r="D239" s="8">
        <v>0</v>
      </c>
      <c r="E239" s="8">
        <v>0</v>
      </c>
      <c r="F239" s="8">
        <v>0</v>
      </c>
      <c r="G239" s="8">
        <v>355.5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0</v>
      </c>
      <c r="N239" s="8">
        <v>0</v>
      </c>
      <c r="O239" s="6">
        <v>0</v>
      </c>
      <c r="P239" s="6">
        <v>0</v>
      </c>
      <c r="Q239" s="6">
        <v>0</v>
      </c>
      <c r="R239" s="6">
        <f>sum(D239:I239)-J239-K239+sum(L239:M239)-N239+ sum(O239:Q239)</f>
        <v>355.5</v>
      </c>
      <c r="S239">
        <v>355.5</v>
      </c>
    </row>
    <row r="240" spans="1:19">
      <c r="A240" s="6">
        <v>15791</v>
      </c>
      <c r="B240" s="6" t="s">
        <v>22</v>
      </c>
      <c r="C240" s="8">
        <v>873.28</v>
      </c>
      <c r="D240" s="8">
        <v>873.276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139.72</v>
      </c>
      <c r="M240" s="8">
        <v>0</v>
      </c>
      <c r="N240" s="8">
        <v>0</v>
      </c>
      <c r="O240" s="6">
        <v>0</v>
      </c>
      <c r="P240" s="6">
        <v>0</v>
      </c>
      <c r="Q240" s="6">
        <v>0</v>
      </c>
      <c r="R240" s="6">
        <f>sum(D240:I240)-J240-K240+sum(L240:M240)-N240+ sum(O240:Q240)</f>
        <v>1012.996</v>
      </c>
      <c r="S240">
        <v>1013</v>
      </c>
    </row>
    <row r="241" spans="1:19">
      <c r="A241" s="6">
        <v>15792</v>
      </c>
      <c r="B241" s="6" t="s">
        <v>35</v>
      </c>
      <c r="C241" s="8">
        <v>0</v>
      </c>
      <c r="D241" s="8">
        <v>0</v>
      </c>
      <c r="E241" s="8">
        <v>0</v>
      </c>
      <c r="F241" s="8">
        <v>1414.66</v>
      </c>
      <c r="G241" s="8">
        <v>0</v>
      </c>
      <c r="H241" s="8">
        <v>0</v>
      </c>
      <c r="I241" s="8">
        <v>0</v>
      </c>
      <c r="J241" s="8">
        <v>0</v>
      </c>
      <c r="K241" s="8">
        <v>0</v>
      </c>
      <c r="L241" s="8">
        <v>226.344828</v>
      </c>
      <c r="M241" s="8">
        <v>0</v>
      </c>
      <c r="N241" s="8">
        <v>0</v>
      </c>
      <c r="O241" s="6">
        <v>0</v>
      </c>
      <c r="P241" s="6">
        <v>0</v>
      </c>
      <c r="Q241" s="6">
        <v>0</v>
      </c>
      <c r="R241" s="6">
        <f>sum(D241:I241)-J241-K241+sum(L241:M241)-N241+ sum(O241:Q241)</f>
        <v>1641.004828</v>
      </c>
      <c r="S241">
        <v>1641</v>
      </c>
    </row>
    <row r="242" spans="1:19">
      <c r="A242" s="6">
        <v>15793</v>
      </c>
      <c r="B242" s="6" t="s">
        <v>22</v>
      </c>
      <c r="C242" s="8">
        <v>273.28</v>
      </c>
      <c r="D242" s="8">
        <v>259.616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  <c r="J242" s="8">
        <v>0</v>
      </c>
      <c r="K242" s="8">
        <v>0</v>
      </c>
      <c r="L242" s="8">
        <v>41.54</v>
      </c>
      <c r="M242" s="8">
        <v>0</v>
      </c>
      <c r="N242" s="8">
        <v>0</v>
      </c>
      <c r="O242" s="6">
        <v>0</v>
      </c>
      <c r="P242" s="6">
        <v>0</v>
      </c>
      <c r="Q242" s="6">
        <v>0</v>
      </c>
      <c r="R242" s="6">
        <f>sum(D242:I242)-J242-K242+sum(L242:M242)-N242+ sum(O242:Q242)</f>
        <v>301.156</v>
      </c>
      <c r="S242">
        <v>301.16</v>
      </c>
    </row>
    <row r="243" spans="1:19">
      <c r="A243" s="6">
        <v>15795</v>
      </c>
      <c r="B243" s="6" t="s">
        <v>93</v>
      </c>
      <c r="C243" s="8">
        <v>1.29</v>
      </c>
      <c r="D243" s="8">
        <v>1.2931</v>
      </c>
      <c r="E243" s="8">
        <v>0</v>
      </c>
      <c r="F243" s="8">
        <v>0</v>
      </c>
      <c r="G243" s="8">
        <v>0</v>
      </c>
      <c r="H243" s="8">
        <v>0</v>
      </c>
      <c r="I243" s="8">
        <v>0</v>
      </c>
      <c r="J243" s="8">
        <v>0</v>
      </c>
      <c r="K243" s="8">
        <v>0</v>
      </c>
      <c r="L243" s="8">
        <v>0.206897</v>
      </c>
      <c r="M243" s="8">
        <v>0</v>
      </c>
      <c r="N243" s="8">
        <v>0</v>
      </c>
      <c r="O243" s="6">
        <v>0</v>
      </c>
      <c r="P243" s="6">
        <v>0</v>
      </c>
      <c r="Q243" s="6">
        <v>0</v>
      </c>
      <c r="R243" s="6">
        <f>sum(D243:I243)-J243-K243+sum(L243:M243)-N243+ sum(O243:Q243)</f>
        <v>1.499997</v>
      </c>
      <c r="S243">
        <v>1.5</v>
      </c>
    </row>
    <row r="244" spans="1:19">
      <c r="A244" s="6">
        <v>15797</v>
      </c>
      <c r="B244" s="6" t="s">
        <v>22</v>
      </c>
      <c r="C244" s="8">
        <v>0.91</v>
      </c>
      <c r="D244" s="8">
        <v>0.90517</v>
      </c>
      <c r="E244" s="8">
        <v>0</v>
      </c>
      <c r="F244" s="8">
        <v>0</v>
      </c>
      <c r="G244" s="8">
        <v>0</v>
      </c>
      <c r="H244" s="8">
        <v>0</v>
      </c>
      <c r="I244" s="8">
        <v>0</v>
      </c>
      <c r="J244" s="8">
        <v>0</v>
      </c>
      <c r="K244" s="8">
        <v>0</v>
      </c>
      <c r="L244" s="8">
        <v>0.144828</v>
      </c>
      <c r="M244" s="8">
        <v>0</v>
      </c>
      <c r="N244" s="8">
        <v>0</v>
      </c>
      <c r="O244" s="6">
        <v>0</v>
      </c>
      <c r="P244" s="6">
        <v>0</v>
      </c>
      <c r="Q244" s="6">
        <v>0</v>
      </c>
      <c r="R244" s="6">
        <f>sum(D244:I244)-J244-K244+sum(L244:M244)-N244+ sum(O244:Q244)</f>
        <v>1.049998</v>
      </c>
      <c r="S244">
        <v>1.05</v>
      </c>
    </row>
    <row r="245" spans="1:19">
      <c r="A245" s="6">
        <v>15798</v>
      </c>
      <c r="B245" s="6" t="s">
        <v>23</v>
      </c>
      <c r="C245" s="8">
        <v>0</v>
      </c>
      <c r="D245" s="8">
        <v>0</v>
      </c>
      <c r="E245" s="8">
        <v>0</v>
      </c>
      <c r="F245" s="8">
        <v>283.19</v>
      </c>
      <c r="G245" s="8">
        <v>0</v>
      </c>
      <c r="H245" s="8">
        <v>0</v>
      </c>
      <c r="I245" s="8">
        <v>0</v>
      </c>
      <c r="J245" s="8">
        <v>0</v>
      </c>
      <c r="K245" s="8">
        <v>0</v>
      </c>
      <c r="L245" s="8">
        <v>45.310345</v>
      </c>
      <c r="M245" s="8">
        <v>0</v>
      </c>
      <c r="N245" s="8">
        <v>0</v>
      </c>
      <c r="O245" s="6">
        <v>0</v>
      </c>
      <c r="P245" s="6">
        <v>0</v>
      </c>
      <c r="Q245" s="6">
        <v>0</v>
      </c>
      <c r="R245" s="6">
        <f>sum(D245:I245)-J245-K245+sum(L245:M245)-N245+ sum(O245:Q245)</f>
        <v>328.500345</v>
      </c>
      <c r="S245">
        <v>328.5</v>
      </c>
    </row>
    <row r="246" spans="1:19">
      <c r="A246" s="6">
        <v>15799</v>
      </c>
      <c r="B246" s="6" t="s">
        <v>42</v>
      </c>
      <c r="C246" s="8">
        <v>0</v>
      </c>
      <c r="D246" s="8">
        <v>0</v>
      </c>
      <c r="E246" s="8">
        <v>0</v>
      </c>
      <c r="F246" s="8">
        <v>710.776</v>
      </c>
      <c r="G246" s="8">
        <v>0</v>
      </c>
      <c r="H246" s="8">
        <v>0</v>
      </c>
      <c r="I246" s="8">
        <v>0</v>
      </c>
      <c r="J246" s="8">
        <v>0</v>
      </c>
      <c r="K246" s="8">
        <v>0</v>
      </c>
      <c r="L246" s="8">
        <v>113.724138</v>
      </c>
      <c r="M246" s="8">
        <v>0</v>
      </c>
      <c r="N246" s="8">
        <v>0</v>
      </c>
      <c r="O246" s="6">
        <v>0</v>
      </c>
      <c r="P246" s="6">
        <v>0</v>
      </c>
      <c r="Q246" s="6">
        <v>0</v>
      </c>
      <c r="R246" s="6">
        <f>sum(D246:I246)-J246-K246+sum(L246:M246)-N246+ sum(O246:Q246)</f>
        <v>824.500138</v>
      </c>
      <c r="S246">
        <v>824.5</v>
      </c>
    </row>
    <row r="247" spans="1:19">
      <c r="A247" s="6">
        <v>15800</v>
      </c>
      <c r="B247" s="6" t="s">
        <v>22</v>
      </c>
      <c r="C247" s="8">
        <v>1133.19</v>
      </c>
      <c r="D247" s="8">
        <v>1019.89</v>
      </c>
      <c r="E247" s="8">
        <v>0</v>
      </c>
      <c r="F247" s="8">
        <v>0</v>
      </c>
      <c r="G247" s="8">
        <v>0</v>
      </c>
      <c r="H247" s="8">
        <v>0</v>
      </c>
      <c r="I247" s="8">
        <v>0</v>
      </c>
      <c r="J247" s="8">
        <v>0</v>
      </c>
      <c r="K247" s="8">
        <v>0</v>
      </c>
      <c r="L247" s="8">
        <v>163.18</v>
      </c>
      <c r="M247" s="8">
        <v>0</v>
      </c>
      <c r="N247" s="8">
        <v>0</v>
      </c>
      <c r="O247" s="6">
        <v>0</v>
      </c>
      <c r="P247" s="6">
        <v>0</v>
      </c>
      <c r="Q247" s="6">
        <v>0</v>
      </c>
      <c r="R247" s="6">
        <f>sum(D247:I247)-J247-K247+sum(L247:M247)-N247+ sum(O247:Q247)</f>
        <v>1183.07</v>
      </c>
      <c r="S247">
        <v>1183.07</v>
      </c>
    </row>
    <row r="248" spans="1:19">
      <c r="A248" s="6">
        <v>15801</v>
      </c>
      <c r="B248" s="6" t="s">
        <v>22</v>
      </c>
      <c r="C248" s="8">
        <v>697.41</v>
      </c>
      <c r="D248" s="8">
        <v>671.984</v>
      </c>
      <c r="E248" s="8">
        <v>0</v>
      </c>
      <c r="F248" s="8">
        <v>0</v>
      </c>
      <c r="G248" s="8">
        <v>0</v>
      </c>
      <c r="H248" s="8">
        <v>0</v>
      </c>
      <c r="I248" s="8">
        <v>0</v>
      </c>
      <c r="J248" s="8">
        <v>0</v>
      </c>
      <c r="K248" s="8">
        <v>0</v>
      </c>
      <c r="L248" s="8">
        <v>107.51</v>
      </c>
      <c r="M248" s="8">
        <v>0</v>
      </c>
      <c r="N248" s="8">
        <v>0</v>
      </c>
      <c r="O248" s="6">
        <v>0</v>
      </c>
      <c r="P248" s="6">
        <v>0</v>
      </c>
      <c r="Q248" s="6">
        <v>0</v>
      </c>
      <c r="R248" s="6">
        <f>sum(D248:I248)-J248-K248+sum(L248:M248)-N248+ sum(O248:Q248)</f>
        <v>779.494</v>
      </c>
      <c r="S248">
        <v>779.49</v>
      </c>
    </row>
    <row r="249" spans="1:19">
      <c r="A249" s="6">
        <v>15802</v>
      </c>
      <c r="B249" s="6" t="s">
        <v>22</v>
      </c>
      <c r="C249" s="8">
        <v>38.79</v>
      </c>
      <c r="D249" s="8">
        <v>35.4231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  <c r="J249" s="8">
        <v>0</v>
      </c>
      <c r="K249" s="8">
        <v>0</v>
      </c>
      <c r="L249" s="8">
        <v>5.67</v>
      </c>
      <c r="M249" s="8">
        <v>0</v>
      </c>
      <c r="N249" s="8">
        <v>0</v>
      </c>
      <c r="O249" s="6">
        <v>0</v>
      </c>
      <c r="P249" s="6">
        <v>0</v>
      </c>
      <c r="Q249" s="6">
        <v>0</v>
      </c>
      <c r="R249" s="6">
        <f>sum(D249:I249)-J249-K249+sum(L249:M249)-N249+ sum(O249:Q249)</f>
        <v>41.0931</v>
      </c>
      <c r="S249">
        <v>41.09</v>
      </c>
    </row>
    <row r="250" spans="1:19">
      <c r="A250" s="6">
        <v>15803</v>
      </c>
      <c r="B250" s="6" t="s">
        <v>22</v>
      </c>
      <c r="C250" s="8">
        <v>109.48</v>
      </c>
      <c r="D250" s="8">
        <v>104.013</v>
      </c>
      <c r="E250" s="8">
        <v>0</v>
      </c>
      <c r="F250" s="8">
        <v>0</v>
      </c>
      <c r="G250" s="8">
        <v>0</v>
      </c>
      <c r="H250" s="8">
        <v>0</v>
      </c>
      <c r="I250" s="8">
        <v>0</v>
      </c>
      <c r="J250" s="8">
        <v>0</v>
      </c>
      <c r="K250" s="8">
        <v>0</v>
      </c>
      <c r="L250" s="8">
        <v>16.64</v>
      </c>
      <c r="M250" s="8">
        <v>0</v>
      </c>
      <c r="N250" s="8">
        <v>0</v>
      </c>
      <c r="O250" s="6">
        <v>0</v>
      </c>
      <c r="P250" s="6">
        <v>0</v>
      </c>
      <c r="Q250" s="6">
        <v>0</v>
      </c>
      <c r="R250" s="6">
        <f>sum(D250:I250)-J250-K250+sum(L250:M250)-N250+ sum(O250:Q250)</f>
        <v>120.653</v>
      </c>
      <c r="S250">
        <v>120.65</v>
      </c>
    </row>
    <row r="251" spans="1:19">
      <c r="A251" s="6">
        <v>15805</v>
      </c>
      <c r="B251" s="6" t="s">
        <v>94</v>
      </c>
      <c r="C251" s="8">
        <v>0</v>
      </c>
      <c r="D251" s="8">
        <v>0</v>
      </c>
      <c r="E251" s="8">
        <v>0</v>
      </c>
      <c r="F251" s="8">
        <v>612.069</v>
      </c>
      <c r="G251" s="8">
        <v>0</v>
      </c>
      <c r="H251" s="8">
        <v>0</v>
      </c>
      <c r="I251" s="8">
        <v>0</v>
      </c>
      <c r="J251" s="8">
        <v>0</v>
      </c>
      <c r="K251" s="8">
        <v>0</v>
      </c>
      <c r="L251" s="8">
        <v>97.93</v>
      </c>
      <c r="M251" s="8">
        <v>0</v>
      </c>
      <c r="N251" s="8">
        <v>0</v>
      </c>
      <c r="O251" s="6">
        <v>0</v>
      </c>
      <c r="P251" s="6">
        <v>0</v>
      </c>
      <c r="Q251" s="6">
        <v>0</v>
      </c>
      <c r="R251" s="6">
        <f>sum(D251:I251)-J251-K251+sum(L251:M251)-N251+ sum(O251:Q251)</f>
        <v>709.999</v>
      </c>
      <c r="S251">
        <v>710</v>
      </c>
    </row>
    <row r="252" spans="1:19">
      <c r="A252" s="7"/>
      <c r="B252" s="7" t="s">
        <v>37</v>
      </c>
      <c r="C252" s="9">
        <f>SUM(C216:C252)</f>
        <v>457775.16</v>
      </c>
      <c r="D252" s="9">
        <f>SUM(D216:D252)</f>
        <v>456769.51378</v>
      </c>
      <c r="E252" s="9">
        <f>SUM(E216:E252)</f>
        <v>221.103</v>
      </c>
      <c r="F252" s="9">
        <f>SUM(F216:F252)</f>
        <v>84760.5909</v>
      </c>
      <c r="G252" s="9">
        <f>SUM(G216:G252)</f>
        <v>493.501</v>
      </c>
      <c r="H252" s="9">
        <f>SUM(H216:H252)</f>
        <v>0</v>
      </c>
      <c r="I252" s="9">
        <f>SUM(I216:I252)</f>
        <v>0</v>
      </c>
      <c r="J252" s="9">
        <f>SUM(J216:J252)</f>
        <v>0</v>
      </c>
      <c r="K252" s="9">
        <f>SUM(K216:K252)</f>
        <v>0</v>
      </c>
      <c r="L252" s="9">
        <f>SUM(L216:L252)</f>
        <v>86633.54856</v>
      </c>
      <c r="M252" s="9">
        <f>SUM(M216:M252)</f>
        <v>0</v>
      </c>
      <c r="N252" s="9">
        <f>SUM(N216:N252)</f>
        <v>0</v>
      </c>
      <c r="O252" s="7">
        <f>SUM(O216:O252)</f>
        <v>0</v>
      </c>
      <c r="P252" s="7">
        <f>SUM(P216:P252)</f>
        <v>0</v>
      </c>
      <c r="Q252" s="7">
        <f>SUM(Q216:Q252)</f>
        <v>0</v>
      </c>
      <c r="R252" s="7">
        <f>SUM(R216:R252)</f>
        <v>628878.25724</v>
      </c>
    </row>
    <row r="253" spans="1:19">
      <c r="A253" t="s">
        <v>0</v>
      </c>
      <c r="H253" t="s">
        <v>95</v>
      </c>
    </row>
    <row r="254" spans="1:19">
      <c r="A254" t="s">
        <v>2</v>
      </c>
    </row>
    <row r="256" spans="1:19">
      <c r="A256" s="1" t="s">
        <v>3</v>
      </c>
      <c r="B256" s="1" t="s">
        <v>4</v>
      </c>
      <c r="C256" s="1" t="s">
        <v>5</v>
      </c>
      <c r="D256" s="1"/>
      <c r="E256" s="1"/>
      <c r="F256" s="1" t="s">
        <v>6</v>
      </c>
      <c r="G256" s="1"/>
      <c r="H256" s="1" t="s">
        <v>7</v>
      </c>
      <c r="I256" s="1"/>
      <c r="J256" s="1" t="s">
        <v>8</v>
      </c>
      <c r="K256" s="1"/>
      <c r="L256" s="1" t="s">
        <v>9</v>
      </c>
      <c r="M256" s="1"/>
      <c r="N256" s="1" t="s">
        <v>10</v>
      </c>
      <c r="O256" s="1" t="s">
        <v>11</v>
      </c>
      <c r="P256" s="1" t="s">
        <v>12</v>
      </c>
      <c r="Q256" s="1"/>
      <c r="R256" s="1" t="s">
        <v>13</v>
      </c>
    </row>
    <row r="257" spans="1:19">
      <c r="A257" s="1"/>
      <c r="B257" s="1"/>
      <c r="C257" s="1" t="s">
        <v>13</v>
      </c>
      <c r="D257" s="1" t="s">
        <v>14</v>
      </c>
      <c r="E257" s="1" t="s">
        <v>15</v>
      </c>
      <c r="F257" s="1" t="s">
        <v>14</v>
      </c>
      <c r="G257" s="1" t="s">
        <v>15</v>
      </c>
      <c r="H257" s="1" t="s">
        <v>14</v>
      </c>
      <c r="I257" s="1" t="s">
        <v>15</v>
      </c>
      <c r="J257" s="1" t="s">
        <v>16</v>
      </c>
      <c r="K257" s="1" t="s">
        <v>17</v>
      </c>
      <c r="L257" s="1" t="s">
        <v>16</v>
      </c>
      <c r="M257" s="1" t="s">
        <v>18</v>
      </c>
      <c r="N257" s="1"/>
      <c r="O257" s="1"/>
      <c r="P257" s="1" t="s">
        <v>19</v>
      </c>
      <c r="Q257" s="1" t="s">
        <v>20</v>
      </c>
      <c r="R257" s="1"/>
    </row>
    <row r="258" spans="1:19">
      <c r="A258" s="6"/>
      <c r="B258" s="6" t="s">
        <v>39</v>
      </c>
      <c r="C258" s="8">
        <f>C252</f>
        <v>457775.16</v>
      </c>
      <c r="D258" s="8">
        <f>D252</f>
        <v>456769.51378</v>
      </c>
      <c r="E258" s="8">
        <f>E252</f>
        <v>221.103</v>
      </c>
      <c r="F258" s="8">
        <f>F252</f>
        <v>84760.5909</v>
      </c>
      <c r="G258" s="8">
        <f>G252</f>
        <v>493.501</v>
      </c>
      <c r="H258" s="8">
        <f>H252</f>
        <v>0</v>
      </c>
      <c r="I258" s="8">
        <f>I252</f>
        <v>0</v>
      </c>
      <c r="J258" s="8">
        <f>J252</f>
        <v>0</v>
      </c>
      <c r="K258" s="8">
        <f>K252</f>
        <v>0</v>
      </c>
      <c r="L258" s="8">
        <f>L252</f>
        <v>86633.54856</v>
      </c>
      <c r="M258" s="8">
        <f>M252</f>
        <v>0</v>
      </c>
      <c r="N258" s="8">
        <f>N252</f>
        <v>0</v>
      </c>
      <c r="O258" s="6">
        <f>O252</f>
        <v>0</v>
      </c>
      <c r="P258" s="6">
        <f>P252</f>
        <v>0</v>
      </c>
      <c r="Q258" s="6">
        <f>Q252</f>
        <v>0</v>
      </c>
      <c r="R258" s="6">
        <f>R252</f>
        <v>628878.25724</v>
      </c>
    </row>
    <row r="259" spans="1:19">
      <c r="A259" s="6">
        <v>15806</v>
      </c>
      <c r="B259" s="6" t="s">
        <v>96</v>
      </c>
      <c r="C259" s="8">
        <v>0</v>
      </c>
      <c r="D259" s="8">
        <v>0</v>
      </c>
      <c r="E259" s="8">
        <v>0</v>
      </c>
      <c r="F259" s="8">
        <v>250.862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40.137931</v>
      </c>
      <c r="M259" s="8">
        <v>0</v>
      </c>
      <c r="N259" s="8">
        <v>0</v>
      </c>
      <c r="O259" s="6">
        <v>0</v>
      </c>
      <c r="P259" s="6">
        <v>0</v>
      </c>
      <c r="Q259" s="6">
        <v>0</v>
      </c>
      <c r="R259" s="6">
        <f>sum(D259:I259)-J259-K259+sum(L259:M259)-N259+ sum(O259:Q259)</f>
        <v>290.999931</v>
      </c>
      <c r="S259">
        <v>291</v>
      </c>
    </row>
    <row r="260" spans="1:19">
      <c r="A260" s="6">
        <v>15807</v>
      </c>
      <c r="B260" s="6" t="s">
        <v>22</v>
      </c>
      <c r="C260" s="8">
        <v>228.88</v>
      </c>
      <c r="D260" s="8">
        <v>228.879</v>
      </c>
      <c r="E260" s="8">
        <v>0</v>
      </c>
      <c r="F260" s="8">
        <v>0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36.62</v>
      </c>
      <c r="M260" s="8">
        <v>0</v>
      </c>
      <c r="N260" s="8">
        <v>0</v>
      </c>
      <c r="O260" s="6">
        <v>0</v>
      </c>
      <c r="P260" s="6">
        <v>0</v>
      </c>
      <c r="Q260" s="6">
        <v>0</v>
      </c>
      <c r="R260" s="6">
        <f>sum(D260:I260)-J260-K260+sum(L260:M260)-N260+ sum(O260:Q260)</f>
        <v>265.499</v>
      </c>
      <c r="S260">
        <v>265.5</v>
      </c>
    </row>
    <row r="261" spans="1:19">
      <c r="A261" s="6">
        <v>15808</v>
      </c>
      <c r="B261" s="6" t="s">
        <v>22</v>
      </c>
      <c r="C261" s="8">
        <v>517.24</v>
      </c>
      <c r="D261" s="8">
        <v>517.241</v>
      </c>
      <c r="E261" s="8">
        <v>0</v>
      </c>
      <c r="F261" s="8">
        <v>0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82.76</v>
      </c>
      <c r="M261" s="8">
        <v>0</v>
      </c>
      <c r="N261" s="8">
        <v>0</v>
      </c>
      <c r="O261" s="6">
        <v>0</v>
      </c>
      <c r="P261" s="6">
        <v>0</v>
      </c>
      <c r="Q261" s="6">
        <v>0</v>
      </c>
      <c r="R261" s="6">
        <f>sum(D261:I261)-J261-K261+sum(L261:M261)-N261+ sum(O261:Q261)</f>
        <v>600.001</v>
      </c>
      <c r="S261">
        <v>600</v>
      </c>
    </row>
    <row r="262" spans="1:19">
      <c r="A262" s="6">
        <v>15809</v>
      </c>
      <c r="B262" s="6" t="s">
        <v>22</v>
      </c>
      <c r="C262" s="8">
        <v>4618.53</v>
      </c>
      <c r="D262" s="8">
        <v>4618.53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738.97</v>
      </c>
      <c r="M262" s="8">
        <v>0</v>
      </c>
      <c r="N262" s="8">
        <v>0</v>
      </c>
      <c r="O262" s="6">
        <v>0</v>
      </c>
      <c r="P262" s="6">
        <v>0</v>
      </c>
      <c r="Q262" s="6">
        <v>0</v>
      </c>
      <c r="R262" s="6">
        <f>sum(D262:I262)-J262-K262+sum(L262:M262)-N262+ sum(O262:Q262)</f>
        <v>5357.5</v>
      </c>
      <c r="S262">
        <v>5357.5</v>
      </c>
    </row>
    <row r="263" spans="1:19">
      <c r="A263" s="6">
        <v>15810</v>
      </c>
      <c r="B263" s="6" t="s">
        <v>22</v>
      </c>
      <c r="C263" s="8">
        <v>724.14</v>
      </c>
      <c r="D263" s="8">
        <v>689.658</v>
      </c>
      <c r="E263" s="8">
        <v>0</v>
      </c>
      <c r="F263" s="8">
        <v>0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110.34</v>
      </c>
      <c r="M263" s="8">
        <v>0</v>
      </c>
      <c r="N263" s="8">
        <v>0</v>
      </c>
      <c r="O263" s="6">
        <v>0</v>
      </c>
      <c r="P263" s="6">
        <v>0</v>
      </c>
      <c r="Q263" s="6">
        <v>0</v>
      </c>
      <c r="R263" s="6">
        <f>sum(D263:I263)-J263-K263+sum(L263:M263)-N263+ sum(O263:Q263)</f>
        <v>799.998</v>
      </c>
      <c r="S263">
        <v>800</v>
      </c>
    </row>
    <row r="264" spans="1:19">
      <c r="A264" s="6">
        <v>15811</v>
      </c>
      <c r="B264" s="6" t="s">
        <v>22</v>
      </c>
      <c r="C264" s="8">
        <v>62.93</v>
      </c>
      <c r="D264" s="8">
        <v>59.781</v>
      </c>
      <c r="E264" s="8">
        <v>0</v>
      </c>
      <c r="F264" s="8">
        <v>0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9.57</v>
      </c>
      <c r="M264" s="8">
        <v>0</v>
      </c>
      <c r="N264" s="8">
        <v>0</v>
      </c>
      <c r="O264" s="6">
        <v>0</v>
      </c>
      <c r="P264" s="6">
        <v>0</v>
      </c>
      <c r="Q264" s="6">
        <v>0</v>
      </c>
      <c r="R264" s="6">
        <f>sum(D264:I264)-J264-K264+sum(L264:M264)-N264+ sum(O264:Q264)</f>
        <v>69.351</v>
      </c>
      <c r="S264">
        <v>69.35</v>
      </c>
    </row>
    <row r="265" spans="1:19">
      <c r="A265" s="6">
        <v>15812</v>
      </c>
      <c r="B265" s="6" t="s">
        <v>22</v>
      </c>
      <c r="C265" s="8">
        <v>125</v>
      </c>
      <c r="D265" s="8">
        <v>125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20</v>
      </c>
      <c r="M265" s="8">
        <v>0</v>
      </c>
      <c r="N265" s="8">
        <v>0</v>
      </c>
      <c r="O265" s="6">
        <v>0</v>
      </c>
      <c r="P265" s="6">
        <v>0</v>
      </c>
      <c r="Q265" s="6">
        <v>0</v>
      </c>
      <c r="R265" s="6">
        <f>sum(D265:I265)-J265-K265+sum(L265:M265)-N265+ sum(O265:Q265)</f>
        <v>145</v>
      </c>
      <c r="S265">
        <v>145</v>
      </c>
    </row>
    <row r="266" spans="1:19">
      <c r="A266" s="6">
        <v>15813</v>
      </c>
      <c r="B266" s="6" t="s">
        <v>22</v>
      </c>
      <c r="C266" s="8">
        <v>29.31</v>
      </c>
      <c r="D266" s="8">
        <v>29.3104</v>
      </c>
      <c r="E266" s="8">
        <v>0</v>
      </c>
      <c r="F266" s="8">
        <v>0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4.68</v>
      </c>
      <c r="M266" s="8">
        <v>0</v>
      </c>
      <c r="N266" s="8">
        <v>0</v>
      </c>
      <c r="O266" s="6">
        <v>0</v>
      </c>
      <c r="P266" s="6">
        <v>0</v>
      </c>
      <c r="Q266" s="6">
        <v>0</v>
      </c>
      <c r="R266" s="6">
        <f>sum(D266:I266)-J266-K266+sum(L266:M266)-N266+ sum(O266:Q266)</f>
        <v>33.9904</v>
      </c>
      <c r="S266">
        <v>33.99</v>
      </c>
    </row>
    <row r="267" spans="1:19">
      <c r="A267" s="6">
        <v>15814</v>
      </c>
      <c r="B267" s="6" t="s">
        <v>22</v>
      </c>
      <c r="C267" s="8">
        <v>1607.77</v>
      </c>
      <c r="D267" s="8">
        <v>1593.12</v>
      </c>
      <c r="E267" s="8">
        <v>0</v>
      </c>
      <c r="F267" s="8">
        <v>0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254.9</v>
      </c>
      <c r="M267" s="8">
        <v>0</v>
      </c>
      <c r="N267" s="8">
        <v>0</v>
      </c>
      <c r="O267" s="6">
        <v>0</v>
      </c>
      <c r="P267" s="6">
        <v>0</v>
      </c>
      <c r="Q267" s="6">
        <v>0</v>
      </c>
      <c r="R267" s="6">
        <f>sum(D267:I267)-J267-K267+sum(L267:M267)-N267+ sum(O267:Q267)</f>
        <v>1848.02</v>
      </c>
      <c r="S267">
        <v>1848.02</v>
      </c>
    </row>
    <row r="268" spans="1:19">
      <c r="A268" s="6">
        <v>15815</v>
      </c>
      <c r="B268" s="6" t="s">
        <v>22</v>
      </c>
      <c r="C268" s="8">
        <v>530.17</v>
      </c>
      <c r="D268" s="8">
        <v>530.172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84.827586</v>
      </c>
      <c r="M268" s="8">
        <v>0</v>
      </c>
      <c r="N268" s="8">
        <v>0</v>
      </c>
      <c r="O268" s="6">
        <v>0</v>
      </c>
      <c r="P268" s="6">
        <v>0</v>
      </c>
      <c r="Q268" s="6">
        <v>0</v>
      </c>
      <c r="R268" s="6">
        <f>sum(D268:I268)-J268-K268+sum(L268:M268)-N268+ sum(O268:Q268)</f>
        <v>614.999586</v>
      </c>
      <c r="S268">
        <v>615</v>
      </c>
    </row>
    <row r="269" spans="1:19">
      <c r="A269" s="6">
        <v>15816</v>
      </c>
      <c r="B269" s="6" t="s">
        <v>22</v>
      </c>
      <c r="C269" s="8">
        <v>80.17</v>
      </c>
      <c r="D269" s="8">
        <v>80.1724</v>
      </c>
      <c r="E269" s="8">
        <v>0</v>
      </c>
      <c r="F269" s="8">
        <v>0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12.827586</v>
      </c>
      <c r="M269" s="8">
        <v>0</v>
      </c>
      <c r="N269" s="8">
        <v>0</v>
      </c>
      <c r="O269" s="6">
        <v>0</v>
      </c>
      <c r="P269" s="6">
        <v>0</v>
      </c>
      <c r="Q269" s="6">
        <v>0</v>
      </c>
      <c r="R269" s="6">
        <f>sum(D269:I269)-J269-K269+sum(L269:M269)-N269+ sum(O269:Q269)</f>
        <v>92.999986</v>
      </c>
      <c r="S269">
        <v>93</v>
      </c>
    </row>
    <row r="270" spans="1:19">
      <c r="A270" s="6">
        <v>15817</v>
      </c>
      <c r="B270" s="6"/>
      <c r="C270" s="8">
        <v>78840.9</v>
      </c>
      <c r="D270" s="8">
        <v>78840.9</v>
      </c>
      <c r="E270" s="8">
        <v>0</v>
      </c>
      <c r="F270" s="8">
        <v>0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12614.61</v>
      </c>
      <c r="M270" s="8">
        <v>0</v>
      </c>
      <c r="N270" s="8">
        <v>0</v>
      </c>
      <c r="O270" s="6">
        <v>0</v>
      </c>
      <c r="P270" s="6">
        <v>0</v>
      </c>
      <c r="Q270" s="6">
        <v>0</v>
      </c>
      <c r="R270" s="6">
        <f>sum(D270:I270)-J270-K270+sum(L270:M270)-N270+ sum(O270:Q270)</f>
        <v>91455.51</v>
      </c>
      <c r="S270">
        <v>91455.55</v>
      </c>
    </row>
    <row r="271" spans="1:19">
      <c r="A271" s="6">
        <v>15818</v>
      </c>
      <c r="B271" s="6" t="s">
        <v>22</v>
      </c>
      <c r="C271" s="8">
        <v>1817.84</v>
      </c>
      <c r="D271" s="8">
        <v>1762.46</v>
      </c>
      <c r="E271" s="8">
        <v>0</v>
      </c>
      <c r="F271" s="8">
        <v>0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281.98</v>
      </c>
      <c r="M271" s="8">
        <v>0</v>
      </c>
      <c r="N271" s="8">
        <v>0</v>
      </c>
      <c r="O271" s="6">
        <v>0</v>
      </c>
      <c r="P271" s="6">
        <v>0</v>
      </c>
      <c r="Q271" s="6">
        <v>0</v>
      </c>
      <c r="R271" s="6">
        <f>sum(D271:I271)-J271-K271+sum(L271:M271)-N271+ sum(O271:Q271)</f>
        <v>2044.44</v>
      </c>
      <c r="S271">
        <v>2044.44</v>
      </c>
    </row>
    <row r="272" spans="1:19">
      <c r="A272" s="6">
        <v>15819</v>
      </c>
      <c r="B272" s="6" t="s">
        <v>22</v>
      </c>
      <c r="C272" s="8">
        <v>11634.1</v>
      </c>
      <c r="D272" s="8">
        <v>11335.6</v>
      </c>
      <c r="E272" s="8">
        <v>0</v>
      </c>
      <c r="F272" s="8">
        <v>0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1813.7</v>
      </c>
      <c r="M272" s="8">
        <v>0</v>
      </c>
      <c r="N272" s="8">
        <v>0</v>
      </c>
      <c r="O272" s="6">
        <v>0</v>
      </c>
      <c r="P272" s="6">
        <v>0</v>
      </c>
      <c r="Q272" s="6">
        <v>0</v>
      </c>
      <c r="R272" s="6">
        <f>sum(D272:I272)-J272-K272+sum(L272:M272)-N272+ sum(O272:Q272)</f>
        <v>13149.3</v>
      </c>
      <c r="S272">
        <v>13149.32</v>
      </c>
    </row>
    <row r="273" spans="1:19">
      <c r="A273" s="6">
        <v>15820</v>
      </c>
      <c r="B273" s="6" t="s">
        <v>97</v>
      </c>
      <c r="C273" s="8">
        <v>0</v>
      </c>
      <c r="D273" s="8">
        <v>0</v>
      </c>
      <c r="E273" s="8">
        <v>0</v>
      </c>
      <c r="F273" s="8">
        <v>709.914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113.586207</v>
      </c>
      <c r="M273" s="8">
        <v>0</v>
      </c>
      <c r="N273" s="8">
        <v>0</v>
      </c>
      <c r="O273" s="6">
        <v>0</v>
      </c>
      <c r="P273" s="6">
        <v>0</v>
      </c>
      <c r="Q273" s="6">
        <v>0</v>
      </c>
      <c r="R273" s="6">
        <f>sum(D273:I273)-J273-K273+sum(L273:M273)-N273+ sum(O273:Q273)</f>
        <v>823.500207</v>
      </c>
      <c r="S273">
        <v>823.5</v>
      </c>
    </row>
    <row r="274" spans="1:19">
      <c r="A274" s="6">
        <v>15821</v>
      </c>
      <c r="B274" s="6" t="s">
        <v>97</v>
      </c>
      <c r="C274" s="8">
        <v>0</v>
      </c>
      <c r="D274" s="8">
        <v>0</v>
      </c>
      <c r="E274" s="8">
        <v>0</v>
      </c>
      <c r="F274" s="8">
        <v>111.379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17.82069</v>
      </c>
      <c r="M274" s="8">
        <v>0</v>
      </c>
      <c r="N274" s="8">
        <v>0</v>
      </c>
      <c r="O274" s="6">
        <v>0</v>
      </c>
      <c r="P274" s="6">
        <v>0</v>
      </c>
      <c r="Q274" s="6">
        <v>0</v>
      </c>
      <c r="R274" s="6">
        <f>sum(D274:I274)-J274-K274+sum(L274:M274)-N274+ sum(O274:Q274)</f>
        <v>129.19969</v>
      </c>
      <c r="S274">
        <v>129.2</v>
      </c>
    </row>
    <row r="275" spans="1:19">
      <c r="A275" s="6">
        <v>15822</v>
      </c>
      <c r="B275" s="6" t="s">
        <v>29</v>
      </c>
      <c r="C275" s="8">
        <v>0</v>
      </c>
      <c r="D275" s="8">
        <v>0</v>
      </c>
      <c r="E275" s="8">
        <v>0</v>
      </c>
      <c r="F275" s="8">
        <v>295.69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47.310344</v>
      </c>
      <c r="M275" s="8">
        <v>0</v>
      </c>
      <c r="N275" s="8">
        <v>0</v>
      </c>
      <c r="O275" s="6">
        <v>0</v>
      </c>
      <c r="P275" s="6">
        <v>0</v>
      </c>
      <c r="Q275" s="6">
        <v>0</v>
      </c>
      <c r="R275" s="6">
        <f>sum(D275:I275)-J275-K275+sum(L275:M275)-N275+ sum(O275:Q275)</f>
        <v>343.000344</v>
      </c>
      <c r="S275">
        <v>343</v>
      </c>
    </row>
    <row r="276" spans="1:19">
      <c r="A276" s="6">
        <v>15823</v>
      </c>
      <c r="B276" s="6" t="s">
        <v>23</v>
      </c>
      <c r="C276" s="8">
        <v>0</v>
      </c>
      <c r="D276" s="8">
        <v>0</v>
      </c>
      <c r="E276" s="8">
        <v>0</v>
      </c>
      <c r="F276" s="8">
        <v>34.9138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5.586207</v>
      </c>
      <c r="M276" s="8">
        <v>0</v>
      </c>
      <c r="N276" s="8">
        <v>0</v>
      </c>
      <c r="O276" s="6">
        <v>0</v>
      </c>
      <c r="P276" s="6">
        <v>0</v>
      </c>
      <c r="Q276" s="6">
        <v>0</v>
      </c>
      <c r="R276" s="6">
        <f>sum(D276:I276)-J276-K276+sum(L276:M276)-N276+ sum(O276:Q276)</f>
        <v>40.500007</v>
      </c>
      <c r="S276">
        <v>40.5</v>
      </c>
    </row>
    <row r="277" spans="1:19">
      <c r="A277" s="6">
        <v>15824</v>
      </c>
      <c r="B277" s="6" t="s">
        <v>98</v>
      </c>
      <c r="C277" s="8">
        <v>0</v>
      </c>
      <c r="D277" s="8">
        <v>0</v>
      </c>
      <c r="E277" s="8">
        <v>0</v>
      </c>
      <c r="F277" s="8">
        <v>3736.97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597.914483</v>
      </c>
      <c r="M277" s="8">
        <v>0</v>
      </c>
      <c r="N277" s="8">
        <v>0</v>
      </c>
      <c r="O277" s="6">
        <v>0</v>
      </c>
      <c r="P277" s="6">
        <v>0</v>
      </c>
      <c r="Q277" s="6">
        <v>0</v>
      </c>
      <c r="R277" s="6">
        <f>sum(D277:I277)-J277-K277+sum(L277:M277)-N277+ sum(O277:Q277)</f>
        <v>4334.884483</v>
      </c>
      <c r="S277">
        <v>4334.87</v>
      </c>
    </row>
    <row r="278" spans="1:19">
      <c r="A278" s="6">
        <v>15825</v>
      </c>
      <c r="B278" s="6" t="s">
        <v>99</v>
      </c>
      <c r="C278" s="8">
        <v>0</v>
      </c>
      <c r="D278" s="8">
        <v>0</v>
      </c>
      <c r="E278" s="8">
        <v>0</v>
      </c>
      <c r="F278" s="8">
        <v>111.379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17.82069</v>
      </c>
      <c r="M278" s="8">
        <v>0</v>
      </c>
      <c r="N278" s="8">
        <v>0</v>
      </c>
      <c r="O278" s="6">
        <v>0</v>
      </c>
      <c r="P278" s="6">
        <v>0</v>
      </c>
      <c r="Q278" s="6">
        <v>0</v>
      </c>
      <c r="R278" s="6">
        <f>sum(D278:I278)-J278-K278+sum(L278:M278)-N278+ sum(O278:Q278)</f>
        <v>129.19969</v>
      </c>
      <c r="S278">
        <v>129.2</v>
      </c>
    </row>
    <row r="279" spans="1:19">
      <c r="A279" s="6">
        <v>15826</v>
      </c>
      <c r="B279" s="6" t="s">
        <v>72</v>
      </c>
      <c r="C279" s="8">
        <v>0</v>
      </c>
      <c r="D279" s="8">
        <v>0</v>
      </c>
      <c r="E279" s="8">
        <v>0</v>
      </c>
      <c r="F279" s="8">
        <v>168.362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26.937931</v>
      </c>
      <c r="M279" s="8">
        <v>0</v>
      </c>
      <c r="N279" s="8">
        <v>0</v>
      </c>
      <c r="O279" s="6">
        <v>0</v>
      </c>
      <c r="P279" s="6">
        <v>0</v>
      </c>
      <c r="Q279" s="6">
        <v>0</v>
      </c>
      <c r="R279" s="6">
        <f>sum(D279:I279)-J279-K279+sum(L279:M279)-N279+ sum(O279:Q279)</f>
        <v>195.299931</v>
      </c>
      <c r="S279">
        <v>195.3</v>
      </c>
    </row>
    <row r="280" spans="1:19">
      <c r="A280" s="6">
        <v>15826</v>
      </c>
      <c r="B280" s="6" t="s">
        <v>72</v>
      </c>
      <c r="C280" s="8">
        <v>0</v>
      </c>
      <c r="D280" s="8">
        <v>0</v>
      </c>
      <c r="E280" s="8">
        <v>0</v>
      </c>
      <c r="F280" s="8">
        <v>168.359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26.94</v>
      </c>
      <c r="M280" s="8">
        <v>0</v>
      </c>
      <c r="N280" s="8">
        <v>0</v>
      </c>
      <c r="O280" s="6">
        <v>0</v>
      </c>
      <c r="P280" s="6">
        <v>0</v>
      </c>
      <c r="Q280" s="6">
        <v>0</v>
      </c>
      <c r="R280" s="6">
        <f>sum(D280:I280)-J280-K280+sum(L280:M280)-N280+ sum(O280:Q280)</f>
        <v>195.299</v>
      </c>
      <c r="S280">
        <v>195.3</v>
      </c>
    </row>
    <row r="281" spans="1:19">
      <c r="A281" s="6">
        <v>15827</v>
      </c>
      <c r="B281" s="6" t="s">
        <v>70</v>
      </c>
      <c r="C281" s="8">
        <v>0</v>
      </c>
      <c r="D281" s="8">
        <v>0</v>
      </c>
      <c r="E281" s="8">
        <v>0</v>
      </c>
      <c r="F281" s="8">
        <v>197.845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31.655173</v>
      </c>
      <c r="M281" s="8">
        <v>0</v>
      </c>
      <c r="N281" s="8">
        <v>0</v>
      </c>
      <c r="O281" s="6">
        <v>0</v>
      </c>
      <c r="P281" s="6">
        <v>0</v>
      </c>
      <c r="Q281" s="6">
        <v>0</v>
      </c>
      <c r="R281" s="6">
        <f>sum(D281:I281)-J281-K281+sum(L281:M281)-N281+ sum(O281:Q281)</f>
        <v>229.500173</v>
      </c>
      <c r="S281">
        <v>229.5</v>
      </c>
    </row>
    <row r="282" spans="1:19">
      <c r="A282" s="6">
        <v>15828</v>
      </c>
      <c r="B282" s="6" t="s">
        <v>23</v>
      </c>
      <c r="C282" s="8">
        <v>0</v>
      </c>
      <c r="D282" s="8">
        <v>0</v>
      </c>
      <c r="E282" s="8">
        <v>0</v>
      </c>
      <c r="F282" s="8">
        <v>43.4483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6.951724</v>
      </c>
      <c r="M282" s="8">
        <v>0</v>
      </c>
      <c r="N282" s="8">
        <v>0</v>
      </c>
      <c r="O282" s="6">
        <v>0</v>
      </c>
      <c r="P282" s="6">
        <v>0</v>
      </c>
      <c r="Q282" s="6">
        <v>0</v>
      </c>
      <c r="R282" s="6">
        <f>sum(D282:I282)-J282-K282+sum(L282:M282)-N282+ sum(O282:Q282)</f>
        <v>50.400024</v>
      </c>
      <c r="S282">
        <v>50.4</v>
      </c>
    </row>
    <row r="283" spans="1:19">
      <c r="A283" s="6">
        <v>15829</v>
      </c>
      <c r="B283" s="6" t="s">
        <v>100</v>
      </c>
      <c r="C283" s="8">
        <v>0</v>
      </c>
      <c r="D283" s="8">
        <v>0</v>
      </c>
      <c r="E283" s="8">
        <v>0</v>
      </c>
      <c r="F283" s="8">
        <v>18.1034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2.896551</v>
      </c>
      <c r="M283" s="8">
        <v>0</v>
      </c>
      <c r="N283" s="8">
        <v>0</v>
      </c>
      <c r="O283" s="6">
        <v>0</v>
      </c>
      <c r="P283" s="6">
        <v>0</v>
      </c>
      <c r="Q283" s="6">
        <v>0</v>
      </c>
      <c r="R283" s="6">
        <f>sum(D283:I283)-J283-K283+sum(L283:M283)-N283+ sum(O283:Q283)</f>
        <v>20.999951</v>
      </c>
      <c r="S283">
        <v>21</v>
      </c>
    </row>
    <row r="284" spans="1:19">
      <c r="A284" s="6">
        <v>15830</v>
      </c>
      <c r="B284" s="6" t="s">
        <v>100</v>
      </c>
      <c r="C284" s="8">
        <v>0</v>
      </c>
      <c r="D284" s="8">
        <v>0</v>
      </c>
      <c r="E284" s="8">
        <v>0</v>
      </c>
      <c r="F284" s="8">
        <v>21.5517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3.448276</v>
      </c>
      <c r="M284" s="8">
        <v>0</v>
      </c>
      <c r="N284" s="8">
        <v>0</v>
      </c>
      <c r="O284" s="6">
        <v>0</v>
      </c>
      <c r="P284" s="6">
        <v>0</v>
      </c>
      <c r="Q284" s="6">
        <v>0</v>
      </c>
      <c r="R284" s="6">
        <f>sum(D284:I284)-J284-K284+sum(L284:M284)-N284+ sum(O284:Q284)</f>
        <v>24.999976</v>
      </c>
      <c r="S284">
        <v>25</v>
      </c>
    </row>
    <row r="285" spans="1:19">
      <c r="A285" s="6">
        <v>15831</v>
      </c>
      <c r="B285" s="6" t="s">
        <v>101</v>
      </c>
      <c r="C285" s="8">
        <v>0</v>
      </c>
      <c r="D285" s="8">
        <v>0</v>
      </c>
      <c r="E285" s="8">
        <v>0</v>
      </c>
      <c r="F285" s="8">
        <v>189.655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30.344828</v>
      </c>
      <c r="M285" s="8">
        <v>0</v>
      </c>
      <c r="N285" s="8">
        <v>0</v>
      </c>
      <c r="O285" s="6">
        <v>0</v>
      </c>
      <c r="P285" s="6">
        <v>0</v>
      </c>
      <c r="Q285" s="6">
        <v>0</v>
      </c>
      <c r="R285" s="6">
        <f>sum(D285:I285)-J285-K285+sum(L285:M285)-N285+ sum(O285:Q285)</f>
        <v>219.999828</v>
      </c>
      <c r="S285">
        <v>220</v>
      </c>
    </row>
    <row r="286" spans="1:19">
      <c r="A286" s="6">
        <v>15832</v>
      </c>
      <c r="B286" s="6" t="s">
        <v>102</v>
      </c>
      <c r="C286" s="8">
        <v>0</v>
      </c>
      <c r="D286" s="8">
        <v>0</v>
      </c>
      <c r="E286" s="8">
        <v>0</v>
      </c>
      <c r="F286" s="8">
        <v>21485.8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3437.724136</v>
      </c>
      <c r="M286" s="8">
        <v>0</v>
      </c>
      <c r="N286" s="8">
        <v>0</v>
      </c>
      <c r="O286" s="6">
        <v>0</v>
      </c>
      <c r="P286" s="6">
        <v>0</v>
      </c>
      <c r="Q286" s="6">
        <v>0</v>
      </c>
      <c r="R286" s="6">
        <f>sum(D286:I286)-J286-K286+sum(L286:M286)-N286+ sum(O286:Q286)</f>
        <v>24923.524136</v>
      </c>
      <c r="S286">
        <v>24923.5</v>
      </c>
    </row>
    <row r="287" spans="1:19">
      <c r="A287" s="6">
        <v>15833</v>
      </c>
      <c r="B287" s="6" t="s">
        <v>83</v>
      </c>
      <c r="C287" s="8">
        <v>0</v>
      </c>
      <c r="D287" s="8">
        <v>0</v>
      </c>
      <c r="E287" s="8">
        <v>0</v>
      </c>
      <c r="F287" s="8">
        <v>201.508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8">
        <v>32.241379</v>
      </c>
      <c r="M287" s="8">
        <v>0</v>
      </c>
      <c r="N287" s="8">
        <v>0</v>
      </c>
      <c r="O287" s="6">
        <v>0</v>
      </c>
      <c r="P287" s="6">
        <v>0</v>
      </c>
      <c r="Q287" s="6">
        <v>0</v>
      </c>
      <c r="R287" s="6">
        <f>sum(D287:I287)-J287-K287+sum(L287:M287)-N287+ sum(O287:Q287)</f>
        <v>233.749379</v>
      </c>
      <c r="S287">
        <v>233.75</v>
      </c>
    </row>
    <row r="288" spans="1:19">
      <c r="A288" s="6">
        <v>15834</v>
      </c>
      <c r="B288" s="6" t="s">
        <v>22</v>
      </c>
      <c r="C288" s="8">
        <v>165.52</v>
      </c>
      <c r="D288" s="8">
        <v>165.517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26.49</v>
      </c>
      <c r="M288" s="8">
        <v>0</v>
      </c>
      <c r="N288" s="8">
        <v>0</v>
      </c>
      <c r="O288" s="6">
        <v>0</v>
      </c>
      <c r="P288" s="6">
        <v>0</v>
      </c>
      <c r="Q288" s="6">
        <v>0</v>
      </c>
      <c r="R288" s="6">
        <f>sum(D288:I288)-J288-K288+sum(L288:M288)-N288+ sum(O288:Q288)</f>
        <v>192.007</v>
      </c>
      <c r="S288">
        <v>192.01</v>
      </c>
    </row>
    <row r="289" spans="1:19">
      <c r="A289" s="6">
        <v>15836</v>
      </c>
      <c r="B289" s="6" t="s">
        <v>100</v>
      </c>
      <c r="C289" s="8">
        <v>0</v>
      </c>
      <c r="D289" s="8">
        <v>0</v>
      </c>
      <c r="E289" s="8">
        <v>0</v>
      </c>
      <c r="F289" s="8">
        <v>161.552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25.848276</v>
      </c>
      <c r="M289" s="8">
        <v>0</v>
      </c>
      <c r="N289" s="8">
        <v>0</v>
      </c>
      <c r="O289" s="6">
        <v>0</v>
      </c>
      <c r="P289" s="6">
        <v>0</v>
      </c>
      <c r="Q289" s="6">
        <v>0</v>
      </c>
      <c r="R289" s="6">
        <f>sum(D289:I289)-J289-K289+sum(L289:M289)-N289+ sum(O289:Q289)</f>
        <v>187.400276</v>
      </c>
      <c r="S289">
        <v>187.4</v>
      </c>
    </row>
    <row r="290" spans="1:19">
      <c r="A290" s="6">
        <v>15836</v>
      </c>
      <c r="B290" s="6" t="s">
        <v>103</v>
      </c>
      <c r="C290" s="8">
        <v>0</v>
      </c>
      <c r="D290" s="8">
        <v>0</v>
      </c>
      <c r="E290" s="8">
        <v>0</v>
      </c>
      <c r="F290" s="8">
        <v>437.069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69.931034</v>
      </c>
      <c r="M290" s="8">
        <v>0</v>
      </c>
      <c r="N290" s="8">
        <v>0</v>
      </c>
      <c r="O290" s="6">
        <v>0</v>
      </c>
      <c r="P290" s="6">
        <v>0</v>
      </c>
      <c r="Q290" s="6">
        <v>0</v>
      </c>
      <c r="R290" s="6">
        <f>sum(D290:I290)-J290-K290+sum(L290:M290)-N290+ sum(O290:Q290)</f>
        <v>507.000034</v>
      </c>
      <c r="S290">
        <v>507</v>
      </c>
    </row>
    <row r="291" spans="1:19">
      <c r="A291" s="6">
        <v>15836</v>
      </c>
      <c r="B291" s="6" t="s">
        <v>22</v>
      </c>
      <c r="C291" s="8">
        <v>74.14</v>
      </c>
      <c r="D291" s="8">
        <v>74.1379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11.86</v>
      </c>
      <c r="M291" s="8">
        <v>0</v>
      </c>
      <c r="N291" s="8">
        <v>0</v>
      </c>
      <c r="O291" s="6">
        <v>0</v>
      </c>
      <c r="P291" s="6">
        <v>0</v>
      </c>
      <c r="Q291" s="6">
        <v>0</v>
      </c>
      <c r="R291" s="6">
        <f>sum(D291:I291)-J291-K291+sum(L291:M291)-N291+ sum(O291:Q291)</f>
        <v>85.9979</v>
      </c>
      <c r="S291">
        <v>86</v>
      </c>
    </row>
    <row r="292" spans="1:19">
      <c r="A292" s="6">
        <v>15837</v>
      </c>
      <c r="B292" s="6" t="s">
        <v>104</v>
      </c>
      <c r="C292" s="8">
        <v>0</v>
      </c>
      <c r="D292" s="8">
        <v>0</v>
      </c>
      <c r="E292" s="8">
        <v>0</v>
      </c>
      <c r="F292" s="8">
        <v>0</v>
      </c>
      <c r="G292" s="8">
        <v>184.5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6">
        <v>0</v>
      </c>
      <c r="P292" s="6">
        <v>0</v>
      </c>
      <c r="Q292" s="6">
        <v>0</v>
      </c>
      <c r="R292" s="6">
        <f>sum(D292:I292)-J292-K292+sum(L292:M292)-N292+ sum(O292:Q292)</f>
        <v>184.5</v>
      </c>
      <c r="S292">
        <v>184.5</v>
      </c>
    </row>
    <row r="293" spans="1:19">
      <c r="A293" s="6">
        <v>15837</v>
      </c>
      <c r="B293" s="6" t="s">
        <v>22</v>
      </c>
      <c r="C293" s="8">
        <v>110.34</v>
      </c>
      <c r="D293" s="8">
        <v>110.345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17.65</v>
      </c>
      <c r="M293" s="8">
        <v>0</v>
      </c>
      <c r="N293" s="8">
        <v>0</v>
      </c>
      <c r="O293" s="6">
        <v>0</v>
      </c>
      <c r="P293" s="6">
        <v>0</v>
      </c>
      <c r="Q293" s="6">
        <v>0</v>
      </c>
      <c r="R293" s="6">
        <f>sum(D293:I293)-J293-K293+sum(L293:M293)-N293+ sum(O293:Q293)</f>
        <v>127.995</v>
      </c>
      <c r="S293">
        <v>127.99</v>
      </c>
    </row>
    <row r="294" spans="1:19">
      <c r="A294" s="7"/>
      <c r="B294" s="7" t="s">
        <v>37</v>
      </c>
      <c r="C294" s="9">
        <f>SUM(C258:C294)</f>
        <v>558942.14</v>
      </c>
      <c r="D294" s="9">
        <f>SUM(D258:D294)</f>
        <v>557530.33748</v>
      </c>
      <c r="E294" s="9">
        <f>SUM(E258:E294)</f>
        <v>221.103</v>
      </c>
      <c r="F294" s="9">
        <f>SUM(F258:F294)</f>
        <v>113104.9521</v>
      </c>
      <c r="G294" s="9">
        <f>SUM(G258:G294)</f>
        <v>678.001</v>
      </c>
      <c r="H294" s="9">
        <f>SUM(H258:H294)</f>
        <v>0</v>
      </c>
      <c r="I294" s="9">
        <f>SUM(I258:I294)</f>
        <v>0</v>
      </c>
      <c r="J294" s="9">
        <f>SUM(J258:J294)</f>
        <v>0</v>
      </c>
      <c r="K294" s="9">
        <f>SUM(K258:K294)</f>
        <v>0</v>
      </c>
      <c r="L294" s="9">
        <f>SUM(L258:L294)</f>
        <v>107290.429592</v>
      </c>
      <c r="M294" s="9">
        <f>SUM(M258:M294)</f>
        <v>0</v>
      </c>
      <c r="N294" s="9">
        <f>SUM(N258:N294)</f>
        <v>0</v>
      </c>
      <c r="O294" s="7">
        <f>SUM(O258:O294)</f>
        <v>0</v>
      </c>
      <c r="P294" s="7">
        <f>SUM(P258:P294)</f>
        <v>0</v>
      </c>
      <c r="Q294" s="7">
        <f>SUM(Q258:Q294)</f>
        <v>0</v>
      </c>
      <c r="R294" s="7">
        <f>SUM(R258:R294)</f>
        <v>778824.823172</v>
      </c>
    </row>
    <row r="295" spans="1:19">
      <c r="A295" t="s">
        <v>0</v>
      </c>
      <c r="H295" t="s">
        <v>105</v>
      </c>
    </row>
    <row r="296" spans="1:19">
      <c r="A296" t="s">
        <v>2</v>
      </c>
    </row>
    <row r="298" spans="1:19">
      <c r="A298" s="1" t="s">
        <v>3</v>
      </c>
      <c r="B298" s="1" t="s">
        <v>4</v>
      </c>
      <c r="C298" s="1" t="s">
        <v>5</v>
      </c>
      <c r="D298" s="1"/>
      <c r="E298" s="1"/>
      <c r="F298" s="1" t="s">
        <v>6</v>
      </c>
      <c r="G298" s="1"/>
      <c r="H298" s="1" t="s">
        <v>7</v>
      </c>
      <c r="I298" s="1"/>
      <c r="J298" s="1" t="s">
        <v>8</v>
      </c>
      <c r="K298" s="1"/>
      <c r="L298" s="1" t="s">
        <v>9</v>
      </c>
      <c r="M298" s="1"/>
      <c r="N298" s="1" t="s">
        <v>10</v>
      </c>
      <c r="O298" s="1" t="s">
        <v>11</v>
      </c>
      <c r="P298" s="1" t="s">
        <v>12</v>
      </c>
      <c r="Q298" s="1"/>
      <c r="R298" s="1" t="s">
        <v>13</v>
      </c>
    </row>
    <row r="299" spans="1:19">
      <c r="A299" s="1"/>
      <c r="B299" s="1"/>
      <c r="C299" s="1" t="s">
        <v>13</v>
      </c>
      <c r="D299" s="1" t="s">
        <v>14</v>
      </c>
      <c r="E299" s="1" t="s">
        <v>15</v>
      </c>
      <c r="F299" s="1" t="s">
        <v>14</v>
      </c>
      <c r="G299" s="1" t="s">
        <v>15</v>
      </c>
      <c r="H299" s="1" t="s">
        <v>14</v>
      </c>
      <c r="I299" s="1" t="s">
        <v>15</v>
      </c>
      <c r="J299" s="1" t="s">
        <v>16</v>
      </c>
      <c r="K299" s="1" t="s">
        <v>17</v>
      </c>
      <c r="L299" s="1" t="s">
        <v>16</v>
      </c>
      <c r="M299" s="1" t="s">
        <v>18</v>
      </c>
      <c r="N299" s="1"/>
      <c r="O299" s="1"/>
      <c r="P299" s="1" t="s">
        <v>19</v>
      </c>
      <c r="Q299" s="1" t="s">
        <v>20</v>
      </c>
      <c r="R299" s="1"/>
    </row>
    <row r="300" spans="1:19">
      <c r="A300" s="6"/>
      <c r="B300" s="6" t="s">
        <v>39</v>
      </c>
      <c r="C300" s="8">
        <f>C294</f>
        <v>558942.14</v>
      </c>
      <c r="D300" s="8">
        <f>D294</f>
        <v>557530.33748</v>
      </c>
      <c r="E300" s="8">
        <f>E294</f>
        <v>221.103</v>
      </c>
      <c r="F300" s="8">
        <f>F294</f>
        <v>113104.9521</v>
      </c>
      <c r="G300" s="8">
        <f>G294</f>
        <v>678.001</v>
      </c>
      <c r="H300" s="8">
        <f>H294</f>
        <v>0</v>
      </c>
      <c r="I300" s="8">
        <f>I294</f>
        <v>0</v>
      </c>
      <c r="J300" s="8">
        <f>J294</f>
        <v>0</v>
      </c>
      <c r="K300" s="8">
        <f>K294</f>
        <v>0</v>
      </c>
      <c r="L300" s="8">
        <f>L294</f>
        <v>107290.429592</v>
      </c>
      <c r="M300" s="8">
        <f>M294</f>
        <v>0</v>
      </c>
      <c r="N300" s="8">
        <f>N294</f>
        <v>0</v>
      </c>
      <c r="O300" s="6">
        <f>O294</f>
        <v>0</v>
      </c>
      <c r="P300" s="6">
        <f>P294</f>
        <v>0</v>
      </c>
      <c r="Q300" s="6">
        <f>Q294</f>
        <v>0</v>
      </c>
      <c r="R300" s="6">
        <f>R294</f>
        <v>778824.823172</v>
      </c>
    </row>
    <row r="301" spans="1:19">
      <c r="A301" s="6">
        <v>15838</v>
      </c>
      <c r="B301" s="6" t="s">
        <v>106</v>
      </c>
      <c r="C301" s="8">
        <v>0</v>
      </c>
      <c r="D301" s="8">
        <v>0</v>
      </c>
      <c r="E301" s="8">
        <v>0</v>
      </c>
      <c r="F301" s="8">
        <v>1607.76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257.25</v>
      </c>
      <c r="M301" s="8">
        <v>0</v>
      </c>
      <c r="N301" s="8">
        <v>0</v>
      </c>
      <c r="O301" s="6">
        <v>0</v>
      </c>
      <c r="P301" s="6">
        <v>0</v>
      </c>
      <c r="Q301" s="6">
        <v>0</v>
      </c>
      <c r="R301" s="6">
        <f>sum(D301:I301)-J301-K301+sum(L301:M301)-N301+ sum(O301:Q301)</f>
        <v>1865.01</v>
      </c>
      <c r="S301">
        <v>1865.01</v>
      </c>
    </row>
    <row r="302" spans="1:19">
      <c r="A302" s="6">
        <v>15839</v>
      </c>
      <c r="B302" s="6" t="s">
        <v>72</v>
      </c>
      <c r="C302" s="8">
        <v>0</v>
      </c>
      <c r="D302" s="8">
        <v>0</v>
      </c>
      <c r="E302" s="8">
        <v>0</v>
      </c>
      <c r="F302" s="8">
        <v>60.3448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9.655173</v>
      </c>
      <c r="M302" s="8">
        <v>0</v>
      </c>
      <c r="N302" s="8">
        <v>0</v>
      </c>
      <c r="O302" s="6">
        <v>0</v>
      </c>
      <c r="P302" s="6">
        <v>0</v>
      </c>
      <c r="Q302" s="6">
        <v>0</v>
      </c>
      <c r="R302" s="6">
        <f>sum(D302:I302)-J302-K302+sum(L302:M302)-N302+ sum(O302:Q302)</f>
        <v>69.999973</v>
      </c>
      <c r="S302">
        <v>70</v>
      </c>
    </row>
    <row r="303" spans="1:19">
      <c r="A303" s="6">
        <v>15839</v>
      </c>
      <c r="B303" s="6" t="s">
        <v>97</v>
      </c>
      <c r="C303" s="8">
        <v>0</v>
      </c>
      <c r="D303" s="8">
        <v>0</v>
      </c>
      <c r="E303" s="8">
        <v>0</v>
      </c>
      <c r="F303" s="8">
        <v>38.7931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6.206897</v>
      </c>
      <c r="M303" s="8">
        <v>0</v>
      </c>
      <c r="N303" s="8">
        <v>0</v>
      </c>
      <c r="O303" s="6">
        <v>0</v>
      </c>
      <c r="P303" s="6">
        <v>0</v>
      </c>
      <c r="Q303" s="6">
        <v>0</v>
      </c>
      <c r="R303" s="6">
        <f>sum(D303:I303)-J303-K303+sum(L303:M303)-N303+ sum(O303:Q303)</f>
        <v>44.999997</v>
      </c>
      <c r="S303">
        <v>45</v>
      </c>
    </row>
    <row r="304" spans="1:19">
      <c r="A304" s="6">
        <v>15840</v>
      </c>
      <c r="B304" s="6" t="s">
        <v>22</v>
      </c>
      <c r="C304" s="8">
        <v>39.66</v>
      </c>
      <c r="D304" s="8">
        <v>39.6552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6.34</v>
      </c>
      <c r="M304" s="8">
        <v>0</v>
      </c>
      <c r="N304" s="8">
        <v>0</v>
      </c>
      <c r="O304" s="6">
        <v>0</v>
      </c>
      <c r="P304" s="6">
        <v>0</v>
      </c>
      <c r="Q304" s="6">
        <v>0</v>
      </c>
      <c r="R304" s="6">
        <f>sum(D304:I304)-J304-K304+sum(L304:M304)-N304+ sum(O304:Q304)</f>
        <v>45.9952</v>
      </c>
      <c r="S304">
        <v>46</v>
      </c>
    </row>
    <row r="305" spans="1:19">
      <c r="A305" s="6">
        <v>15841</v>
      </c>
      <c r="B305" s="6" t="s">
        <v>72</v>
      </c>
      <c r="C305" s="8">
        <v>0</v>
      </c>
      <c r="D305" s="8">
        <v>0</v>
      </c>
      <c r="E305" s="8">
        <v>0</v>
      </c>
      <c r="F305" s="8">
        <v>211.207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33.793104</v>
      </c>
      <c r="M305" s="8">
        <v>0</v>
      </c>
      <c r="N305" s="8">
        <v>0</v>
      </c>
      <c r="O305" s="6">
        <v>0</v>
      </c>
      <c r="P305" s="6">
        <v>0</v>
      </c>
      <c r="Q305" s="6">
        <v>0</v>
      </c>
      <c r="R305" s="6">
        <f>sum(D305:I305)-J305-K305+sum(L305:M305)-N305+ sum(O305:Q305)</f>
        <v>245.000104</v>
      </c>
      <c r="S305">
        <v>244.99</v>
      </c>
    </row>
    <row r="306" spans="1:19">
      <c r="A306" s="6">
        <v>15842</v>
      </c>
      <c r="B306" s="6" t="s">
        <v>28</v>
      </c>
      <c r="C306" s="8">
        <v>0</v>
      </c>
      <c r="D306" s="8">
        <v>0</v>
      </c>
      <c r="E306" s="8">
        <v>0</v>
      </c>
      <c r="F306" s="8">
        <v>880.603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140.896552</v>
      </c>
      <c r="M306" s="8">
        <v>0</v>
      </c>
      <c r="N306" s="8">
        <v>0</v>
      </c>
      <c r="O306" s="6">
        <v>0</v>
      </c>
      <c r="P306" s="6">
        <v>0</v>
      </c>
      <c r="Q306" s="6">
        <v>0</v>
      </c>
      <c r="R306" s="6">
        <f>sum(D306:I306)-J306-K306+sum(L306:M306)-N306+ sum(O306:Q306)</f>
        <v>1021.499552</v>
      </c>
      <c r="S306">
        <v>1021.51</v>
      </c>
    </row>
    <row r="307" spans="1:19">
      <c r="A307" s="6">
        <v>15843</v>
      </c>
      <c r="B307" s="6" t="s">
        <v>28</v>
      </c>
      <c r="C307" s="8">
        <v>0</v>
      </c>
      <c r="D307" s="8">
        <v>0</v>
      </c>
      <c r="E307" s="8">
        <v>0</v>
      </c>
      <c r="F307" s="8">
        <v>1043.53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166.965517</v>
      </c>
      <c r="M307" s="8">
        <v>0</v>
      </c>
      <c r="N307" s="8">
        <v>0</v>
      </c>
      <c r="O307" s="6">
        <v>0</v>
      </c>
      <c r="P307" s="6">
        <v>0</v>
      </c>
      <c r="Q307" s="6">
        <v>0</v>
      </c>
      <c r="R307" s="6">
        <f>sum(D307:I307)-J307-K307+sum(L307:M307)-N307+ sum(O307:Q307)</f>
        <v>1210.495517</v>
      </c>
      <c r="S307">
        <v>1210.5</v>
      </c>
    </row>
    <row r="308" spans="1:19">
      <c r="A308" s="6">
        <v>15844</v>
      </c>
      <c r="B308" s="6" t="s">
        <v>35</v>
      </c>
      <c r="C308" s="8">
        <v>0</v>
      </c>
      <c r="D308" s="8">
        <v>0</v>
      </c>
      <c r="E308" s="8">
        <v>0</v>
      </c>
      <c r="F308" s="8">
        <v>138.879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22.22069</v>
      </c>
      <c r="M308" s="8">
        <v>0</v>
      </c>
      <c r="N308" s="8">
        <v>0</v>
      </c>
      <c r="O308" s="6">
        <v>0</v>
      </c>
      <c r="P308" s="6">
        <v>0</v>
      </c>
      <c r="Q308" s="6">
        <v>0</v>
      </c>
      <c r="R308" s="6">
        <f>sum(D308:I308)-J308-K308+sum(L308:M308)-N308+ sum(O308:Q308)</f>
        <v>161.09969</v>
      </c>
      <c r="S308">
        <v>161.1</v>
      </c>
    </row>
    <row r="309" spans="1:19">
      <c r="A309" s="6">
        <v>15845</v>
      </c>
      <c r="B309" s="6"/>
      <c r="C309" s="8">
        <v>28787.2</v>
      </c>
      <c r="D309" s="8">
        <v>28787.2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4605.99</v>
      </c>
      <c r="M309" s="8">
        <v>0</v>
      </c>
      <c r="N309" s="8">
        <v>0</v>
      </c>
      <c r="O309" s="6">
        <v>0</v>
      </c>
      <c r="P309" s="6">
        <v>0</v>
      </c>
      <c r="Q309" s="6">
        <v>0</v>
      </c>
      <c r="R309" s="6">
        <f>sum(D309:I309)-J309-K309+sum(L309:M309)-N309+ sum(O309:Q309)</f>
        <v>33393.19</v>
      </c>
      <c r="S309">
        <v>33393.15</v>
      </c>
    </row>
    <row r="310" spans="1:19">
      <c r="A310" s="6">
        <v>15846</v>
      </c>
      <c r="B310" s="6" t="s">
        <v>107</v>
      </c>
      <c r="C310" s="8">
        <v>0</v>
      </c>
      <c r="D310" s="8">
        <v>0</v>
      </c>
      <c r="E310" s="8">
        <v>0</v>
      </c>
      <c r="F310" s="8">
        <v>1638.18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262.108966</v>
      </c>
      <c r="M310" s="8">
        <v>0</v>
      </c>
      <c r="N310" s="8">
        <v>0</v>
      </c>
      <c r="O310" s="6">
        <v>0</v>
      </c>
      <c r="P310" s="6">
        <v>0</v>
      </c>
      <c r="Q310" s="6">
        <v>0</v>
      </c>
      <c r="R310" s="6">
        <f>sum(D310:I310)-J310-K310+sum(L310:M310)-N310+ sum(O310:Q310)</f>
        <v>1900.288966</v>
      </c>
      <c r="S310">
        <v>1900.29</v>
      </c>
    </row>
    <row r="311" spans="1:19">
      <c r="A311" s="6">
        <v>15847</v>
      </c>
      <c r="B311" s="6" t="s">
        <v>108</v>
      </c>
      <c r="C311" s="8">
        <v>0</v>
      </c>
      <c r="D311" s="8">
        <v>0</v>
      </c>
      <c r="E311" s="8">
        <v>0</v>
      </c>
      <c r="F311" s="8">
        <v>139.655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22.344828</v>
      </c>
      <c r="M311" s="8">
        <v>0</v>
      </c>
      <c r="N311" s="8">
        <v>0</v>
      </c>
      <c r="O311" s="6">
        <v>0</v>
      </c>
      <c r="P311" s="6">
        <v>0</v>
      </c>
      <c r="Q311" s="6">
        <v>0</v>
      </c>
      <c r="R311" s="6">
        <f>sum(D311:I311)-J311-K311+sum(L311:M311)-N311+ sum(O311:Q311)</f>
        <v>161.999828</v>
      </c>
      <c r="S311">
        <v>162</v>
      </c>
    </row>
    <row r="312" spans="1:19">
      <c r="A312" s="6">
        <v>15848</v>
      </c>
      <c r="B312" s="6" t="s">
        <v>23</v>
      </c>
      <c r="C312" s="8">
        <v>0</v>
      </c>
      <c r="D312" s="8">
        <v>0</v>
      </c>
      <c r="E312" s="8">
        <v>0</v>
      </c>
      <c r="F312" s="8">
        <v>250.28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40.044828</v>
      </c>
      <c r="M312" s="8">
        <v>0</v>
      </c>
      <c r="N312" s="8">
        <v>0</v>
      </c>
      <c r="O312" s="6">
        <v>0</v>
      </c>
      <c r="P312" s="6">
        <v>0</v>
      </c>
      <c r="Q312" s="6">
        <v>0</v>
      </c>
      <c r="R312" s="6">
        <f>sum(D312:I312)-J312-K312+sum(L312:M312)-N312+ sum(O312:Q312)</f>
        <v>290.324828</v>
      </c>
      <c r="S312">
        <v>290.32</v>
      </c>
    </row>
    <row r="313" spans="1:19">
      <c r="A313" s="6">
        <v>15849</v>
      </c>
      <c r="B313" s="6" t="s">
        <v>109</v>
      </c>
      <c r="C313" s="8">
        <v>0</v>
      </c>
      <c r="D313" s="8">
        <v>0</v>
      </c>
      <c r="E313" s="8">
        <v>0</v>
      </c>
      <c r="F313" s="8">
        <v>1276.29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204.21</v>
      </c>
      <c r="M313" s="8">
        <v>0</v>
      </c>
      <c r="N313" s="8">
        <v>0</v>
      </c>
      <c r="O313" s="6">
        <v>0</v>
      </c>
      <c r="P313" s="6">
        <v>0</v>
      </c>
      <c r="Q313" s="6">
        <v>0</v>
      </c>
      <c r="R313" s="6">
        <f>sum(D313:I313)-J313-K313+sum(L313:M313)-N313+ sum(O313:Q313)</f>
        <v>1480.5</v>
      </c>
      <c r="S313">
        <v>1480.5</v>
      </c>
    </row>
    <row r="314" spans="1:19">
      <c r="A314" s="6">
        <v>15850</v>
      </c>
      <c r="B314" s="6" t="s">
        <v>89</v>
      </c>
      <c r="C314" s="8">
        <v>0</v>
      </c>
      <c r="D314" s="8">
        <v>0</v>
      </c>
      <c r="E314" s="8">
        <v>0</v>
      </c>
      <c r="F314" s="8">
        <v>1270.69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203.310346</v>
      </c>
      <c r="M314" s="8">
        <v>0</v>
      </c>
      <c r="N314" s="8">
        <v>0</v>
      </c>
      <c r="O314" s="6">
        <v>0</v>
      </c>
      <c r="P314" s="6">
        <v>0</v>
      </c>
      <c r="Q314" s="6">
        <v>0</v>
      </c>
      <c r="R314" s="6">
        <f>sum(D314:I314)-J314-K314+sum(L314:M314)-N314+ sum(O314:Q314)</f>
        <v>1474.000346</v>
      </c>
      <c r="S314">
        <v>1474</v>
      </c>
    </row>
    <row r="315" spans="1:19">
      <c r="A315" s="6">
        <v>15851</v>
      </c>
      <c r="B315" s="6" t="s">
        <v>88</v>
      </c>
      <c r="C315" s="8">
        <v>0</v>
      </c>
      <c r="D315" s="8">
        <v>0</v>
      </c>
      <c r="E315" s="8">
        <v>0</v>
      </c>
      <c r="F315" s="8">
        <v>225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36</v>
      </c>
      <c r="M315" s="8">
        <v>0</v>
      </c>
      <c r="N315" s="8">
        <v>0</v>
      </c>
      <c r="O315" s="6">
        <v>0</v>
      </c>
      <c r="P315" s="6">
        <v>0</v>
      </c>
      <c r="Q315" s="6">
        <v>0</v>
      </c>
      <c r="R315" s="6">
        <f>sum(D315:I315)-J315-K315+sum(L315:M315)-N315+ sum(O315:Q315)</f>
        <v>261</v>
      </c>
      <c r="S315">
        <v>261</v>
      </c>
    </row>
    <row r="316" spans="1:19">
      <c r="A316" s="6">
        <v>15852</v>
      </c>
      <c r="B316" s="6" t="s">
        <v>107</v>
      </c>
      <c r="C316" s="8">
        <v>0</v>
      </c>
      <c r="D316" s="8">
        <v>0</v>
      </c>
      <c r="E316" s="8">
        <v>0</v>
      </c>
      <c r="F316" s="8">
        <v>385.517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61.69</v>
      </c>
      <c r="M316" s="8">
        <v>0</v>
      </c>
      <c r="N316" s="8">
        <v>0</v>
      </c>
      <c r="O316" s="6">
        <v>0</v>
      </c>
      <c r="P316" s="6">
        <v>0</v>
      </c>
      <c r="Q316" s="6">
        <v>0</v>
      </c>
      <c r="R316" s="6">
        <f>sum(D316:I316)-J316-K316+sum(L316:M316)-N316+ sum(O316:Q316)</f>
        <v>447.207</v>
      </c>
      <c r="S316">
        <v>447.21</v>
      </c>
    </row>
    <row r="317" spans="1:19">
      <c r="A317" s="6">
        <v>15853</v>
      </c>
      <c r="B317" s="6" t="s">
        <v>72</v>
      </c>
      <c r="C317" s="8">
        <v>0</v>
      </c>
      <c r="D317" s="8">
        <v>0</v>
      </c>
      <c r="E317" s="8">
        <v>0</v>
      </c>
      <c r="F317" s="8">
        <v>159.052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25.448276</v>
      </c>
      <c r="M317" s="8">
        <v>0</v>
      </c>
      <c r="N317" s="8">
        <v>0</v>
      </c>
      <c r="O317" s="6">
        <v>0</v>
      </c>
      <c r="P317" s="6">
        <v>0</v>
      </c>
      <c r="Q317" s="6">
        <v>0</v>
      </c>
      <c r="R317" s="6">
        <f>sum(D317:I317)-J317-K317+sum(L317:M317)-N317+ sum(O317:Q317)</f>
        <v>184.500276</v>
      </c>
      <c r="S317">
        <v>184.5</v>
      </c>
    </row>
    <row r="318" spans="1:19">
      <c r="A318" s="6">
        <v>15854</v>
      </c>
      <c r="B318" s="6" t="s">
        <v>110</v>
      </c>
      <c r="C318" s="8">
        <v>0</v>
      </c>
      <c r="D318" s="8">
        <v>0</v>
      </c>
      <c r="E318" s="8">
        <v>0</v>
      </c>
      <c r="F318" s="8">
        <v>1369.84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8">
        <v>219.174705</v>
      </c>
      <c r="M318" s="8">
        <v>0</v>
      </c>
      <c r="N318" s="8">
        <v>0</v>
      </c>
      <c r="O318" s="6">
        <v>0</v>
      </c>
      <c r="P318" s="6">
        <v>0</v>
      </c>
      <c r="Q318" s="6">
        <v>0</v>
      </c>
      <c r="R318" s="6">
        <f>sum(D318:I318)-J318-K318+sum(L318:M318)-N318+ sum(O318:Q318)</f>
        <v>1589.014705</v>
      </c>
      <c r="S318">
        <v>1589.01</v>
      </c>
    </row>
    <row r="319" spans="1:19">
      <c r="A319" s="6">
        <v>15855</v>
      </c>
      <c r="B319" s="6" t="s">
        <v>111</v>
      </c>
      <c r="C319" s="8">
        <v>0</v>
      </c>
      <c r="D319" s="8">
        <v>0</v>
      </c>
      <c r="E319" s="8">
        <v>0</v>
      </c>
      <c r="F319" s="8">
        <v>548.276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87.72</v>
      </c>
      <c r="M319" s="8">
        <v>0</v>
      </c>
      <c r="N319" s="8">
        <v>0</v>
      </c>
      <c r="O319" s="6">
        <v>0</v>
      </c>
      <c r="P319" s="6">
        <v>0</v>
      </c>
      <c r="Q319" s="6">
        <v>0</v>
      </c>
      <c r="R319" s="6">
        <f>sum(D319:I319)-J319-K319+sum(L319:M319)-N319+ sum(O319:Q319)</f>
        <v>635.996</v>
      </c>
      <c r="S319">
        <v>636</v>
      </c>
    </row>
    <row r="320" spans="1:19">
      <c r="A320" s="6">
        <v>15856</v>
      </c>
      <c r="B320" s="6" t="s">
        <v>112</v>
      </c>
      <c r="C320" s="8">
        <v>0</v>
      </c>
      <c r="D320" s="8">
        <v>0</v>
      </c>
      <c r="E320" s="8">
        <v>0</v>
      </c>
      <c r="F320" s="8">
        <v>2359.74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377.58</v>
      </c>
      <c r="M320" s="8">
        <v>0</v>
      </c>
      <c r="N320" s="8">
        <v>0</v>
      </c>
      <c r="O320" s="6">
        <v>0</v>
      </c>
      <c r="P320" s="6">
        <v>0</v>
      </c>
      <c r="Q320" s="6">
        <v>0</v>
      </c>
      <c r="R320" s="6">
        <f>sum(D320:I320)-J320-K320+sum(L320:M320)-N320+ sum(O320:Q320)</f>
        <v>2737.32</v>
      </c>
      <c r="S320">
        <v>2737.32</v>
      </c>
    </row>
    <row r="321" spans="1:19">
      <c r="A321" s="6">
        <v>15857</v>
      </c>
      <c r="B321" s="6" t="s">
        <v>113</v>
      </c>
      <c r="C321" s="8">
        <v>0</v>
      </c>
      <c r="D321" s="8">
        <v>0</v>
      </c>
      <c r="E321" s="8">
        <v>0</v>
      </c>
      <c r="F321" s="8">
        <v>2765.94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442.54</v>
      </c>
      <c r="M321" s="8">
        <v>0</v>
      </c>
      <c r="N321" s="8">
        <v>0</v>
      </c>
      <c r="O321" s="6">
        <v>0</v>
      </c>
      <c r="P321" s="6">
        <v>0</v>
      </c>
      <c r="Q321" s="6">
        <v>0</v>
      </c>
      <c r="R321" s="6">
        <f>sum(D321:I321)-J321-K321+sum(L321:M321)-N321+ sum(O321:Q321)</f>
        <v>3208.48</v>
      </c>
      <c r="S321">
        <v>3208.48</v>
      </c>
    </row>
    <row r="322" spans="1:19">
      <c r="A322" s="6">
        <v>15858</v>
      </c>
      <c r="B322" s="6" t="s">
        <v>114</v>
      </c>
      <c r="C322" s="8">
        <v>0</v>
      </c>
      <c r="D322" s="8">
        <v>0</v>
      </c>
      <c r="E322" s="8">
        <v>0</v>
      </c>
      <c r="F322" s="8">
        <v>210.345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33.655172</v>
      </c>
      <c r="M322" s="8">
        <v>0</v>
      </c>
      <c r="N322" s="8">
        <v>0</v>
      </c>
      <c r="O322" s="6">
        <v>0</v>
      </c>
      <c r="P322" s="6">
        <v>0</v>
      </c>
      <c r="Q322" s="6">
        <v>0</v>
      </c>
      <c r="R322" s="6">
        <f>sum(D322:I322)-J322-K322+sum(L322:M322)-N322+ sum(O322:Q322)</f>
        <v>244.000172</v>
      </c>
      <c r="S322">
        <v>244</v>
      </c>
    </row>
    <row r="323" spans="1:19">
      <c r="A323" s="6">
        <v>15859</v>
      </c>
      <c r="B323" s="6" t="s">
        <v>115</v>
      </c>
      <c r="C323" s="8">
        <v>0</v>
      </c>
      <c r="D323" s="8">
        <v>0</v>
      </c>
      <c r="E323" s="8">
        <v>0</v>
      </c>
      <c r="F323" s="8">
        <v>151.552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8">
        <v>24.248276</v>
      </c>
      <c r="M323" s="8">
        <v>0</v>
      </c>
      <c r="N323" s="8">
        <v>0</v>
      </c>
      <c r="O323" s="6">
        <v>0</v>
      </c>
      <c r="P323" s="6">
        <v>0</v>
      </c>
      <c r="Q323" s="6">
        <v>0</v>
      </c>
      <c r="R323" s="6">
        <f>sum(D323:I323)-J323-K323+sum(L323:M323)-N323+ sum(O323:Q323)</f>
        <v>175.800276</v>
      </c>
      <c r="S323">
        <v>175.8</v>
      </c>
    </row>
    <row r="324" spans="1:19">
      <c r="A324" s="6">
        <v>15860</v>
      </c>
      <c r="B324" s="6" t="s">
        <v>107</v>
      </c>
      <c r="C324" s="8">
        <v>0</v>
      </c>
      <c r="D324" s="8">
        <v>0</v>
      </c>
      <c r="E324" s="8">
        <v>0</v>
      </c>
      <c r="F324" s="8">
        <v>86.3793</v>
      </c>
      <c r="G324" s="8">
        <v>0</v>
      </c>
      <c r="H324" s="8">
        <v>0</v>
      </c>
      <c r="I324" s="8">
        <v>0</v>
      </c>
      <c r="J324" s="8">
        <v>0</v>
      </c>
      <c r="K324" s="8">
        <v>0</v>
      </c>
      <c r="L324" s="8">
        <v>13.82069</v>
      </c>
      <c r="M324" s="8">
        <v>0</v>
      </c>
      <c r="N324" s="8">
        <v>0</v>
      </c>
      <c r="O324" s="6">
        <v>0</v>
      </c>
      <c r="P324" s="6">
        <v>0</v>
      </c>
      <c r="Q324" s="6">
        <v>0</v>
      </c>
      <c r="R324" s="6">
        <f>sum(D324:I324)-J324-K324+sum(L324:M324)-N324+ sum(O324:Q324)</f>
        <v>100.19999</v>
      </c>
      <c r="S324">
        <v>100.2</v>
      </c>
    </row>
    <row r="325" spans="1:19">
      <c r="A325" s="6">
        <v>15861</v>
      </c>
      <c r="B325" s="6" t="s">
        <v>116</v>
      </c>
      <c r="C325" s="8">
        <v>0</v>
      </c>
      <c r="D325" s="8">
        <v>0</v>
      </c>
      <c r="E325" s="8">
        <v>0</v>
      </c>
      <c r="F325" s="8">
        <v>867.241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138.76</v>
      </c>
      <c r="M325" s="8">
        <v>0</v>
      </c>
      <c r="N325" s="8">
        <v>0</v>
      </c>
      <c r="O325" s="6">
        <v>0</v>
      </c>
      <c r="P325" s="6">
        <v>0</v>
      </c>
      <c r="Q325" s="6">
        <v>0</v>
      </c>
      <c r="R325" s="6">
        <f>sum(D325:I325)-J325-K325+sum(L325:M325)-N325+ sum(O325:Q325)</f>
        <v>1006.001</v>
      </c>
      <c r="S325">
        <v>1006</v>
      </c>
    </row>
    <row r="326" spans="1:19">
      <c r="A326" s="6">
        <v>15862</v>
      </c>
      <c r="B326" s="6" t="s">
        <v>52</v>
      </c>
      <c r="C326" s="8">
        <v>0</v>
      </c>
      <c r="D326" s="8">
        <v>0</v>
      </c>
      <c r="E326" s="8">
        <v>0</v>
      </c>
      <c r="F326" s="8">
        <v>136.207</v>
      </c>
      <c r="G326" s="8">
        <v>0</v>
      </c>
      <c r="H326" s="8">
        <v>0</v>
      </c>
      <c r="I326" s="8">
        <v>0</v>
      </c>
      <c r="J326" s="8">
        <v>0</v>
      </c>
      <c r="K326" s="8">
        <v>0</v>
      </c>
      <c r="L326" s="8">
        <v>21.79</v>
      </c>
      <c r="M326" s="8">
        <v>0</v>
      </c>
      <c r="N326" s="8">
        <v>0</v>
      </c>
      <c r="O326" s="6">
        <v>0</v>
      </c>
      <c r="P326" s="6">
        <v>0</v>
      </c>
      <c r="Q326" s="6">
        <v>0</v>
      </c>
      <c r="R326" s="6">
        <f>sum(D326:I326)-J326-K326+sum(L326:M326)-N326+ sum(O326:Q326)</f>
        <v>157.997</v>
      </c>
      <c r="S326">
        <v>158</v>
      </c>
    </row>
    <row r="327" spans="1:19">
      <c r="A327" s="6">
        <v>15863</v>
      </c>
      <c r="B327" s="6" t="s">
        <v>23</v>
      </c>
      <c r="C327" s="8">
        <v>0</v>
      </c>
      <c r="D327" s="8">
        <v>0</v>
      </c>
      <c r="E327" s="8">
        <v>0</v>
      </c>
      <c r="F327" s="8">
        <v>64.6552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8">
        <v>10.35</v>
      </c>
      <c r="M327" s="8">
        <v>0</v>
      </c>
      <c r="N327" s="8">
        <v>0</v>
      </c>
      <c r="O327" s="6">
        <v>0</v>
      </c>
      <c r="P327" s="6">
        <v>0</v>
      </c>
      <c r="Q327" s="6">
        <v>0</v>
      </c>
      <c r="R327" s="6">
        <f>sum(D327:I327)-J327-K327+sum(L327:M327)-N327+ sum(O327:Q327)</f>
        <v>75.0052</v>
      </c>
      <c r="S327">
        <v>75.01</v>
      </c>
    </row>
    <row r="328" spans="1:19">
      <c r="A328" s="6">
        <v>15864</v>
      </c>
      <c r="B328" s="6" t="s">
        <v>35</v>
      </c>
      <c r="C328" s="8">
        <v>0</v>
      </c>
      <c r="D328" s="8">
        <v>0</v>
      </c>
      <c r="E328" s="8">
        <v>0</v>
      </c>
      <c r="F328" s="8">
        <v>150.862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24.14</v>
      </c>
      <c r="M328" s="8">
        <v>0</v>
      </c>
      <c r="N328" s="8">
        <v>0</v>
      </c>
      <c r="O328" s="6">
        <v>0</v>
      </c>
      <c r="P328" s="6">
        <v>0</v>
      </c>
      <c r="Q328" s="6">
        <v>0</v>
      </c>
      <c r="R328" s="6">
        <f>sum(D328:I328)-J328-K328+sum(L328:M328)-N328+ sum(O328:Q328)</f>
        <v>175.002</v>
      </c>
      <c r="S328">
        <v>175</v>
      </c>
    </row>
    <row r="329" spans="1:19">
      <c r="A329" s="6">
        <v>15865</v>
      </c>
      <c r="B329" s="6" t="s">
        <v>98</v>
      </c>
      <c r="C329" s="8">
        <v>0</v>
      </c>
      <c r="D329" s="8">
        <v>0</v>
      </c>
      <c r="E329" s="8">
        <v>0</v>
      </c>
      <c r="F329" s="8">
        <v>760.5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  <c r="L329" s="8">
        <v>121.680001</v>
      </c>
      <c r="M329" s="8">
        <v>0</v>
      </c>
      <c r="N329" s="8">
        <v>0</v>
      </c>
      <c r="O329" s="6">
        <v>0</v>
      </c>
      <c r="P329" s="6">
        <v>0</v>
      </c>
      <c r="Q329" s="6">
        <v>0</v>
      </c>
      <c r="R329" s="6">
        <f>sum(D329:I329)-J329-K329+sum(L329:M329)-N329+ sum(O329:Q329)</f>
        <v>882.180001</v>
      </c>
      <c r="S329">
        <v>882.18</v>
      </c>
    </row>
    <row r="330" spans="1:19">
      <c r="A330" s="6">
        <v>15866</v>
      </c>
      <c r="B330" s="6" t="s">
        <v>117</v>
      </c>
      <c r="C330" s="8">
        <v>0</v>
      </c>
      <c r="D330" s="8">
        <v>0</v>
      </c>
      <c r="E330" s="8">
        <v>0</v>
      </c>
      <c r="F330" s="8">
        <v>129.31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8">
        <v>20.689655</v>
      </c>
      <c r="M330" s="8">
        <v>0</v>
      </c>
      <c r="N330" s="8">
        <v>0</v>
      </c>
      <c r="O330" s="6">
        <v>0</v>
      </c>
      <c r="P330" s="6">
        <v>0</v>
      </c>
      <c r="Q330" s="6">
        <v>0</v>
      </c>
      <c r="R330" s="6">
        <f>sum(D330:I330)-J330-K330+sum(L330:M330)-N330+ sum(O330:Q330)</f>
        <v>149.999655</v>
      </c>
      <c r="S330">
        <v>150</v>
      </c>
    </row>
    <row r="331" spans="1:19">
      <c r="A331" s="6">
        <v>15867</v>
      </c>
      <c r="B331" s="6" t="s">
        <v>23</v>
      </c>
      <c r="C331" s="8">
        <v>0</v>
      </c>
      <c r="D331" s="8">
        <v>0</v>
      </c>
      <c r="E331" s="8">
        <v>0</v>
      </c>
      <c r="F331" s="8">
        <v>131.897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8">
        <v>21.103448</v>
      </c>
      <c r="M331" s="8">
        <v>0</v>
      </c>
      <c r="N331" s="8">
        <v>0</v>
      </c>
      <c r="O331" s="6">
        <v>0</v>
      </c>
      <c r="P331" s="6">
        <v>0</v>
      </c>
      <c r="Q331" s="6">
        <v>0</v>
      </c>
      <c r="R331" s="6">
        <f>sum(D331:I331)-J331-K331+sum(L331:M331)-N331+ sum(O331:Q331)</f>
        <v>153.000448</v>
      </c>
      <c r="S331">
        <v>152.99</v>
      </c>
    </row>
    <row r="332" spans="1:19">
      <c r="A332" s="6">
        <v>15868</v>
      </c>
      <c r="B332" s="6" t="s">
        <v>23</v>
      </c>
      <c r="C332" s="8">
        <v>0</v>
      </c>
      <c r="D332" s="8">
        <v>0</v>
      </c>
      <c r="E332" s="8">
        <v>0</v>
      </c>
      <c r="F332" s="8">
        <v>493.122</v>
      </c>
      <c r="G332" s="8">
        <v>0</v>
      </c>
      <c r="H332" s="8">
        <v>0</v>
      </c>
      <c r="I332" s="8">
        <v>0</v>
      </c>
      <c r="J332" s="8">
        <v>0</v>
      </c>
      <c r="K332" s="8">
        <v>0</v>
      </c>
      <c r="L332" s="8">
        <v>78.899448</v>
      </c>
      <c r="M332" s="8">
        <v>0</v>
      </c>
      <c r="N332" s="8">
        <v>0</v>
      </c>
      <c r="O332" s="6">
        <v>0</v>
      </c>
      <c r="P332" s="6">
        <v>0</v>
      </c>
      <c r="Q332" s="6">
        <v>0</v>
      </c>
      <c r="R332" s="6">
        <f>sum(D332:I332)-J332-K332+sum(L332:M332)-N332+ sum(O332:Q332)</f>
        <v>572.021448</v>
      </c>
      <c r="S332">
        <v>572.03</v>
      </c>
    </row>
    <row r="333" spans="1:19">
      <c r="A333" s="6">
        <v>15869</v>
      </c>
      <c r="B333" s="6" t="s">
        <v>23</v>
      </c>
      <c r="C333" s="8">
        <v>0</v>
      </c>
      <c r="D333" s="8">
        <v>0</v>
      </c>
      <c r="E333" s="8">
        <v>0</v>
      </c>
      <c r="F333" s="8">
        <v>95.6897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8">
        <v>15.310345</v>
      </c>
      <c r="M333" s="8">
        <v>0</v>
      </c>
      <c r="N333" s="8">
        <v>0</v>
      </c>
      <c r="O333" s="6">
        <v>0</v>
      </c>
      <c r="P333" s="6">
        <v>0</v>
      </c>
      <c r="Q333" s="6">
        <v>0</v>
      </c>
      <c r="R333" s="6">
        <f>sum(D333:I333)-J333-K333+sum(L333:M333)-N333+ sum(O333:Q333)</f>
        <v>111.000045</v>
      </c>
      <c r="S333">
        <v>111</v>
      </c>
    </row>
    <row r="334" spans="1:19">
      <c r="A334" s="6">
        <v>15870</v>
      </c>
      <c r="B334" s="6" t="s">
        <v>23</v>
      </c>
      <c r="C334" s="8">
        <v>0</v>
      </c>
      <c r="D334" s="8">
        <v>0</v>
      </c>
      <c r="E334" s="8">
        <v>0</v>
      </c>
      <c r="F334" s="8">
        <v>34.4793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8">
        <v>5.51669</v>
      </c>
      <c r="M334" s="8">
        <v>0</v>
      </c>
      <c r="N334" s="8">
        <v>0</v>
      </c>
      <c r="O334" s="6">
        <v>0</v>
      </c>
      <c r="P334" s="6">
        <v>0</v>
      </c>
      <c r="Q334" s="6">
        <v>0</v>
      </c>
      <c r="R334" s="6">
        <f>sum(D334:I334)-J334-K334+sum(L334:M334)-N334+ sum(O334:Q334)</f>
        <v>39.99599</v>
      </c>
      <c r="S334">
        <v>40</v>
      </c>
    </row>
    <row r="335" spans="1:19">
      <c r="A335" s="6">
        <v>15871</v>
      </c>
      <c r="B335" s="6" t="s">
        <v>118</v>
      </c>
      <c r="C335" s="8">
        <v>0</v>
      </c>
      <c r="D335" s="8">
        <v>0</v>
      </c>
      <c r="E335" s="8">
        <v>0</v>
      </c>
      <c r="F335" s="8">
        <v>423.621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67.77931</v>
      </c>
      <c r="M335" s="8">
        <v>0</v>
      </c>
      <c r="N335" s="8">
        <v>0</v>
      </c>
      <c r="O335" s="6">
        <v>0</v>
      </c>
      <c r="P335" s="6">
        <v>0</v>
      </c>
      <c r="Q335" s="6">
        <v>0</v>
      </c>
      <c r="R335" s="6">
        <f>sum(D335:I335)-J335-K335+sum(L335:M335)-N335+ sum(O335:Q335)</f>
        <v>491.40031</v>
      </c>
      <c r="S335">
        <v>491.4</v>
      </c>
    </row>
    <row r="336" spans="1:19">
      <c r="A336" s="7"/>
      <c r="B336" s="7" t="s">
        <v>37</v>
      </c>
      <c r="C336" s="9">
        <f>SUM(C300:C336)</f>
        <v>587769</v>
      </c>
      <c r="D336" s="9">
        <f>SUM(D300:D336)</f>
        <v>586357.19268</v>
      </c>
      <c r="E336" s="9">
        <f>SUM(E300:E336)</f>
        <v>221.103</v>
      </c>
      <c r="F336" s="9">
        <f>SUM(F300:F336)</f>
        <v>133210.3895</v>
      </c>
      <c r="G336" s="9">
        <f>SUM(G300:G336)</f>
        <v>678.001</v>
      </c>
      <c r="H336" s="9">
        <f>SUM(H300:H336)</f>
        <v>0</v>
      </c>
      <c r="I336" s="9">
        <f>SUM(I300:I336)</f>
        <v>0</v>
      </c>
      <c r="J336" s="9">
        <f>SUM(J300:J336)</f>
        <v>0</v>
      </c>
      <c r="K336" s="9">
        <f>SUM(K300:K336)</f>
        <v>0</v>
      </c>
      <c r="L336" s="9">
        <f>SUM(L300:L336)</f>
        <v>115119.662509</v>
      </c>
      <c r="M336" s="9">
        <f>SUM(M300:M336)</f>
        <v>0</v>
      </c>
      <c r="N336" s="9">
        <f>SUM(N300:N336)</f>
        <v>0</v>
      </c>
      <c r="O336" s="7">
        <f>SUM(O300:O336)</f>
        <v>0</v>
      </c>
      <c r="P336" s="7">
        <f>SUM(P300:P336)</f>
        <v>0</v>
      </c>
      <c r="Q336" s="7">
        <f>SUM(Q300:Q336)</f>
        <v>0</v>
      </c>
      <c r="R336" s="7">
        <f>SUM(R300:R336)</f>
        <v>835586.348689</v>
      </c>
    </row>
    <row r="337" spans="1:19">
      <c r="A337" t="s">
        <v>0</v>
      </c>
      <c r="H337" t="s">
        <v>119</v>
      </c>
    </row>
    <row r="338" spans="1:19">
      <c r="A338" t="s">
        <v>2</v>
      </c>
    </row>
    <row r="340" spans="1:19">
      <c r="A340" s="1" t="s">
        <v>3</v>
      </c>
      <c r="B340" s="1" t="s">
        <v>4</v>
      </c>
      <c r="C340" s="1" t="s">
        <v>5</v>
      </c>
      <c r="D340" s="1"/>
      <c r="E340" s="1"/>
      <c r="F340" s="1" t="s">
        <v>6</v>
      </c>
      <c r="G340" s="1"/>
      <c r="H340" s="1" t="s">
        <v>7</v>
      </c>
      <c r="I340" s="1"/>
      <c r="J340" s="1" t="s">
        <v>8</v>
      </c>
      <c r="K340" s="1"/>
      <c r="L340" s="1" t="s">
        <v>9</v>
      </c>
      <c r="M340" s="1"/>
      <c r="N340" s="1" t="s">
        <v>10</v>
      </c>
      <c r="O340" s="1" t="s">
        <v>11</v>
      </c>
      <c r="P340" s="1" t="s">
        <v>12</v>
      </c>
      <c r="Q340" s="1"/>
      <c r="R340" s="1" t="s">
        <v>13</v>
      </c>
    </row>
    <row r="341" spans="1:19">
      <c r="A341" s="1"/>
      <c r="B341" s="1"/>
      <c r="C341" s="1" t="s">
        <v>13</v>
      </c>
      <c r="D341" s="1" t="s">
        <v>14</v>
      </c>
      <c r="E341" s="1" t="s">
        <v>15</v>
      </c>
      <c r="F341" s="1" t="s">
        <v>14</v>
      </c>
      <c r="G341" s="1" t="s">
        <v>15</v>
      </c>
      <c r="H341" s="1" t="s">
        <v>14</v>
      </c>
      <c r="I341" s="1" t="s">
        <v>15</v>
      </c>
      <c r="J341" s="1" t="s">
        <v>16</v>
      </c>
      <c r="K341" s="1" t="s">
        <v>17</v>
      </c>
      <c r="L341" s="1" t="s">
        <v>16</v>
      </c>
      <c r="M341" s="1" t="s">
        <v>18</v>
      </c>
      <c r="N341" s="1"/>
      <c r="O341" s="1"/>
      <c r="P341" s="1" t="s">
        <v>19</v>
      </c>
      <c r="Q341" s="1" t="s">
        <v>20</v>
      </c>
      <c r="R341" s="1"/>
    </row>
    <row r="342" spans="1:19">
      <c r="A342" s="6"/>
      <c r="B342" s="6" t="s">
        <v>39</v>
      </c>
      <c r="C342" s="8">
        <f>C336</f>
        <v>587769</v>
      </c>
      <c r="D342" s="8">
        <f>D336</f>
        <v>586357.19268</v>
      </c>
      <c r="E342" s="8">
        <f>E336</f>
        <v>221.103</v>
      </c>
      <c r="F342" s="8">
        <f>F336</f>
        <v>133210.3895</v>
      </c>
      <c r="G342" s="8">
        <f>G336</f>
        <v>678.001</v>
      </c>
      <c r="H342" s="8">
        <f>H336</f>
        <v>0</v>
      </c>
      <c r="I342" s="8">
        <f>I336</f>
        <v>0</v>
      </c>
      <c r="J342" s="8">
        <f>J336</f>
        <v>0</v>
      </c>
      <c r="K342" s="8">
        <f>K336</f>
        <v>0</v>
      </c>
      <c r="L342" s="8">
        <f>L336</f>
        <v>115119.662509</v>
      </c>
      <c r="M342" s="8">
        <f>M336</f>
        <v>0</v>
      </c>
      <c r="N342" s="8">
        <f>N336</f>
        <v>0</v>
      </c>
      <c r="O342" s="6">
        <f>O336</f>
        <v>0</v>
      </c>
      <c r="P342" s="6">
        <f>P336</f>
        <v>0</v>
      </c>
      <c r="Q342" s="6">
        <f>Q336</f>
        <v>0</v>
      </c>
      <c r="R342" s="6">
        <f>R336</f>
        <v>835586.348689</v>
      </c>
    </row>
    <row r="343" spans="1:19">
      <c r="A343" s="6">
        <v>15872</v>
      </c>
      <c r="B343" s="6" t="s">
        <v>42</v>
      </c>
      <c r="C343" s="8">
        <v>0</v>
      </c>
      <c r="D343" s="8">
        <v>0</v>
      </c>
      <c r="E343" s="8">
        <v>0</v>
      </c>
      <c r="F343" s="8">
        <v>394.828</v>
      </c>
      <c r="G343" s="8">
        <v>0</v>
      </c>
      <c r="H343" s="8">
        <v>0</v>
      </c>
      <c r="I343" s="8">
        <v>0</v>
      </c>
      <c r="J343" s="8">
        <v>0</v>
      </c>
      <c r="K343" s="8">
        <v>0</v>
      </c>
      <c r="L343" s="8">
        <v>63.172413</v>
      </c>
      <c r="M343" s="8">
        <v>0</v>
      </c>
      <c r="N343" s="8">
        <v>0</v>
      </c>
      <c r="O343" s="6">
        <v>0</v>
      </c>
      <c r="P343" s="6">
        <v>0</v>
      </c>
      <c r="Q343" s="6">
        <v>0</v>
      </c>
      <c r="R343" s="6">
        <f>sum(D343:I343)-J343-K343+sum(L343:M343)-N343+ sum(O343:Q343)</f>
        <v>458.000413</v>
      </c>
      <c r="S343">
        <v>458</v>
      </c>
    </row>
    <row r="344" spans="1:19">
      <c r="A344" s="6">
        <v>15873</v>
      </c>
      <c r="B344" s="6" t="s">
        <v>23</v>
      </c>
      <c r="C344" s="8">
        <v>0</v>
      </c>
      <c r="D344" s="8">
        <v>0</v>
      </c>
      <c r="E344" s="8">
        <v>0</v>
      </c>
      <c r="F344" s="8">
        <v>150.517</v>
      </c>
      <c r="G344" s="8">
        <v>0</v>
      </c>
      <c r="H344" s="8">
        <v>0</v>
      </c>
      <c r="I344" s="8">
        <v>0</v>
      </c>
      <c r="J344" s="8">
        <v>0</v>
      </c>
      <c r="K344" s="8">
        <v>0</v>
      </c>
      <c r="L344" s="8">
        <v>24.082759</v>
      </c>
      <c r="M344" s="8">
        <v>0</v>
      </c>
      <c r="N344" s="8">
        <v>0</v>
      </c>
      <c r="O344" s="6">
        <v>0</v>
      </c>
      <c r="P344" s="6">
        <v>0</v>
      </c>
      <c r="Q344" s="6">
        <v>0</v>
      </c>
      <c r="R344" s="6">
        <f>sum(D344:I344)-J344-K344+sum(L344:M344)-N344+ sum(O344:Q344)</f>
        <v>174.599759</v>
      </c>
      <c r="S344">
        <v>174.6</v>
      </c>
    </row>
    <row r="345" spans="1:19">
      <c r="A345" s="6">
        <v>15874</v>
      </c>
      <c r="B345" s="6" t="s">
        <v>110</v>
      </c>
      <c r="C345" s="8">
        <v>0</v>
      </c>
      <c r="D345" s="8">
        <v>0</v>
      </c>
      <c r="E345" s="8">
        <v>0</v>
      </c>
      <c r="F345" s="8">
        <v>1272.59</v>
      </c>
      <c r="G345" s="8">
        <v>0</v>
      </c>
      <c r="H345" s="8">
        <v>0</v>
      </c>
      <c r="I345" s="8">
        <v>0</v>
      </c>
      <c r="J345" s="8">
        <v>0</v>
      </c>
      <c r="K345" s="8">
        <v>0</v>
      </c>
      <c r="L345" s="8">
        <v>203.613798</v>
      </c>
      <c r="M345" s="8">
        <v>0</v>
      </c>
      <c r="N345" s="8">
        <v>0</v>
      </c>
      <c r="O345" s="6">
        <v>0</v>
      </c>
      <c r="P345" s="6">
        <v>0</v>
      </c>
      <c r="Q345" s="6">
        <v>0</v>
      </c>
      <c r="R345" s="6">
        <f>sum(D345:I345)-J345-K345+sum(L345:M345)-N345+ sum(O345:Q345)</f>
        <v>1476.203798</v>
      </c>
      <c r="S345">
        <v>1476.2</v>
      </c>
    </row>
    <row r="346" spans="1:19">
      <c r="A346" s="6">
        <v>15875</v>
      </c>
      <c r="B346" s="6" t="s">
        <v>110</v>
      </c>
      <c r="C346" s="8">
        <v>0</v>
      </c>
      <c r="D346" s="8">
        <v>0</v>
      </c>
      <c r="E346" s="8">
        <v>0</v>
      </c>
      <c r="F346" s="8">
        <v>150</v>
      </c>
      <c r="G346" s="8">
        <v>0</v>
      </c>
      <c r="H346" s="8">
        <v>0</v>
      </c>
      <c r="I346" s="8">
        <v>0</v>
      </c>
      <c r="J346" s="8">
        <v>0</v>
      </c>
      <c r="K346" s="8">
        <v>0</v>
      </c>
      <c r="L346" s="8">
        <v>24.000001</v>
      </c>
      <c r="M346" s="8">
        <v>0</v>
      </c>
      <c r="N346" s="8">
        <v>0</v>
      </c>
      <c r="O346" s="6">
        <v>0</v>
      </c>
      <c r="P346" s="6">
        <v>0</v>
      </c>
      <c r="Q346" s="6">
        <v>0</v>
      </c>
      <c r="R346" s="6">
        <f>sum(D346:I346)-J346-K346+sum(L346:M346)-N346+ sum(O346:Q346)</f>
        <v>174.000001</v>
      </c>
      <c r="S346">
        <v>174</v>
      </c>
    </row>
    <row r="347" spans="1:19">
      <c r="A347" s="6">
        <v>15876</v>
      </c>
      <c r="B347" s="6" t="s">
        <v>22</v>
      </c>
      <c r="C347" s="8">
        <v>119.83</v>
      </c>
      <c r="D347" s="8">
        <v>101.718</v>
      </c>
      <c r="E347" s="8">
        <v>0</v>
      </c>
      <c r="F347" s="8">
        <v>0</v>
      </c>
      <c r="G347" s="8">
        <v>0</v>
      </c>
      <c r="H347" s="8">
        <v>0</v>
      </c>
      <c r="I347" s="8">
        <v>0</v>
      </c>
      <c r="J347" s="8">
        <v>0</v>
      </c>
      <c r="K347" s="8">
        <v>0</v>
      </c>
      <c r="L347" s="8">
        <v>16.28</v>
      </c>
      <c r="M347" s="8">
        <v>0</v>
      </c>
      <c r="N347" s="8">
        <v>0</v>
      </c>
      <c r="O347" s="6">
        <v>0</v>
      </c>
      <c r="P347" s="6">
        <v>0</v>
      </c>
      <c r="Q347" s="6">
        <v>0</v>
      </c>
      <c r="R347" s="6">
        <f>sum(D347:I347)-J347-K347+sum(L347:M347)-N347+ sum(O347:Q347)</f>
        <v>117.998</v>
      </c>
      <c r="S347">
        <v>118</v>
      </c>
    </row>
    <row r="348" spans="1:19">
      <c r="A348" s="6">
        <v>15877</v>
      </c>
      <c r="B348" s="6" t="s">
        <v>120</v>
      </c>
      <c r="C348" s="8">
        <v>0</v>
      </c>
      <c r="D348" s="8">
        <v>0</v>
      </c>
      <c r="E348" s="8">
        <v>0</v>
      </c>
      <c r="F348" s="8">
        <v>162.379</v>
      </c>
      <c r="G348" s="8">
        <v>0</v>
      </c>
      <c r="H348" s="8">
        <v>0</v>
      </c>
      <c r="I348" s="8">
        <v>0</v>
      </c>
      <c r="J348" s="8">
        <v>0</v>
      </c>
      <c r="K348" s="8">
        <v>0</v>
      </c>
      <c r="L348" s="8">
        <v>25.98069</v>
      </c>
      <c r="M348" s="8">
        <v>0</v>
      </c>
      <c r="N348" s="8">
        <v>0</v>
      </c>
      <c r="O348" s="6">
        <v>0</v>
      </c>
      <c r="P348" s="6">
        <v>0</v>
      </c>
      <c r="Q348" s="6">
        <v>0</v>
      </c>
      <c r="R348" s="6">
        <f>sum(D348:I348)-J348-K348+sum(L348:M348)-N348+ sum(O348:Q348)</f>
        <v>188.35969</v>
      </c>
      <c r="S348">
        <v>188.36</v>
      </c>
    </row>
    <row r="349" spans="1:19">
      <c r="A349" s="6">
        <v>15878</v>
      </c>
      <c r="B349" s="6" t="s">
        <v>72</v>
      </c>
      <c r="C349" s="8">
        <v>0</v>
      </c>
      <c r="D349" s="8">
        <v>0</v>
      </c>
      <c r="E349" s="8">
        <v>0</v>
      </c>
      <c r="F349" s="8">
        <v>141.207</v>
      </c>
      <c r="G349" s="8">
        <v>0</v>
      </c>
      <c r="H349" s="8">
        <v>0</v>
      </c>
      <c r="I349" s="8">
        <v>0</v>
      </c>
      <c r="J349" s="8">
        <v>0</v>
      </c>
      <c r="K349" s="8">
        <v>0</v>
      </c>
      <c r="L349" s="8">
        <v>22.593103</v>
      </c>
      <c r="M349" s="8">
        <v>0</v>
      </c>
      <c r="N349" s="8">
        <v>0</v>
      </c>
      <c r="O349" s="6">
        <v>0</v>
      </c>
      <c r="P349" s="6">
        <v>0</v>
      </c>
      <c r="Q349" s="6">
        <v>0</v>
      </c>
      <c r="R349" s="6">
        <f>sum(D349:I349)-J349-K349+sum(L349:M349)-N349+ sum(O349:Q349)</f>
        <v>163.800103</v>
      </c>
      <c r="S349">
        <v>163.8</v>
      </c>
    </row>
    <row r="350" spans="1:19">
      <c r="A350" s="6">
        <v>15879</v>
      </c>
      <c r="B350" s="6" t="s">
        <v>22</v>
      </c>
      <c r="C350" s="8">
        <v>771.55</v>
      </c>
      <c r="D350" s="8">
        <v>732.972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0</v>
      </c>
      <c r="K350" s="8">
        <v>0</v>
      </c>
      <c r="L350" s="8">
        <v>117.28</v>
      </c>
      <c r="M350" s="8">
        <v>0</v>
      </c>
      <c r="N350" s="8">
        <v>0</v>
      </c>
      <c r="O350" s="6">
        <v>0</v>
      </c>
      <c r="P350" s="6">
        <v>0</v>
      </c>
      <c r="Q350" s="6">
        <v>0</v>
      </c>
      <c r="R350" s="6">
        <f>sum(D350:I350)-J350-K350+sum(L350:M350)-N350+ sum(O350:Q350)</f>
        <v>850.252</v>
      </c>
      <c r="S350">
        <v>850.25</v>
      </c>
    </row>
    <row r="351" spans="1:19">
      <c r="A351" s="6">
        <v>15880</v>
      </c>
      <c r="B351" s="6" t="s">
        <v>22</v>
      </c>
      <c r="C351" s="8">
        <v>13.79</v>
      </c>
      <c r="D351" s="8">
        <v>13.7931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  <c r="J351" s="8">
        <v>0</v>
      </c>
      <c r="K351" s="8">
        <v>0</v>
      </c>
      <c r="L351" s="8">
        <v>2.21</v>
      </c>
      <c r="M351" s="8">
        <v>0</v>
      </c>
      <c r="N351" s="8">
        <v>0</v>
      </c>
      <c r="O351" s="6">
        <v>0</v>
      </c>
      <c r="P351" s="6">
        <v>0</v>
      </c>
      <c r="Q351" s="6">
        <v>0</v>
      </c>
      <c r="R351" s="6">
        <f>sum(D351:I351)-J351-K351+sum(L351:M351)-N351+ sum(O351:Q351)</f>
        <v>16.0031</v>
      </c>
      <c r="S351">
        <v>16</v>
      </c>
    </row>
    <row r="352" spans="1:19">
      <c r="A352" s="6">
        <v>15881</v>
      </c>
      <c r="B352" s="6" t="s">
        <v>22</v>
      </c>
      <c r="C352" s="8">
        <v>873.28</v>
      </c>
      <c r="D352" s="8">
        <v>829.616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0</v>
      </c>
      <c r="L352" s="8">
        <v>132.74</v>
      </c>
      <c r="M352" s="8">
        <v>0</v>
      </c>
      <c r="N352" s="8">
        <v>0</v>
      </c>
      <c r="O352" s="6">
        <v>0</v>
      </c>
      <c r="P352" s="6">
        <v>0</v>
      </c>
      <c r="Q352" s="6">
        <v>0</v>
      </c>
      <c r="R352" s="6">
        <f>sum(D352:I352)-J352-K352+sum(L352:M352)-N352+ sum(O352:Q352)</f>
        <v>962.356</v>
      </c>
      <c r="S352">
        <v>962.36</v>
      </c>
    </row>
    <row r="353" spans="1:19">
      <c r="A353" s="6">
        <v>15882</v>
      </c>
      <c r="B353" s="6" t="s">
        <v>22</v>
      </c>
      <c r="C353" s="8">
        <v>337.93</v>
      </c>
      <c r="D353" s="8">
        <v>321.041</v>
      </c>
      <c r="E353" s="8">
        <v>0</v>
      </c>
      <c r="F353" s="8">
        <v>0</v>
      </c>
      <c r="G353" s="8">
        <v>0</v>
      </c>
      <c r="H353" s="8">
        <v>0</v>
      </c>
      <c r="I353" s="8">
        <v>0</v>
      </c>
      <c r="J353" s="8">
        <v>0</v>
      </c>
      <c r="K353" s="8">
        <v>0</v>
      </c>
      <c r="L353" s="8">
        <v>51.37</v>
      </c>
      <c r="M353" s="8">
        <v>0</v>
      </c>
      <c r="N353" s="8">
        <v>0</v>
      </c>
      <c r="O353" s="6">
        <v>0</v>
      </c>
      <c r="P353" s="6">
        <v>0</v>
      </c>
      <c r="Q353" s="6">
        <v>0</v>
      </c>
      <c r="R353" s="6">
        <f>sum(D353:I353)-J353-K353+sum(L353:M353)-N353+ sum(O353:Q353)</f>
        <v>372.411</v>
      </c>
      <c r="S353">
        <v>372.41</v>
      </c>
    </row>
    <row r="354" spans="1:19">
      <c r="A354" s="6">
        <v>15883</v>
      </c>
      <c r="B354" s="6" t="s">
        <v>22</v>
      </c>
      <c r="C354" s="8">
        <v>464.66</v>
      </c>
      <c r="D354" s="8">
        <v>464.655</v>
      </c>
      <c r="E354" s="8">
        <v>0</v>
      </c>
      <c r="F354" s="8">
        <v>0</v>
      </c>
      <c r="G354" s="8">
        <v>0</v>
      </c>
      <c r="H354" s="8">
        <v>0</v>
      </c>
      <c r="I354" s="8">
        <v>0</v>
      </c>
      <c r="J354" s="8">
        <v>0</v>
      </c>
      <c r="K354" s="8">
        <v>0</v>
      </c>
      <c r="L354" s="8">
        <v>74.34</v>
      </c>
      <c r="M354" s="8">
        <v>0</v>
      </c>
      <c r="N354" s="8">
        <v>0</v>
      </c>
      <c r="O354" s="6">
        <v>0</v>
      </c>
      <c r="P354" s="6">
        <v>0</v>
      </c>
      <c r="Q354" s="6">
        <v>0</v>
      </c>
      <c r="R354" s="6">
        <f>sum(D354:I354)-J354-K354+sum(L354:M354)-N354+ sum(O354:Q354)</f>
        <v>538.995</v>
      </c>
      <c r="S354">
        <v>539</v>
      </c>
    </row>
    <row r="355" spans="1:19">
      <c r="A355" s="6">
        <v>15884</v>
      </c>
      <c r="B355" s="6" t="s">
        <v>77</v>
      </c>
      <c r="C355" s="8">
        <v>0</v>
      </c>
      <c r="D355" s="8">
        <v>0</v>
      </c>
      <c r="E355" s="8">
        <v>0</v>
      </c>
      <c r="F355" s="8">
        <v>321.552</v>
      </c>
      <c r="G355" s="8">
        <v>0</v>
      </c>
      <c r="H355" s="8">
        <v>0</v>
      </c>
      <c r="I355" s="8">
        <v>0</v>
      </c>
      <c r="J355" s="8">
        <v>0</v>
      </c>
      <c r="K355" s="8">
        <v>0</v>
      </c>
      <c r="L355" s="8">
        <v>51.448276</v>
      </c>
      <c r="M355" s="8">
        <v>0</v>
      </c>
      <c r="N355" s="8">
        <v>0</v>
      </c>
      <c r="O355" s="6">
        <v>0</v>
      </c>
      <c r="P355" s="6">
        <v>0</v>
      </c>
      <c r="Q355" s="6">
        <v>0</v>
      </c>
      <c r="R355" s="6">
        <f>sum(D355:I355)-J355-K355+sum(L355:M355)-N355+ sum(O355:Q355)</f>
        <v>373.000276</v>
      </c>
      <c r="S355">
        <v>373</v>
      </c>
    </row>
    <row r="356" spans="1:19">
      <c r="A356" s="6">
        <v>15885</v>
      </c>
      <c r="B356" s="6" t="s">
        <v>22</v>
      </c>
      <c r="C356" s="8">
        <v>77.59</v>
      </c>
      <c r="D356" s="8">
        <v>71.2962</v>
      </c>
      <c r="E356" s="8">
        <v>0</v>
      </c>
      <c r="F356" s="8">
        <v>0</v>
      </c>
      <c r="G356" s="8">
        <v>0</v>
      </c>
      <c r="H356" s="8">
        <v>0</v>
      </c>
      <c r="I356" s="8">
        <v>0</v>
      </c>
      <c r="J356" s="8">
        <v>0</v>
      </c>
      <c r="K356" s="8">
        <v>0</v>
      </c>
      <c r="L356" s="8">
        <v>11.4</v>
      </c>
      <c r="M356" s="8">
        <v>0</v>
      </c>
      <c r="N356" s="8">
        <v>0</v>
      </c>
      <c r="O356" s="6">
        <v>0</v>
      </c>
      <c r="P356" s="6">
        <v>0</v>
      </c>
      <c r="Q356" s="6">
        <v>0</v>
      </c>
      <c r="R356" s="6">
        <f>sum(D356:I356)-J356-K356+sum(L356:M356)-N356+ sum(O356:Q356)</f>
        <v>82.6962</v>
      </c>
      <c r="S356">
        <v>82.7</v>
      </c>
    </row>
    <row r="357" spans="1:19">
      <c r="A357" s="6">
        <v>15886</v>
      </c>
      <c r="B357" s="6" t="s">
        <v>22</v>
      </c>
      <c r="C357" s="8">
        <v>162.07</v>
      </c>
      <c r="D357" s="8">
        <v>162.069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  <c r="J357" s="8">
        <v>0</v>
      </c>
      <c r="K357" s="8">
        <v>0</v>
      </c>
      <c r="L357" s="8">
        <v>25.93</v>
      </c>
      <c r="M357" s="8">
        <v>0</v>
      </c>
      <c r="N357" s="8">
        <v>0</v>
      </c>
      <c r="O357" s="6">
        <v>0</v>
      </c>
      <c r="P357" s="6">
        <v>0</v>
      </c>
      <c r="Q357" s="6">
        <v>0</v>
      </c>
      <c r="R357" s="6">
        <f>sum(D357:I357)-J357-K357+sum(L357:M357)-N357+ sum(O357:Q357)</f>
        <v>187.999</v>
      </c>
      <c r="S357">
        <v>188</v>
      </c>
    </row>
    <row r="358" spans="1:19">
      <c r="A358" s="6">
        <v>15887</v>
      </c>
      <c r="B358" s="6" t="s">
        <v>22</v>
      </c>
      <c r="C358" s="8">
        <v>137.07</v>
      </c>
      <c r="D358" s="8">
        <v>137.069</v>
      </c>
      <c r="E358" s="8">
        <v>0</v>
      </c>
      <c r="F358" s="8">
        <v>0</v>
      </c>
      <c r="G358" s="8">
        <v>0</v>
      </c>
      <c r="H358" s="8">
        <v>0</v>
      </c>
      <c r="I358" s="8">
        <v>0</v>
      </c>
      <c r="J358" s="8">
        <v>0</v>
      </c>
      <c r="K358" s="8">
        <v>0</v>
      </c>
      <c r="L358" s="8">
        <v>21.93</v>
      </c>
      <c r="M358" s="8">
        <v>0</v>
      </c>
      <c r="N358" s="8">
        <v>0</v>
      </c>
      <c r="O358" s="6">
        <v>0</v>
      </c>
      <c r="P358" s="6">
        <v>0</v>
      </c>
      <c r="Q358" s="6">
        <v>0</v>
      </c>
      <c r="R358" s="6">
        <f>sum(D358:I358)-J358-K358+sum(L358:M358)-N358+ sum(O358:Q358)</f>
        <v>158.999</v>
      </c>
      <c r="S358">
        <v>159</v>
      </c>
    </row>
    <row r="359" spans="1:19">
      <c r="A359" s="6">
        <v>15888</v>
      </c>
      <c r="B359" s="6" t="s">
        <v>100</v>
      </c>
      <c r="C359" s="8">
        <v>0</v>
      </c>
      <c r="D359" s="8">
        <v>0</v>
      </c>
      <c r="E359" s="8">
        <v>0</v>
      </c>
      <c r="F359" s="8">
        <v>180.603</v>
      </c>
      <c r="G359" s="8">
        <v>0</v>
      </c>
      <c r="H359" s="8">
        <v>0</v>
      </c>
      <c r="I359" s="8">
        <v>0</v>
      </c>
      <c r="J359" s="8">
        <v>0</v>
      </c>
      <c r="K359" s="8">
        <v>0</v>
      </c>
      <c r="L359" s="8">
        <v>28.896552</v>
      </c>
      <c r="M359" s="8">
        <v>0</v>
      </c>
      <c r="N359" s="8">
        <v>0</v>
      </c>
      <c r="O359" s="6">
        <v>0</v>
      </c>
      <c r="P359" s="6">
        <v>0</v>
      </c>
      <c r="Q359" s="6">
        <v>0</v>
      </c>
      <c r="R359" s="6">
        <f>sum(D359:I359)-J359-K359+sum(L359:M359)-N359+ sum(O359:Q359)</f>
        <v>209.499552</v>
      </c>
      <c r="S359">
        <v>209.5</v>
      </c>
    </row>
    <row r="360" spans="1:19">
      <c r="A360" s="6">
        <v>15889</v>
      </c>
      <c r="B360" s="6" t="s">
        <v>23</v>
      </c>
      <c r="C360" s="8">
        <v>0</v>
      </c>
      <c r="D360" s="8">
        <v>0</v>
      </c>
      <c r="E360" s="8">
        <v>0</v>
      </c>
      <c r="F360" s="8">
        <v>50.431</v>
      </c>
      <c r="G360" s="8">
        <v>0</v>
      </c>
      <c r="H360" s="8">
        <v>0</v>
      </c>
      <c r="I360" s="8">
        <v>0</v>
      </c>
      <c r="J360" s="8">
        <v>0</v>
      </c>
      <c r="K360" s="8">
        <v>0</v>
      </c>
      <c r="L360" s="8">
        <v>8.068966</v>
      </c>
      <c r="M360" s="8">
        <v>0</v>
      </c>
      <c r="N360" s="8">
        <v>0</v>
      </c>
      <c r="O360" s="6">
        <v>0</v>
      </c>
      <c r="P360" s="6">
        <v>0</v>
      </c>
      <c r="Q360" s="6">
        <v>0</v>
      </c>
      <c r="R360" s="6">
        <f>sum(D360:I360)-J360-K360+sum(L360:M360)-N360+ sum(O360:Q360)</f>
        <v>58.499966</v>
      </c>
      <c r="S360">
        <v>58.5</v>
      </c>
    </row>
    <row r="361" spans="1:19">
      <c r="A361" s="6">
        <v>15890</v>
      </c>
      <c r="B361" s="6"/>
      <c r="C361" s="8">
        <v>71483.7</v>
      </c>
      <c r="D361" s="8">
        <v>71483.7</v>
      </c>
      <c r="E361" s="8">
        <v>0</v>
      </c>
      <c r="F361" s="8">
        <v>0</v>
      </c>
      <c r="G361" s="8">
        <v>0</v>
      </c>
      <c r="H361" s="8">
        <v>0</v>
      </c>
      <c r="I361" s="8">
        <v>0</v>
      </c>
      <c r="J361" s="8">
        <v>0</v>
      </c>
      <c r="K361" s="8">
        <v>0</v>
      </c>
      <c r="L361" s="8">
        <v>11437.45</v>
      </c>
      <c r="M361" s="8">
        <v>0</v>
      </c>
      <c r="N361" s="8">
        <v>0</v>
      </c>
      <c r="O361" s="6">
        <v>0</v>
      </c>
      <c r="P361" s="6">
        <v>0</v>
      </c>
      <c r="Q361" s="6">
        <v>0</v>
      </c>
      <c r="R361" s="6">
        <f>sum(D361:I361)-J361-K361+sum(L361:M361)-N361+ sum(O361:Q361)</f>
        <v>82921.15</v>
      </c>
      <c r="S361">
        <v>82921.19</v>
      </c>
    </row>
    <row r="362" spans="1:19">
      <c r="A362" s="6">
        <v>15891</v>
      </c>
      <c r="B362" s="6" t="s">
        <v>44</v>
      </c>
      <c r="C362" s="8">
        <v>0</v>
      </c>
      <c r="D362" s="8">
        <v>0</v>
      </c>
      <c r="E362" s="8">
        <v>0</v>
      </c>
      <c r="F362" s="8">
        <v>18.9655</v>
      </c>
      <c r="G362" s="8">
        <v>0</v>
      </c>
      <c r="H362" s="8">
        <v>0</v>
      </c>
      <c r="I362" s="8">
        <v>0</v>
      </c>
      <c r="J362" s="8">
        <v>0</v>
      </c>
      <c r="K362" s="8">
        <v>0</v>
      </c>
      <c r="L362" s="8">
        <v>3.034483</v>
      </c>
      <c r="M362" s="8">
        <v>0</v>
      </c>
      <c r="N362" s="8">
        <v>0</v>
      </c>
      <c r="O362" s="6">
        <v>0</v>
      </c>
      <c r="P362" s="6">
        <v>0</v>
      </c>
      <c r="Q362" s="6">
        <v>0</v>
      </c>
      <c r="R362" s="6">
        <f>sum(D362:I362)-J362-K362+sum(L362:M362)-N362+ sum(O362:Q362)</f>
        <v>21.999983</v>
      </c>
      <c r="S362">
        <v>22</v>
      </c>
    </row>
    <row r="363" spans="1:19">
      <c r="A363" s="6">
        <v>15892</v>
      </c>
      <c r="B363" s="6"/>
      <c r="C363" s="8">
        <v>33507</v>
      </c>
      <c r="D363" s="8">
        <v>33507</v>
      </c>
      <c r="E363" s="8">
        <v>0</v>
      </c>
      <c r="F363" s="8">
        <v>0</v>
      </c>
      <c r="G363" s="8">
        <v>0</v>
      </c>
      <c r="H363" s="8">
        <v>0</v>
      </c>
      <c r="I363" s="8">
        <v>0</v>
      </c>
      <c r="J363" s="8">
        <v>0</v>
      </c>
      <c r="K363" s="8">
        <v>0</v>
      </c>
      <c r="L363" s="8">
        <v>5361.06</v>
      </c>
      <c r="M363" s="8">
        <v>0</v>
      </c>
      <c r="N363" s="8">
        <v>0</v>
      </c>
      <c r="O363" s="6">
        <v>0</v>
      </c>
      <c r="P363" s="6">
        <v>0</v>
      </c>
      <c r="Q363" s="6">
        <v>0</v>
      </c>
      <c r="R363" s="6">
        <f>sum(D363:I363)-J363-K363+sum(L363:M363)-N363+ sum(O363:Q363)</f>
        <v>38868.06</v>
      </c>
      <c r="S363">
        <v>38868.06</v>
      </c>
    </row>
    <row r="364" spans="1:19">
      <c r="A364" s="6">
        <v>15893</v>
      </c>
      <c r="B364" s="6" t="s">
        <v>22</v>
      </c>
      <c r="C364" s="8">
        <v>3.41</v>
      </c>
      <c r="D364" s="8">
        <v>3.40517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  <c r="J364" s="8">
        <v>0</v>
      </c>
      <c r="K364" s="8">
        <v>0</v>
      </c>
      <c r="L364" s="8">
        <v>0.54</v>
      </c>
      <c r="M364" s="8">
        <v>0</v>
      </c>
      <c r="N364" s="8">
        <v>0</v>
      </c>
      <c r="O364" s="6">
        <v>0</v>
      </c>
      <c r="P364" s="6">
        <v>0</v>
      </c>
      <c r="Q364" s="6">
        <v>0</v>
      </c>
      <c r="R364" s="6">
        <f>sum(D364:I364)-J364-K364+sum(L364:M364)-N364+ sum(O364:Q364)</f>
        <v>3.94517</v>
      </c>
      <c r="S364">
        <v>3.95</v>
      </c>
    </row>
    <row r="365" spans="1:19">
      <c r="A365" s="6">
        <v>15894</v>
      </c>
      <c r="B365" s="6" t="s">
        <v>121</v>
      </c>
      <c r="C365" s="8">
        <v>0</v>
      </c>
      <c r="D365" s="8">
        <v>0</v>
      </c>
      <c r="E365" s="8">
        <v>0</v>
      </c>
      <c r="F365" s="8">
        <v>419.302</v>
      </c>
      <c r="G365" s="8">
        <v>0</v>
      </c>
      <c r="H365" s="8">
        <v>0</v>
      </c>
      <c r="I365" s="8">
        <v>0</v>
      </c>
      <c r="J365" s="8">
        <v>0</v>
      </c>
      <c r="K365" s="8">
        <v>0</v>
      </c>
      <c r="L365" s="8">
        <v>67.088276</v>
      </c>
      <c r="M365" s="8">
        <v>0</v>
      </c>
      <c r="N365" s="8">
        <v>0</v>
      </c>
      <c r="O365" s="6">
        <v>0</v>
      </c>
      <c r="P365" s="6">
        <v>0</v>
      </c>
      <c r="Q365" s="6">
        <v>0</v>
      </c>
      <c r="R365" s="6">
        <f>sum(D365:I365)-J365-K365+sum(L365:M365)-N365+ sum(O365:Q365)</f>
        <v>486.390276</v>
      </c>
      <c r="S365">
        <v>486.39</v>
      </c>
    </row>
    <row r="366" spans="1:19">
      <c r="A366" s="6">
        <v>15895</v>
      </c>
      <c r="B366" s="6" t="s">
        <v>22</v>
      </c>
      <c r="C366" s="8">
        <v>10.41</v>
      </c>
      <c r="D366" s="8">
        <v>10.4052</v>
      </c>
      <c r="E366" s="8">
        <v>0</v>
      </c>
      <c r="F366" s="8">
        <v>0</v>
      </c>
      <c r="G366" s="8">
        <v>0</v>
      </c>
      <c r="H366" s="8">
        <v>0</v>
      </c>
      <c r="I366" s="8">
        <v>0</v>
      </c>
      <c r="J366" s="8">
        <v>0</v>
      </c>
      <c r="K366" s="8">
        <v>0</v>
      </c>
      <c r="L366" s="8">
        <v>1.67</v>
      </c>
      <c r="M366" s="8">
        <v>0</v>
      </c>
      <c r="N366" s="8">
        <v>0</v>
      </c>
      <c r="O366" s="6">
        <v>0</v>
      </c>
      <c r="P366" s="6">
        <v>0</v>
      </c>
      <c r="Q366" s="6">
        <v>0</v>
      </c>
      <c r="R366" s="6">
        <f>sum(D366:I366)-J366-K366+sum(L366:M366)-N366+ sum(O366:Q366)</f>
        <v>12.0752</v>
      </c>
      <c r="S366">
        <v>12.08</v>
      </c>
    </row>
    <row r="367" spans="1:19">
      <c r="A367" s="6">
        <v>15896</v>
      </c>
      <c r="B367" s="6" t="s">
        <v>56</v>
      </c>
      <c r="C367" s="8">
        <v>0</v>
      </c>
      <c r="D367" s="8">
        <v>0</v>
      </c>
      <c r="E367" s="8">
        <v>0</v>
      </c>
      <c r="F367" s="8">
        <v>108.621</v>
      </c>
      <c r="G367" s="8">
        <v>0</v>
      </c>
      <c r="H367" s="8">
        <v>0</v>
      </c>
      <c r="I367" s="8">
        <v>0</v>
      </c>
      <c r="J367" s="8">
        <v>0</v>
      </c>
      <c r="K367" s="8">
        <v>0</v>
      </c>
      <c r="L367" s="8">
        <v>17.38</v>
      </c>
      <c r="M367" s="8">
        <v>0</v>
      </c>
      <c r="N367" s="8">
        <v>0</v>
      </c>
      <c r="O367" s="6">
        <v>0</v>
      </c>
      <c r="P367" s="6">
        <v>0</v>
      </c>
      <c r="Q367" s="6">
        <v>0</v>
      </c>
      <c r="R367" s="6">
        <f>sum(D367:I367)-J367-K367+sum(L367:M367)-N367+ sum(O367:Q367)</f>
        <v>126.001</v>
      </c>
      <c r="S367">
        <v>126</v>
      </c>
    </row>
    <row r="368" spans="1:19">
      <c r="A368" s="6">
        <v>15897</v>
      </c>
      <c r="B368" s="6" t="s">
        <v>122</v>
      </c>
      <c r="C368" s="8">
        <v>0</v>
      </c>
      <c r="D368" s="8">
        <v>0</v>
      </c>
      <c r="E368" s="8">
        <v>0</v>
      </c>
      <c r="F368" s="8">
        <v>217.672</v>
      </c>
      <c r="G368" s="8">
        <v>0</v>
      </c>
      <c r="H368" s="8">
        <v>0</v>
      </c>
      <c r="I368" s="8">
        <v>0</v>
      </c>
      <c r="J368" s="8">
        <v>0</v>
      </c>
      <c r="K368" s="8">
        <v>0</v>
      </c>
      <c r="L368" s="8">
        <v>34.83</v>
      </c>
      <c r="M368" s="8">
        <v>0</v>
      </c>
      <c r="N368" s="8">
        <v>0</v>
      </c>
      <c r="O368" s="6">
        <v>0</v>
      </c>
      <c r="P368" s="6">
        <v>0</v>
      </c>
      <c r="Q368" s="6">
        <v>0</v>
      </c>
      <c r="R368" s="6">
        <f>sum(D368:I368)-J368-K368+sum(L368:M368)-N368+ sum(O368:Q368)</f>
        <v>252.502</v>
      </c>
      <c r="S368">
        <v>252.5</v>
      </c>
    </row>
    <row r="369" spans="1:19">
      <c r="A369" s="6">
        <v>15898</v>
      </c>
      <c r="B369" s="6" t="s">
        <v>35</v>
      </c>
      <c r="C369" s="8">
        <v>0</v>
      </c>
      <c r="D369" s="8">
        <v>0</v>
      </c>
      <c r="E369" s="8">
        <v>0</v>
      </c>
      <c r="F369" s="8">
        <v>55.1724</v>
      </c>
      <c r="G369" s="8">
        <v>0</v>
      </c>
      <c r="H369" s="8">
        <v>0</v>
      </c>
      <c r="I369" s="8">
        <v>0</v>
      </c>
      <c r="J369" s="8">
        <v>0</v>
      </c>
      <c r="K369" s="8">
        <v>0</v>
      </c>
      <c r="L369" s="8">
        <v>8.83</v>
      </c>
      <c r="M369" s="8">
        <v>0</v>
      </c>
      <c r="N369" s="8">
        <v>0</v>
      </c>
      <c r="O369" s="6">
        <v>0</v>
      </c>
      <c r="P369" s="6">
        <v>0</v>
      </c>
      <c r="Q369" s="6">
        <v>0</v>
      </c>
      <c r="R369" s="6">
        <f>sum(D369:I369)-J369-K369+sum(L369:M369)-N369+ sum(O369:Q369)</f>
        <v>64.0024</v>
      </c>
      <c r="S369">
        <v>64</v>
      </c>
    </row>
    <row r="370" spans="1:19">
      <c r="A370" s="6">
        <v>15899</v>
      </c>
      <c r="B370" s="6" t="s">
        <v>28</v>
      </c>
      <c r="C370" s="8">
        <v>0</v>
      </c>
      <c r="D370" s="8">
        <v>0</v>
      </c>
      <c r="E370" s="8">
        <v>0</v>
      </c>
      <c r="F370" s="8">
        <v>683.073</v>
      </c>
      <c r="G370" s="8">
        <v>0</v>
      </c>
      <c r="H370" s="8">
        <v>0</v>
      </c>
      <c r="I370" s="8">
        <v>0</v>
      </c>
      <c r="J370" s="8">
        <v>0</v>
      </c>
      <c r="K370" s="8">
        <v>0</v>
      </c>
      <c r="L370" s="8">
        <v>109.3</v>
      </c>
      <c r="M370" s="8">
        <v>0</v>
      </c>
      <c r="N370" s="8">
        <v>0</v>
      </c>
      <c r="O370" s="6">
        <v>0</v>
      </c>
      <c r="P370" s="6">
        <v>0</v>
      </c>
      <c r="Q370" s="6">
        <v>0</v>
      </c>
      <c r="R370" s="6">
        <f>sum(D370:I370)-J370-K370+sum(L370:M370)-N370+ sum(O370:Q370)</f>
        <v>792.373</v>
      </c>
      <c r="S370">
        <v>792.37</v>
      </c>
    </row>
    <row r="371" spans="1:19">
      <c r="A371" s="6">
        <v>15900</v>
      </c>
      <c r="B371" s="6" t="s">
        <v>90</v>
      </c>
      <c r="C371" s="8">
        <v>0</v>
      </c>
      <c r="D371" s="8">
        <v>0</v>
      </c>
      <c r="E371" s="8">
        <v>0</v>
      </c>
      <c r="F371" s="8">
        <v>218.103</v>
      </c>
      <c r="G371" s="8">
        <v>0</v>
      </c>
      <c r="H371" s="8">
        <v>0</v>
      </c>
      <c r="I371" s="8">
        <v>0</v>
      </c>
      <c r="J371" s="8">
        <v>0</v>
      </c>
      <c r="K371" s="8">
        <v>0</v>
      </c>
      <c r="L371" s="8">
        <v>34.896552</v>
      </c>
      <c r="M371" s="8">
        <v>0</v>
      </c>
      <c r="N371" s="8">
        <v>0</v>
      </c>
      <c r="O371" s="6">
        <v>0</v>
      </c>
      <c r="P371" s="6">
        <v>0</v>
      </c>
      <c r="Q371" s="6">
        <v>0</v>
      </c>
      <c r="R371" s="6">
        <f>sum(D371:I371)-J371-K371+sum(L371:M371)-N371+ sum(O371:Q371)</f>
        <v>252.999552</v>
      </c>
      <c r="S371">
        <v>253</v>
      </c>
    </row>
    <row r="372" spans="1:19">
      <c r="A372" s="6">
        <v>15901</v>
      </c>
      <c r="B372" s="6" t="s">
        <v>72</v>
      </c>
      <c r="C372" s="8">
        <v>0</v>
      </c>
      <c r="D372" s="8">
        <v>0</v>
      </c>
      <c r="E372" s="8">
        <v>0</v>
      </c>
      <c r="F372" s="8">
        <v>311.121</v>
      </c>
      <c r="G372" s="8">
        <v>0</v>
      </c>
      <c r="H372" s="8">
        <v>0</v>
      </c>
      <c r="I372" s="8">
        <v>0</v>
      </c>
      <c r="J372" s="8">
        <v>0</v>
      </c>
      <c r="K372" s="8">
        <v>0</v>
      </c>
      <c r="L372" s="8">
        <v>49.77931</v>
      </c>
      <c r="M372" s="8">
        <v>0</v>
      </c>
      <c r="N372" s="8">
        <v>0</v>
      </c>
      <c r="O372" s="6">
        <v>0</v>
      </c>
      <c r="P372" s="6">
        <v>0</v>
      </c>
      <c r="Q372" s="6">
        <v>0</v>
      </c>
      <c r="R372" s="6">
        <f>sum(D372:I372)-J372-K372+sum(L372:M372)-N372+ sum(O372:Q372)</f>
        <v>360.90031</v>
      </c>
      <c r="S372">
        <v>360.9</v>
      </c>
    </row>
    <row r="373" spans="1:19">
      <c r="A373" s="6">
        <v>15902</v>
      </c>
      <c r="B373" s="6" t="s">
        <v>83</v>
      </c>
      <c r="C373" s="8">
        <v>0</v>
      </c>
      <c r="D373" s="8">
        <v>0</v>
      </c>
      <c r="E373" s="8">
        <v>0</v>
      </c>
      <c r="F373" s="8">
        <v>75</v>
      </c>
      <c r="G373" s="8">
        <v>0</v>
      </c>
      <c r="H373" s="8">
        <v>0</v>
      </c>
      <c r="I373" s="8">
        <v>0</v>
      </c>
      <c r="J373" s="8">
        <v>0</v>
      </c>
      <c r="K373" s="8">
        <v>0</v>
      </c>
      <c r="L373" s="8">
        <v>12</v>
      </c>
      <c r="M373" s="8">
        <v>0</v>
      </c>
      <c r="N373" s="8">
        <v>0</v>
      </c>
      <c r="O373" s="6">
        <v>0</v>
      </c>
      <c r="P373" s="6">
        <v>0</v>
      </c>
      <c r="Q373" s="6">
        <v>0</v>
      </c>
      <c r="R373" s="6">
        <f>sum(D373:I373)-J373-K373+sum(L373:M373)-N373+ sum(O373:Q373)</f>
        <v>87</v>
      </c>
      <c r="S373">
        <v>87</v>
      </c>
    </row>
    <row r="374" spans="1:19">
      <c r="A374" s="6">
        <v>15903</v>
      </c>
      <c r="B374" s="6" t="s">
        <v>23</v>
      </c>
      <c r="C374" s="8">
        <v>0</v>
      </c>
      <c r="D374" s="8">
        <v>0</v>
      </c>
      <c r="E374" s="8">
        <v>0</v>
      </c>
      <c r="F374" s="8">
        <v>26.7586</v>
      </c>
      <c r="G374" s="8">
        <v>0</v>
      </c>
      <c r="H374" s="8">
        <v>0</v>
      </c>
      <c r="I374" s="8">
        <v>0</v>
      </c>
      <c r="J374" s="8">
        <v>0</v>
      </c>
      <c r="K374" s="8">
        <v>0</v>
      </c>
      <c r="L374" s="8">
        <v>4.281379</v>
      </c>
      <c r="M374" s="8">
        <v>0</v>
      </c>
      <c r="N374" s="8">
        <v>0</v>
      </c>
      <c r="O374" s="6">
        <v>0</v>
      </c>
      <c r="P374" s="6">
        <v>0</v>
      </c>
      <c r="Q374" s="6">
        <v>0</v>
      </c>
      <c r="R374" s="6">
        <f>sum(D374:I374)-J374-K374+sum(L374:M374)-N374+ sum(O374:Q374)</f>
        <v>31.039979</v>
      </c>
      <c r="S374">
        <v>31.04</v>
      </c>
    </row>
    <row r="375" spans="1:19">
      <c r="A375" s="6">
        <v>15904</v>
      </c>
      <c r="B375" s="6" t="s">
        <v>30</v>
      </c>
      <c r="C375" s="8">
        <v>0</v>
      </c>
      <c r="D375" s="8">
        <v>0</v>
      </c>
      <c r="E375" s="8">
        <v>0</v>
      </c>
      <c r="F375" s="8">
        <v>956.121</v>
      </c>
      <c r="G375" s="8">
        <v>0</v>
      </c>
      <c r="H375" s="8">
        <v>0</v>
      </c>
      <c r="I375" s="8">
        <v>0</v>
      </c>
      <c r="J375" s="8">
        <v>0</v>
      </c>
      <c r="K375" s="8">
        <v>0</v>
      </c>
      <c r="L375" s="8">
        <v>152.97931</v>
      </c>
      <c r="M375" s="8">
        <v>0</v>
      </c>
      <c r="N375" s="8">
        <v>0</v>
      </c>
      <c r="O375" s="6">
        <v>0</v>
      </c>
      <c r="P375" s="6">
        <v>0</v>
      </c>
      <c r="Q375" s="6">
        <v>0</v>
      </c>
      <c r="R375" s="6">
        <f>sum(D375:I375)-J375-K375+sum(L375:M375)-N375+ sum(O375:Q375)</f>
        <v>1109.10031</v>
      </c>
      <c r="S375">
        <v>1109.1</v>
      </c>
    </row>
    <row r="376" spans="1:19">
      <c r="A376" s="6">
        <v>15905</v>
      </c>
      <c r="B376" s="6" t="s">
        <v>23</v>
      </c>
      <c r="C376" s="8">
        <v>0</v>
      </c>
      <c r="D376" s="8">
        <v>0</v>
      </c>
      <c r="E376" s="8">
        <v>0</v>
      </c>
      <c r="F376" s="8">
        <v>23.2759</v>
      </c>
      <c r="G376" s="8">
        <v>0</v>
      </c>
      <c r="H376" s="8">
        <v>0</v>
      </c>
      <c r="I376" s="8">
        <v>0</v>
      </c>
      <c r="J376" s="8">
        <v>0</v>
      </c>
      <c r="K376" s="8">
        <v>0</v>
      </c>
      <c r="L376" s="8">
        <v>3.724138</v>
      </c>
      <c r="M376" s="8">
        <v>0</v>
      </c>
      <c r="N376" s="8">
        <v>0</v>
      </c>
      <c r="O376" s="6">
        <v>0</v>
      </c>
      <c r="P376" s="6">
        <v>0</v>
      </c>
      <c r="Q376" s="6">
        <v>0</v>
      </c>
      <c r="R376" s="6">
        <f>sum(D376:I376)-J376-K376+sum(L376:M376)-N376+ sum(O376:Q376)</f>
        <v>27.000038</v>
      </c>
      <c r="S376">
        <v>26.99</v>
      </c>
    </row>
    <row r="377" spans="1:19">
      <c r="A377" s="6">
        <v>15906</v>
      </c>
      <c r="B377" s="6" t="s">
        <v>25</v>
      </c>
      <c r="C377" s="8">
        <v>0</v>
      </c>
      <c r="D377" s="8">
        <v>0</v>
      </c>
      <c r="E377" s="8">
        <v>0</v>
      </c>
      <c r="F377" s="8">
        <v>0</v>
      </c>
      <c r="G377" s="8">
        <v>69.9944</v>
      </c>
      <c r="H377" s="8">
        <v>0</v>
      </c>
      <c r="I377" s="8">
        <v>0</v>
      </c>
      <c r="J377" s="8">
        <v>0</v>
      </c>
      <c r="K377" s="8">
        <v>0</v>
      </c>
      <c r="L377" s="8">
        <v>0</v>
      </c>
      <c r="M377" s="8">
        <v>0</v>
      </c>
      <c r="N377" s="8">
        <v>0</v>
      </c>
      <c r="O377" s="6">
        <v>0</v>
      </c>
      <c r="P377" s="6">
        <v>0</v>
      </c>
      <c r="Q377" s="6">
        <v>0</v>
      </c>
      <c r="R377" s="6">
        <f>sum(D377:I377)-J377-K377+sum(L377:M377)-N377+ sum(O377:Q377)</f>
        <v>69.9944</v>
      </c>
      <c r="S377">
        <v>69.99</v>
      </c>
    </row>
    <row r="378" spans="1:19">
      <c r="A378" s="7"/>
      <c r="B378" s="7" t="s">
        <v>37</v>
      </c>
      <c r="C378" s="9">
        <f>SUM(C342:C378)</f>
        <v>695731.29</v>
      </c>
      <c r="D378" s="9">
        <f>SUM(D342:D378)</f>
        <v>694195.93235</v>
      </c>
      <c r="E378" s="9">
        <f>SUM(E342:E378)</f>
        <v>221.103</v>
      </c>
      <c r="F378" s="9">
        <f>SUM(F342:F378)</f>
        <v>139147.6819</v>
      </c>
      <c r="G378" s="9">
        <f>SUM(G342:G378)</f>
        <v>747.9954</v>
      </c>
      <c r="H378" s="9">
        <f>SUM(H342:H378)</f>
        <v>0</v>
      </c>
      <c r="I378" s="9">
        <f>SUM(I342:I378)</f>
        <v>0</v>
      </c>
      <c r="J378" s="9">
        <f>SUM(J342:J378)</f>
        <v>0</v>
      </c>
      <c r="K378" s="9">
        <f>SUM(K342:K378)</f>
        <v>0</v>
      </c>
      <c r="L378" s="9">
        <f>SUM(L342:L378)</f>
        <v>133323.842515</v>
      </c>
      <c r="M378" s="9">
        <f>SUM(M342:M378)</f>
        <v>0</v>
      </c>
      <c r="N378" s="9">
        <f>SUM(N342:N378)</f>
        <v>0</v>
      </c>
      <c r="O378" s="7">
        <f>SUM(O342:O378)</f>
        <v>0</v>
      </c>
      <c r="P378" s="7">
        <f>SUM(P342:P378)</f>
        <v>0</v>
      </c>
      <c r="Q378" s="7">
        <f>SUM(Q342:Q378)</f>
        <v>0</v>
      </c>
      <c r="R378" s="7">
        <f>SUM(R342:R378)</f>
        <v>967636.555165</v>
      </c>
    </row>
    <row r="379" spans="1:19">
      <c r="A379" t="s">
        <v>0</v>
      </c>
      <c r="H379" t="s">
        <v>123</v>
      </c>
    </row>
    <row r="380" spans="1:19">
      <c r="A380" t="s">
        <v>2</v>
      </c>
    </row>
    <row r="382" spans="1:19">
      <c r="A382" s="1" t="s">
        <v>3</v>
      </c>
      <c r="B382" s="1" t="s">
        <v>4</v>
      </c>
      <c r="C382" s="1" t="s">
        <v>5</v>
      </c>
      <c r="D382" s="1"/>
      <c r="E382" s="1"/>
      <c r="F382" s="1" t="s">
        <v>6</v>
      </c>
      <c r="G382" s="1"/>
      <c r="H382" s="1" t="s">
        <v>7</v>
      </c>
      <c r="I382" s="1"/>
      <c r="J382" s="1" t="s">
        <v>8</v>
      </c>
      <c r="K382" s="1"/>
      <c r="L382" s="1" t="s">
        <v>9</v>
      </c>
      <c r="M382" s="1"/>
      <c r="N382" s="1" t="s">
        <v>10</v>
      </c>
      <c r="O382" s="1" t="s">
        <v>11</v>
      </c>
      <c r="P382" s="1" t="s">
        <v>12</v>
      </c>
      <c r="Q382" s="1"/>
      <c r="R382" s="1" t="s">
        <v>13</v>
      </c>
    </row>
    <row r="383" spans="1:19">
      <c r="A383" s="1"/>
      <c r="B383" s="1"/>
      <c r="C383" s="1" t="s">
        <v>13</v>
      </c>
      <c r="D383" s="1" t="s">
        <v>14</v>
      </c>
      <c r="E383" s="1" t="s">
        <v>15</v>
      </c>
      <c r="F383" s="1" t="s">
        <v>14</v>
      </c>
      <c r="G383" s="1" t="s">
        <v>15</v>
      </c>
      <c r="H383" s="1" t="s">
        <v>14</v>
      </c>
      <c r="I383" s="1" t="s">
        <v>15</v>
      </c>
      <c r="J383" s="1" t="s">
        <v>16</v>
      </c>
      <c r="K383" s="1" t="s">
        <v>17</v>
      </c>
      <c r="L383" s="1" t="s">
        <v>16</v>
      </c>
      <c r="M383" s="1" t="s">
        <v>18</v>
      </c>
      <c r="N383" s="1"/>
      <c r="O383" s="1"/>
      <c r="P383" s="1" t="s">
        <v>19</v>
      </c>
      <c r="Q383" s="1" t="s">
        <v>20</v>
      </c>
      <c r="R383" s="1"/>
    </row>
    <row r="384" spans="1:19">
      <c r="A384" s="6"/>
      <c r="B384" s="6" t="s">
        <v>39</v>
      </c>
      <c r="C384" s="8">
        <f>C378</f>
        <v>695731.29</v>
      </c>
      <c r="D384" s="8">
        <f>D378</f>
        <v>694195.93235</v>
      </c>
      <c r="E384" s="8">
        <f>E378</f>
        <v>221.103</v>
      </c>
      <c r="F384" s="8">
        <f>F378</f>
        <v>139147.6819</v>
      </c>
      <c r="G384" s="8">
        <f>G378</f>
        <v>747.9954</v>
      </c>
      <c r="H384" s="8">
        <f>H378</f>
        <v>0</v>
      </c>
      <c r="I384" s="8">
        <f>I378</f>
        <v>0</v>
      </c>
      <c r="J384" s="8">
        <f>J378</f>
        <v>0</v>
      </c>
      <c r="K384" s="8">
        <f>K378</f>
        <v>0</v>
      </c>
      <c r="L384" s="8">
        <f>L378</f>
        <v>133323.842515</v>
      </c>
      <c r="M384" s="8">
        <f>M378</f>
        <v>0</v>
      </c>
      <c r="N384" s="8">
        <f>N378</f>
        <v>0</v>
      </c>
      <c r="O384" s="6">
        <f>O378</f>
        <v>0</v>
      </c>
      <c r="P384" s="6">
        <f>P378</f>
        <v>0</v>
      </c>
      <c r="Q384" s="6">
        <f>Q378</f>
        <v>0</v>
      </c>
      <c r="R384" s="6">
        <f>R378</f>
        <v>967636.555165</v>
      </c>
    </row>
    <row r="385" spans="1:19">
      <c r="A385" s="6">
        <v>15907</v>
      </c>
      <c r="B385" s="6" t="s">
        <v>23</v>
      </c>
      <c r="C385" s="8">
        <v>0</v>
      </c>
      <c r="D385" s="8">
        <v>0</v>
      </c>
      <c r="E385" s="8">
        <v>0</v>
      </c>
      <c r="F385" s="8">
        <v>103.448</v>
      </c>
      <c r="G385" s="8">
        <v>0</v>
      </c>
      <c r="H385" s="8">
        <v>0</v>
      </c>
      <c r="I385" s="8">
        <v>0</v>
      </c>
      <c r="J385" s="8">
        <v>0</v>
      </c>
      <c r="K385" s="8">
        <v>0</v>
      </c>
      <c r="L385" s="8">
        <v>16.551725</v>
      </c>
      <c r="M385" s="8">
        <v>0</v>
      </c>
      <c r="N385" s="8">
        <v>0</v>
      </c>
      <c r="O385" s="6">
        <v>0</v>
      </c>
      <c r="P385" s="6">
        <v>0</v>
      </c>
      <c r="Q385" s="6">
        <v>0</v>
      </c>
      <c r="R385" s="6">
        <f>sum(D385:I385)-J385-K385+sum(L385:M385)-N385+ sum(O385:Q385)</f>
        <v>119.999725</v>
      </c>
      <c r="S385">
        <v>120</v>
      </c>
    </row>
    <row r="386" spans="1:19">
      <c r="A386" s="6">
        <v>15908</v>
      </c>
      <c r="B386" s="6" t="s">
        <v>22</v>
      </c>
      <c r="C386" s="8">
        <v>128.45</v>
      </c>
      <c r="D386" s="8">
        <v>122.018</v>
      </c>
      <c r="E386" s="8">
        <v>0</v>
      </c>
      <c r="F386" s="8">
        <v>0</v>
      </c>
      <c r="G386" s="8">
        <v>0</v>
      </c>
      <c r="H386" s="8">
        <v>0</v>
      </c>
      <c r="I386" s="8">
        <v>0</v>
      </c>
      <c r="J386" s="8">
        <v>0</v>
      </c>
      <c r="K386" s="8">
        <v>0</v>
      </c>
      <c r="L386" s="8">
        <v>19.53</v>
      </c>
      <c r="M386" s="8">
        <v>0</v>
      </c>
      <c r="N386" s="8">
        <v>0</v>
      </c>
      <c r="O386" s="6">
        <v>0</v>
      </c>
      <c r="P386" s="6">
        <v>0</v>
      </c>
      <c r="Q386" s="6">
        <v>0</v>
      </c>
      <c r="R386" s="6">
        <f>sum(D386:I386)-J386-K386+sum(L386:M386)-N386+ sum(O386:Q386)</f>
        <v>141.548</v>
      </c>
      <c r="S386">
        <v>141.55</v>
      </c>
    </row>
    <row r="387" spans="1:19">
      <c r="A387" s="6">
        <v>15909</v>
      </c>
      <c r="B387" s="6" t="s">
        <v>22</v>
      </c>
      <c r="C387" s="8">
        <v>362.07</v>
      </c>
      <c r="D387" s="8">
        <v>343.969</v>
      </c>
      <c r="E387" s="8">
        <v>0</v>
      </c>
      <c r="F387" s="8">
        <v>0</v>
      </c>
      <c r="G387" s="8">
        <v>0</v>
      </c>
      <c r="H387" s="8">
        <v>0</v>
      </c>
      <c r="I387" s="8">
        <v>0</v>
      </c>
      <c r="J387" s="8">
        <v>0</v>
      </c>
      <c r="K387" s="8">
        <v>0</v>
      </c>
      <c r="L387" s="8">
        <v>55.04</v>
      </c>
      <c r="M387" s="8">
        <v>0</v>
      </c>
      <c r="N387" s="8">
        <v>0</v>
      </c>
      <c r="O387" s="6">
        <v>0</v>
      </c>
      <c r="P387" s="6">
        <v>0</v>
      </c>
      <c r="Q387" s="6">
        <v>0</v>
      </c>
      <c r="R387" s="6">
        <f>sum(D387:I387)-J387-K387+sum(L387:M387)-N387+ sum(O387:Q387)</f>
        <v>399.009</v>
      </c>
      <c r="S387">
        <v>399.01</v>
      </c>
    </row>
    <row r="388" spans="1:19">
      <c r="A388" s="6">
        <v>15910</v>
      </c>
      <c r="B388" s="6" t="s">
        <v>22</v>
      </c>
      <c r="C388" s="8">
        <v>145.69</v>
      </c>
      <c r="D388" s="8">
        <v>145.69</v>
      </c>
      <c r="E388" s="8">
        <v>0</v>
      </c>
      <c r="F388" s="8">
        <v>0</v>
      </c>
      <c r="G388" s="8">
        <v>0</v>
      </c>
      <c r="H388" s="8">
        <v>0</v>
      </c>
      <c r="I388" s="8">
        <v>0</v>
      </c>
      <c r="J388" s="8">
        <v>0</v>
      </c>
      <c r="K388" s="8">
        <v>0</v>
      </c>
      <c r="L388" s="8">
        <v>23.31</v>
      </c>
      <c r="M388" s="8">
        <v>0</v>
      </c>
      <c r="N388" s="8">
        <v>0</v>
      </c>
      <c r="O388" s="6">
        <v>0</v>
      </c>
      <c r="P388" s="6">
        <v>0</v>
      </c>
      <c r="Q388" s="6">
        <v>0</v>
      </c>
      <c r="R388" s="6">
        <f>sum(D388:I388)-J388-K388+sum(L388:M388)-N388+ sum(O388:Q388)</f>
        <v>169</v>
      </c>
      <c r="S388">
        <v>169</v>
      </c>
    </row>
    <row r="389" spans="1:19">
      <c r="A389" s="6">
        <v>15911</v>
      </c>
      <c r="B389" s="6" t="s">
        <v>22</v>
      </c>
      <c r="C389" s="8">
        <v>75.86</v>
      </c>
      <c r="D389" s="8">
        <v>72.0721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  <c r="J389" s="8">
        <v>0</v>
      </c>
      <c r="K389" s="8">
        <v>0</v>
      </c>
      <c r="L389" s="8">
        <v>11.53</v>
      </c>
      <c r="M389" s="8">
        <v>0</v>
      </c>
      <c r="N389" s="8">
        <v>0</v>
      </c>
      <c r="O389" s="6">
        <v>0</v>
      </c>
      <c r="P389" s="6">
        <v>0</v>
      </c>
      <c r="Q389" s="6">
        <v>0</v>
      </c>
      <c r="R389" s="6">
        <f>sum(D389:I389)-J389-K389+sum(L389:M389)-N389+ sum(O389:Q389)</f>
        <v>83.6021</v>
      </c>
      <c r="S389">
        <v>83.6</v>
      </c>
    </row>
    <row r="390" spans="1:19">
      <c r="A390" s="6">
        <v>15912</v>
      </c>
      <c r="B390" s="6" t="s">
        <v>22</v>
      </c>
      <c r="C390" s="8">
        <v>25.86</v>
      </c>
      <c r="D390" s="8">
        <v>25.8621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8">
        <v>0</v>
      </c>
      <c r="K390" s="8">
        <v>0</v>
      </c>
      <c r="L390" s="8">
        <v>4.14</v>
      </c>
      <c r="M390" s="8">
        <v>0</v>
      </c>
      <c r="N390" s="8">
        <v>0</v>
      </c>
      <c r="O390" s="6">
        <v>0</v>
      </c>
      <c r="P390" s="6">
        <v>0</v>
      </c>
      <c r="Q390" s="6">
        <v>0</v>
      </c>
      <c r="R390" s="6">
        <f>sum(D390:I390)-J390-K390+sum(L390:M390)-N390+ sum(O390:Q390)</f>
        <v>30.0021</v>
      </c>
      <c r="S390">
        <v>30</v>
      </c>
    </row>
    <row r="391" spans="1:19">
      <c r="A391" s="6">
        <v>15913</v>
      </c>
      <c r="B391" s="6" t="s">
        <v>124</v>
      </c>
      <c r="C391" s="8">
        <v>0</v>
      </c>
      <c r="D391" s="8">
        <v>0</v>
      </c>
      <c r="E391" s="8">
        <v>0</v>
      </c>
      <c r="F391" s="8">
        <v>1340.7</v>
      </c>
      <c r="G391" s="8">
        <v>0</v>
      </c>
      <c r="H391" s="8">
        <v>0</v>
      </c>
      <c r="I391" s="8">
        <v>0</v>
      </c>
      <c r="J391" s="8">
        <v>0</v>
      </c>
      <c r="K391" s="8">
        <v>0</v>
      </c>
      <c r="L391" s="8">
        <v>214.51</v>
      </c>
      <c r="M391" s="8">
        <v>0</v>
      </c>
      <c r="N391" s="8">
        <v>0</v>
      </c>
      <c r="O391" s="6">
        <v>0</v>
      </c>
      <c r="P391" s="6">
        <v>0</v>
      </c>
      <c r="Q391" s="6">
        <v>0</v>
      </c>
      <c r="R391" s="6">
        <f>sum(D391:I391)-J391-K391+sum(L391:M391)-N391+ sum(O391:Q391)</f>
        <v>1555.21</v>
      </c>
      <c r="S391">
        <v>1555.21</v>
      </c>
    </row>
    <row r="392" spans="1:19">
      <c r="A392" s="6">
        <v>15914</v>
      </c>
      <c r="B392" s="6" t="s">
        <v>22</v>
      </c>
      <c r="C392" s="8">
        <v>431.03</v>
      </c>
      <c r="D392" s="8">
        <v>431.034</v>
      </c>
      <c r="E392" s="8">
        <v>0</v>
      </c>
      <c r="F392" s="8">
        <v>0</v>
      </c>
      <c r="G392" s="8">
        <v>0</v>
      </c>
      <c r="H392" s="8">
        <v>0</v>
      </c>
      <c r="I392" s="8">
        <v>0</v>
      </c>
      <c r="J392" s="8">
        <v>0</v>
      </c>
      <c r="K392" s="8">
        <v>0</v>
      </c>
      <c r="L392" s="8">
        <v>68.97</v>
      </c>
      <c r="M392" s="8">
        <v>0</v>
      </c>
      <c r="N392" s="8">
        <v>0</v>
      </c>
      <c r="O392" s="6">
        <v>0</v>
      </c>
      <c r="P392" s="6">
        <v>0</v>
      </c>
      <c r="Q392" s="6">
        <v>0</v>
      </c>
      <c r="R392" s="6">
        <f>sum(D392:I392)-J392-K392+sum(L392:M392)-N392+ sum(O392:Q392)</f>
        <v>500.004</v>
      </c>
      <c r="S392">
        <v>500</v>
      </c>
    </row>
    <row r="393" spans="1:19">
      <c r="A393" s="6">
        <v>15915</v>
      </c>
      <c r="B393" s="6" t="s">
        <v>23</v>
      </c>
      <c r="C393" s="8">
        <v>0</v>
      </c>
      <c r="D393" s="8">
        <v>0</v>
      </c>
      <c r="E393" s="8">
        <v>0</v>
      </c>
      <c r="F393" s="8">
        <v>558.621</v>
      </c>
      <c r="G393" s="8">
        <v>0</v>
      </c>
      <c r="H393" s="8">
        <v>0</v>
      </c>
      <c r="I393" s="8">
        <v>0</v>
      </c>
      <c r="J393" s="8">
        <v>0</v>
      </c>
      <c r="K393" s="8">
        <v>0</v>
      </c>
      <c r="L393" s="8">
        <v>89.379313</v>
      </c>
      <c r="M393" s="8">
        <v>0</v>
      </c>
      <c r="N393" s="8">
        <v>0</v>
      </c>
      <c r="O393" s="6">
        <v>0</v>
      </c>
      <c r="P393" s="6">
        <v>0</v>
      </c>
      <c r="Q393" s="6">
        <v>0</v>
      </c>
      <c r="R393" s="6">
        <f>sum(D393:I393)-J393-K393+sum(L393:M393)-N393+ sum(O393:Q393)</f>
        <v>648.000313</v>
      </c>
      <c r="S393">
        <v>648</v>
      </c>
    </row>
    <row r="394" spans="1:19">
      <c r="A394" s="6">
        <v>15916</v>
      </c>
      <c r="B394" s="6" t="s">
        <v>100</v>
      </c>
      <c r="C394" s="8">
        <v>0</v>
      </c>
      <c r="D394" s="8">
        <v>0</v>
      </c>
      <c r="E394" s="8">
        <v>0</v>
      </c>
      <c r="F394" s="8">
        <v>105.603</v>
      </c>
      <c r="G394" s="8">
        <v>0</v>
      </c>
      <c r="H394" s="8">
        <v>0</v>
      </c>
      <c r="I394" s="8">
        <v>0</v>
      </c>
      <c r="J394" s="8">
        <v>0</v>
      </c>
      <c r="K394" s="8">
        <v>0</v>
      </c>
      <c r="L394" s="8">
        <v>16.896552</v>
      </c>
      <c r="M394" s="8">
        <v>0</v>
      </c>
      <c r="N394" s="8">
        <v>0</v>
      </c>
      <c r="O394" s="6">
        <v>0</v>
      </c>
      <c r="P394" s="6">
        <v>0</v>
      </c>
      <c r="Q394" s="6">
        <v>0</v>
      </c>
      <c r="R394" s="6">
        <f>sum(D394:I394)-J394-K394+sum(L394:M394)-N394+ sum(O394:Q394)</f>
        <v>122.499552</v>
      </c>
      <c r="S394">
        <v>122.5</v>
      </c>
    </row>
    <row r="395" spans="1:19">
      <c r="A395" s="6">
        <v>15917</v>
      </c>
      <c r="B395" s="6" t="s">
        <v>97</v>
      </c>
      <c r="C395" s="8">
        <v>0</v>
      </c>
      <c r="D395" s="8">
        <v>0</v>
      </c>
      <c r="E395" s="8">
        <v>0</v>
      </c>
      <c r="F395" s="8">
        <v>112.069</v>
      </c>
      <c r="G395" s="8">
        <v>0</v>
      </c>
      <c r="H395" s="8">
        <v>0</v>
      </c>
      <c r="I395" s="8">
        <v>0</v>
      </c>
      <c r="J395" s="8">
        <v>0</v>
      </c>
      <c r="K395" s="8">
        <v>0</v>
      </c>
      <c r="L395" s="8">
        <v>17.931034</v>
      </c>
      <c r="M395" s="8">
        <v>0</v>
      </c>
      <c r="N395" s="8">
        <v>0</v>
      </c>
      <c r="O395" s="6">
        <v>0</v>
      </c>
      <c r="P395" s="6">
        <v>0</v>
      </c>
      <c r="Q395" s="6">
        <v>0</v>
      </c>
      <c r="R395" s="6">
        <f>sum(D395:I395)-J395-K395+sum(L395:M395)-N395+ sum(O395:Q395)</f>
        <v>130.000034</v>
      </c>
      <c r="S395">
        <v>130</v>
      </c>
    </row>
    <row r="396" spans="1:19">
      <c r="A396" s="6">
        <v>15918</v>
      </c>
      <c r="B396" s="6" t="s">
        <v>23</v>
      </c>
      <c r="C396" s="8">
        <v>0</v>
      </c>
      <c r="D396" s="8">
        <v>0</v>
      </c>
      <c r="E396" s="8">
        <v>0</v>
      </c>
      <c r="F396" s="8">
        <v>168.966</v>
      </c>
      <c r="G396" s="8">
        <v>0</v>
      </c>
      <c r="H396" s="8">
        <v>0</v>
      </c>
      <c r="I396" s="8">
        <v>0</v>
      </c>
      <c r="J396" s="8">
        <v>0</v>
      </c>
      <c r="K396" s="8">
        <v>0</v>
      </c>
      <c r="L396" s="8">
        <v>27.034482</v>
      </c>
      <c r="M396" s="8">
        <v>0</v>
      </c>
      <c r="N396" s="8">
        <v>0</v>
      </c>
      <c r="O396" s="6">
        <v>0</v>
      </c>
      <c r="P396" s="6">
        <v>0</v>
      </c>
      <c r="Q396" s="6">
        <v>0</v>
      </c>
      <c r="R396" s="6">
        <f>sum(D396:I396)-J396-K396+sum(L396:M396)-N396+ sum(O396:Q396)</f>
        <v>196.000482</v>
      </c>
      <c r="S396">
        <v>196</v>
      </c>
    </row>
    <row r="397" spans="1:19">
      <c r="A397" s="6">
        <v>15919</v>
      </c>
      <c r="B397" s="6" t="s">
        <v>72</v>
      </c>
      <c r="C397" s="8">
        <v>0</v>
      </c>
      <c r="D397" s="8">
        <v>0</v>
      </c>
      <c r="E397" s="8">
        <v>0</v>
      </c>
      <c r="F397" s="8">
        <v>62.069</v>
      </c>
      <c r="G397" s="8">
        <v>0</v>
      </c>
      <c r="H397" s="8">
        <v>0</v>
      </c>
      <c r="I397" s="8">
        <v>0</v>
      </c>
      <c r="J397" s="8">
        <v>0</v>
      </c>
      <c r="K397" s="8">
        <v>0</v>
      </c>
      <c r="L397" s="8">
        <v>9.931034</v>
      </c>
      <c r="M397" s="8">
        <v>0</v>
      </c>
      <c r="N397" s="8">
        <v>0</v>
      </c>
      <c r="O397" s="6">
        <v>0</v>
      </c>
      <c r="P397" s="6">
        <v>0</v>
      </c>
      <c r="Q397" s="6">
        <v>0</v>
      </c>
      <c r="R397" s="6">
        <f>sum(D397:I397)-J397-K397+sum(L397:M397)-N397+ sum(O397:Q397)</f>
        <v>72.000034</v>
      </c>
      <c r="S397">
        <v>72</v>
      </c>
    </row>
    <row r="398" spans="1:19">
      <c r="A398" s="6">
        <v>15920</v>
      </c>
      <c r="B398" s="6" t="s">
        <v>74</v>
      </c>
      <c r="C398" s="8">
        <v>0</v>
      </c>
      <c r="D398" s="8">
        <v>0</v>
      </c>
      <c r="E398" s="8">
        <v>0</v>
      </c>
      <c r="F398" s="8">
        <v>673.448</v>
      </c>
      <c r="G398" s="8">
        <v>0</v>
      </c>
      <c r="H398" s="8">
        <v>0</v>
      </c>
      <c r="I398" s="8">
        <v>0</v>
      </c>
      <c r="J398" s="8">
        <v>0</v>
      </c>
      <c r="K398" s="8">
        <v>0</v>
      </c>
      <c r="L398" s="8">
        <v>107.751724</v>
      </c>
      <c r="M398" s="8">
        <v>0</v>
      </c>
      <c r="N398" s="8">
        <v>0</v>
      </c>
      <c r="O398" s="6">
        <v>0</v>
      </c>
      <c r="P398" s="6">
        <v>0</v>
      </c>
      <c r="Q398" s="6">
        <v>0</v>
      </c>
      <c r="R398" s="6">
        <f>sum(D398:I398)-J398-K398+sum(L398:M398)-N398+ sum(O398:Q398)</f>
        <v>781.199724</v>
      </c>
      <c r="S398">
        <v>781.2</v>
      </c>
    </row>
    <row r="399" spans="1:19">
      <c r="A399" s="6">
        <v>15921</v>
      </c>
      <c r="B399" s="6" t="s">
        <v>114</v>
      </c>
      <c r="C399" s="8">
        <v>0</v>
      </c>
      <c r="D399" s="8">
        <v>0</v>
      </c>
      <c r="E399" s="8">
        <v>0</v>
      </c>
      <c r="F399" s="8">
        <v>52.7586</v>
      </c>
      <c r="G399" s="8">
        <v>0</v>
      </c>
      <c r="H399" s="8">
        <v>0</v>
      </c>
      <c r="I399" s="8">
        <v>0</v>
      </c>
      <c r="J399" s="8">
        <v>0</v>
      </c>
      <c r="K399" s="8">
        <v>0</v>
      </c>
      <c r="L399" s="8">
        <v>8.441379</v>
      </c>
      <c r="M399" s="8">
        <v>0</v>
      </c>
      <c r="N399" s="8">
        <v>0</v>
      </c>
      <c r="O399" s="6">
        <v>0</v>
      </c>
      <c r="P399" s="6">
        <v>0</v>
      </c>
      <c r="Q399" s="6">
        <v>0</v>
      </c>
      <c r="R399" s="6">
        <f>sum(D399:I399)-J399-K399+sum(L399:M399)-N399+ sum(O399:Q399)</f>
        <v>61.199979</v>
      </c>
      <c r="S399">
        <v>61.2</v>
      </c>
    </row>
    <row r="400" spans="1:19">
      <c r="A400" s="6">
        <v>15922</v>
      </c>
      <c r="B400" s="6" t="s">
        <v>29</v>
      </c>
      <c r="C400" s="8">
        <v>0</v>
      </c>
      <c r="D400" s="8">
        <v>0</v>
      </c>
      <c r="E400" s="8">
        <v>0</v>
      </c>
      <c r="F400" s="8">
        <v>103.879</v>
      </c>
      <c r="G400" s="8">
        <v>0</v>
      </c>
      <c r="H400" s="8">
        <v>0</v>
      </c>
      <c r="I400" s="8">
        <v>0</v>
      </c>
      <c r="J400" s="8">
        <v>0</v>
      </c>
      <c r="K400" s="8">
        <v>0</v>
      </c>
      <c r="L400" s="8">
        <v>16.620689</v>
      </c>
      <c r="M400" s="8">
        <v>0</v>
      </c>
      <c r="N400" s="8">
        <v>0</v>
      </c>
      <c r="O400" s="6">
        <v>0</v>
      </c>
      <c r="P400" s="6">
        <v>0</v>
      </c>
      <c r="Q400" s="6">
        <v>0</v>
      </c>
      <c r="R400" s="6">
        <f>sum(D400:I400)-J400-K400+sum(L400:M400)-N400+ sum(O400:Q400)</f>
        <v>120.499689</v>
      </c>
      <c r="S400">
        <v>120.5</v>
      </c>
    </row>
    <row r="401" spans="1:19">
      <c r="A401" s="6">
        <v>15923</v>
      </c>
      <c r="B401" s="6" t="s">
        <v>100</v>
      </c>
      <c r="C401" s="8">
        <v>0</v>
      </c>
      <c r="D401" s="8">
        <v>0</v>
      </c>
      <c r="E401" s="8">
        <v>0</v>
      </c>
      <c r="F401" s="8">
        <v>188.534</v>
      </c>
      <c r="G401" s="8">
        <v>0</v>
      </c>
      <c r="H401" s="8">
        <v>0</v>
      </c>
      <c r="I401" s="8">
        <v>0</v>
      </c>
      <c r="J401" s="8">
        <v>0</v>
      </c>
      <c r="K401" s="8">
        <v>0</v>
      </c>
      <c r="L401" s="8">
        <v>30.165517</v>
      </c>
      <c r="M401" s="8">
        <v>0</v>
      </c>
      <c r="N401" s="8">
        <v>0</v>
      </c>
      <c r="O401" s="6">
        <v>0</v>
      </c>
      <c r="P401" s="6">
        <v>0</v>
      </c>
      <c r="Q401" s="6">
        <v>0</v>
      </c>
      <c r="R401" s="6">
        <f>sum(D401:I401)-J401-K401+sum(L401:M401)-N401+ sum(O401:Q401)</f>
        <v>218.699517</v>
      </c>
      <c r="S401">
        <v>218.7</v>
      </c>
    </row>
    <row r="402" spans="1:19">
      <c r="A402" s="6">
        <v>15924</v>
      </c>
      <c r="B402" s="6" t="s">
        <v>125</v>
      </c>
      <c r="C402" s="8">
        <v>0</v>
      </c>
      <c r="D402" s="8">
        <v>0</v>
      </c>
      <c r="E402" s="8">
        <v>0</v>
      </c>
      <c r="F402" s="8">
        <v>6599.62</v>
      </c>
      <c r="G402" s="8">
        <v>0</v>
      </c>
      <c r="H402" s="8">
        <v>0</v>
      </c>
      <c r="I402" s="8">
        <v>0</v>
      </c>
      <c r="J402" s="8">
        <v>0</v>
      </c>
      <c r="K402" s="8">
        <v>0</v>
      </c>
      <c r="L402" s="8">
        <v>1055.93931</v>
      </c>
      <c r="M402" s="8">
        <v>0</v>
      </c>
      <c r="N402" s="8">
        <v>0</v>
      </c>
      <c r="O402" s="6">
        <v>0</v>
      </c>
      <c r="P402" s="6">
        <v>0</v>
      </c>
      <c r="Q402" s="6">
        <v>0</v>
      </c>
      <c r="R402" s="6">
        <f>sum(D402:I402)-J402-K402+sum(L402:M402)-N402+ sum(O402:Q402)</f>
        <v>7655.55931</v>
      </c>
      <c r="S402">
        <v>7655.56</v>
      </c>
    </row>
    <row r="403" spans="1:19">
      <c r="A403" s="6">
        <v>15925</v>
      </c>
      <c r="B403" s="6" t="s">
        <v>72</v>
      </c>
      <c r="C403" s="8">
        <v>0</v>
      </c>
      <c r="D403" s="8">
        <v>0</v>
      </c>
      <c r="E403" s="8">
        <v>0</v>
      </c>
      <c r="F403" s="8">
        <v>127.155</v>
      </c>
      <c r="G403" s="8">
        <v>0</v>
      </c>
      <c r="H403" s="8">
        <v>0</v>
      </c>
      <c r="I403" s="8">
        <v>0</v>
      </c>
      <c r="J403" s="8">
        <v>0</v>
      </c>
      <c r="K403" s="8">
        <v>0</v>
      </c>
      <c r="L403" s="8">
        <v>20.344827</v>
      </c>
      <c r="M403" s="8">
        <v>0</v>
      </c>
      <c r="N403" s="8">
        <v>0</v>
      </c>
      <c r="O403" s="6">
        <v>0</v>
      </c>
      <c r="P403" s="6">
        <v>0</v>
      </c>
      <c r="Q403" s="6">
        <v>0</v>
      </c>
      <c r="R403" s="6">
        <f>sum(D403:I403)-J403-K403+sum(L403:M403)-N403+ sum(O403:Q403)</f>
        <v>147.499827</v>
      </c>
      <c r="S403">
        <v>147.49</v>
      </c>
    </row>
    <row r="404" spans="1:19">
      <c r="A404" s="6">
        <v>15926</v>
      </c>
      <c r="B404" s="6" t="s">
        <v>23</v>
      </c>
      <c r="C404" s="8">
        <v>0</v>
      </c>
      <c r="D404" s="8">
        <v>0</v>
      </c>
      <c r="E404" s="8">
        <v>0</v>
      </c>
      <c r="F404" s="8">
        <v>203.276</v>
      </c>
      <c r="G404" s="8">
        <v>0</v>
      </c>
      <c r="H404" s="8">
        <v>0</v>
      </c>
      <c r="I404" s="8">
        <v>0</v>
      </c>
      <c r="J404" s="8">
        <v>0</v>
      </c>
      <c r="K404" s="8">
        <v>0</v>
      </c>
      <c r="L404" s="8">
        <v>32.524138</v>
      </c>
      <c r="M404" s="8">
        <v>0</v>
      </c>
      <c r="N404" s="8">
        <v>0</v>
      </c>
      <c r="O404" s="6">
        <v>0</v>
      </c>
      <c r="P404" s="6">
        <v>0</v>
      </c>
      <c r="Q404" s="6">
        <v>0</v>
      </c>
      <c r="R404" s="6">
        <f>sum(D404:I404)-J404-K404+sum(L404:M404)-N404+ sum(O404:Q404)</f>
        <v>235.800138</v>
      </c>
      <c r="S404">
        <v>235.79</v>
      </c>
    </row>
    <row r="405" spans="1:19">
      <c r="A405" s="6">
        <v>15927</v>
      </c>
      <c r="B405" s="6" t="s">
        <v>26</v>
      </c>
      <c r="C405" s="8">
        <v>0</v>
      </c>
      <c r="D405" s="8">
        <v>0</v>
      </c>
      <c r="E405" s="8">
        <v>0</v>
      </c>
      <c r="F405" s="8">
        <v>527.586</v>
      </c>
      <c r="G405" s="8">
        <v>0</v>
      </c>
      <c r="H405" s="8">
        <v>0</v>
      </c>
      <c r="I405" s="8">
        <v>0</v>
      </c>
      <c r="J405" s="8">
        <v>0</v>
      </c>
      <c r="K405" s="8">
        <v>0</v>
      </c>
      <c r="L405" s="8">
        <v>84.413793</v>
      </c>
      <c r="M405" s="8">
        <v>0</v>
      </c>
      <c r="N405" s="8">
        <v>0</v>
      </c>
      <c r="O405" s="6">
        <v>0</v>
      </c>
      <c r="P405" s="6">
        <v>0</v>
      </c>
      <c r="Q405" s="6">
        <v>0</v>
      </c>
      <c r="R405" s="6">
        <f>sum(D405:I405)-J405-K405+sum(L405:M405)-N405+ sum(O405:Q405)</f>
        <v>611.999793</v>
      </c>
      <c r="S405">
        <v>612</v>
      </c>
    </row>
    <row r="406" spans="1:19">
      <c r="A406" s="6">
        <v>15928</v>
      </c>
      <c r="B406" s="6" t="s">
        <v>35</v>
      </c>
      <c r="C406" s="8">
        <v>0</v>
      </c>
      <c r="D406" s="8">
        <v>0</v>
      </c>
      <c r="E406" s="8">
        <v>0</v>
      </c>
      <c r="F406" s="8">
        <v>1080.17</v>
      </c>
      <c r="G406" s="8">
        <v>0</v>
      </c>
      <c r="H406" s="8">
        <v>0</v>
      </c>
      <c r="I406" s="8">
        <v>0</v>
      </c>
      <c r="J406" s="8">
        <v>0</v>
      </c>
      <c r="K406" s="8">
        <v>0</v>
      </c>
      <c r="L406" s="8">
        <v>172.827766</v>
      </c>
      <c r="M406" s="8">
        <v>0</v>
      </c>
      <c r="N406" s="8">
        <v>0</v>
      </c>
      <c r="O406" s="6">
        <v>0</v>
      </c>
      <c r="P406" s="6">
        <v>0</v>
      </c>
      <c r="Q406" s="6">
        <v>0</v>
      </c>
      <c r="R406" s="6">
        <f>sum(D406:I406)-J406-K406+sum(L406:M406)-N406+ sum(O406:Q406)</f>
        <v>1252.997766</v>
      </c>
      <c r="S406">
        <v>1253</v>
      </c>
    </row>
    <row r="407" spans="1:19">
      <c r="A407" s="6">
        <v>15929</v>
      </c>
      <c r="B407" s="6" t="s">
        <v>23</v>
      </c>
      <c r="C407" s="8">
        <v>0</v>
      </c>
      <c r="D407" s="8">
        <v>0</v>
      </c>
      <c r="E407" s="8">
        <v>0</v>
      </c>
      <c r="F407" s="8">
        <v>41.8966</v>
      </c>
      <c r="G407" s="8">
        <v>0</v>
      </c>
      <c r="H407" s="8">
        <v>0</v>
      </c>
      <c r="I407" s="8">
        <v>0</v>
      </c>
      <c r="J407" s="8">
        <v>0</v>
      </c>
      <c r="K407" s="8">
        <v>0</v>
      </c>
      <c r="L407" s="8">
        <v>6.703448</v>
      </c>
      <c r="M407" s="8">
        <v>0</v>
      </c>
      <c r="N407" s="8">
        <v>0</v>
      </c>
      <c r="O407" s="6">
        <v>0</v>
      </c>
      <c r="P407" s="6">
        <v>0</v>
      </c>
      <c r="Q407" s="6">
        <v>0</v>
      </c>
      <c r="R407" s="6">
        <f>sum(D407:I407)-J407-K407+sum(L407:M407)-N407+ sum(O407:Q407)</f>
        <v>48.600048</v>
      </c>
      <c r="S407">
        <v>48.59</v>
      </c>
    </row>
    <row r="408" spans="1:19">
      <c r="A408" s="6">
        <v>15930</v>
      </c>
      <c r="B408" s="6" t="s">
        <v>23</v>
      </c>
      <c r="C408" s="8">
        <v>0</v>
      </c>
      <c r="D408" s="8">
        <v>0</v>
      </c>
      <c r="E408" s="8">
        <v>0</v>
      </c>
      <c r="F408" s="8">
        <v>14.6552</v>
      </c>
      <c r="G408" s="8">
        <v>0</v>
      </c>
      <c r="H408" s="8">
        <v>0</v>
      </c>
      <c r="I408" s="8">
        <v>0</v>
      </c>
      <c r="J408" s="8">
        <v>0</v>
      </c>
      <c r="K408" s="8">
        <v>0</v>
      </c>
      <c r="L408" s="8">
        <v>2.344828</v>
      </c>
      <c r="M408" s="8">
        <v>0</v>
      </c>
      <c r="N408" s="8">
        <v>0</v>
      </c>
      <c r="O408" s="6">
        <v>0</v>
      </c>
      <c r="P408" s="6">
        <v>0</v>
      </c>
      <c r="Q408" s="6">
        <v>0</v>
      </c>
      <c r="R408" s="6">
        <f>sum(D408:I408)-J408-K408+sum(L408:M408)-N408+ sum(O408:Q408)</f>
        <v>17.000028</v>
      </c>
      <c r="S408">
        <v>17</v>
      </c>
    </row>
    <row r="409" spans="1:19">
      <c r="A409" s="6">
        <v>15931</v>
      </c>
      <c r="B409" s="6" t="s">
        <v>22</v>
      </c>
      <c r="C409" s="8">
        <v>302.16</v>
      </c>
      <c r="D409" s="8">
        <v>293.105</v>
      </c>
      <c r="E409" s="8">
        <v>0</v>
      </c>
      <c r="F409" s="8">
        <v>0</v>
      </c>
      <c r="G409" s="8">
        <v>0</v>
      </c>
      <c r="H409" s="8">
        <v>0</v>
      </c>
      <c r="I409" s="8">
        <v>0</v>
      </c>
      <c r="J409" s="8">
        <v>0</v>
      </c>
      <c r="K409" s="8">
        <v>0</v>
      </c>
      <c r="L409" s="8">
        <v>46.9</v>
      </c>
      <c r="M409" s="8">
        <v>0</v>
      </c>
      <c r="N409" s="8">
        <v>0</v>
      </c>
      <c r="O409" s="6">
        <v>0</v>
      </c>
      <c r="P409" s="6">
        <v>0</v>
      </c>
      <c r="Q409" s="6">
        <v>0</v>
      </c>
      <c r="R409" s="6">
        <f>sum(D409:I409)-J409-K409+sum(L409:M409)-N409+ sum(O409:Q409)</f>
        <v>340.005</v>
      </c>
      <c r="S409">
        <v>340.01</v>
      </c>
    </row>
    <row r="410" spans="1:19">
      <c r="A410" s="6">
        <v>15932</v>
      </c>
      <c r="B410" s="6" t="s">
        <v>22</v>
      </c>
      <c r="C410" s="8">
        <v>3856.03</v>
      </c>
      <c r="D410" s="8">
        <v>3668.39</v>
      </c>
      <c r="E410" s="8">
        <v>0</v>
      </c>
      <c r="F410" s="8">
        <v>0</v>
      </c>
      <c r="G410" s="8">
        <v>0</v>
      </c>
      <c r="H410" s="8">
        <v>0</v>
      </c>
      <c r="I410" s="8">
        <v>0</v>
      </c>
      <c r="J410" s="8">
        <v>0</v>
      </c>
      <c r="K410" s="8">
        <v>0</v>
      </c>
      <c r="L410" s="8">
        <v>586.94</v>
      </c>
      <c r="M410" s="8">
        <v>0</v>
      </c>
      <c r="N410" s="8">
        <v>0</v>
      </c>
      <c r="O410" s="6">
        <v>0</v>
      </c>
      <c r="P410" s="6">
        <v>0</v>
      </c>
      <c r="Q410" s="6">
        <v>0</v>
      </c>
      <c r="R410" s="6">
        <f>sum(D410:I410)-J410-K410+sum(L410:M410)-N410+ sum(O410:Q410)</f>
        <v>4255.33</v>
      </c>
      <c r="S410">
        <v>4255.33</v>
      </c>
    </row>
    <row r="411" spans="1:19">
      <c r="A411" s="6">
        <v>15933</v>
      </c>
      <c r="B411" s="6" t="s">
        <v>22</v>
      </c>
      <c r="C411" s="8">
        <v>75.86</v>
      </c>
      <c r="D411" s="8">
        <v>75.8621</v>
      </c>
      <c r="E411" s="8">
        <v>0</v>
      </c>
      <c r="F411" s="8">
        <v>0</v>
      </c>
      <c r="G411" s="8">
        <v>0</v>
      </c>
      <c r="H411" s="8">
        <v>0</v>
      </c>
      <c r="I411" s="8">
        <v>0</v>
      </c>
      <c r="J411" s="8">
        <v>0</v>
      </c>
      <c r="K411" s="8">
        <v>0</v>
      </c>
      <c r="L411" s="8">
        <v>12.14</v>
      </c>
      <c r="M411" s="8">
        <v>0</v>
      </c>
      <c r="N411" s="8">
        <v>0</v>
      </c>
      <c r="O411" s="6">
        <v>0</v>
      </c>
      <c r="P411" s="6">
        <v>0</v>
      </c>
      <c r="Q411" s="6">
        <v>0</v>
      </c>
      <c r="R411" s="6">
        <f>sum(D411:I411)-J411-K411+sum(L411:M411)-N411+ sum(O411:Q411)</f>
        <v>88.0021</v>
      </c>
      <c r="S411">
        <v>88</v>
      </c>
    </row>
    <row r="412" spans="1:19">
      <c r="A412" s="6">
        <v>15934</v>
      </c>
      <c r="B412" s="6" t="s">
        <v>22</v>
      </c>
      <c r="C412" s="8">
        <v>65.52</v>
      </c>
      <c r="D412" s="8">
        <v>65.5172</v>
      </c>
      <c r="E412" s="8">
        <v>0</v>
      </c>
      <c r="F412" s="8">
        <v>0</v>
      </c>
      <c r="G412" s="8">
        <v>0</v>
      </c>
      <c r="H412" s="8">
        <v>0</v>
      </c>
      <c r="I412" s="8">
        <v>0</v>
      </c>
      <c r="J412" s="8">
        <v>0</v>
      </c>
      <c r="K412" s="8">
        <v>0</v>
      </c>
      <c r="L412" s="8">
        <v>10.48</v>
      </c>
      <c r="M412" s="8">
        <v>0</v>
      </c>
      <c r="N412" s="8">
        <v>0</v>
      </c>
      <c r="O412" s="6">
        <v>0</v>
      </c>
      <c r="P412" s="6">
        <v>0</v>
      </c>
      <c r="Q412" s="6">
        <v>0</v>
      </c>
      <c r="R412" s="6">
        <f>sum(D412:I412)-J412-K412+sum(L412:M412)-N412+ sum(O412:Q412)</f>
        <v>75.9972</v>
      </c>
      <c r="S412">
        <v>76</v>
      </c>
    </row>
    <row r="413" spans="1:19">
      <c r="A413" s="6">
        <v>15935</v>
      </c>
      <c r="B413" s="6" t="s">
        <v>22</v>
      </c>
      <c r="C413" s="8">
        <v>282.76</v>
      </c>
      <c r="D413" s="8">
        <v>282.759</v>
      </c>
      <c r="E413" s="8">
        <v>0</v>
      </c>
      <c r="F413" s="8">
        <v>0</v>
      </c>
      <c r="G413" s="8">
        <v>0</v>
      </c>
      <c r="H413" s="8">
        <v>0</v>
      </c>
      <c r="I413" s="8">
        <v>0</v>
      </c>
      <c r="J413" s="8">
        <v>0</v>
      </c>
      <c r="K413" s="8">
        <v>0</v>
      </c>
      <c r="L413" s="8">
        <v>45.24</v>
      </c>
      <c r="M413" s="8">
        <v>0</v>
      </c>
      <c r="N413" s="8">
        <v>0</v>
      </c>
      <c r="O413" s="6">
        <v>0</v>
      </c>
      <c r="P413" s="6">
        <v>0</v>
      </c>
      <c r="Q413" s="6">
        <v>0</v>
      </c>
      <c r="R413" s="6">
        <f>sum(D413:I413)-J413-K413+sum(L413:M413)-N413+ sum(O413:Q413)</f>
        <v>327.999</v>
      </c>
      <c r="S413">
        <v>328</v>
      </c>
    </row>
    <row r="414" spans="1:19">
      <c r="A414" s="6">
        <v>15936</v>
      </c>
      <c r="B414" s="6" t="s">
        <v>22</v>
      </c>
      <c r="C414" s="8">
        <v>142.24</v>
      </c>
      <c r="D414" s="8">
        <v>142.241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  <c r="J414" s="8">
        <v>0</v>
      </c>
      <c r="K414" s="8">
        <v>0</v>
      </c>
      <c r="L414" s="8">
        <v>22.76</v>
      </c>
      <c r="M414" s="8">
        <v>0</v>
      </c>
      <c r="N414" s="8">
        <v>0</v>
      </c>
      <c r="O414" s="6">
        <v>0</v>
      </c>
      <c r="P414" s="6">
        <v>0</v>
      </c>
      <c r="Q414" s="6">
        <v>0</v>
      </c>
      <c r="R414" s="6">
        <f>sum(D414:I414)-J414-K414+sum(L414:M414)-N414+ sum(O414:Q414)</f>
        <v>165.001</v>
      </c>
      <c r="S414">
        <v>165</v>
      </c>
    </row>
    <row r="415" spans="1:19">
      <c r="A415" s="6">
        <v>15937</v>
      </c>
      <c r="B415" s="6" t="s">
        <v>22</v>
      </c>
      <c r="C415" s="8">
        <v>54.48</v>
      </c>
      <c r="D415" s="8">
        <v>51.7628</v>
      </c>
      <c r="E415" s="8">
        <v>0</v>
      </c>
      <c r="F415" s="8">
        <v>0</v>
      </c>
      <c r="G415" s="8">
        <v>0</v>
      </c>
      <c r="H415" s="8">
        <v>0</v>
      </c>
      <c r="I415" s="8">
        <v>0</v>
      </c>
      <c r="J415" s="8">
        <v>0</v>
      </c>
      <c r="K415" s="8">
        <v>0</v>
      </c>
      <c r="L415" s="8">
        <v>8.28</v>
      </c>
      <c r="M415" s="8">
        <v>0</v>
      </c>
      <c r="N415" s="8">
        <v>0</v>
      </c>
      <c r="O415" s="6">
        <v>0</v>
      </c>
      <c r="P415" s="6">
        <v>0</v>
      </c>
      <c r="Q415" s="6">
        <v>0</v>
      </c>
      <c r="R415" s="6">
        <f>sum(D415:I415)-J415-K415+sum(L415:M415)-N415+ sum(O415:Q415)</f>
        <v>60.0428</v>
      </c>
      <c r="S415">
        <v>60.04</v>
      </c>
    </row>
    <row r="416" spans="1:19">
      <c r="A416" s="6">
        <v>15938</v>
      </c>
      <c r="B416" s="6" t="s">
        <v>126</v>
      </c>
      <c r="C416" s="8">
        <v>0</v>
      </c>
      <c r="D416" s="8">
        <v>0</v>
      </c>
      <c r="E416" s="8">
        <v>0</v>
      </c>
      <c r="F416" s="8">
        <v>353.448</v>
      </c>
      <c r="G416" s="8">
        <v>0</v>
      </c>
      <c r="H416" s="8">
        <v>0</v>
      </c>
      <c r="I416" s="8">
        <v>0</v>
      </c>
      <c r="J416" s="8">
        <v>0</v>
      </c>
      <c r="K416" s="8">
        <v>0</v>
      </c>
      <c r="L416" s="8">
        <v>56.55</v>
      </c>
      <c r="M416" s="8">
        <v>0</v>
      </c>
      <c r="N416" s="8">
        <v>0</v>
      </c>
      <c r="O416" s="6">
        <v>0</v>
      </c>
      <c r="P416" s="6">
        <v>0</v>
      </c>
      <c r="Q416" s="6">
        <v>0</v>
      </c>
      <c r="R416" s="6">
        <f>sum(D416:I416)-J416-K416+sum(L416:M416)-N416+ sum(O416:Q416)</f>
        <v>409.998</v>
      </c>
      <c r="S416">
        <v>410</v>
      </c>
    </row>
    <row r="417" spans="1:19">
      <c r="A417" s="6">
        <v>15939</v>
      </c>
      <c r="B417" s="6" t="s">
        <v>72</v>
      </c>
      <c r="C417" s="8">
        <v>0</v>
      </c>
      <c r="D417" s="8">
        <v>0</v>
      </c>
      <c r="E417" s="8">
        <v>0</v>
      </c>
      <c r="F417" s="8">
        <v>122.414</v>
      </c>
      <c r="G417" s="8">
        <v>0</v>
      </c>
      <c r="H417" s="8">
        <v>0</v>
      </c>
      <c r="I417" s="8">
        <v>0</v>
      </c>
      <c r="J417" s="8">
        <v>0</v>
      </c>
      <c r="K417" s="8">
        <v>0</v>
      </c>
      <c r="L417" s="8">
        <v>19.586207</v>
      </c>
      <c r="M417" s="8">
        <v>0</v>
      </c>
      <c r="N417" s="8">
        <v>0</v>
      </c>
      <c r="O417" s="6">
        <v>0</v>
      </c>
      <c r="P417" s="6">
        <v>0</v>
      </c>
      <c r="Q417" s="6">
        <v>0</v>
      </c>
      <c r="R417" s="6">
        <f>sum(D417:I417)-J417-K417+sum(L417:M417)-N417+ sum(O417:Q417)</f>
        <v>142.000207</v>
      </c>
      <c r="S417">
        <v>142</v>
      </c>
    </row>
    <row r="418" spans="1:19">
      <c r="A418" s="6">
        <v>15940</v>
      </c>
      <c r="B418" s="6" t="s">
        <v>22</v>
      </c>
      <c r="C418" s="8">
        <v>314.66</v>
      </c>
      <c r="D418" s="8">
        <v>298.925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  <c r="J418" s="8">
        <v>0</v>
      </c>
      <c r="K418" s="8">
        <v>0</v>
      </c>
      <c r="L418" s="8">
        <v>47.82</v>
      </c>
      <c r="M418" s="8">
        <v>0</v>
      </c>
      <c r="N418" s="8">
        <v>0</v>
      </c>
      <c r="O418" s="6">
        <v>0</v>
      </c>
      <c r="P418" s="6">
        <v>0</v>
      </c>
      <c r="Q418" s="6">
        <v>0</v>
      </c>
      <c r="R418" s="6">
        <f>sum(D418:I418)-J418-K418+sum(L418:M418)-N418+ sum(O418:Q418)</f>
        <v>346.745</v>
      </c>
      <c r="S418">
        <v>346.75</v>
      </c>
    </row>
    <row r="419" spans="1:19">
      <c r="A419" s="6">
        <v>15941</v>
      </c>
      <c r="B419" s="6" t="s">
        <v>22</v>
      </c>
      <c r="C419" s="8">
        <v>403.45</v>
      </c>
      <c r="D419" s="8">
        <v>403.448</v>
      </c>
      <c r="E419" s="8">
        <v>0</v>
      </c>
      <c r="F419" s="8">
        <v>0</v>
      </c>
      <c r="G419" s="8">
        <v>0</v>
      </c>
      <c r="H419" s="8">
        <v>0</v>
      </c>
      <c r="I419" s="8">
        <v>0</v>
      </c>
      <c r="J419" s="8">
        <v>0</v>
      </c>
      <c r="K419" s="8">
        <v>0</v>
      </c>
      <c r="L419" s="8">
        <v>64.56</v>
      </c>
      <c r="M419" s="8">
        <v>0</v>
      </c>
      <c r="N419" s="8">
        <v>0</v>
      </c>
      <c r="O419" s="6">
        <v>0</v>
      </c>
      <c r="P419" s="6">
        <v>0</v>
      </c>
      <c r="Q419" s="6">
        <v>0</v>
      </c>
      <c r="R419" s="6">
        <f>sum(D419:I419)-J419-K419+sum(L419:M419)-N419+ sum(O419:Q419)</f>
        <v>468.008</v>
      </c>
      <c r="S419">
        <v>468.01</v>
      </c>
    </row>
    <row r="420" spans="1:19">
      <c r="A420" s="7"/>
      <c r="B420" s="7" t="s">
        <v>37</v>
      </c>
      <c r="C420" s="9">
        <f>SUM(C384:C420)</f>
        <v>702397.41</v>
      </c>
      <c r="D420" s="9">
        <f>SUM(D384:D420)</f>
        <v>700618.58765</v>
      </c>
      <c r="E420" s="9">
        <f>SUM(E384:E420)</f>
        <v>221.103</v>
      </c>
      <c r="F420" s="9">
        <f>SUM(F384:F420)</f>
        <v>151687.9983</v>
      </c>
      <c r="G420" s="9">
        <f>SUM(G384:G420)</f>
        <v>747.9954</v>
      </c>
      <c r="H420" s="9">
        <f>SUM(H384:H420)</f>
        <v>0</v>
      </c>
      <c r="I420" s="9">
        <f>SUM(I384:I420)</f>
        <v>0</v>
      </c>
      <c r="J420" s="9">
        <f>SUM(J384:J420)</f>
        <v>0</v>
      </c>
      <c r="K420" s="9">
        <f>SUM(K384:K420)</f>
        <v>0</v>
      </c>
      <c r="L420" s="9">
        <f>SUM(L384:L420)</f>
        <v>136357.930281</v>
      </c>
      <c r="M420" s="9">
        <f>SUM(M384:M420)</f>
        <v>0</v>
      </c>
      <c r="N420" s="9">
        <f>SUM(N384:N420)</f>
        <v>0</v>
      </c>
      <c r="O420" s="7">
        <f>SUM(O384:O420)</f>
        <v>0</v>
      </c>
      <c r="P420" s="7">
        <f>SUM(P384:P420)</f>
        <v>0</v>
      </c>
      <c r="Q420" s="7">
        <f>SUM(Q384:Q420)</f>
        <v>0</v>
      </c>
      <c r="R420" s="7">
        <f>SUM(R384:R420)</f>
        <v>989633.614631</v>
      </c>
    </row>
    <row r="421" spans="1:19">
      <c r="A421" t="s">
        <v>0</v>
      </c>
      <c r="H421" t="s">
        <v>127</v>
      </c>
    </row>
    <row r="422" spans="1:19">
      <c r="A422" t="s">
        <v>2</v>
      </c>
    </row>
    <row r="424" spans="1:19">
      <c r="A424" s="1" t="s">
        <v>3</v>
      </c>
      <c r="B424" s="1" t="s">
        <v>4</v>
      </c>
      <c r="C424" s="1" t="s">
        <v>5</v>
      </c>
      <c r="D424" s="1"/>
      <c r="E424" s="1"/>
      <c r="F424" s="1" t="s">
        <v>6</v>
      </c>
      <c r="G424" s="1"/>
      <c r="H424" s="1" t="s">
        <v>7</v>
      </c>
      <c r="I424" s="1"/>
      <c r="J424" s="1" t="s">
        <v>8</v>
      </c>
      <c r="K424" s="1"/>
      <c r="L424" s="1" t="s">
        <v>9</v>
      </c>
      <c r="M424" s="1"/>
      <c r="N424" s="1" t="s">
        <v>10</v>
      </c>
      <c r="O424" s="1" t="s">
        <v>11</v>
      </c>
      <c r="P424" s="1" t="s">
        <v>12</v>
      </c>
      <c r="Q424" s="1"/>
      <c r="R424" s="1" t="s">
        <v>13</v>
      </c>
    </row>
    <row r="425" spans="1:19">
      <c r="A425" s="1"/>
      <c r="B425" s="1"/>
      <c r="C425" s="1" t="s">
        <v>13</v>
      </c>
      <c r="D425" s="1" t="s">
        <v>14</v>
      </c>
      <c r="E425" s="1" t="s">
        <v>15</v>
      </c>
      <c r="F425" s="1" t="s">
        <v>14</v>
      </c>
      <c r="G425" s="1" t="s">
        <v>15</v>
      </c>
      <c r="H425" s="1" t="s">
        <v>14</v>
      </c>
      <c r="I425" s="1" t="s">
        <v>15</v>
      </c>
      <c r="J425" s="1" t="s">
        <v>16</v>
      </c>
      <c r="K425" s="1" t="s">
        <v>17</v>
      </c>
      <c r="L425" s="1" t="s">
        <v>16</v>
      </c>
      <c r="M425" s="1" t="s">
        <v>18</v>
      </c>
      <c r="N425" s="1"/>
      <c r="O425" s="1"/>
      <c r="P425" s="1" t="s">
        <v>19</v>
      </c>
      <c r="Q425" s="1" t="s">
        <v>20</v>
      </c>
      <c r="R425" s="1"/>
    </row>
    <row r="426" spans="1:19">
      <c r="A426" s="6"/>
      <c r="B426" s="6" t="s">
        <v>39</v>
      </c>
      <c r="C426" s="8">
        <f>C420</f>
        <v>702397.41</v>
      </c>
      <c r="D426" s="8">
        <f>D420</f>
        <v>700618.58765</v>
      </c>
      <c r="E426" s="8">
        <f>E420</f>
        <v>221.103</v>
      </c>
      <c r="F426" s="8">
        <f>F420</f>
        <v>151687.9983</v>
      </c>
      <c r="G426" s="8">
        <f>G420</f>
        <v>747.9954</v>
      </c>
      <c r="H426" s="8">
        <f>H420</f>
        <v>0</v>
      </c>
      <c r="I426" s="8">
        <f>I420</f>
        <v>0</v>
      </c>
      <c r="J426" s="8">
        <f>J420</f>
        <v>0</v>
      </c>
      <c r="K426" s="8">
        <f>K420</f>
        <v>0</v>
      </c>
      <c r="L426" s="8">
        <f>L420</f>
        <v>136357.930281</v>
      </c>
      <c r="M426" s="8">
        <f>M420</f>
        <v>0</v>
      </c>
      <c r="N426" s="8">
        <f>N420</f>
        <v>0</v>
      </c>
      <c r="O426" s="6">
        <f>O420</f>
        <v>0</v>
      </c>
      <c r="P426" s="6">
        <f>P420</f>
        <v>0</v>
      </c>
      <c r="Q426" s="6">
        <f>Q420</f>
        <v>0</v>
      </c>
      <c r="R426" s="6">
        <f>R420</f>
        <v>989633.614631</v>
      </c>
    </row>
    <row r="427" spans="1:19">
      <c r="A427" s="6">
        <v>15942</v>
      </c>
      <c r="B427" s="6" t="s">
        <v>22</v>
      </c>
      <c r="C427" s="8">
        <v>45.69</v>
      </c>
      <c r="D427" s="8">
        <v>45.6897</v>
      </c>
      <c r="E427" s="8">
        <v>0</v>
      </c>
      <c r="F427" s="8">
        <v>0</v>
      </c>
      <c r="G427" s="8">
        <v>0</v>
      </c>
      <c r="H427" s="8">
        <v>0</v>
      </c>
      <c r="I427" s="8">
        <v>0</v>
      </c>
      <c r="J427" s="8">
        <v>0</v>
      </c>
      <c r="K427" s="8">
        <v>0</v>
      </c>
      <c r="L427" s="8">
        <v>7.31</v>
      </c>
      <c r="M427" s="8">
        <v>0</v>
      </c>
      <c r="N427" s="8">
        <v>0</v>
      </c>
      <c r="O427" s="6">
        <v>0</v>
      </c>
      <c r="P427" s="6">
        <v>0</v>
      </c>
      <c r="Q427" s="6">
        <v>0</v>
      </c>
      <c r="R427" s="6">
        <f>sum(D427:I427)-J427-K427+sum(L427:M427)-N427+ sum(O427:Q427)</f>
        <v>52.9997</v>
      </c>
      <c r="S427">
        <v>53</v>
      </c>
    </row>
    <row r="428" spans="1:19">
      <c r="A428" s="6">
        <v>15943</v>
      </c>
      <c r="B428" s="6" t="s">
        <v>22</v>
      </c>
      <c r="C428" s="8">
        <v>30.17</v>
      </c>
      <c r="D428" s="8">
        <v>30.1724</v>
      </c>
      <c r="E428" s="8">
        <v>0</v>
      </c>
      <c r="F428" s="8">
        <v>0</v>
      </c>
      <c r="G428" s="8">
        <v>0</v>
      </c>
      <c r="H428" s="8">
        <v>0</v>
      </c>
      <c r="I428" s="8">
        <v>0</v>
      </c>
      <c r="J428" s="8">
        <v>0</v>
      </c>
      <c r="K428" s="8">
        <v>0</v>
      </c>
      <c r="L428" s="8">
        <v>4.83</v>
      </c>
      <c r="M428" s="8">
        <v>0</v>
      </c>
      <c r="N428" s="8">
        <v>0</v>
      </c>
      <c r="O428" s="6">
        <v>0</v>
      </c>
      <c r="P428" s="6">
        <v>0</v>
      </c>
      <c r="Q428" s="6">
        <v>0</v>
      </c>
      <c r="R428" s="6">
        <f>sum(D428:I428)-J428-K428+sum(L428:M428)-N428+ sum(O428:Q428)</f>
        <v>35.0024</v>
      </c>
      <c r="S428">
        <v>35</v>
      </c>
    </row>
    <row r="429" spans="1:19">
      <c r="A429" s="6">
        <v>15944</v>
      </c>
      <c r="B429" s="6" t="s">
        <v>22</v>
      </c>
      <c r="C429" s="8">
        <v>113.79</v>
      </c>
      <c r="D429" s="8">
        <v>108.103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  <c r="J429" s="8">
        <v>0</v>
      </c>
      <c r="K429" s="8">
        <v>0</v>
      </c>
      <c r="L429" s="8">
        <v>17.29</v>
      </c>
      <c r="M429" s="8">
        <v>0</v>
      </c>
      <c r="N429" s="8">
        <v>0</v>
      </c>
      <c r="O429" s="6">
        <v>0</v>
      </c>
      <c r="P429" s="6">
        <v>0</v>
      </c>
      <c r="Q429" s="6">
        <v>0</v>
      </c>
      <c r="R429" s="6">
        <f>sum(D429:I429)-J429-K429+sum(L429:M429)-N429+ sum(O429:Q429)</f>
        <v>125.393</v>
      </c>
      <c r="S429">
        <v>125.39</v>
      </c>
    </row>
    <row r="430" spans="1:19">
      <c r="A430" s="6">
        <v>15945</v>
      </c>
      <c r="B430" s="6" t="s">
        <v>22</v>
      </c>
      <c r="C430" s="8">
        <v>62.93</v>
      </c>
      <c r="D430" s="8">
        <v>56.641</v>
      </c>
      <c r="E430" s="8">
        <v>0</v>
      </c>
      <c r="F430" s="8">
        <v>0</v>
      </c>
      <c r="G430" s="8">
        <v>0</v>
      </c>
      <c r="H430" s="8">
        <v>0</v>
      </c>
      <c r="I430" s="8">
        <v>0</v>
      </c>
      <c r="J430" s="8">
        <v>0</v>
      </c>
      <c r="K430" s="8">
        <v>0</v>
      </c>
      <c r="L430" s="8">
        <v>9.06</v>
      </c>
      <c r="M430" s="8">
        <v>0</v>
      </c>
      <c r="N430" s="8">
        <v>0</v>
      </c>
      <c r="O430" s="6">
        <v>0</v>
      </c>
      <c r="P430" s="6">
        <v>0</v>
      </c>
      <c r="Q430" s="6">
        <v>0</v>
      </c>
      <c r="R430" s="6">
        <f>sum(D430:I430)-J430-K430+sum(L430:M430)-N430+ sum(O430:Q430)</f>
        <v>65.701</v>
      </c>
      <c r="S430">
        <v>65.7</v>
      </c>
    </row>
    <row r="431" spans="1:19">
      <c r="A431" s="6">
        <v>15946</v>
      </c>
      <c r="B431" s="6" t="s">
        <v>22</v>
      </c>
      <c r="C431" s="8">
        <v>1676.72</v>
      </c>
      <c r="D431" s="8">
        <v>1676.72</v>
      </c>
      <c r="E431" s="8">
        <v>0</v>
      </c>
      <c r="F431" s="8">
        <v>0</v>
      </c>
      <c r="G431" s="8">
        <v>0</v>
      </c>
      <c r="H431" s="8">
        <v>0</v>
      </c>
      <c r="I431" s="8">
        <v>0</v>
      </c>
      <c r="J431" s="8">
        <v>0</v>
      </c>
      <c r="K431" s="8">
        <v>0</v>
      </c>
      <c r="L431" s="8">
        <v>268.28</v>
      </c>
      <c r="M431" s="8">
        <v>0</v>
      </c>
      <c r="N431" s="8">
        <v>0</v>
      </c>
      <c r="O431" s="6">
        <v>0</v>
      </c>
      <c r="P431" s="6">
        <v>0</v>
      </c>
      <c r="Q431" s="6">
        <v>0</v>
      </c>
      <c r="R431" s="6">
        <f>sum(D431:I431)-J431-K431+sum(L431:M431)-N431+ sum(O431:Q431)</f>
        <v>1945</v>
      </c>
      <c r="S431">
        <v>1945</v>
      </c>
    </row>
    <row r="432" spans="1:19">
      <c r="A432" s="6">
        <v>15947</v>
      </c>
      <c r="B432" s="6" t="s">
        <v>22</v>
      </c>
      <c r="C432" s="8">
        <v>7488.23</v>
      </c>
      <c r="D432" s="8">
        <v>7477.07</v>
      </c>
      <c r="E432" s="8">
        <v>0</v>
      </c>
      <c r="F432" s="8">
        <v>0</v>
      </c>
      <c r="G432" s="8">
        <v>0</v>
      </c>
      <c r="H432" s="8">
        <v>0</v>
      </c>
      <c r="I432" s="8">
        <v>0</v>
      </c>
      <c r="J432" s="8">
        <v>0</v>
      </c>
      <c r="K432" s="8">
        <v>0</v>
      </c>
      <c r="L432" s="8">
        <v>1196.33</v>
      </c>
      <c r="M432" s="8">
        <v>0</v>
      </c>
      <c r="N432" s="8">
        <v>0</v>
      </c>
      <c r="O432" s="6">
        <v>0</v>
      </c>
      <c r="P432" s="6">
        <v>0</v>
      </c>
      <c r="Q432" s="6">
        <v>0</v>
      </c>
      <c r="R432" s="6">
        <f>sum(D432:I432)-J432-K432+sum(L432:M432)-N432+ sum(O432:Q432)</f>
        <v>8673.4</v>
      </c>
      <c r="S432">
        <v>8673.4</v>
      </c>
    </row>
    <row r="433" spans="1:19">
      <c r="A433" s="6">
        <v>15949</v>
      </c>
      <c r="B433" s="6" t="s">
        <v>22</v>
      </c>
      <c r="C433" s="8">
        <v>6485.15</v>
      </c>
      <c r="D433" s="8">
        <v>6323.49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  <c r="J433" s="8">
        <v>0</v>
      </c>
      <c r="K433" s="8">
        <v>0</v>
      </c>
      <c r="L433" s="8">
        <v>1011.78</v>
      </c>
      <c r="M433" s="8">
        <v>0</v>
      </c>
      <c r="N433" s="8">
        <v>0</v>
      </c>
      <c r="O433" s="6">
        <v>0</v>
      </c>
      <c r="P433" s="6">
        <v>0</v>
      </c>
      <c r="Q433" s="6">
        <v>0</v>
      </c>
      <c r="R433" s="6">
        <f>sum(D433:I433)-J433-K433+sum(L433:M433)-N433+ sum(O433:Q433)</f>
        <v>7335.27</v>
      </c>
      <c r="S433">
        <v>7335.27</v>
      </c>
    </row>
    <row r="434" spans="1:19">
      <c r="A434" s="6">
        <v>15950</v>
      </c>
      <c r="B434" s="6" t="s">
        <v>23</v>
      </c>
      <c r="C434" s="8">
        <v>0</v>
      </c>
      <c r="D434" s="8">
        <v>0</v>
      </c>
      <c r="E434" s="8">
        <v>0</v>
      </c>
      <c r="F434" s="8">
        <v>89.6552</v>
      </c>
      <c r="G434" s="8">
        <v>0</v>
      </c>
      <c r="H434" s="8">
        <v>0</v>
      </c>
      <c r="I434" s="8">
        <v>0</v>
      </c>
      <c r="J434" s="8">
        <v>0</v>
      </c>
      <c r="K434" s="8">
        <v>0</v>
      </c>
      <c r="L434" s="8">
        <v>14.344828</v>
      </c>
      <c r="M434" s="8">
        <v>0</v>
      </c>
      <c r="N434" s="8">
        <v>0</v>
      </c>
      <c r="O434" s="6">
        <v>0</v>
      </c>
      <c r="P434" s="6">
        <v>0</v>
      </c>
      <c r="Q434" s="6">
        <v>0</v>
      </c>
      <c r="R434" s="6">
        <f>sum(D434:I434)-J434-K434+sum(L434:M434)-N434+ sum(O434:Q434)</f>
        <v>104.000028</v>
      </c>
      <c r="S434">
        <v>104</v>
      </c>
    </row>
    <row r="435" spans="1:19">
      <c r="A435" s="6">
        <v>15951</v>
      </c>
      <c r="B435" s="6" t="s">
        <v>114</v>
      </c>
      <c r="C435" s="8">
        <v>0</v>
      </c>
      <c r="D435" s="8">
        <v>0</v>
      </c>
      <c r="E435" s="8">
        <v>0</v>
      </c>
      <c r="F435" s="8">
        <v>1425.82</v>
      </c>
      <c r="G435" s="8">
        <v>0</v>
      </c>
      <c r="H435" s="8">
        <v>0</v>
      </c>
      <c r="I435" s="8">
        <v>0</v>
      </c>
      <c r="J435" s="8">
        <v>0</v>
      </c>
      <c r="K435" s="8">
        <v>0</v>
      </c>
      <c r="L435" s="8">
        <v>228.130758</v>
      </c>
      <c r="M435" s="8">
        <v>0</v>
      </c>
      <c r="N435" s="8">
        <v>0</v>
      </c>
      <c r="O435" s="6">
        <v>0</v>
      </c>
      <c r="P435" s="6">
        <v>0</v>
      </c>
      <c r="Q435" s="6">
        <v>0</v>
      </c>
      <c r="R435" s="6">
        <f>sum(D435:I435)-J435-K435+sum(L435:M435)-N435+ sum(O435:Q435)</f>
        <v>1653.950758</v>
      </c>
      <c r="S435">
        <v>1653.95</v>
      </c>
    </row>
    <row r="436" spans="1:19">
      <c r="A436" s="6">
        <v>15952</v>
      </c>
      <c r="B436" s="6" t="s">
        <v>23</v>
      </c>
      <c r="C436" s="8">
        <v>0</v>
      </c>
      <c r="D436" s="8">
        <v>0</v>
      </c>
      <c r="E436" s="8">
        <v>0</v>
      </c>
      <c r="F436" s="8">
        <v>81.4655</v>
      </c>
      <c r="G436" s="8">
        <v>0</v>
      </c>
      <c r="H436" s="8">
        <v>0</v>
      </c>
      <c r="I436" s="8">
        <v>0</v>
      </c>
      <c r="J436" s="8">
        <v>0</v>
      </c>
      <c r="K436" s="8">
        <v>0</v>
      </c>
      <c r="L436" s="8">
        <v>13.034483</v>
      </c>
      <c r="M436" s="8">
        <v>0</v>
      </c>
      <c r="N436" s="8">
        <v>0</v>
      </c>
      <c r="O436" s="6">
        <v>0</v>
      </c>
      <c r="P436" s="6">
        <v>0</v>
      </c>
      <c r="Q436" s="6">
        <v>0</v>
      </c>
      <c r="R436" s="6">
        <f>sum(D436:I436)-J436-K436+sum(L436:M436)-N436+ sum(O436:Q436)</f>
        <v>94.499983</v>
      </c>
      <c r="S436">
        <v>94.5</v>
      </c>
    </row>
    <row r="437" spans="1:19">
      <c r="A437" s="6">
        <v>15953</v>
      </c>
      <c r="B437" s="6" t="s">
        <v>72</v>
      </c>
      <c r="C437" s="8">
        <v>0</v>
      </c>
      <c r="D437" s="8">
        <v>0</v>
      </c>
      <c r="E437" s="8">
        <v>0</v>
      </c>
      <c r="F437" s="8">
        <v>178.448</v>
      </c>
      <c r="G437" s="8">
        <v>0</v>
      </c>
      <c r="H437" s="8">
        <v>0</v>
      </c>
      <c r="I437" s="8">
        <v>0</v>
      </c>
      <c r="J437" s="8">
        <v>0</v>
      </c>
      <c r="K437" s="8">
        <v>0</v>
      </c>
      <c r="L437" s="8">
        <v>28.551724</v>
      </c>
      <c r="M437" s="8">
        <v>0</v>
      </c>
      <c r="N437" s="8">
        <v>0</v>
      </c>
      <c r="O437" s="6">
        <v>0</v>
      </c>
      <c r="P437" s="6">
        <v>0</v>
      </c>
      <c r="Q437" s="6">
        <v>0</v>
      </c>
      <c r="R437" s="6">
        <f>sum(D437:I437)-J437-K437+sum(L437:M437)-N437+ sum(O437:Q437)</f>
        <v>206.999724</v>
      </c>
      <c r="S437">
        <v>207</v>
      </c>
    </row>
    <row r="438" spans="1:19">
      <c r="A438" s="6">
        <v>15955</v>
      </c>
      <c r="B438" s="6"/>
      <c r="C438" s="8">
        <v>34950.3</v>
      </c>
      <c r="D438" s="8">
        <v>34950.3</v>
      </c>
      <c r="E438" s="8">
        <v>0</v>
      </c>
      <c r="F438" s="8">
        <v>0</v>
      </c>
      <c r="G438" s="8">
        <v>0</v>
      </c>
      <c r="H438" s="8">
        <v>0</v>
      </c>
      <c r="I438" s="8">
        <v>0</v>
      </c>
      <c r="J438" s="8">
        <v>0</v>
      </c>
      <c r="K438" s="8">
        <v>0</v>
      </c>
      <c r="L438" s="8">
        <v>5592.02</v>
      </c>
      <c r="M438" s="8">
        <v>0</v>
      </c>
      <c r="N438" s="8">
        <v>0</v>
      </c>
      <c r="O438" s="6">
        <v>0</v>
      </c>
      <c r="P438" s="6">
        <v>0</v>
      </c>
      <c r="Q438" s="6">
        <v>0</v>
      </c>
      <c r="R438" s="6">
        <f>sum(D438:I438)-J438-K438+sum(L438:M438)-N438+ sum(O438:Q438)</f>
        <v>40542.32</v>
      </c>
      <c r="S438">
        <v>40542.29</v>
      </c>
    </row>
    <row r="439" spans="1:19">
      <c r="A439" s="6">
        <v>15956</v>
      </c>
      <c r="B439" s="6" t="s">
        <v>35</v>
      </c>
      <c r="C439" s="8">
        <v>0</v>
      </c>
      <c r="D439" s="8">
        <v>0</v>
      </c>
      <c r="E439" s="8">
        <v>0</v>
      </c>
      <c r="F439" s="8">
        <v>32.7586</v>
      </c>
      <c r="G439" s="8">
        <v>0</v>
      </c>
      <c r="H439" s="8">
        <v>0</v>
      </c>
      <c r="I439" s="8">
        <v>0</v>
      </c>
      <c r="J439" s="8">
        <v>0</v>
      </c>
      <c r="K439" s="8">
        <v>0</v>
      </c>
      <c r="L439" s="8">
        <v>5.241379</v>
      </c>
      <c r="M439" s="8">
        <v>0</v>
      </c>
      <c r="N439" s="8">
        <v>0</v>
      </c>
      <c r="O439" s="6">
        <v>0</v>
      </c>
      <c r="P439" s="6">
        <v>0</v>
      </c>
      <c r="Q439" s="6">
        <v>0</v>
      </c>
      <c r="R439" s="6">
        <f>sum(D439:I439)-J439-K439+sum(L439:M439)-N439+ sum(O439:Q439)</f>
        <v>37.999979</v>
      </c>
      <c r="S439">
        <v>38</v>
      </c>
    </row>
    <row r="440" spans="1:19">
      <c r="A440" s="6">
        <v>15957</v>
      </c>
      <c r="B440" s="6" t="s">
        <v>22</v>
      </c>
      <c r="C440" s="8">
        <v>2913.93</v>
      </c>
      <c r="D440" s="8">
        <v>2896.77</v>
      </c>
      <c r="E440" s="8">
        <v>0</v>
      </c>
      <c r="F440" s="8">
        <v>0</v>
      </c>
      <c r="G440" s="8">
        <v>0</v>
      </c>
      <c r="H440" s="8">
        <v>0</v>
      </c>
      <c r="I440" s="8">
        <v>0</v>
      </c>
      <c r="J440" s="8">
        <v>0</v>
      </c>
      <c r="K440" s="8">
        <v>0</v>
      </c>
      <c r="L440" s="8">
        <v>463.49</v>
      </c>
      <c r="M440" s="8">
        <v>0</v>
      </c>
      <c r="N440" s="8">
        <v>0</v>
      </c>
      <c r="O440" s="6">
        <v>0</v>
      </c>
      <c r="P440" s="6">
        <v>0</v>
      </c>
      <c r="Q440" s="6">
        <v>0</v>
      </c>
      <c r="R440" s="6">
        <f>sum(D440:I440)-J440-K440+sum(L440:M440)-N440+ sum(O440:Q440)</f>
        <v>3360.26</v>
      </c>
      <c r="S440">
        <v>3360.26</v>
      </c>
    </row>
    <row r="441" spans="1:19">
      <c r="A441" s="6">
        <v>15958</v>
      </c>
      <c r="B441" s="6" t="s">
        <v>77</v>
      </c>
      <c r="C441" s="8">
        <v>0</v>
      </c>
      <c r="D441" s="8">
        <v>0</v>
      </c>
      <c r="E441" s="8">
        <v>0</v>
      </c>
      <c r="F441" s="8">
        <v>98.2759</v>
      </c>
      <c r="G441" s="8">
        <v>0</v>
      </c>
      <c r="H441" s="8">
        <v>0</v>
      </c>
      <c r="I441" s="8">
        <v>0</v>
      </c>
      <c r="J441" s="8">
        <v>0</v>
      </c>
      <c r="K441" s="8">
        <v>0</v>
      </c>
      <c r="L441" s="8">
        <v>15.72</v>
      </c>
      <c r="M441" s="8">
        <v>0</v>
      </c>
      <c r="N441" s="8">
        <v>0</v>
      </c>
      <c r="O441" s="6">
        <v>0</v>
      </c>
      <c r="P441" s="6">
        <v>0</v>
      </c>
      <c r="Q441" s="6">
        <v>0</v>
      </c>
      <c r="R441" s="6">
        <f>sum(D441:I441)-J441-K441+sum(L441:M441)-N441+ sum(O441:Q441)</f>
        <v>113.9959</v>
      </c>
      <c r="S441">
        <v>114</v>
      </c>
    </row>
    <row r="442" spans="1:19">
      <c r="A442" s="6">
        <v>15959</v>
      </c>
      <c r="B442" s="6" t="s">
        <v>78</v>
      </c>
      <c r="C442" s="8">
        <v>0</v>
      </c>
      <c r="D442" s="8">
        <v>0</v>
      </c>
      <c r="E442" s="8">
        <v>0</v>
      </c>
      <c r="F442" s="8">
        <v>452.586</v>
      </c>
      <c r="G442" s="8">
        <v>0</v>
      </c>
      <c r="H442" s="8">
        <v>0</v>
      </c>
      <c r="I442" s="8">
        <v>0</v>
      </c>
      <c r="J442" s="8">
        <v>0</v>
      </c>
      <c r="K442" s="8">
        <v>0</v>
      </c>
      <c r="L442" s="8">
        <v>72.413793</v>
      </c>
      <c r="M442" s="8">
        <v>0</v>
      </c>
      <c r="N442" s="8">
        <v>0</v>
      </c>
      <c r="O442" s="6">
        <v>0</v>
      </c>
      <c r="P442" s="6">
        <v>0</v>
      </c>
      <c r="Q442" s="6">
        <v>0</v>
      </c>
      <c r="R442" s="6">
        <f>sum(D442:I442)-J442-K442+sum(L442:M442)-N442+ sum(O442:Q442)</f>
        <v>524.999793</v>
      </c>
      <c r="S442">
        <v>525</v>
      </c>
    </row>
    <row r="443" spans="1:19">
      <c r="A443" s="6">
        <v>15960</v>
      </c>
      <c r="B443" s="6" t="s">
        <v>72</v>
      </c>
      <c r="C443" s="8">
        <v>0</v>
      </c>
      <c r="D443" s="8">
        <v>0</v>
      </c>
      <c r="E443" s="8">
        <v>0</v>
      </c>
      <c r="F443" s="8">
        <v>0</v>
      </c>
      <c r="G443" s="8">
        <v>96.296</v>
      </c>
      <c r="H443" s="8">
        <v>0</v>
      </c>
      <c r="I443" s="8">
        <v>0</v>
      </c>
      <c r="J443" s="8">
        <v>0</v>
      </c>
      <c r="K443" s="8">
        <v>0</v>
      </c>
      <c r="L443" s="8">
        <v>0</v>
      </c>
      <c r="M443" s="8">
        <v>0</v>
      </c>
      <c r="N443" s="8">
        <v>0</v>
      </c>
      <c r="O443" s="6">
        <v>0</v>
      </c>
      <c r="P443" s="6">
        <v>0</v>
      </c>
      <c r="Q443" s="6">
        <v>0</v>
      </c>
      <c r="R443" s="6">
        <f>sum(D443:I443)-J443-K443+sum(L443:M443)-N443+ sum(O443:Q443)</f>
        <v>96.296</v>
      </c>
      <c r="S443">
        <v>96.3</v>
      </c>
    </row>
    <row r="444" spans="1:19">
      <c r="A444" s="6">
        <v>15961</v>
      </c>
      <c r="B444" s="6" t="s">
        <v>128</v>
      </c>
      <c r="C444" s="8">
        <v>0</v>
      </c>
      <c r="D444" s="8">
        <v>0</v>
      </c>
      <c r="E444" s="8">
        <v>0</v>
      </c>
      <c r="F444" s="8">
        <v>147.414</v>
      </c>
      <c r="G444" s="8">
        <v>0</v>
      </c>
      <c r="H444" s="8">
        <v>0</v>
      </c>
      <c r="I444" s="8">
        <v>0</v>
      </c>
      <c r="J444" s="8">
        <v>0</v>
      </c>
      <c r="K444" s="8">
        <v>0</v>
      </c>
      <c r="L444" s="8">
        <v>23.59</v>
      </c>
      <c r="M444" s="8">
        <v>0</v>
      </c>
      <c r="N444" s="8">
        <v>0</v>
      </c>
      <c r="O444" s="6">
        <v>0</v>
      </c>
      <c r="P444" s="6">
        <v>0</v>
      </c>
      <c r="Q444" s="6">
        <v>0</v>
      </c>
      <c r="R444" s="6">
        <f>sum(D444:I444)-J444-K444+sum(L444:M444)-N444+ sum(O444:Q444)</f>
        <v>171.004</v>
      </c>
      <c r="S444">
        <v>171</v>
      </c>
    </row>
    <row r="445" spans="1:19">
      <c r="A445" s="6">
        <v>15962</v>
      </c>
      <c r="B445" s="6" t="s">
        <v>128</v>
      </c>
      <c r="C445" s="8">
        <v>0</v>
      </c>
      <c r="D445" s="8">
        <v>0</v>
      </c>
      <c r="E445" s="8">
        <v>0</v>
      </c>
      <c r="F445" s="8">
        <v>70.6897</v>
      </c>
      <c r="G445" s="8">
        <v>0</v>
      </c>
      <c r="H445" s="8">
        <v>0</v>
      </c>
      <c r="I445" s="8">
        <v>0</v>
      </c>
      <c r="J445" s="8">
        <v>0</v>
      </c>
      <c r="K445" s="8">
        <v>0</v>
      </c>
      <c r="L445" s="8">
        <v>11.31</v>
      </c>
      <c r="M445" s="8">
        <v>0</v>
      </c>
      <c r="N445" s="8">
        <v>0</v>
      </c>
      <c r="O445" s="6">
        <v>0</v>
      </c>
      <c r="P445" s="6">
        <v>0</v>
      </c>
      <c r="Q445" s="6">
        <v>0</v>
      </c>
      <c r="R445" s="6">
        <f>sum(D445:I445)-J445-K445+sum(L445:M445)-N445+ sum(O445:Q445)</f>
        <v>81.9997</v>
      </c>
      <c r="S445">
        <v>82</v>
      </c>
    </row>
    <row r="446" spans="1:19">
      <c r="A446" s="6">
        <v>15963</v>
      </c>
      <c r="B446" s="6" t="s">
        <v>116</v>
      </c>
      <c r="C446" s="8">
        <v>0</v>
      </c>
      <c r="D446" s="8">
        <v>0</v>
      </c>
      <c r="E446" s="8">
        <v>0</v>
      </c>
      <c r="F446" s="8">
        <v>282.759</v>
      </c>
      <c r="G446" s="8">
        <v>0</v>
      </c>
      <c r="H446" s="8">
        <v>0</v>
      </c>
      <c r="I446" s="8">
        <v>0</v>
      </c>
      <c r="J446" s="8">
        <v>0</v>
      </c>
      <c r="K446" s="8">
        <v>0</v>
      </c>
      <c r="L446" s="8">
        <v>45.241379</v>
      </c>
      <c r="M446" s="8">
        <v>0</v>
      </c>
      <c r="N446" s="8">
        <v>0</v>
      </c>
      <c r="O446" s="6">
        <v>0</v>
      </c>
      <c r="P446" s="6">
        <v>0</v>
      </c>
      <c r="Q446" s="6">
        <v>0</v>
      </c>
      <c r="R446" s="6">
        <f>sum(D446:I446)-J446-K446+sum(L446:M446)-N446+ sum(O446:Q446)</f>
        <v>328.000379</v>
      </c>
      <c r="S446">
        <v>328</v>
      </c>
    </row>
    <row r="447" spans="1:19">
      <c r="A447" s="6">
        <v>15964</v>
      </c>
      <c r="B447" s="6" t="s">
        <v>100</v>
      </c>
      <c r="C447" s="8">
        <v>0</v>
      </c>
      <c r="D447" s="8">
        <v>0</v>
      </c>
      <c r="E447" s="8">
        <v>0</v>
      </c>
      <c r="F447" s="8">
        <v>136.897</v>
      </c>
      <c r="G447" s="8">
        <v>0</v>
      </c>
      <c r="H447" s="8">
        <v>0</v>
      </c>
      <c r="I447" s="8">
        <v>0</v>
      </c>
      <c r="J447" s="8">
        <v>0</v>
      </c>
      <c r="K447" s="8">
        <v>0</v>
      </c>
      <c r="L447" s="8">
        <v>21.903448</v>
      </c>
      <c r="M447" s="8">
        <v>0</v>
      </c>
      <c r="N447" s="8">
        <v>0</v>
      </c>
      <c r="O447" s="6">
        <v>0</v>
      </c>
      <c r="P447" s="6">
        <v>0</v>
      </c>
      <c r="Q447" s="6">
        <v>0</v>
      </c>
      <c r="R447" s="6">
        <f>sum(D447:I447)-J447-K447+sum(L447:M447)-N447+ sum(O447:Q447)</f>
        <v>158.800448</v>
      </c>
      <c r="S447">
        <v>158.79</v>
      </c>
    </row>
    <row r="448" spans="1:19">
      <c r="A448" s="6">
        <v>15965</v>
      </c>
      <c r="B448" s="6" t="s">
        <v>129</v>
      </c>
      <c r="C448" s="8">
        <v>0</v>
      </c>
      <c r="D448" s="8">
        <v>0</v>
      </c>
      <c r="E448" s="8">
        <v>0</v>
      </c>
      <c r="F448" s="8">
        <v>70.6897</v>
      </c>
      <c r="G448" s="8">
        <v>0</v>
      </c>
      <c r="H448" s="8">
        <v>0</v>
      </c>
      <c r="I448" s="8">
        <v>0</v>
      </c>
      <c r="J448" s="8">
        <v>0</v>
      </c>
      <c r="K448" s="8">
        <v>0</v>
      </c>
      <c r="L448" s="8">
        <v>11.310345</v>
      </c>
      <c r="M448" s="8">
        <v>0</v>
      </c>
      <c r="N448" s="8">
        <v>0</v>
      </c>
      <c r="O448" s="6">
        <v>0</v>
      </c>
      <c r="P448" s="6">
        <v>0</v>
      </c>
      <c r="Q448" s="6">
        <v>0</v>
      </c>
      <c r="R448" s="6">
        <f>sum(D448:I448)-J448-K448+sum(L448:M448)-N448+ sum(O448:Q448)</f>
        <v>82.000045</v>
      </c>
      <c r="S448">
        <v>82</v>
      </c>
    </row>
    <row r="449" spans="1:19">
      <c r="A449" s="6">
        <v>15966</v>
      </c>
      <c r="B449" s="6" t="s">
        <v>72</v>
      </c>
      <c r="C449" s="8">
        <v>0</v>
      </c>
      <c r="D449" s="8">
        <v>0</v>
      </c>
      <c r="E449" s="8">
        <v>0</v>
      </c>
      <c r="F449" s="8">
        <v>48.2759</v>
      </c>
      <c r="G449" s="8">
        <v>0</v>
      </c>
      <c r="H449" s="8">
        <v>0</v>
      </c>
      <c r="I449" s="8">
        <v>0</v>
      </c>
      <c r="J449" s="8">
        <v>0</v>
      </c>
      <c r="K449" s="8">
        <v>0</v>
      </c>
      <c r="L449" s="8">
        <v>7.724138</v>
      </c>
      <c r="M449" s="8">
        <v>0</v>
      </c>
      <c r="N449" s="8">
        <v>0</v>
      </c>
      <c r="O449" s="6">
        <v>0</v>
      </c>
      <c r="P449" s="6">
        <v>0</v>
      </c>
      <c r="Q449" s="6">
        <v>0</v>
      </c>
      <c r="R449" s="6">
        <f>sum(D449:I449)-J449-K449+sum(L449:M449)-N449+ sum(O449:Q449)</f>
        <v>56.000038</v>
      </c>
      <c r="S449">
        <v>56</v>
      </c>
    </row>
    <row r="450" spans="1:19">
      <c r="A450" s="6">
        <v>15967</v>
      </c>
      <c r="B450" s="6" t="s">
        <v>23</v>
      </c>
      <c r="C450" s="8">
        <v>0</v>
      </c>
      <c r="D450" s="8">
        <v>0</v>
      </c>
      <c r="E450" s="8">
        <v>0</v>
      </c>
      <c r="F450" s="8">
        <v>45.4828</v>
      </c>
      <c r="G450" s="8">
        <v>0</v>
      </c>
      <c r="H450" s="8">
        <v>0</v>
      </c>
      <c r="I450" s="8">
        <v>0</v>
      </c>
      <c r="J450" s="8">
        <v>0</v>
      </c>
      <c r="K450" s="8">
        <v>0</v>
      </c>
      <c r="L450" s="8">
        <v>7.277241</v>
      </c>
      <c r="M450" s="8">
        <v>0</v>
      </c>
      <c r="N450" s="8">
        <v>0</v>
      </c>
      <c r="O450" s="6">
        <v>0</v>
      </c>
      <c r="P450" s="6">
        <v>0</v>
      </c>
      <c r="Q450" s="6">
        <v>0</v>
      </c>
      <c r="R450" s="6">
        <f>sum(D450:I450)-J450-K450+sum(L450:M450)-N450+ sum(O450:Q450)</f>
        <v>52.760041</v>
      </c>
      <c r="S450">
        <v>52.76</v>
      </c>
    </row>
    <row r="451" spans="1:19">
      <c r="A451" s="6">
        <v>15968</v>
      </c>
      <c r="B451" s="6" t="s">
        <v>130</v>
      </c>
      <c r="C451" s="8">
        <v>0</v>
      </c>
      <c r="D451" s="8">
        <v>0</v>
      </c>
      <c r="E451" s="8">
        <v>0</v>
      </c>
      <c r="F451" s="8">
        <v>211.414</v>
      </c>
      <c r="G451" s="8">
        <v>0</v>
      </c>
      <c r="H451" s="8">
        <v>0</v>
      </c>
      <c r="I451" s="8">
        <v>0</v>
      </c>
      <c r="J451" s="8">
        <v>0</v>
      </c>
      <c r="K451" s="8">
        <v>0</v>
      </c>
      <c r="L451" s="8">
        <v>33.826206</v>
      </c>
      <c r="M451" s="8">
        <v>0</v>
      </c>
      <c r="N451" s="8">
        <v>0</v>
      </c>
      <c r="O451" s="6">
        <v>0</v>
      </c>
      <c r="P451" s="6">
        <v>0</v>
      </c>
      <c r="Q451" s="6">
        <v>0</v>
      </c>
      <c r="R451" s="6">
        <f>sum(D451:I451)-J451-K451+sum(L451:M451)-N451+ sum(O451:Q451)</f>
        <v>245.240206</v>
      </c>
      <c r="S451">
        <v>245.25</v>
      </c>
    </row>
    <row r="452" spans="1:19">
      <c r="A452" s="6">
        <v>15969</v>
      </c>
      <c r="B452" s="6" t="s">
        <v>34</v>
      </c>
      <c r="C452" s="8">
        <v>0</v>
      </c>
      <c r="D452" s="8">
        <v>0</v>
      </c>
      <c r="E452" s="8">
        <v>0</v>
      </c>
      <c r="F452" s="8">
        <v>43.4483</v>
      </c>
      <c r="G452" s="8">
        <v>0</v>
      </c>
      <c r="H452" s="8">
        <v>0</v>
      </c>
      <c r="I452" s="8">
        <v>0</v>
      </c>
      <c r="J452" s="8">
        <v>0</v>
      </c>
      <c r="K452" s="8">
        <v>0</v>
      </c>
      <c r="L452" s="8">
        <v>6.951724</v>
      </c>
      <c r="M452" s="8">
        <v>0</v>
      </c>
      <c r="N452" s="8">
        <v>0</v>
      </c>
      <c r="O452" s="6">
        <v>0</v>
      </c>
      <c r="P452" s="6">
        <v>0</v>
      </c>
      <c r="Q452" s="6">
        <v>0</v>
      </c>
      <c r="R452" s="6">
        <f>sum(D452:I452)-J452-K452+sum(L452:M452)-N452+ sum(O452:Q452)</f>
        <v>50.400024</v>
      </c>
      <c r="S452">
        <v>50.4</v>
      </c>
    </row>
    <row r="453" spans="1:19">
      <c r="A453" s="6">
        <v>15970</v>
      </c>
      <c r="B453" s="6" t="s">
        <v>131</v>
      </c>
      <c r="C453" s="8">
        <v>0</v>
      </c>
      <c r="D453" s="8">
        <v>0</v>
      </c>
      <c r="E453" s="8">
        <v>0</v>
      </c>
      <c r="F453" s="8">
        <v>84.4828</v>
      </c>
      <c r="G453" s="8">
        <v>0</v>
      </c>
      <c r="H453" s="8">
        <v>0</v>
      </c>
      <c r="I453" s="8">
        <v>0</v>
      </c>
      <c r="J453" s="8">
        <v>0</v>
      </c>
      <c r="K453" s="8">
        <v>0</v>
      </c>
      <c r="L453" s="8">
        <v>13.517242</v>
      </c>
      <c r="M453" s="8">
        <v>0</v>
      </c>
      <c r="N453" s="8">
        <v>0</v>
      </c>
      <c r="O453" s="6">
        <v>0</v>
      </c>
      <c r="P453" s="6">
        <v>0</v>
      </c>
      <c r="Q453" s="6">
        <v>0</v>
      </c>
      <c r="R453" s="6">
        <f>sum(D453:I453)-J453-K453+sum(L453:M453)-N453+ sum(O453:Q453)</f>
        <v>98.000042</v>
      </c>
      <c r="S453">
        <v>98</v>
      </c>
    </row>
    <row r="454" spans="1:19">
      <c r="A454" s="6">
        <v>15971</v>
      </c>
      <c r="B454" s="6" t="s">
        <v>35</v>
      </c>
      <c r="C454" s="8">
        <v>0</v>
      </c>
      <c r="D454" s="8">
        <v>0</v>
      </c>
      <c r="E454" s="8">
        <v>0</v>
      </c>
      <c r="F454" s="8">
        <v>25.8621</v>
      </c>
      <c r="G454" s="8">
        <v>0</v>
      </c>
      <c r="H454" s="8">
        <v>0</v>
      </c>
      <c r="I454" s="8">
        <v>0</v>
      </c>
      <c r="J454" s="8">
        <v>0</v>
      </c>
      <c r="K454" s="8">
        <v>0</v>
      </c>
      <c r="L454" s="8">
        <v>4.14</v>
      </c>
      <c r="M454" s="8">
        <v>0</v>
      </c>
      <c r="N454" s="8">
        <v>0</v>
      </c>
      <c r="O454" s="6">
        <v>0</v>
      </c>
      <c r="P454" s="6">
        <v>0</v>
      </c>
      <c r="Q454" s="6">
        <v>0</v>
      </c>
      <c r="R454" s="6">
        <f>sum(D454:I454)-J454-K454+sum(L454:M454)-N454+ sum(O454:Q454)</f>
        <v>30.0021</v>
      </c>
      <c r="S454">
        <v>30</v>
      </c>
    </row>
    <row r="455" spans="1:19">
      <c r="A455" s="6">
        <v>15972</v>
      </c>
      <c r="B455" s="6" t="s">
        <v>30</v>
      </c>
      <c r="C455" s="8">
        <v>0</v>
      </c>
      <c r="D455" s="8">
        <v>0</v>
      </c>
      <c r="E455" s="8">
        <v>0</v>
      </c>
      <c r="F455" s="8">
        <v>851.724</v>
      </c>
      <c r="G455" s="8">
        <v>0</v>
      </c>
      <c r="H455" s="8">
        <v>0</v>
      </c>
      <c r="I455" s="8">
        <v>0</v>
      </c>
      <c r="J455" s="8">
        <v>0</v>
      </c>
      <c r="K455" s="8">
        <v>0</v>
      </c>
      <c r="L455" s="8">
        <v>136.275862</v>
      </c>
      <c r="M455" s="8">
        <v>0</v>
      </c>
      <c r="N455" s="8">
        <v>0</v>
      </c>
      <c r="O455" s="6">
        <v>0</v>
      </c>
      <c r="P455" s="6">
        <v>0</v>
      </c>
      <c r="Q455" s="6">
        <v>0</v>
      </c>
      <c r="R455" s="6">
        <f>sum(D455:I455)-J455-K455+sum(L455:M455)-N455+ sum(O455:Q455)</f>
        <v>987.999862</v>
      </c>
      <c r="S455">
        <v>988</v>
      </c>
    </row>
    <row r="456" spans="1:19">
      <c r="A456" s="6">
        <v>15973</v>
      </c>
      <c r="B456" s="6" t="s">
        <v>23</v>
      </c>
      <c r="C456" s="8">
        <v>0</v>
      </c>
      <c r="D456" s="8">
        <v>0</v>
      </c>
      <c r="E456" s="8">
        <v>0</v>
      </c>
      <c r="F456" s="8">
        <v>63.6207</v>
      </c>
      <c r="G456" s="8">
        <v>0</v>
      </c>
      <c r="H456" s="8">
        <v>0</v>
      </c>
      <c r="I456" s="8">
        <v>0</v>
      </c>
      <c r="J456" s="8">
        <v>0</v>
      </c>
      <c r="K456" s="8">
        <v>0</v>
      </c>
      <c r="L456" s="8">
        <v>10.17931</v>
      </c>
      <c r="M456" s="8">
        <v>0</v>
      </c>
      <c r="N456" s="8">
        <v>0</v>
      </c>
      <c r="O456" s="6">
        <v>0</v>
      </c>
      <c r="P456" s="6">
        <v>0</v>
      </c>
      <c r="Q456" s="6">
        <v>0</v>
      </c>
      <c r="R456" s="6">
        <f>sum(D456:I456)-J456-K456+sum(L456:M456)-N456+ sum(O456:Q456)</f>
        <v>73.80001</v>
      </c>
      <c r="S456">
        <v>73.8</v>
      </c>
    </row>
    <row r="457" spans="1:19">
      <c r="A457" s="6">
        <v>15974</v>
      </c>
      <c r="B457" s="6" t="s">
        <v>35</v>
      </c>
      <c r="C457" s="8">
        <v>0</v>
      </c>
      <c r="D457" s="8">
        <v>0</v>
      </c>
      <c r="E457" s="8">
        <v>0</v>
      </c>
      <c r="F457" s="8">
        <v>256.034</v>
      </c>
      <c r="G457" s="8">
        <v>0</v>
      </c>
      <c r="H457" s="8">
        <v>0</v>
      </c>
      <c r="I457" s="8">
        <v>0</v>
      </c>
      <c r="J457" s="8">
        <v>0</v>
      </c>
      <c r="K457" s="8">
        <v>0</v>
      </c>
      <c r="L457" s="8">
        <v>40.965517</v>
      </c>
      <c r="M457" s="8">
        <v>0</v>
      </c>
      <c r="N457" s="8">
        <v>0</v>
      </c>
      <c r="O457" s="6">
        <v>0</v>
      </c>
      <c r="P457" s="6">
        <v>0</v>
      </c>
      <c r="Q457" s="6">
        <v>0</v>
      </c>
      <c r="R457" s="6">
        <f>sum(D457:I457)-J457-K457+sum(L457:M457)-N457+ sum(O457:Q457)</f>
        <v>296.999517</v>
      </c>
      <c r="S457">
        <v>297</v>
      </c>
    </row>
    <row r="458" spans="1:19">
      <c r="A458" s="6">
        <v>15975</v>
      </c>
      <c r="B458" s="6" t="s">
        <v>35</v>
      </c>
      <c r="C458" s="8">
        <v>0</v>
      </c>
      <c r="D458" s="8">
        <v>0</v>
      </c>
      <c r="E458" s="8">
        <v>0</v>
      </c>
      <c r="F458" s="8">
        <v>250.216</v>
      </c>
      <c r="G458" s="8">
        <v>0</v>
      </c>
      <c r="H458" s="8">
        <v>0</v>
      </c>
      <c r="I458" s="8">
        <v>0</v>
      </c>
      <c r="J458" s="8">
        <v>0</v>
      </c>
      <c r="K458" s="8">
        <v>0</v>
      </c>
      <c r="L458" s="8">
        <v>40.034483</v>
      </c>
      <c r="M458" s="8">
        <v>0</v>
      </c>
      <c r="N458" s="8">
        <v>0</v>
      </c>
      <c r="O458" s="6">
        <v>0</v>
      </c>
      <c r="P458" s="6">
        <v>0</v>
      </c>
      <c r="Q458" s="6">
        <v>0</v>
      </c>
      <c r="R458" s="6">
        <f>sum(D458:I458)-J458-K458+sum(L458:M458)-N458+ sum(O458:Q458)</f>
        <v>290.250483</v>
      </c>
      <c r="S458">
        <v>290.25</v>
      </c>
    </row>
    <row r="459" spans="1:19">
      <c r="A459" s="6">
        <v>15976</v>
      </c>
      <c r="B459" s="6" t="s">
        <v>132</v>
      </c>
      <c r="C459" s="8">
        <v>0</v>
      </c>
      <c r="D459" s="8">
        <v>0</v>
      </c>
      <c r="E459" s="8">
        <v>0</v>
      </c>
      <c r="F459" s="8">
        <v>131.034</v>
      </c>
      <c r="G459" s="8">
        <v>0</v>
      </c>
      <c r="H459" s="8">
        <v>0</v>
      </c>
      <c r="I459" s="8">
        <v>0</v>
      </c>
      <c r="J459" s="8">
        <v>0</v>
      </c>
      <c r="K459" s="8">
        <v>0</v>
      </c>
      <c r="L459" s="8">
        <v>20.965517</v>
      </c>
      <c r="M459" s="8">
        <v>0</v>
      </c>
      <c r="N459" s="8">
        <v>0</v>
      </c>
      <c r="O459" s="6">
        <v>0</v>
      </c>
      <c r="P459" s="6">
        <v>0</v>
      </c>
      <c r="Q459" s="6">
        <v>0</v>
      </c>
      <c r="R459" s="6">
        <f>sum(D459:I459)-J459-K459+sum(L459:M459)-N459+ sum(O459:Q459)</f>
        <v>151.999517</v>
      </c>
      <c r="S459">
        <v>152</v>
      </c>
    </row>
    <row r="460" spans="1:19">
      <c r="A460" s="6">
        <v>15977</v>
      </c>
      <c r="B460" s="6" t="s">
        <v>23</v>
      </c>
      <c r="C460" s="8">
        <v>0</v>
      </c>
      <c r="D460" s="8">
        <v>0</v>
      </c>
      <c r="E460" s="8">
        <v>0</v>
      </c>
      <c r="F460" s="8">
        <v>10.3448</v>
      </c>
      <c r="G460" s="8">
        <v>0</v>
      </c>
      <c r="H460" s="8">
        <v>0</v>
      </c>
      <c r="I460" s="8">
        <v>0</v>
      </c>
      <c r="J460" s="8">
        <v>0</v>
      </c>
      <c r="K460" s="8">
        <v>0</v>
      </c>
      <c r="L460" s="8">
        <v>1.655172</v>
      </c>
      <c r="M460" s="8">
        <v>0</v>
      </c>
      <c r="N460" s="8">
        <v>0</v>
      </c>
      <c r="O460" s="6">
        <v>0</v>
      </c>
      <c r="P460" s="6">
        <v>0</v>
      </c>
      <c r="Q460" s="6">
        <v>0</v>
      </c>
      <c r="R460" s="6">
        <f>sum(D460:I460)-J460-K460+sum(L460:M460)-N460+ sum(O460:Q460)</f>
        <v>11.999972</v>
      </c>
      <c r="S460">
        <v>12</v>
      </c>
    </row>
    <row r="461" spans="1:19">
      <c r="A461" s="6">
        <v>15978</v>
      </c>
      <c r="B461" s="6" t="s">
        <v>23</v>
      </c>
      <c r="C461" s="8">
        <v>0</v>
      </c>
      <c r="D461" s="8">
        <v>0</v>
      </c>
      <c r="E461" s="8">
        <v>0</v>
      </c>
      <c r="F461" s="8">
        <v>25</v>
      </c>
      <c r="G461" s="8">
        <v>0</v>
      </c>
      <c r="H461" s="8">
        <v>0</v>
      </c>
      <c r="I461" s="8">
        <v>0</v>
      </c>
      <c r="J461" s="8">
        <v>0</v>
      </c>
      <c r="K461" s="8">
        <v>0</v>
      </c>
      <c r="L461" s="8">
        <v>4</v>
      </c>
      <c r="M461" s="8">
        <v>0</v>
      </c>
      <c r="N461" s="8">
        <v>0</v>
      </c>
      <c r="O461" s="6">
        <v>0</v>
      </c>
      <c r="P461" s="6">
        <v>0</v>
      </c>
      <c r="Q461" s="6">
        <v>0</v>
      </c>
      <c r="R461" s="6">
        <f>sum(D461:I461)-J461-K461+sum(L461:M461)-N461+ sum(O461:Q461)</f>
        <v>29</v>
      </c>
      <c r="S461">
        <v>29</v>
      </c>
    </row>
    <row r="462" spans="1:19">
      <c r="A462" s="7"/>
      <c r="B462" s="7" t="s">
        <v>37</v>
      </c>
      <c r="C462" s="9">
        <f>SUM(C426:C462)</f>
        <v>756164.32</v>
      </c>
      <c r="D462" s="9">
        <f>SUM(D426:D462)</f>
        <v>754183.54375</v>
      </c>
      <c r="E462" s="9">
        <f>SUM(E426:E462)</f>
        <v>221.103</v>
      </c>
      <c r="F462" s="9">
        <f>SUM(F426:F462)</f>
        <v>156802.3963</v>
      </c>
      <c r="G462" s="9">
        <f>SUM(G426:G462)</f>
        <v>844.2914</v>
      </c>
      <c r="H462" s="9">
        <f>SUM(H426:H462)</f>
        <v>0</v>
      </c>
      <c r="I462" s="9">
        <f>SUM(I426:I462)</f>
        <v>0</v>
      </c>
      <c r="J462" s="9">
        <f>SUM(J426:J462)</f>
        <v>0</v>
      </c>
      <c r="K462" s="9">
        <f>SUM(K426:K462)</f>
        <v>0</v>
      </c>
      <c r="L462" s="9">
        <f>SUM(L426:L462)</f>
        <v>145746.62483</v>
      </c>
      <c r="M462" s="9">
        <f>SUM(M426:M462)</f>
        <v>0</v>
      </c>
      <c r="N462" s="9">
        <f>SUM(N426:N462)</f>
        <v>0</v>
      </c>
      <c r="O462" s="7">
        <f>SUM(O426:O462)</f>
        <v>0</v>
      </c>
      <c r="P462" s="7">
        <f>SUM(P426:P462)</f>
        <v>0</v>
      </c>
      <c r="Q462" s="7">
        <f>SUM(Q426:Q462)</f>
        <v>0</v>
      </c>
      <c r="R462" s="7">
        <f>SUM(R426:R462)</f>
        <v>1057797.95928</v>
      </c>
    </row>
    <row r="463" spans="1:19">
      <c r="A463" t="s">
        <v>0</v>
      </c>
      <c r="H463" t="s">
        <v>133</v>
      </c>
    </row>
    <row r="464" spans="1:19">
      <c r="A464" t="s">
        <v>2</v>
      </c>
    </row>
    <row r="466" spans="1:19">
      <c r="A466" s="1" t="s">
        <v>3</v>
      </c>
      <c r="B466" s="1" t="s">
        <v>4</v>
      </c>
      <c r="C466" s="1" t="s">
        <v>5</v>
      </c>
      <c r="D466" s="1"/>
      <c r="E466" s="1"/>
      <c r="F466" s="1" t="s">
        <v>6</v>
      </c>
      <c r="G466" s="1"/>
      <c r="H466" s="1" t="s">
        <v>7</v>
      </c>
      <c r="I466" s="1"/>
      <c r="J466" s="1" t="s">
        <v>8</v>
      </c>
      <c r="K466" s="1"/>
      <c r="L466" s="1" t="s">
        <v>9</v>
      </c>
      <c r="M466" s="1"/>
      <c r="N466" s="1" t="s">
        <v>10</v>
      </c>
      <c r="O466" s="1" t="s">
        <v>11</v>
      </c>
      <c r="P466" s="1" t="s">
        <v>12</v>
      </c>
      <c r="Q466" s="1"/>
      <c r="R466" s="1" t="s">
        <v>13</v>
      </c>
    </row>
    <row r="467" spans="1:19">
      <c r="A467" s="1"/>
      <c r="B467" s="1"/>
      <c r="C467" s="1" t="s">
        <v>13</v>
      </c>
      <c r="D467" s="1" t="s">
        <v>14</v>
      </c>
      <c r="E467" s="1" t="s">
        <v>15</v>
      </c>
      <c r="F467" s="1" t="s">
        <v>14</v>
      </c>
      <c r="G467" s="1" t="s">
        <v>15</v>
      </c>
      <c r="H467" s="1" t="s">
        <v>14</v>
      </c>
      <c r="I467" s="1" t="s">
        <v>15</v>
      </c>
      <c r="J467" s="1" t="s">
        <v>16</v>
      </c>
      <c r="K467" s="1" t="s">
        <v>17</v>
      </c>
      <c r="L467" s="1" t="s">
        <v>16</v>
      </c>
      <c r="M467" s="1" t="s">
        <v>18</v>
      </c>
      <c r="N467" s="1"/>
      <c r="O467" s="1"/>
      <c r="P467" s="1" t="s">
        <v>19</v>
      </c>
      <c r="Q467" s="1" t="s">
        <v>20</v>
      </c>
      <c r="R467" s="1"/>
    </row>
    <row r="468" spans="1:19">
      <c r="A468" s="6"/>
      <c r="B468" s="6" t="s">
        <v>39</v>
      </c>
      <c r="C468" s="8">
        <f>C462</f>
        <v>756164.32</v>
      </c>
      <c r="D468" s="8">
        <f>D462</f>
        <v>754183.54375</v>
      </c>
      <c r="E468" s="8">
        <f>E462</f>
        <v>221.103</v>
      </c>
      <c r="F468" s="8">
        <f>F462</f>
        <v>156802.3963</v>
      </c>
      <c r="G468" s="8">
        <f>G462</f>
        <v>844.2914</v>
      </c>
      <c r="H468" s="8">
        <f>H462</f>
        <v>0</v>
      </c>
      <c r="I468" s="8">
        <f>I462</f>
        <v>0</v>
      </c>
      <c r="J468" s="8">
        <f>J462</f>
        <v>0</v>
      </c>
      <c r="K468" s="8">
        <f>K462</f>
        <v>0</v>
      </c>
      <c r="L468" s="8">
        <f>L462</f>
        <v>145746.62483</v>
      </c>
      <c r="M468" s="8">
        <f>M462</f>
        <v>0</v>
      </c>
      <c r="N468" s="8">
        <f>N462</f>
        <v>0</v>
      </c>
      <c r="O468" s="6">
        <f>O462</f>
        <v>0</v>
      </c>
      <c r="P468" s="6">
        <f>P462</f>
        <v>0</v>
      </c>
      <c r="Q468" s="6">
        <f>Q462</f>
        <v>0</v>
      </c>
      <c r="R468" s="6">
        <f>R462</f>
        <v>1057797.95928</v>
      </c>
    </row>
    <row r="469" spans="1:19">
      <c r="A469" s="6">
        <v>15979</v>
      </c>
      <c r="B469" s="6" t="s">
        <v>134</v>
      </c>
      <c r="C469" s="8">
        <v>0</v>
      </c>
      <c r="D469" s="8">
        <v>0</v>
      </c>
      <c r="E469" s="8">
        <v>0</v>
      </c>
      <c r="F469" s="8">
        <v>34.4828</v>
      </c>
      <c r="G469" s="8">
        <v>0</v>
      </c>
      <c r="H469" s="8">
        <v>0</v>
      </c>
      <c r="I469" s="8">
        <v>0</v>
      </c>
      <c r="J469" s="8">
        <v>0</v>
      </c>
      <c r="K469" s="8">
        <v>0</v>
      </c>
      <c r="L469" s="8">
        <v>5.517241</v>
      </c>
      <c r="M469" s="8">
        <v>0</v>
      </c>
      <c r="N469" s="8">
        <v>0</v>
      </c>
      <c r="O469" s="6">
        <v>0</v>
      </c>
      <c r="P469" s="6">
        <v>0</v>
      </c>
      <c r="Q469" s="6">
        <v>0</v>
      </c>
      <c r="R469" s="6">
        <f>sum(D469:I469)-J469-K469+sum(L469:M469)-N469+ sum(O469:Q469)</f>
        <v>40.000041</v>
      </c>
      <c r="S469">
        <v>40</v>
      </c>
    </row>
    <row r="470" spans="1:19">
      <c r="A470" s="6">
        <v>15980</v>
      </c>
      <c r="B470" s="6" t="s">
        <v>72</v>
      </c>
      <c r="C470" s="8">
        <v>0</v>
      </c>
      <c r="D470" s="8">
        <v>0</v>
      </c>
      <c r="E470" s="8">
        <v>0</v>
      </c>
      <c r="F470" s="8">
        <v>51.7517</v>
      </c>
      <c r="G470" s="8">
        <v>0</v>
      </c>
      <c r="H470" s="8">
        <v>0</v>
      </c>
      <c r="I470" s="8">
        <v>0</v>
      </c>
      <c r="J470" s="8">
        <v>0</v>
      </c>
      <c r="K470" s="8">
        <v>0</v>
      </c>
      <c r="L470" s="8">
        <v>8.280276</v>
      </c>
      <c r="M470" s="8">
        <v>0</v>
      </c>
      <c r="N470" s="8">
        <v>0</v>
      </c>
      <c r="O470" s="6">
        <v>0</v>
      </c>
      <c r="P470" s="6">
        <v>0</v>
      </c>
      <c r="Q470" s="6">
        <v>0</v>
      </c>
      <c r="R470" s="6">
        <f>sum(D470:I470)-J470-K470+sum(L470:M470)-N470+ sum(O470:Q470)</f>
        <v>60.031976</v>
      </c>
      <c r="S470">
        <v>60.03</v>
      </c>
    </row>
    <row r="471" spans="1:19">
      <c r="A471" s="6">
        <v>15981</v>
      </c>
      <c r="B471" s="6" t="s">
        <v>135</v>
      </c>
      <c r="C471" s="8">
        <v>0</v>
      </c>
      <c r="D471" s="8">
        <v>0</v>
      </c>
      <c r="E471" s="8">
        <v>0</v>
      </c>
      <c r="F471" s="8">
        <v>955.734</v>
      </c>
      <c r="G471" s="8">
        <v>0</v>
      </c>
      <c r="H471" s="8">
        <v>0</v>
      </c>
      <c r="I471" s="8">
        <v>0</v>
      </c>
      <c r="J471" s="8">
        <v>0</v>
      </c>
      <c r="K471" s="8">
        <v>0</v>
      </c>
      <c r="L471" s="8">
        <v>152.917449</v>
      </c>
      <c r="M471" s="8">
        <v>0</v>
      </c>
      <c r="N471" s="8">
        <v>0</v>
      </c>
      <c r="O471" s="6">
        <v>0</v>
      </c>
      <c r="P471" s="6">
        <v>0</v>
      </c>
      <c r="Q471" s="6">
        <v>0</v>
      </c>
      <c r="R471" s="6">
        <f>sum(D471:I471)-J471-K471+sum(L471:M471)-N471+ sum(O471:Q471)</f>
        <v>1108.651449</v>
      </c>
      <c r="S471">
        <v>1108.65</v>
      </c>
    </row>
    <row r="472" spans="1:19">
      <c r="A472" s="6">
        <v>15982</v>
      </c>
      <c r="B472" s="6" t="s">
        <v>72</v>
      </c>
      <c r="C472" s="8">
        <v>0</v>
      </c>
      <c r="D472" s="8">
        <v>0</v>
      </c>
      <c r="E472" s="8">
        <v>0</v>
      </c>
      <c r="F472" s="8">
        <v>39.6552</v>
      </c>
      <c r="G472" s="8">
        <v>0</v>
      </c>
      <c r="H472" s="8">
        <v>0</v>
      </c>
      <c r="I472" s="8">
        <v>0</v>
      </c>
      <c r="J472" s="8">
        <v>0</v>
      </c>
      <c r="K472" s="8">
        <v>0</v>
      </c>
      <c r="L472" s="8">
        <v>6.344828</v>
      </c>
      <c r="M472" s="8">
        <v>0</v>
      </c>
      <c r="N472" s="8">
        <v>0</v>
      </c>
      <c r="O472" s="6">
        <v>0</v>
      </c>
      <c r="P472" s="6">
        <v>0</v>
      </c>
      <c r="Q472" s="6">
        <v>0</v>
      </c>
      <c r="R472" s="6">
        <f>sum(D472:I472)-J472-K472+sum(L472:M472)-N472+ sum(O472:Q472)</f>
        <v>46.000028</v>
      </c>
      <c r="S472">
        <v>46</v>
      </c>
    </row>
    <row r="473" spans="1:19">
      <c r="A473" s="6">
        <v>15983</v>
      </c>
      <c r="B473" s="6" t="s">
        <v>23</v>
      </c>
      <c r="C473" s="8">
        <v>0</v>
      </c>
      <c r="D473" s="8">
        <v>0</v>
      </c>
      <c r="E473" s="8">
        <v>0</v>
      </c>
      <c r="F473" s="8">
        <v>236.207</v>
      </c>
      <c r="G473" s="8">
        <v>0</v>
      </c>
      <c r="H473" s="8">
        <v>0</v>
      </c>
      <c r="I473" s="8">
        <v>0</v>
      </c>
      <c r="J473" s="8">
        <v>0</v>
      </c>
      <c r="K473" s="8">
        <v>0</v>
      </c>
      <c r="L473" s="8">
        <v>37.793103</v>
      </c>
      <c r="M473" s="8">
        <v>0</v>
      </c>
      <c r="N473" s="8">
        <v>0</v>
      </c>
      <c r="O473" s="6">
        <v>0</v>
      </c>
      <c r="P473" s="6">
        <v>0</v>
      </c>
      <c r="Q473" s="6">
        <v>0</v>
      </c>
      <c r="R473" s="6">
        <f>sum(D473:I473)-J473-K473+sum(L473:M473)-N473+ sum(O473:Q473)</f>
        <v>274.000103</v>
      </c>
      <c r="S473">
        <v>274</v>
      </c>
    </row>
    <row r="474" spans="1:19">
      <c r="A474" s="6">
        <v>15984</v>
      </c>
      <c r="B474" s="6" t="s">
        <v>23</v>
      </c>
      <c r="C474" s="8">
        <v>0</v>
      </c>
      <c r="D474" s="8">
        <v>0</v>
      </c>
      <c r="E474" s="8">
        <v>0</v>
      </c>
      <c r="F474" s="8">
        <v>806.034</v>
      </c>
      <c r="G474" s="8">
        <v>0</v>
      </c>
      <c r="H474" s="8">
        <v>0</v>
      </c>
      <c r="I474" s="8">
        <v>0</v>
      </c>
      <c r="J474" s="8">
        <v>0</v>
      </c>
      <c r="K474" s="8">
        <v>0</v>
      </c>
      <c r="L474" s="8">
        <v>128.965517</v>
      </c>
      <c r="M474" s="8">
        <v>0</v>
      </c>
      <c r="N474" s="8">
        <v>0</v>
      </c>
      <c r="O474" s="6">
        <v>0</v>
      </c>
      <c r="P474" s="6">
        <v>0</v>
      </c>
      <c r="Q474" s="6">
        <v>0</v>
      </c>
      <c r="R474" s="6">
        <f>sum(D474:I474)-J474-K474+sum(L474:M474)-N474+ sum(O474:Q474)</f>
        <v>934.999517</v>
      </c>
      <c r="S474">
        <v>935</v>
      </c>
    </row>
    <row r="475" spans="1:19">
      <c r="A475" s="6">
        <v>15985</v>
      </c>
      <c r="B475" s="6" t="s">
        <v>83</v>
      </c>
      <c r="C475" s="8">
        <v>0</v>
      </c>
      <c r="D475" s="8">
        <v>0</v>
      </c>
      <c r="E475" s="8">
        <v>0</v>
      </c>
      <c r="F475" s="8">
        <v>172.414</v>
      </c>
      <c r="G475" s="8">
        <v>0</v>
      </c>
      <c r="H475" s="8">
        <v>0</v>
      </c>
      <c r="I475" s="8">
        <v>0</v>
      </c>
      <c r="J475" s="8">
        <v>0</v>
      </c>
      <c r="K475" s="8">
        <v>0</v>
      </c>
      <c r="L475" s="8">
        <v>27.59</v>
      </c>
      <c r="M475" s="8">
        <v>0</v>
      </c>
      <c r="N475" s="8">
        <v>0</v>
      </c>
      <c r="O475" s="6">
        <v>0</v>
      </c>
      <c r="P475" s="6">
        <v>0</v>
      </c>
      <c r="Q475" s="6">
        <v>0</v>
      </c>
      <c r="R475" s="6">
        <f>sum(D475:I475)-J475-K475+sum(L475:M475)-N475+ sum(O475:Q475)</f>
        <v>200.004</v>
      </c>
      <c r="S475">
        <v>200</v>
      </c>
    </row>
    <row r="476" spans="1:19">
      <c r="A476" s="6">
        <v>15986</v>
      </c>
      <c r="B476" s="6" t="s">
        <v>104</v>
      </c>
      <c r="C476" s="8">
        <v>0</v>
      </c>
      <c r="D476" s="8">
        <v>0</v>
      </c>
      <c r="E476" s="8">
        <v>0</v>
      </c>
      <c r="F476" s="8">
        <v>81.0345</v>
      </c>
      <c r="G476" s="8">
        <v>0</v>
      </c>
      <c r="H476" s="8">
        <v>0</v>
      </c>
      <c r="I476" s="8">
        <v>0</v>
      </c>
      <c r="J476" s="8">
        <v>0</v>
      </c>
      <c r="K476" s="8">
        <v>0</v>
      </c>
      <c r="L476" s="8">
        <v>12.97</v>
      </c>
      <c r="M476" s="8">
        <v>0</v>
      </c>
      <c r="N476" s="8">
        <v>0</v>
      </c>
      <c r="O476" s="6">
        <v>0</v>
      </c>
      <c r="P476" s="6">
        <v>0</v>
      </c>
      <c r="Q476" s="6">
        <v>0</v>
      </c>
      <c r="R476" s="6">
        <f>sum(D476:I476)-J476-K476+sum(L476:M476)-N476+ sum(O476:Q476)</f>
        <v>94.0045</v>
      </c>
      <c r="S476">
        <v>94</v>
      </c>
    </row>
    <row r="477" spans="1:19">
      <c r="A477" s="6">
        <v>15987</v>
      </c>
      <c r="B477" s="6" t="s">
        <v>35</v>
      </c>
      <c r="C477" s="8">
        <v>0</v>
      </c>
      <c r="D477" s="8">
        <v>0</v>
      </c>
      <c r="E477" s="8">
        <v>0</v>
      </c>
      <c r="F477" s="8">
        <v>177.586</v>
      </c>
      <c r="G477" s="8">
        <v>0</v>
      </c>
      <c r="H477" s="8">
        <v>0</v>
      </c>
      <c r="I477" s="8">
        <v>0</v>
      </c>
      <c r="J477" s="8">
        <v>0</v>
      </c>
      <c r="K477" s="8">
        <v>0</v>
      </c>
      <c r="L477" s="8">
        <v>28.41</v>
      </c>
      <c r="M477" s="8">
        <v>0</v>
      </c>
      <c r="N477" s="8">
        <v>0</v>
      </c>
      <c r="O477" s="6">
        <v>0</v>
      </c>
      <c r="P477" s="6">
        <v>0</v>
      </c>
      <c r="Q477" s="6">
        <v>0</v>
      </c>
      <c r="R477" s="6">
        <f>sum(D477:I477)-J477-K477+sum(L477:M477)-N477+ sum(O477:Q477)</f>
        <v>205.996</v>
      </c>
      <c r="S477">
        <v>206</v>
      </c>
    </row>
    <row r="478" spans="1:19">
      <c r="A478" s="6">
        <v>15988</v>
      </c>
      <c r="B478" s="6" t="s">
        <v>34</v>
      </c>
      <c r="C478" s="8">
        <v>0</v>
      </c>
      <c r="D478" s="8">
        <v>0</v>
      </c>
      <c r="E478" s="8">
        <v>0</v>
      </c>
      <c r="F478" s="8">
        <v>360.776</v>
      </c>
      <c r="G478" s="8">
        <v>0</v>
      </c>
      <c r="H478" s="8">
        <v>0</v>
      </c>
      <c r="I478" s="8">
        <v>0</v>
      </c>
      <c r="J478" s="8">
        <v>0</v>
      </c>
      <c r="K478" s="8">
        <v>0</v>
      </c>
      <c r="L478" s="8">
        <v>57.72</v>
      </c>
      <c r="M478" s="8">
        <v>0</v>
      </c>
      <c r="N478" s="8">
        <v>0</v>
      </c>
      <c r="O478" s="6">
        <v>0</v>
      </c>
      <c r="P478" s="6">
        <v>0</v>
      </c>
      <c r="Q478" s="6">
        <v>0</v>
      </c>
      <c r="R478" s="6">
        <f>sum(D478:I478)-J478-K478+sum(L478:M478)-N478+ sum(O478:Q478)</f>
        <v>418.496</v>
      </c>
      <c r="S478">
        <v>418.5</v>
      </c>
    </row>
    <row r="479" spans="1:19">
      <c r="A479" s="6">
        <v>15989</v>
      </c>
      <c r="B479" s="6" t="s">
        <v>136</v>
      </c>
      <c r="C479" s="8">
        <v>0</v>
      </c>
      <c r="D479" s="8">
        <v>0</v>
      </c>
      <c r="E479" s="8">
        <v>0</v>
      </c>
      <c r="F479" s="8">
        <v>25.8621</v>
      </c>
      <c r="G479" s="8">
        <v>0</v>
      </c>
      <c r="H479" s="8">
        <v>0</v>
      </c>
      <c r="I479" s="8">
        <v>0</v>
      </c>
      <c r="J479" s="8">
        <v>0</v>
      </c>
      <c r="K479" s="8">
        <v>0</v>
      </c>
      <c r="L479" s="8">
        <v>4.14</v>
      </c>
      <c r="M479" s="8">
        <v>0</v>
      </c>
      <c r="N479" s="8">
        <v>0</v>
      </c>
      <c r="O479" s="6">
        <v>0</v>
      </c>
      <c r="P479" s="6">
        <v>0</v>
      </c>
      <c r="Q479" s="6">
        <v>0</v>
      </c>
      <c r="R479" s="6">
        <f>sum(D479:I479)-J479-K479+sum(L479:M479)-N479+ sum(O479:Q479)</f>
        <v>30.0021</v>
      </c>
      <c r="S479">
        <v>30</v>
      </c>
    </row>
    <row r="480" spans="1:19">
      <c r="A480" s="6">
        <v>15990</v>
      </c>
      <c r="B480" s="6" t="s">
        <v>28</v>
      </c>
      <c r="C480" s="8">
        <v>0</v>
      </c>
      <c r="D480" s="8">
        <v>0</v>
      </c>
      <c r="E480" s="8">
        <v>0</v>
      </c>
      <c r="F480" s="8">
        <v>688.966</v>
      </c>
      <c r="G480" s="8">
        <v>0</v>
      </c>
      <c r="H480" s="8">
        <v>0</v>
      </c>
      <c r="I480" s="8">
        <v>0</v>
      </c>
      <c r="J480" s="8">
        <v>0</v>
      </c>
      <c r="K480" s="8">
        <v>0</v>
      </c>
      <c r="L480" s="8">
        <v>110.24</v>
      </c>
      <c r="M480" s="8">
        <v>0</v>
      </c>
      <c r="N480" s="8">
        <v>0</v>
      </c>
      <c r="O480" s="6">
        <v>0</v>
      </c>
      <c r="P480" s="6">
        <v>0</v>
      </c>
      <c r="Q480" s="6">
        <v>0</v>
      </c>
      <c r="R480" s="6">
        <f>sum(D480:I480)-J480-K480+sum(L480:M480)-N480+ sum(O480:Q480)</f>
        <v>799.206</v>
      </c>
      <c r="S480">
        <v>799.21</v>
      </c>
    </row>
    <row r="481" spans="1:19">
      <c r="A481" s="6">
        <v>15991</v>
      </c>
      <c r="B481" s="6" t="s">
        <v>35</v>
      </c>
      <c r="C481" s="8">
        <v>0</v>
      </c>
      <c r="D481" s="8">
        <v>0</v>
      </c>
      <c r="E481" s="8">
        <v>0</v>
      </c>
      <c r="F481" s="8">
        <v>42.2414</v>
      </c>
      <c r="G481" s="8">
        <v>0</v>
      </c>
      <c r="H481" s="8">
        <v>0</v>
      </c>
      <c r="I481" s="8">
        <v>0</v>
      </c>
      <c r="J481" s="8">
        <v>0</v>
      </c>
      <c r="K481" s="8">
        <v>0</v>
      </c>
      <c r="L481" s="8">
        <v>6.758621</v>
      </c>
      <c r="M481" s="8">
        <v>0</v>
      </c>
      <c r="N481" s="8">
        <v>0</v>
      </c>
      <c r="O481" s="6">
        <v>0</v>
      </c>
      <c r="P481" s="6">
        <v>0</v>
      </c>
      <c r="Q481" s="6">
        <v>0</v>
      </c>
      <c r="R481" s="6">
        <f>sum(D481:I481)-J481-K481+sum(L481:M481)-N481+ sum(O481:Q481)</f>
        <v>49.000021</v>
      </c>
      <c r="S481">
        <v>49</v>
      </c>
    </row>
    <row r="482" spans="1:19">
      <c r="A482" s="6">
        <v>15992</v>
      </c>
      <c r="B482" s="6" t="s">
        <v>28</v>
      </c>
      <c r="C482" s="8">
        <v>0</v>
      </c>
      <c r="D482" s="8">
        <v>0</v>
      </c>
      <c r="E482" s="8">
        <v>0</v>
      </c>
      <c r="F482" s="8">
        <v>23.2759</v>
      </c>
      <c r="G482" s="8">
        <v>0</v>
      </c>
      <c r="H482" s="8">
        <v>0</v>
      </c>
      <c r="I482" s="8">
        <v>0</v>
      </c>
      <c r="J482" s="8">
        <v>0</v>
      </c>
      <c r="K482" s="8">
        <v>0</v>
      </c>
      <c r="L482" s="8">
        <v>3.72</v>
      </c>
      <c r="M482" s="8">
        <v>0</v>
      </c>
      <c r="N482" s="8">
        <v>0</v>
      </c>
      <c r="O482" s="6">
        <v>0</v>
      </c>
      <c r="P482" s="6">
        <v>0</v>
      </c>
      <c r="Q482" s="6">
        <v>0</v>
      </c>
      <c r="R482" s="6">
        <f>sum(D482:I482)-J482-K482+sum(L482:M482)-N482+ sum(O482:Q482)</f>
        <v>26.9959</v>
      </c>
      <c r="S482">
        <v>27</v>
      </c>
    </row>
    <row r="483" spans="1:19">
      <c r="A483" s="6">
        <v>15993</v>
      </c>
      <c r="B483" s="6" t="s">
        <v>137</v>
      </c>
      <c r="C483" s="8">
        <v>0</v>
      </c>
      <c r="D483" s="8">
        <v>0</v>
      </c>
      <c r="E483" s="8">
        <v>0</v>
      </c>
      <c r="F483" s="8">
        <v>175.862</v>
      </c>
      <c r="G483" s="8">
        <v>0</v>
      </c>
      <c r="H483" s="8">
        <v>0</v>
      </c>
      <c r="I483" s="8">
        <v>0</v>
      </c>
      <c r="J483" s="8">
        <v>0</v>
      </c>
      <c r="K483" s="8">
        <v>0</v>
      </c>
      <c r="L483" s="8">
        <v>28.13</v>
      </c>
      <c r="M483" s="8">
        <v>0</v>
      </c>
      <c r="N483" s="8">
        <v>0</v>
      </c>
      <c r="O483" s="6">
        <v>0</v>
      </c>
      <c r="P483" s="6">
        <v>0</v>
      </c>
      <c r="Q483" s="6">
        <v>0</v>
      </c>
      <c r="R483" s="6">
        <f>sum(D483:I483)-J483-K483+sum(L483:M483)-N483+ sum(O483:Q483)</f>
        <v>203.992</v>
      </c>
      <c r="S483">
        <v>203.99</v>
      </c>
    </row>
    <row r="484" spans="1:19">
      <c r="A484" s="6">
        <v>15994</v>
      </c>
      <c r="B484" s="6" t="s">
        <v>33</v>
      </c>
      <c r="C484" s="8">
        <v>0</v>
      </c>
      <c r="D484" s="8">
        <v>0</v>
      </c>
      <c r="E484" s="8">
        <v>0</v>
      </c>
      <c r="F484" s="8">
        <v>221.726</v>
      </c>
      <c r="G484" s="8">
        <v>0</v>
      </c>
      <c r="H484" s="8">
        <v>0</v>
      </c>
      <c r="I484" s="8">
        <v>0</v>
      </c>
      <c r="J484" s="8">
        <v>0</v>
      </c>
      <c r="K484" s="8">
        <v>0</v>
      </c>
      <c r="L484" s="8">
        <v>35.48</v>
      </c>
      <c r="M484" s="8">
        <v>0</v>
      </c>
      <c r="N484" s="8">
        <v>0</v>
      </c>
      <c r="O484" s="6">
        <v>0</v>
      </c>
      <c r="P484" s="6">
        <v>0</v>
      </c>
      <c r="Q484" s="6">
        <v>0</v>
      </c>
      <c r="R484" s="6">
        <f>sum(D484:I484)-J484-K484+sum(L484:M484)-N484+ sum(O484:Q484)</f>
        <v>257.206</v>
      </c>
      <c r="S484">
        <v>257.21</v>
      </c>
    </row>
    <row r="485" spans="1:19">
      <c r="A485" s="6">
        <v>15995</v>
      </c>
      <c r="B485" s="6" t="s">
        <v>70</v>
      </c>
      <c r="C485" s="8">
        <v>0</v>
      </c>
      <c r="D485" s="8">
        <v>0</v>
      </c>
      <c r="E485" s="8">
        <v>0</v>
      </c>
      <c r="F485" s="8">
        <v>191.379</v>
      </c>
      <c r="G485" s="8">
        <v>0</v>
      </c>
      <c r="H485" s="8">
        <v>0</v>
      </c>
      <c r="I485" s="8">
        <v>0</v>
      </c>
      <c r="J485" s="8">
        <v>0</v>
      </c>
      <c r="K485" s="8">
        <v>0</v>
      </c>
      <c r="L485" s="8">
        <v>30.61</v>
      </c>
      <c r="M485" s="8">
        <v>0</v>
      </c>
      <c r="N485" s="8">
        <v>0</v>
      </c>
      <c r="O485" s="6">
        <v>0</v>
      </c>
      <c r="P485" s="6">
        <v>0</v>
      </c>
      <c r="Q485" s="6">
        <v>0</v>
      </c>
      <c r="R485" s="6">
        <f>sum(D485:I485)-J485-K485+sum(L485:M485)-N485+ sum(O485:Q485)</f>
        <v>221.989</v>
      </c>
      <c r="S485">
        <v>221.99</v>
      </c>
    </row>
    <row r="486" spans="1:19">
      <c r="A486" s="6">
        <v>15996</v>
      </c>
      <c r="B486" s="6" t="s">
        <v>131</v>
      </c>
      <c r="C486" s="8">
        <v>0</v>
      </c>
      <c r="D486" s="8">
        <v>0</v>
      </c>
      <c r="E486" s="8">
        <v>0</v>
      </c>
      <c r="F486" s="8">
        <v>84.4828</v>
      </c>
      <c r="G486" s="8">
        <v>0</v>
      </c>
      <c r="H486" s="8">
        <v>0</v>
      </c>
      <c r="I486" s="8">
        <v>0</v>
      </c>
      <c r="J486" s="8">
        <v>0</v>
      </c>
      <c r="K486" s="8">
        <v>0</v>
      </c>
      <c r="L486" s="8">
        <v>13.51</v>
      </c>
      <c r="M486" s="8">
        <v>0</v>
      </c>
      <c r="N486" s="8">
        <v>0</v>
      </c>
      <c r="O486" s="6">
        <v>0</v>
      </c>
      <c r="P486" s="6">
        <v>0</v>
      </c>
      <c r="Q486" s="6">
        <v>0</v>
      </c>
      <c r="R486" s="6">
        <f>sum(D486:I486)-J486-K486+sum(L486:M486)-N486+ sum(O486:Q486)</f>
        <v>97.9928</v>
      </c>
      <c r="S486">
        <v>97.99</v>
      </c>
    </row>
    <row r="487" spans="1:19">
      <c r="A487" s="6">
        <v>15997</v>
      </c>
      <c r="B487" s="6" t="s">
        <v>138</v>
      </c>
      <c r="C487" s="8">
        <v>0</v>
      </c>
      <c r="D487" s="8">
        <v>0</v>
      </c>
      <c r="E487" s="8">
        <v>0</v>
      </c>
      <c r="F487" s="8">
        <v>181.034</v>
      </c>
      <c r="G487" s="8">
        <v>0</v>
      </c>
      <c r="H487" s="8">
        <v>0</v>
      </c>
      <c r="I487" s="8">
        <v>0</v>
      </c>
      <c r="J487" s="8">
        <v>0</v>
      </c>
      <c r="K487" s="8">
        <v>0</v>
      </c>
      <c r="L487" s="8">
        <v>28.96</v>
      </c>
      <c r="M487" s="8">
        <v>0</v>
      </c>
      <c r="N487" s="8">
        <v>0</v>
      </c>
      <c r="O487" s="6">
        <v>0</v>
      </c>
      <c r="P487" s="6">
        <v>0</v>
      </c>
      <c r="Q487" s="6">
        <v>0</v>
      </c>
      <c r="R487" s="6">
        <f>sum(D487:I487)-J487-K487+sum(L487:M487)-N487+ sum(O487:Q487)</f>
        <v>209.994</v>
      </c>
      <c r="S487">
        <v>209.99</v>
      </c>
    </row>
    <row r="488" spans="1:19">
      <c r="A488" s="6">
        <v>15998</v>
      </c>
      <c r="B488" s="6" t="s">
        <v>139</v>
      </c>
      <c r="C488" s="8">
        <v>0</v>
      </c>
      <c r="D488" s="8">
        <v>0</v>
      </c>
      <c r="E488" s="8">
        <v>0</v>
      </c>
      <c r="F488" s="8">
        <v>1080.6</v>
      </c>
      <c r="G488" s="8">
        <v>0</v>
      </c>
      <c r="H488" s="8">
        <v>0</v>
      </c>
      <c r="I488" s="8">
        <v>0</v>
      </c>
      <c r="J488" s="8">
        <v>0</v>
      </c>
      <c r="K488" s="8">
        <v>0</v>
      </c>
      <c r="L488" s="8">
        <v>172.91</v>
      </c>
      <c r="M488" s="8">
        <v>0</v>
      </c>
      <c r="N488" s="8">
        <v>0</v>
      </c>
      <c r="O488" s="6">
        <v>0</v>
      </c>
      <c r="P488" s="6">
        <v>0</v>
      </c>
      <c r="Q488" s="6">
        <v>0</v>
      </c>
      <c r="R488" s="6">
        <f>sum(D488:I488)-J488-K488+sum(L488:M488)-N488+ sum(O488:Q488)</f>
        <v>1253.51</v>
      </c>
      <c r="S488">
        <v>1253.51</v>
      </c>
    </row>
    <row r="489" spans="1:19">
      <c r="A489" s="6">
        <v>15999</v>
      </c>
      <c r="B489" s="6" t="s">
        <v>120</v>
      </c>
      <c r="C489" s="8">
        <v>0</v>
      </c>
      <c r="D489" s="8">
        <v>0</v>
      </c>
      <c r="E489" s="8">
        <v>0</v>
      </c>
      <c r="F489" s="8">
        <v>336.638</v>
      </c>
      <c r="G489" s="8">
        <v>0</v>
      </c>
      <c r="H489" s="8">
        <v>0</v>
      </c>
      <c r="I489" s="8">
        <v>0</v>
      </c>
      <c r="J489" s="8">
        <v>0</v>
      </c>
      <c r="K489" s="8">
        <v>0</v>
      </c>
      <c r="L489" s="8">
        <v>53.862068</v>
      </c>
      <c r="M489" s="8">
        <v>0</v>
      </c>
      <c r="N489" s="8">
        <v>0</v>
      </c>
      <c r="O489" s="6">
        <v>0</v>
      </c>
      <c r="P489" s="6">
        <v>0</v>
      </c>
      <c r="Q489" s="6">
        <v>0</v>
      </c>
      <c r="R489" s="6">
        <f>sum(D489:I489)-J489-K489+sum(L489:M489)-N489+ sum(O489:Q489)</f>
        <v>390.500068</v>
      </c>
      <c r="S489">
        <v>390.5</v>
      </c>
    </row>
    <row r="490" spans="1:19">
      <c r="A490" s="6">
        <v>16000</v>
      </c>
      <c r="B490" s="6" t="s">
        <v>43</v>
      </c>
      <c r="C490" s="8">
        <v>0</v>
      </c>
      <c r="D490" s="8">
        <v>0</v>
      </c>
      <c r="E490" s="8">
        <v>0</v>
      </c>
      <c r="F490" s="8">
        <v>0</v>
      </c>
      <c r="G490" s="8">
        <v>145.08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6">
        <v>0</v>
      </c>
      <c r="P490" s="6">
        <v>0</v>
      </c>
      <c r="Q490" s="6">
        <v>0</v>
      </c>
      <c r="R490" s="6">
        <f>sum(D490:I490)-J490-K490+sum(L490:M490)-N490+ sum(O490:Q490)</f>
        <v>145.08</v>
      </c>
      <c r="S490">
        <v>145.08</v>
      </c>
    </row>
    <row r="491" spans="1:19">
      <c r="A491" s="6">
        <v>16001</v>
      </c>
      <c r="B491" s="6" t="s">
        <v>23</v>
      </c>
      <c r="C491" s="8">
        <v>0</v>
      </c>
      <c r="D491" s="8">
        <v>0</v>
      </c>
      <c r="E491" s="8">
        <v>0</v>
      </c>
      <c r="F491" s="8">
        <v>112.069</v>
      </c>
      <c r="G491" s="8">
        <v>0</v>
      </c>
      <c r="H491" s="8">
        <v>0</v>
      </c>
      <c r="I491" s="8">
        <v>0</v>
      </c>
      <c r="J491" s="8">
        <v>0</v>
      </c>
      <c r="K491" s="8">
        <v>0</v>
      </c>
      <c r="L491" s="8">
        <v>17.931034</v>
      </c>
      <c r="M491" s="8">
        <v>0</v>
      </c>
      <c r="N491" s="8">
        <v>0</v>
      </c>
      <c r="O491" s="6">
        <v>0</v>
      </c>
      <c r="P491" s="6">
        <v>0</v>
      </c>
      <c r="Q491" s="6">
        <v>0</v>
      </c>
      <c r="R491" s="6">
        <f>sum(D491:I491)-J491-K491+sum(L491:M491)-N491+ sum(O491:Q491)</f>
        <v>130.000034</v>
      </c>
      <c r="S491">
        <v>130</v>
      </c>
    </row>
    <row r="492" spans="1:19">
      <c r="A492" s="6">
        <v>16002</v>
      </c>
      <c r="B492" s="6" t="s">
        <v>30</v>
      </c>
      <c r="C492" s="8">
        <v>0</v>
      </c>
      <c r="D492" s="8">
        <v>0</v>
      </c>
      <c r="E492" s="8">
        <v>0</v>
      </c>
      <c r="F492" s="8">
        <v>307.276</v>
      </c>
      <c r="G492" s="8">
        <v>0</v>
      </c>
      <c r="H492" s="8">
        <v>0</v>
      </c>
      <c r="I492" s="8">
        <v>0</v>
      </c>
      <c r="J492" s="8">
        <v>0</v>
      </c>
      <c r="K492" s="8">
        <v>0</v>
      </c>
      <c r="L492" s="8">
        <v>49.164137</v>
      </c>
      <c r="M492" s="8">
        <v>0</v>
      </c>
      <c r="N492" s="8">
        <v>0</v>
      </c>
      <c r="O492" s="6">
        <v>0</v>
      </c>
      <c r="P492" s="6">
        <v>0</v>
      </c>
      <c r="Q492" s="6">
        <v>0</v>
      </c>
      <c r="R492" s="6">
        <f>sum(D492:I492)-J492-K492+sum(L492:M492)-N492+ sum(O492:Q492)</f>
        <v>356.440137</v>
      </c>
      <c r="S492">
        <v>356.44</v>
      </c>
    </row>
    <row r="493" spans="1:19">
      <c r="A493" s="6">
        <v>16003</v>
      </c>
      <c r="B493" s="6" t="s">
        <v>136</v>
      </c>
      <c r="C493" s="8">
        <v>0</v>
      </c>
      <c r="D493" s="8">
        <v>0</v>
      </c>
      <c r="E493" s="8">
        <v>0</v>
      </c>
      <c r="F493" s="8">
        <v>349.138</v>
      </c>
      <c r="G493" s="8">
        <v>0</v>
      </c>
      <c r="H493" s="8">
        <v>0</v>
      </c>
      <c r="I493" s="8">
        <v>0</v>
      </c>
      <c r="J493" s="8">
        <v>0</v>
      </c>
      <c r="K493" s="8">
        <v>0</v>
      </c>
      <c r="L493" s="8">
        <v>55.862069</v>
      </c>
      <c r="M493" s="8">
        <v>0</v>
      </c>
      <c r="N493" s="8">
        <v>0</v>
      </c>
      <c r="O493" s="6">
        <v>0</v>
      </c>
      <c r="P493" s="6">
        <v>0</v>
      </c>
      <c r="Q493" s="6">
        <v>0</v>
      </c>
      <c r="R493" s="6">
        <f>sum(D493:I493)-J493-K493+sum(L493:M493)-N493+ sum(O493:Q493)</f>
        <v>405.000069</v>
      </c>
      <c r="S493">
        <v>405</v>
      </c>
    </row>
    <row r="494" spans="1:19">
      <c r="A494" s="6">
        <v>16004</v>
      </c>
      <c r="B494" s="6" t="s">
        <v>22</v>
      </c>
      <c r="C494" s="8">
        <v>240.09</v>
      </c>
      <c r="D494" s="8">
        <v>240.086</v>
      </c>
      <c r="E494" s="8">
        <v>0</v>
      </c>
      <c r="F494" s="8">
        <v>0</v>
      </c>
      <c r="G494" s="8">
        <v>0</v>
      </c>
      <c r="H494" s="8">
        <v>0</v>
      </c>
      <c r="I494" s="8">
        <v>0</v>
      </c>
      <c r="J494" s="8">
        <v>0</v>
      </c>
      <c r="K494" s="8">
        <v>0</v>
      </c>
      <c r="L494" s="8">
        <v>38.41</v>
      </c>
      <c r="M494" s="8">
        <v>0</v>
      </c>
      <c r="N494" s="8">
        <v>0</v>
      </c>
      <c r="O494" s="6">
        <v>0</v>
      </c>
      <c r="P494" s="6">
        <v>0</v>
      </c>
      <c r="Q494" s="6">
        <v>0</v>
      </c>
      <c r="R494" s="6">
        <f>sum(D494:I494)-J494-K494+sum(L494:M494)-N494+ sum(O494:Q494)</f>
        <v>278.496</v>
      </c>
      <c r="S494">
        <v>278.5</v>
      </c>
    </row>
    <row r="495" spans="1:19">
      <c r="A495" s="6">
        <v>16005</v>
      </c>
      <c r="B495" s="6" t="s">
        <v>90</v>
      </c>
      <c r="C495" s="8">
        <v>0</v>
      </c>
      <c r="D495" s="8">
        <v>0</v>
      </c>
      <c r="E495" s="8">
        <v>0</v>
      </c>
      <c r="F495" s="8">
        <v>14999.8</v>
      </c>
      <c r="G495" s="8">
        <v>0</v>
      </c>
      <c r="H495" s="8">
        <v>0</v>
      </c>
      <c r="I495" s="8">
        <v>0</v>
      </c>
      <c r="J495" s="8">
        <v>0</v>
      </c>
      <c r="K495" s="8">
        <v>0</v>
      </c>
      <c r="L495" s="8">
        <v>2399.98</v>
      </c>
      <c r="M495" s="8">
        <v>0</v>
      </c>
      <c r="N495" s="8">
        <v>0</v>
      </c>
      <c r="O495" s="6">
        <v>0</v>
      </c>
      <c r="P495" s="6">
        <v>0</v>
      </c>
      <c r="Q495" s="6">
        <v>0</v>
      </c>
      <c r="R495" s="6">
        <f>sum(D495:I495)-J495-K495+sum(L495:M495)-N495+ sum(O495:Q495)</f>
        <v>17399.78</v>
      </c>
      <c r="S495">
        <v>17399.81</v>
      </c>
    </row>
    <row r="496" spans="1:19">
      <c r="A496" s="6">
        <v>16006</v>
      </c>
      <c r="B496" s="6" t="s">
        <v>22</v>
      </c>
      <c r="C496" s="8">
        <v>186.21</v>
      </c>
      <c r="D496" s="8">
        <v>176.897</v>
      </c>
      <c r="E496" s="8">
        <v>0</v>
      </c>
      <c r="F496" s="8">
        <v>0</v>
      </c>
      <c r="G496" s="8">
        <v>0</v>
      </c>
      <c r="H496" s="8">
        <v>0</v>
      </c>
      <c r="I496" s="8">
        <v>0</v>
      </c>
      <c r="J496" s="8">
        <v>0</v>
      </c>
      <c r="K496" s="8">
        <v>0</v>
      </c>
      <c r="L496" s="8">
        <v>28.3</v>
      </c>
      <c r="M496" s="8">
        <v>0</v>
      </c>
      <c r="N496" s="8">
        <v>0</v>
      </c>
      <c r="O496" s="6">
        <v>0</v>
      </c>
      <c r="P496" s="6">
        <v>0</v>
      </c>
      <c r="Q496" s="6">
        <v>0</v>
      </c>
      <c r="R496" s="6">
        <f>sum(D496:I496)-J496-K496+sum(L496:M496)-N496+ sum(O496:Q496)</f>
        <v>205.197</v>
      </c>
      <c r="S496">
        <v>205.2</v>
      </c>
    </row>
    <row r="497" spans="1:19">
      <c r="A497" s="6">
        <v>16007</v>
      </c>
      <c r="B497" s="6" t="s">
        <v>22</v>
      </c>
      <c r="C497" s="8">
        <v>283.62</v>
      </c>
      <c r="D497" s="8">
        <v>283.621</v>
      </c>
      <c r="E497" s="8">
        <v>0</v>
      </c>
      <c r="F497" s="8">
        <v>0</v>
      </c>
      <c r="G497" s="8">
        <v>0</v>
      </c>
      <c r="H497" s="8">
        <v>0</v>
      </c>
      <c r="I497" s="8">
        <v>0</v>
      </c>
      <c r="J497" s="8">
        <v>0</v>
      </c>
      <c r="K497" s="8">
        <v>0</v>
      </c>
      <c r="L497" s="8">
        <v>45.38</v>
      </c>
      <c r="M497" s="8">
        <v>0</v>
      </c>
      <c r="N497" s="8">
        <v>0</v>
      </c>
      <c r="O497" s="6">
        <v>0</v>
      </c>
      <c r="P497" s="6">
        <v>0</v>
      </c>
      <c r="Q497" s="6">
        <v>0</v>
      </c>
      <c r="R497" s="6">
        <f>sum(D497:I497)-J497-K497+sum(L497:M497)-N497+ sum(O497:Q497)</f>
        <v>329.001</v>
      </c>
      <c r="S497">
        <v>329</v>
      </c>
    </row>
    <row r="498" spans="1:19">
      <c r="A498" s="6">
        <v>16008</v>
      </c>
      <c r="B498" s="6" t="s">
        <v>22</v>
      </c>
      <c r="C498" s="8">
        <v>271.55</v>
      </c>
      <c r="D498" s="8">
        <v>271.552</v>
      </c>
      <c r="E498" s="8">
        <v>0</v>
      </c>
      <c r="F498" s="8">
        <v>0</v>
      </c>
      <c r="G498" s="8">
        <v>0</v>
      </c>
      <c r="H498" s="8">
        <v>0</v>
      </c>
      <c r="I498" s="8">
        <v>0</v>
      </c>
      <c r="J498" s="8">
        <v>0</v>
      </c>
      <c r="K498" s="8">
        <v>0</v>
      </c>
      <c r="L498" s="8">
        <v>43.44</v>
      </c>
      <c r="M498" s="8">
        <v>0</v>
      </c>
      <c r="N498" s="8">
        <v>0</v>
      </c>
      <c r="O498" s="6">
        <v>0</v>
      </c>
      <c r="P498" s="6">
        <v>0</v>
      </c>
      <c r="Q498" s="6">
        <v>0</v>
      </c>
      <c r="R498" s="6">
        <f>sum(D498:I498)-J498-K498+sum(L498:M498)-N498+ sum(O498:Q498)</f>
        <v>314.992</v>
      </c>
      <c r="S498">
        <v>314.99</v>
      </c>
    </row>
    <row r="499" spans="1:19">
      <c r="A499" s="6">
        <v>16009</v>
      </c>
      <c r="B499" s="6" t="s">
        <v>22</v>
      </c>
      <c r="C499" s="8">
        <v>1551.72</v>
      </c>
      <c r="D499" s="8">
        <v>1476.72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  <c r="J499" s="8">
        <v>0</v>
      </c>
      <c r="K499" s="8">
        <v>0</v>
      </c>
      <c r="L499" s="8">
        <v>236.28</v>
      </c>
      <c r="M499" s="8">
        <v>0</v>
      </c>
      <c r="N499" s="8">
        <v>0</v>
      </c>
      <c r="O499" s="6">
        <v>0</v>
      </c>
      <c r="P499" s="6">
        <v>0</v>
      </c>
      <c r="Q499" s="6">
        <v>0</v>
      </c>
      <c r="R499" s="6">
        <f>sum(D499:I499)-J499-K499+sum(L499:M499)-N499+ sum(O499:Q499)</f>
        <v>1713</v>
      </c>
      <c r="S499">
        <v>1713</v>
      </c>
    </row>
    <row r="500" spans="1:19">
      <c r="A500" s="6">
        <v>16010</v>
      </c>
      <c r="B500" s="6" t="s">
        <v>22</v>
      </c>
      <c r="C500" s="8">
        <v>243.97</v>
      </c>
      <c r="D500" s="8">
        <v>243.966</v>
      </c>
      <c r="E500" s="8">
        <v>0</v>
      </c>
      <c r="F500" s="8">
        <v>0</v>
      </c>
      <c r="G500" s="8">
        <v>0</v>
      </c>
      <c r="H500" s="8">
        <v>0</v>
      </c>
      <c r="I500" s="8">
        <v>0</v>
      </c>
      <c r="J500" s="8">
        <v>0</v>
      </c>
      <c r="K500" s="8">
        <v>0</v>
      </c>
      <c r="L500" s="8">
        <v>39.03</v>
      </c>
      <c r="M500" s="8">
        <v>0</v>
      </c>
      <c r="N500" s="8">
        <v>0</v>
      </c>
      <c r="O500" s="6">
        <v>0</v>
      </c>
      <c r="P500" s="6">
        <v>0</v>
      </c>
      <c r="Q500" s="6">
        <v>0</v>
      </c>
      <c r="R500" s="6">
        <f>sum(D500:I500)-J500-K500+sum(L500:M500)-N500+ sum(O500:Q500)</f>
        <v>282.996</v>
      </c>
      <c r="S500">
        <v>283</v>
      </c>
    </row>
    <row r="501" spans="1:19">
      <c r="A501" s="6">
        <v>16011</v>
      </c>
      <c r="B501" s="6" t="s">
        <v>72</v>
      </c>
      <c r="C501" s="8">
        <v>0</v>
      </c>
      <c r="D501" s="8">
        <v>0</v>
      </c>
      <c r="E501" s="8">
        <v>0</v>
      </c>
      <c r="F501" s="8">
        <v>93.1035</v>
      </c>
      <c r="G501" s="8">
        <v>0</v>
      </c>
      <c r="H501" s="8">
        <v>0</v>
      </c>
      <c r="I501" s="8">
        <v>0</v>
      </c>
      <c r="J501" s="8">
        <v>0</v>
      </c>
      <c r="K501" s="8">
        <v>0</v>
      </c>
      <c r="L501" s="8">
        <v>14.896552</v>
      </c>
      <c r="M501" s="8">
        <v>0</v>
      </c>
      <c r="N501" s="8">
        <v>0</v>
      </c>
      <c r="O501" s="6">
        <v>0</v>
      </c>
      <c r="P501" s="6">
        <v>0</v>
      </c>
      <c r="Q501" s="6">
        <v>0</v>
      </c>
      <c r="R501" s="6">
        <f>sum(D501:I501)-J501-K501+sum(L501:M501)-N501+ sum(O501:Q501)</f>
        <v>108.000052</v>
      </c>
      <c r="S501">
        <v>108.01</v>
      </c>
    </row>
    <row r="502" spans="1:19">
      <c r="A502" s="6">
        <v>16012</v>
      </c>
      <c r="B502" s="6" t="s">
        <v>22</v>
      </c>
      <c r="C502" s="8">
        <v>15.52</v>
      </c>
      <c r="D502" s="8">
        <v>15.5172</v>
      </c>
      <c r="E502" s="8">
        <v>0</v>
      </c>
      <c r="F502" s="8">
        <v>0</v>
      </c>
      <c r="G502" s="8">
        <v>0</v>
      </c>
      <c r="H502" s="8">
        <v>0</v>
      </c>
      <c r="I502" s="8">
        <v>0</v>
      </c>
      <c r="J502" s="8">
        <v>0</v>
      </c>
      <c r="K502" s="8">
        <v>0</v>
      </c>
      <c r="L502" s="8">
        <v>2.48</v>
      </c>
      <c r="M502" s="8">
        <v>0</v>
      </c>
      <c r="N502" s="8">
        <v>0</v>
      </c>
      <c r="O502" s="6">
        <v>0</v>
      </c>
      <c r="P502" s="6">
        <v>0</v>
      </c>
      <c r="Q502" s="6">
        <v>0</v>
      </c>
      <c r="R502" s="6">
        <f>sum(D502:I502)-J502-K502+sum(L502:M502)-N502+ sum(O502:Q502)</f>
        <v>17.9972</v>
      </c>
      <c r="S502">
        <v>18</v>
      </c>
    </row>
    <row r="503" spans="1:19">
      <c r="A503" s="6">
        <v>16013</v>
      </c>
      <c r="B503" s="6" t="s">
        <v>22</v>
      </c>
      <c r="C503" s="8">
        <v>92.46</v>
      </c>
      <c r="D503" s="8">
        <v>92.4569</v>
      </c>
      <c r="E503" s="8">
        <v>0</v>
      </c>
      <c r="F503" s="8">
        <v>0</v>
      </c>
      <c r="G503" s="8">
        <v>0</v>
      </c>
      <c r="H503" s="8">
        <v>0</v>
      </c>
      <c r="I503" s="8">
        <v>0</v>
      </c>
      <c r="J503" s="8">
        <v>0</v>
      </c>
      <c r="K503" s="8">
        <v>0</v>
      </c>
      <c r="L503" s="8">
        <v>14.8</v>
      </c>
      <c r="M503" s="8">
        <v>0</v>
      </c>
      <c r="N503" s="8">
        <v>0</v>
      </c>
      <c r="O503" s="6">
        <v>0</v>
      </c>
      <c r="P503" s="6">
        <v>0</v>
      </c>
      <c r="Q503" s="6">
        <v>0</v>
      </c>
      <c r="R503" s="6">
        <f>sum(D503:I503)-J503-K503+sum(L503:M503)-N503+ sum(O503:Q503)</f>
        <v>107.2569</v>
      </c>
      <c r="S503">
        <v>107.26</v>
      </c>
    </row>
    <row r="504" spans="1:19">
      <c r="A504" s="7"/>
      <c r="B504" s="7" t="s">
        <v>37</v>
      </c>
      <c r="C504" s="9">
        <f>SUM(C468:C504)</f>
        <v>759049.46</v>
      </c>
      <c r="D504" s="9">
        <f>SUM(D468:D504)</f>
        <v>756984.35985</v>
      </c>
      <c r="E504" s="9">
        <f>SUM(E468:E504)</f>
        <v>221.103</v>
      </c>
      <c r="F504" s="9">
        <f>SUM(F468:F504)</f>
        <v>178631.5252</v>
      </c>
      <c r="G504" s="9">
        <f>SUM(G468:G504)</f>
        <v>989.3714</v>
      </c>
      <c r="H504" s="9">
        <f>SUM(H468:H504)</f>
        <v>0</v>
      </c>
      <c r="I504" s="9">
        <f>SUM(I468:I504)</f>
        <v>0</v>
      </c>
      <c r="J504" s="9">
        <f>SUM(J468:J504)</f>
        <v>0</v>
      </c>
      <c r="K504" s="9">
        <f>SUM(K468:K504)</f>
        <v>0</v>
      </c>
      <c r="L504" s="9">
        <f>SUM(L468:L504)</f>
        <v>149687.407725</v>
      </c>
      <c r="M504" s="9">
        <f>SUM(M468:M504)</f>
        <v>0</v>
      </c>
      <c r="N504" s="9">
        <f>SUM(N468:N504)</f>
        <v>0</v>
      </c>
      <c r="O504" s="7">
        <f>SUM(O468:O504)</f>
        <v>0</v>
      </c>
      <c r="P504" s="7">
        <f>SUM(P468:P504)</f>
        <v>0</v>
      </c>
      <c r="Q504" s="7">
        <f>SUM(Q468:Q504)</f>
        <v>0</v>
      </c>
      <c r="R504" s="7">
        <f>SUM(R468:R504)</f>
        <v>1086513.767175</v>
      </c>
    </row>
    <row r="505" spans="1:19">
      <c r="A505" t="s">
        <v>0</v>
      </c>
      <c r="H505" t="s">
        <v>140</v>
      </c>
    </row>
    <row r="506" spans="1:19">
      <c r="A506" t="s">
        <v>2</v>
      </c>
    </row>
    <row r="508" spans="1:19">
      <c r="A508" s="1" t="s">
        <v>3</v>
      </c>
      <c r="B508" s="1" t="s">
        <v>4</v>
      </c>
      <c r="C508" s="1" t="s">
        <v>5</v>
      </c>
      <c r="D508" s="1"/>
      <c r="E508" s="1"/>
      <c r="F508" s="1" t="s">
        <v>6</v>
      </c>
      <c r="G508" s="1"/>
      <c r="H508" s="1" t="s">
        <v>7</v>
      </c>
      <c r="I508" s="1"/>
      <c r="J508" s="1" t="s">
        <v>8</v>
      </c>
      <c r="K508" s="1"/>
      <c r="L508" s="1" t="s">
        <v>9</v>
      </c>
      <c r="M508" s="1"/>
      <c r="N508" s="1" t="s">
        <v>10</v>
      </c>
      <c r="O508" s="1" t="s">
        <v>11</v>
      </c>
      <c r="P508" s="1" t="s">
        <v>12</v>
      </c>
      <c r="Q508" s="1"/>
      <c r="R508" s="1" t="s">
        <v>13</v>
      </c>
    </row>
    <row r="509" spans="1:19">
      <c r="A509" s="1"/>
      <c r="B509" s="1"/>
      <c r="C509" s="1" t="s">
        <v>13</v>
      </c>
      <c r="D509" s="1" t="s">
        <v>14</v>
      </c>
      <c r="E509" s="1" t="s">
        <v>15</v>
      </c>
      <c r="F509" s="1" t="s">
        <v>14</v>
      </c>
      <c r="G509" s="1" t="s">
        <v>15</v>
      </c>
      <c r="H509" s="1" t="s">
        <v>14</v>
      </c>
      <c r="I509" s="1" t="s">
        <v>15</v>
      </c>
      <c r="J509" s="1" t="s">
        <v>16</v>
      </c>
      <c r="K509" s="1" t="s">
        <v>17</v>
      </c>
      <c r="L509" s="1" t="s">
        <v>16</v>
      </c>
      <c r="M509" s="1" t="s">
        <v>18</v>
      </c>
      <c r="N509" s="1"/>
      <c r="O509" s="1"/>
      <c r="P509" s="1" t="s">
        <v>19</v>
      </c>
      <c r="Q509" s="1" t="s">
        <v>20</v>
      </c>
      <c r="R509" s="1"/>
    </row>
    <row r="510" spans="1:19">
      <c r="A510" s="6"/>
      <c r="B510" s="6" t="s">
        <v>39</v>
      </c>
      <c r="C510" s="8">
        <f>C504</f>
        <v>759049.46</v>
      </c>
      <c r="D510" s="8">
        <f>D504</f>
        <v>756984.35985</v>
      </c>
      <c r="E510" s="8">
        <f>E504</f>
        <v>221.103</v>
      </c>
      <c r="F510" s="8">
        <f>F504</f>
        <v>178631.5252</v>
      </c>
      <c r="G510" s="8">
        <f>G504</f>
        <v>989.3714</v>
      </c>
      <c r="H510" s="8">
        <f>H504</f>
        <v>0</v>
      </c>
      <c r="I510" s="8">
        <f>I504</f>
        <v>0</v>
      </c>
      <c r="J510" s="8">
        <f>J504</f>
        <v>0</v>
      </c>
      <c r="K510" s="8">
        <f>K504</f>
        <v>0</v>
      </c>
      <c r="L510" s="8">
        <f>L504</f>
        <v>149687.407725</v>
      </c>
      <c r="M510" s="8">
        <f>M504</f>
        <v>0</v>
      </c>
      <c r="N510" s="8">
        <f>N504</f>
        <v>0</v>
      </c>
      <c r="O510" s="6">
        <f>O504</f>
        <v>0</v>
      </c>
      <c r="P510" s="6">
        <f>P504</f>
        <v>0</v>
      </c>
      <c r="Q510" s="6">
        <f>Q504</f>
        <v>0</v>
      </c>
      <c r="R510" s="6">
        <f>R504</f>
        <v>1086513.767175</v>
      </c>
    </row>
    <row r="511" spans="1:19">
      <c r="A511" s="6">
        <v>16014</v>
      </c>
      <c r="B511" s="6" t="s">
        <v>22</v>
      </c>
      <c r="C511" s="8">
        <v>146.55</v>
      </c>
      <c r="D511" s="8">
        <v>146.552</v>
      </c>
      <c r="E511" s="8">
        <v>0</v>
      </c>
      <c r="F511" s="8">
        <v>0</v>
      </c>
      <c r="G511" s="8">
        <v>0</v>
      </c>
      <c r="H511" s="8">
        <v>0</v>
      </c>
      <c r="I511" s="8">
        <v>0</v>
      </c>
      <c r="J511" s="8">
        <v>0</v>
      </c>
      <c r="K511" s="8">
        <v>0</v>
      </c>
      <c r="L511" s="8">
        <v>23.45</v>
      </c>
      <c r="M511" s="8">
        <v>0</v>
      </c>
      <c r="N511" s="8">
        <v>0</v>
      </c>
      <c r="O511" s="6">
        <v>0</v>
      </c>
      <c r="P511" s="6">
        <v>0</v>
      </c>
      <c r="Q511" s="6">
        <v>0</v>
      </c>
      <c r="R511" s="6">
        <f>sum(D511:I511)-J511-K511+sum(L511:M511)-N511+ sum(O511:Q511)</f>
        <v>170.002</v>
      </c>
      <c r="S511">
        <v>170</v>
      </c>
    </row>
    <row r="512" spans="1:19">
      <c r="A512" s="6">
        <v>16015</v>
      </c>
      <c r="B512" s="6" t="s">
        <v>22</v>
      </c>
      <c r="C512" s="8">
        <v>393.71</v>
      </c>
      <c r="D512" s="8">
        <v>393.707</v>
      </c>
      <c r="E512" s="8">
        <v>0</v>
      </c>
      <c r="F512" s="8">
        <v>0</v>
      </c>
      <c r="G512" s="8">
        <v>0</v>
      </c>
      <c r="H512" s="8">
        <v>0</v>
      </c>
      <c r="I512" s="8">
        <v>0</v>
      </c>
      <c r="J512" s="8">
        <v>0</v>
      </c>
      <c r="K512" s="8">
        <v>0</v>
      </c>
      <c r="L512" s="8">
        <v>62.99</v>
      </c>
      <c r="M512" s="8">
        <v>0</v>
      </c>
      <c r="N512" s="8">
        <v>0</v>
      </c>
      <c r="O512" s="6">
        <v>0</v>
      </c>
      <c r="P512" s="6">
        <v>0</v>
      </c>
      <c r="Q512" s="6">
        <v>0</v>
      </c>
      <c r="R512" s="6">
        <f>sum(D512:I512)-J512-K512+sum(L512:M512)-N512+ sum(O512:Q512)</f>
        <v>456.697</v>
      </c>
      <c r="S512">
        <v>456.7</v>
      </c>
    </row>
    <row r="513" spans="1:19">
      <c r="A513" s="6">
        <v>16016</v>
      </c>
      <c r="B513" s="6" t="s">
        <v>22</v>
      </c>
      <c r="C513" s="8">
        <v>29.31</v>
      </c>
      <c r="D513" s="8">
        <v>29.31</v>
      </c>
      <c r="E513" s="8">
        <v>0</v>
      </c>
      <c r="F513" s="8">
        <v>0</v>
      </c>
      <c r="G513" s="8">
        <v>0</v>
      </c>
      <c r="H513" s="8">
        <v>0</v>
      </c>
      <c r="I513" s="8">
        <v>0</v>
      </c>
      <c r="J513" s="8">
        <v>0</v>
      </c>
      <c r="K513" s="8">
        <v>0</v>
      </c>
      <c r="L513" s="8">
        <v>4.69</v>
      </c>
      <c r="M513" s="8">
        <v>0</v>
      </c>
      <c r="N513" s="8">
        <v>0</v>
      </c>
      <c r="O513" s="6">
        <v>0</v>
      </c>
      <c r="P513" s="6">
        <v>0</v>
      </c>
      <c r="Q513" s="6">
        <v>0</v>
      </c>
      <c r="R513" s="6">
        <f>sum(D513:I513)-J513-K513+sum(L513:M513)-N513+ sum(O513:Q513)</f>
        <v>34</v>
      </c>
      <c r="S513">
        <v>34</v>
      </c>
    </row>
    <row r="514" spans="1:19">
      <c r="A514" s="6">
        <v>16017</v>
      </c>
      <c r="B514" s="6" t="s">
        <v>22</v>
      </c>
      <c r="C514" s="8">
        <v>24.57</v>
      </c>
      <c r="D514" s="8">
        <v>22.8491</v>
      </c>
      <c r="E514" s="8">
        <v>0</v>
      </c>
      <c r="F514" s="8">
        <v>0</v>
      </c>
      <c r="G514" s="8">
        <v>0</v>
      </c>
      <c r="H514" s="8">
        <v>0</v>
      </c>
      <c r="I514" s="8">
        <v>0</v>
      </c>
      <c r="J514" s="8">
        <v>0</v>
      </c>
      <c r="K514" s="8">
        <v>0</v>
      </c>
      <c r="L514" s="8">
        <v>3.655862</v>
      </c>
      <c r="M514" s="8">
        <v>0</v>
      </c>
      <c r="N514" s="8">
        <v>0</v>
      </c>
      <c r="O514" s="6">
        <v>0</v>
      </c>
      <c r="P514" s="6">
        <v>0</v>
      </c>
      <c r="Q514" s="6">
        <v>0</v>
      </c>
      <c r="R514" s="6">
        <f>sum(D514:I514)-J514-K514+sum(L514:M514)-N514+ sum(O514:Q514)</f>
        <v>26.504962</v>
      </c>
      <c r="S514">
        <v>26.51</v>
      </c>
    </row>
    <row r="515" spans="1:19">
      <c r="A515" s="6">
        <v>16018</v>
      </c>
      <c r="B515" s="6" t="s">
        <v>23</v>
      </c>
      <c r="C515" s="8">
        <v>0</v>
      </c>
      <c r="D515" s="8">
        <v>0</v>
      </c>
      <c r="E515" s="8">
        <v>0</v>
      </c>
      <c r="F515" s="8">
        <v>394.828</v>
      </c>
      <c r="G515" s="8">
        <v>0</v>
      </c>
      <c r="H515" s="8">
        <v>0</v>
      </c>
      <c r="I515" s="8">
        <v>0</v>
      </c>
      <c r="J515" s="8">
        <v>0</v>
      </c>
      <c r="K515" s="8">
        <v>0</v>
      </c>
      <c r="L515" s="8">
        <v>63.172415</v>
      </c>
      <c r="M515" s="8">
        <v>0</v>
      </c>
      <c r="N515" s="8">
        <v>0</v>
      </c>
      <c r="O515" s="6">
        <v>0</v>
      </c>
      <c r="P515" s="6">
        <v>0</v>
      </c>
      <c r="Q515" s="6">
        <v>0</v>
      </c>
      <c r="R515" s="6">
        <f>sum(D515:I515)-J515-K515+sum(L515:M515)-N515+ sum(O515:Q515)</f>
        <v>458.000415</v>
      </c>
      <c r="S515">
        <v>458</v>
      </c>
    </row>
    <row r="516" spans="1:19">
      <c r="A516" s="6">
        <v>16019</v>
      </c>
      <c r="B516" s="6" t="s">
        <v>22</v>
      </c>
      <c r="C516" s="8">
        <v>239.66</v>
      </c>
      <c r="D516" s="8">
        <v>239.655</v>
      </c>
      <c r="E516" s="8">
        <v>0</v>
      </c>
      <c r="F516" s="8">
        <v>0</v>
      </c>
      <c r="G516" s="8">
        <v>0</v>
      </c>
      <c r="H516" s="8">
        <v>0</v>
      </c>
      <c r="I516" s="8">
        <v>0</v>
      </c>
      <c r="J516" s="8">
        <v>0</v>
      </c>
      <c r="K516" s="8">
        <v>0</v>
      </c>
      <c r="L516" s="8">
        <v>38.344828</v>
      </c>
      <c r="M516" s="8">
        <v>0</v>
      </c>
      <c r="N516" s="8">
        <v>0</v>
      </c>
      <c r="O516" s="6">
        <v>0</v>
      </c>
      <c r="P516" s="6">
        <v>0</v>
      </c>
      <c r="Q516" s="6">
        <v>0</v>
      </c>
      <c r="R516" s="6">
        <f>sum(D516:I516)-J516-K516+sum(L516:M516)-N516+ sum(O516:Q516)</f>
        <v>277.999828</v>
      </c>
      <c r="S516">
        <v>278</v>
      </c>
    </row>
    <row r="517" spans="1:19">
      <c r="A517" s="6">
        <v>16020</v>
      </c>
      <c r="B517" s="6" t="s">
        <v>22</v>
      </c>
      <c r="C517" s="8">
        <v>858.62</v>
      </c>
      <c r="D517" s="8">
        <v>858.621</v>
      </c>
      <c r="E517" s="8">
        <v>0</v>
      </c>
      <c r="F517" s="8">
        <v>0</v>
      </c>
      <c r="G517" s="8">
        <v>0</v>
      </c>
      <c r="H517" s="8">
        <v>0</v>
      </c>
      <c r="I517" s="8">
        <v>0</v>
      </c>
      <c r="J517" s="8">
        <v>0</v>
      </c>
      <c r="K517" s="8">
        <v>0</v>
      </c>
      <c r="L517" s="8">
        <v>137.37931</v>
      </c>
      <c r="M517" s="8">
        <v>0</v>
      </c>
      <c r="N517" s="8">
        <v>0</v>
      </c>
      <c r="O517" s="6">
        <v>0</v>
      </c>
      <c r="P517" s="6">
        <v>0</v>
      </c>
      <c r="Q517" s="6">
        <v>0</v>
      </c>
      <c r="R517" s="6">
        <f>sum(D517:I517)-J517-K517+sum(L517:M517)-N517+ sum(O517:Q517)</f>
        <v>996.00031</v>
      </c>
      <c r="S517">
        <v>996</v>
      </c>
    </row>
    <row r="518" spans="1:19">
      <c r="A518" s="6">
        <v>16021</v>
      </c>
      <c r="B518" s="6" t="s">
        <v>22</v>
      </c>
      <c r="C518" s="8">
        <v>82.76</v>
      </c>
      <c r="D518" s="8">
        <v>82.7586</v>
      </c>
      <c r="E518" s="8">
        <v>0</v>
      </c>
      <c r="F518" s="8">
        <v>0</v>
      </c>
      <c r="G518" s="8">
        <v>0</v>
      </c>
      <c r="H518" s="8">
        <v>0</v>
      </c>
      <c r="I518" s="8">
        <v>0</v>
      </c>
      <c r="J518" s="8">
        <v>0</v>
      </c>
      <c r="K518" s="8">
        <v>0</v>
      </c>
      <c r="L518" s="8">
        <v>13.241379</v>
      </c>
      <c r="M518" s="8">
        <v>0</v>
      </c>
      <c r="N518" s="8">
        <v>0</v>
      </c>
      <c r="O518" s="6">
        <v>0</v>
      </c>
      <c r="P518" s="6">
        <v>0</v>
      </c>
      <c r="Q518" s="6">
        <v>0</v>
      </c>
      <c r="R518" s="6">
        <f>sum(D518:I518)-J518-K518+sum(L518:M518)-N518+ sum(O518:Q518)</f>
        <v>95.999979</v>
      </c>
      <c r="S518">
        <v>96</v>
      </c>
    </row>
    <row r="519" spans="1:19">
      <c r="A519" s="6">
        <v>16022</v>
      </c>
      <c r="B519" s="6" t="s">
        <v>22</v>
      </c>
      <c r="C519" s="8">
        <v>5045.09</v>
      </c>
      <c r="D519" s="8">
        <v>5045.09</v>
      </c>
      <c r="E519" s="8">
        <v>0</v>
      </c>
      <c r="F519" s="8">
        <v>0</v>
      </c>
      <c r="G519" s="8">
        <v>0</v>
      </c>
      <c r="H519" s="8">
        <v>0</v>
      </c>
      <c r="I519" s="8">
        <v>0</v>
      </c>
      <c r="J519" s="8">
        <v>0</v>
      </c>
      <c r="K519" s="8">
        <v>0</v>
      </c>
      <c r="L519" s="8">
        <v>807.2</v>
      </c>
      <c r="M519" s="8">
        <v>0</v>
      </c>
      <c r="N519" s="8">
        <v>0</v>
      </c>
      <c r="O519" s="6">
        <v>0</v>
      </c>
      <c r="P519" s="6">
        <v>0</v>
      </c>
      <c r="Q519" s="6">
        <v>0</v>
      </c>
      <c r="R519" s="6">
        <f>sum(D519:I519)-J519-K519+sum(L519:M519)-N519+ sum(O519:Q519)</f>
        <v>5852.29</v>
      </c>
      <c r="S519">
        <v>5852.29</v>
      </c>
    </row>
    <row r="520" spans="1:19">
      <c r="A520" s="6">
        <v>16023</v>
      </c>
      <c r="B520" s="6" t="s">
        <v>22</v>
      </c>
      <c r="C520" s="8">
        <v>18.1</v>
      </c>
      <c r="D520" s="8">
        <v>18.1034</v>
      </c>
      <c r="E520" s="8">
        <v>0</v>
      </c>
      <c r="F520" s="8">
        <v>0</v>
      </c>
      <c r="G520" s="8">
        <v>0</v>
      </c>
      <c r="H520" s="8">
        <v>0</v>
      </c>
      <c r="I520" s="8">
        <v>0</v>
      </c>
      <c r="J520" s="8">
        <v>0</v>
      </c>
      <c r="K520" s="8">
        <v>0</v>
      </c>
      <c r="L520" s="8">
        <v>2.9</v>
      </c>
      <c r="M520" s="8">
        <v>0</v>
      </c>
      <c r="N520" s="8">
        <v>0</v>
      </c>
      <c r="O520" s="6">
        <v>0</v>
      </c>
      <c r="P520" s="6">
        <v>0</v>
      </c>
      <c r="Q520" s="6">
        <v>0</v>
      </c>
      <c r="R520" s="6">
        <f>sum(D520:I520)-J520-K520+sum(L520:M520)-N520+ sum(O520:Q520)</f>
        <v>21.0034</v>
      </c>
      <c r="S520">
        <v>21</v>
      </c>
    </row>
    <row r="521" spans="1:19">
      <c r="A521" s="6">
        <v>16024</v>
      </c>
      <c r="B521" s="6" t="s">
        <v>141</v>
      </c>
      <c r="C521" s="8">
        <v>0</v>
      </c>
      <c r="D521" s="8">
        <v>0</v>
      </c>
      <c r="E521" s="8">
        <v>0</v>
      </c>
      <c r="F521" s="8">
        <v>390.086</v>
      </c>
      <c r="G521" s="8">
        <v>0</v>
      </c>
      <c r="H521" s="8">
        <v>0</v>
      </c>
      <c r="I521" s="8">
        <v>0</v>
      </c>
      <c r="J521" s="8">
        <v>0</v>
      </c>
      <c r="K521" s="8">
        <v>0</v>
      </c>
      <c r="L521" s="8">
        <v>62.41</v>
      </c>
      <c r="M521" s="8">
        <v>0</v>
      </c>
      <c r="N521" s="8">
        <v>0</v>
      </c>
      <c r="O521" s="6">
        <v>0</v>
      </c>
      <c r="P521" s="6">
        <v>0</v>
      </c>
      <c r="Q521" s="6">
        <v>0</v>
      </c>
      <c r="R521" s="6">
        <f>sum(D521:I521)-J521-K521+sum(L521:M521)-N521+ sum(O521:Q521)</f>
        <v>452.496</v>
      </c>
      <c r="S521">
        <v>452.5</v>
      </c>
    </row>
    <row r="522" spans="1:19">
      <c r="A522" s="6">
        <v>16025</v>
      </c>
      <c r="B522" s="6"/>
      <c r="C522" s="8">
        <v>56014.4</v>
      </c>
      <c r="D522" s="8">
        <v>56014.4</v>
      </c>
      <c r="E522" s="8">
        <v>0</v>
      </c>
      <c r="F522" s="8">
        <v>0</v>
      </c>
      <c r="G522" s="8">
        <v>0</v>
      </c>
      <c r="H522" s="8">
        <v>0</v>
      </c>
      <c r="I522" s="8">
        <v>0</v>
      </c>
      <c r="J522" s="8">
        <v>0</v>
      </c>
      <c r="K522" s="8">
        <v>0</v>
      </c>
      <c r="L522" s="8">
        <v>8962.3</v>
      </c>
      <c r="M522" s="8">
        <v>0</v>
      </c>
      <c r="N522" s="8">
        <v>0</v>
      </c>
      <c r="O522" s="6">
        <v>0</v>
      </c>
      <c r="P522" s="6">
        <v>0</v>
      </c>
      <c r="Q522" s="6">
        <v>0</v>
      </c>
      <c r="R522" s="6">
        <f>sum(D522:I522)-J522-K522+sum(L522:M522)-N522+ sum(O522:Q522)</f>
        <v>64976.7</v>
      </c>
      <c r="S522">
        <v>64976.65</v>
      </c>
    </row>
    <row r="523" spans="1:19">
      <c r="A523" s="6">
        <v>16026</v>
      </c>
      <c r="B523" s="6" t="s">
        <v>22</v>
      </c>
      <c r="C523" s="8">
        <v>2400.4</v>
      </c>
      <c r="D523" s="8">
        <v>2400.4</v>
      </c>
      <c r="E523" s="8">
        <v>0</v>
      </c>
      <c r="F523" s="8">
        <v>0</v>
      </c>
      <c r="G523" s="8">
        <v>0</v>
      </c>
      <c r="H523" s="8">
        <v>0</v>
      </c>
      <c r="I523" s="8">
        <v>0</v>
      </c>
      <c r="J523" s="8">
        <v>0</v>
      </c>
      <c r="K523" s="8">
        <v>0</v>
      </c>
      <c r="L523" s="8">
        <v>384.08</v>
      </c>
      <c r="M523" s="8">
        <v>0</v>
      </c>
      <c r="N523" s="8">
        <v>0</v>
      </c>
      <c r="O523" s="6">
        <v>0</v>
      </c>
      <c r="P523" s="6">
        <v>0</v>
      </c>
      <c r="Q523" s="6">
        <v>0</v>
      </c>
      <c r="R523" s="6">
        <f>sum(D523:I523)-J523-K523+sum(L523:M523)-N523+ sum(O523:Q523)</f>
        <v>2784.48</v>
      </c>
      <c r="S523">
        <v>2784.48</v>
      </c>
    </row>
    <row r="524" spans="1:19">
      <c r="A524" s="6">
        <v>16027</v>
      </c>
      <c r="B524" s="6" t="s">
        <v>70</v>
      </c>
      <c r="C524" s="8">
        <v>0</v>
      </c>
      <c r="D524" s="8">
        <v>0</v>
      </c>
      <c r="E524" s="8">
        <v>0</v>
      </c>
      <c r="F524" s="8">
        <v>33.6207</v>
      </c>
      <c r="G524" s="8">
        <v>0</v>
      </c>
      <c r="H524" s="8">
        <v>0</v>
      </c>
      <c r="I524" s="8">
        <v>0</v>
      </c>
      <c r="J524" s="8">
        <v>0</v>
      </c>
      <c r="K524" s="8">
        <v>0</v>
      </c>
      <c r="L524" s="8">
        <v>5.37931</v>
      </c>
      <c r="M524" s="8">
        <v>0</v>
      </c>
      <c r="N524" s="8">
        <v>0</v>
      </c>
      <c r="O524" s="6">
        <v>0</v>
      </c>
      <c r="P524" s="6">
        <v>0</v>
      </c>
      <c r="Q524" s="6">
        <v>0</v>
      </c>
      <c r="R524" s="6">
        <f>sum(D524:I524)-J524-K524+sum(L524:M524)-N524+ sum(O524:Q524)</f>
        <v>39.00001</v>
      </c>
      <c r="S524">
        <v>39</v>
      </c>
    </row>
    <row r="525" spans="1:19">
      <c r="A525" s="6">
        <v>16028</v>
      </c>
      <c r="B525" s="6" t="s">
        <v>70</v>
      </c>
      <c r="C525" s="8">
        <v>0</v>
      </c>
      <c r="D525" s="8">
        <v>0</v>
      </c>
      <c r="E525" s="8">
        <v>0</v>
      </c>
      <c r="F525" s="8">
        <v>1049.74</v>
      </c>
      <c r="G525" s="8">
        <v>0</v>
      </c>
      <c r="H525" s="8">
        <v>0</v>
      </c>
      <c r="I525" s="8">
        <v>0</v>
      </c>
      <c r="J525" s="8">
        <v>0</v>
      </c>
      <c r="K525" s="8">
        <v>0</v>
      </c>
      <c r="L525" s="8">
        <v>167.958619</v>
      </c>
      <c r="M525" s="8">
        <v>0</v>
      </c>
      <c r="N525" s="8">
        <v>0</v>
      </c>
      <c r="O525" s="6">
        <v>0</v>
      </c>
      <c r="P525" s="6">
        <v>0</v>
      </c>
      <c r="Q525" s="6">
        <v>0</v>
      </c>
      <c r="R525" s="6">
        <f>sum(D525:I525)-J525-K525+sum(L525:M525)-N525+ sum(O525:Q525)</f>
        <v>1217.698619</v>
      </c>
      <c r="S525">
        <v>1217.7</v>
      </c>
    </row>
    <row r="526" spans="1:19">
      <c r="A526" s="6">
        <v>16029</v>
      </c>
      <c r="B526" s="6" t="s">
        <v>70</v>
      </c>
      <c r="C526" s="8">
        <v>0</v>
      </c>
      <c r="D526" s="8">
        <v>0</v>
      </c>
      <c r="E526" s="8">
        <v>0</v>
      </c>
      <c r="F526" s="8">
        <v>56.0345</v>
      </c>
      <c r="G526" s="8">
        <v>0</v>
      </c>
      <c r="H526" s="8">
        <v>0</v>
      </c>
      <c r="I526" s="8">
        <v>0</v>
      </c>
      <c r="J526" s="8">
        <v>0</v>
      </c>
      <c r="K526" s="8">
        <v>0</v>
      </c>
      <c r="L526" s="8">
        <v>8.965518</v>
      </c>
      <c r="M526" s="8">
        <v>0</v>
      </c>
      <c r="N526" s="8">
        <v>0</v>
      </c>
      <c r="O526" s="6">
        <v>0</v>
      </c>
      <c r="P526" s="6">
        <v>0</v>
      </c>
      <c r="Q526" s="6">
        <v>0</v>
      </c>
      <c r="R526" s="6">
        <f>sum(D526:I526)-J526-K526+sum(L526:M526)-N526+ sum(O526:Q526)</f>
        <v>65.000018</v>
      </c>
      <c r="S526">
        <v>65</v>
      </c>
    </row>
    <row r="527" spans="1:19">
      <c r="A527" s="6">
        <v>16030</v>
      </c>
      <c r="B527" s="6" t="s">
        <v>72</v>
      </c>
      <c r="C527" s="8">
        <v>0</v>
      </c>
      <c r="D527" s="8">
        <v>0</v>
      </c>
      <c r="E527" s="8">
        <v>0</v>
      </c>
      <c r="F527" s="8">
        <v>75.0078</v>
      </c>
      <c r="G527" s="8">
        <v>0</v>
      </c>
      <c r="H527" s="8">
        <v>0</v>
      </c>
      <c r="I527" s="8">
        <v>0</v>
      </c>
      <c r="J527" s="8">
        <v>0</v>
      </c>
      <c r="K527" s="8">
        <v>0</v>
      </c>
      <c r="L527" s="8">
        <v>12.001241</v>
      </c>
      <c r="M527" s="8">
        <v>0</v>
      </c>
      <c r="N527" s="8">
        <v>0</v>
      </c>
      <c r="O527" s="6">
        <v>0</v>
      </c>
      <c r="P527" s="6">
        <v>0</v>
      </c>
      <c r="Q527" s="6">
        <v>0</v>
      </c>
      <c r="R527" s="6">
        <f>sum(D527:I527)-J527-K527+sum(L527:M527)-N527+ sum(O527:Q527)</f>
        <v>87.009041</v>
      </c>
      <c r="S527">
        <v>87.01</v>
      </c>
    </row>
    <row r="528" spans="1:19">
      <c r="A528" s="6">
        <v>16031</v>
      </c>
      <c r="B528" s="6" t="s">
        <v>100</v>
      </c>
      <c r="C528" s="8">
        <v>0</v>
      </c>
      <c r="D528" s="8">
        <v>0</v>
      </c>
      <c r="E528" s="8">
        <v>0</v>
      </c>
      <c r="F528" s="8">
        <v>265.172</v>
      </c>
      <c r="G528" s="8">
        <v>0</v>
      </c>
      <c r="H528" s="8">
        <v>0</v>
      </c>
      <c r="I528" s="8">
        <v>0</v>
      </c>
      <c r="J528" s="8">
        <v>0</v>
      </c>
      <c r="K528" s="8">
        <v>0</v>
      </c>
      <c r="L528" s="8">
        <v>42.427585</v>
      </c>
      <c r="M528" s="8">
        <v>0</v>
      </c>
      <c r="N528" s="8">
        <v>0</v>
      </c>
      <c r="O528" s="6">
        <v>0</v>
      </c>
      <c r="P528" s="6">
        <v>0</v>
      </c>
      <c r="Q528" s="6">
        <v>0</v>
      </c>
      <c r="R528" s="6">
        <f>sum(D528:I528)-J528-K528+sum(L528:M528)-N528+ sum(O528:Q528)</f>
        <v>307.599585</v>
      </c>
      <c r="S528">
        <v>307.6</v>
      </c>
    </row>
    <row r="529" spans="1:19">
      <c r="A529" s="6">
        <v>16032</v>
      </c>
      <c r="B529" s="6" t="s">
        <v>72</v>
      </c>
      <c r="C529" s="8">
        <v>0</v>
      </c>
      <c r="D529" s="8">
        <v>0</v>
      </c>
      <c r="E529" s="8">
        <v>0</v>
      </c>
      <c r="F529" s="8">
        <v>134.483</v>
      </c>
      <c r="G529" s="8">
        <v>0</v>
      </c>
      <c r="H529" s="8">
        <v>0</v>
      </c>
      <c r="I529" s="8">
        <v>0</v>
      </c>
      <c r="J529" s="8">
        <v>0</v>
      </c>
      <c r="K529" s="8">
        <v>0</v>
      </c>
      <c r="L529" s="8">
        <v>21.517241</v>
      </c>
      <c r="M529" s="8">
        <v>0</v>
      </c>
      <c r="N529" s="8">
        <v>0</v>
      </c>
      <c r="O529" s="6">
        <v>0</v>
      </c>
      <c r="P529" s="6">
        <v>0</v>
      </c>
      <c r="Q529" s="6">
        <v>0</v>
      </c>
      <c r="R529" s="6">
        <f>sum(D529:I529)-J529-K529+sum(L529:M529)-N529+ sum(O529:Q529)</f>
        <v>156.000241</v>
      </c>
      <c r="S529">
        <v>156</v>
      </c>
    </row>
    <row r="530" spans="1:19">
      <c r="A530" s="6">
        <v>16033</v>
      </c>
      <c r="B530" s="6" t="s">
        <v>83</v>
      </c>
      <c r="C530" s="8">
        <v>0</v>
      </c>
      <c r="D530" s="8">
        <v>0</v>
      </c>
      <c r="E530" s="8">
        <v>0</v>
      </c>
      <c r="F530" s="8">
        <v>86.6379</v>
      </c>
      <c r="G530" s="8">
        <v>0</v>
      </c>
      <c r="H530" s="8">
        <v>0</v>
      </c>
      <c r="I530" s="8">
        <v>0</v>
      </c>
      <c r="J530" s="8">
        <v>0</v>
      </c>
      <c r="K530" s="8">
        <v>0</v>
      </c>
      <c r="L530" s="8">
        <v>13.862069</v>
      </c>
      <c r="M530" s="8">
        <v>0</v>
      </c>
      <c r="N530" s="8">
        <v>0</v>
      </c>
      <c r="O530" s="6">
        <v>0</v>
      </c>
      <c r="P530" s="6">
        <v>0</v>
      </c>
      <c r="Q530" s="6">
        <v>0</v>
      </c>
      <c r="R530" s="6">
        <f>sum(D530:I530)-J530-K530+sum(L530:M530)-N530+ sum(O530:Q530)</f>
        <v>100.499969</v>
      </c>
      <c r="S530">
        <v>100.5</v>
      </c>
    </row>
    <row r="531" spans="1:19">
      <c r="A531" s="6">
        <v>16034</v>
      </c>
      <c r="B531" s="6" t="s">
        <v>142</v>
      </c>
      <c r="C531" s="8">
        <v>0</v>
      </c>
      <c r="D531" s="8">
        <v>0</v>
      </c>
      <c r="E531" s="8">
        <v>0</v>
      </c>
      <c r="F531" s="8">
        <v>218.966</v>
      </c>
      <c r="G531" s="8">
        <v>0</v>
      </c>
      <c r="H531" s="8">
        <v>0</v>
      </c>
      <c r="I531" s="8">
        <v>0</v>
      </c>
      <c r="J531" s="8">
        <v>0</v>
      </c>
      <c r="K531" s="8">
        <v>0</v>
      </c>
      <c r="L531" s="8">
        <v>35.034483</v>
      </c>
      <c r="M531" s="8">
        <v>0</v>
      </c>
      <c r="N531" s="8">
        <v>0</v>
      </c>
      <c r="O531" s="6">
        <v>0</v>
      </c>
      <c r="P531" s="6">
        <v>0</v>
      </c>
      <c r="Q531" s="6">
        <v>0</v>
      </c>
      <c r="R531" s="6">
        <f>sum(D531:I531)-J531-K531+sum(L531:M531)-N531+ sum(O531:Q531)</f>
        <v>254.000483</v>
      </c>
      <c r="S531">
        <v>254</v>
      </c>
    </row>
    <row r="532" spans="1:19">
      <c r="A532" s="6">
        <v>16035</v>
      </c>
      <c r="B532" s="6" t="s">
        <v>142</v>
      </c>
      <c r="C532" s="8">
        <v>0</v>
      </c>
      <c r="D532" s="8">
        <v>0</v>
      </c>
      <c r="E532" s="8">
        <v>0</v>
      </c>
      <c r="F532" s="8">
        <v>45.7759</v>
      </c>
      <c r="G532" s="8">
        <v>0</v>
      </c>
      <c r="H532" s="8">
        <v>0</v>
      </c>
      <c r="I532" s="8">
        <v>0</v>
      </c>
      <c r="J532" s="8">
        <v>0</v>
      </c>
      <c r="K532" s="8">
        <v>0</v>
      </c>
      <c r="L532" s="8">
        <v>7.324138</v>
      </c>
      <c r="M532" s="8">
        <v>0</v>
      </c>
      <c r="N532" s="8">
        <v>0</v>
      </c>
      <c r="O532" s="6">
        <v>0</v>
      </c>
      <c r="P532" s="6">
        <v>0</v>
      </c>
      <c r="Q532" s="6">
        <v>0</v>
      </c>
      <c r="R532" s="6">
        <f>sum(D532:I532)-J532-K532+sum(L532:M532)-N532+ sum(O532:Q532)</f>
        <v>53.100038</v>
      </c>
      <c r="S532">
        <v>53.09</v>
      </c>
    </row>
    <row r="533" spans="1:19">
      <c r="A533" s="6">
        <v>16036</v>
      </c>
      <c r="B533" s="6" t="s">
        <v>100</v>
      </c>
      <c r="C533" s="8">
        <v>0</v>
      </c>
      <c r="D533" s="8">
        <v>0</v>
      </c>
      <c r="E533" s="8">
        <v>0</v>
      </c>
      <c r="F533" s="8">
        <v>338.879</v>
      </c>
      <c r="G533" s="8">
        <v>0</v>
      </c>
      <c r="H533" s="8">
        <v>0</v>
      </c>
      <c r="I533" s="8">
        <v>0</v>
      </c>
      <c r="J533" s="8">
        <v>0</v>
      </c>
      <c r="K533" s="8">
        <v>0</v>
      </c>
      <c r="L533" s="8">
        <v>54.22069</v>
      </c>
      <c r="M533" s="8">
        <v>0</v>
      </c>
      <c r="N533" s="8">
        <v>0</v>
      </c>
      <c r="O533" s="6">
        <v>0</v>
      </c>
      <c r="P533" s="6">
        <v>0</v>
      </c>
      <c r="Q533" s="6">
        <v>0</v>
      </c>
      <c r="R533" s="6">
        <f>sum(D533:I533)-J533-K533+sum(L533:M533)-N533+ sum(O533:Q533)</f>
        <v>393.09969</v>
      </c>
      <c r="S533">
        <v>393.1</v>
      </c>
    </row>
    <row r="534" spans="1:19">
      <c r="A534" s="6">
        <v>16037</v>
      </c>
      <c r="B534" s="6" t="s">
        <v>23</v>
      </c>
      <c r="C534" s="8">
        <v>0</v>
      </c>
      <c r="D534" s="8">
        <v>0</v>
      </c>
      <c r="E534" s="8">
        <v>0</v>
      </c>
      <c r="F534" s="8">
        <v>225.431</v>
      </c>
      <c r="G534" s="8">
        <v>0</v>
      </c>
      <c r="H534" s="8">
        <v>0</v>
      </c>
      <c r="I534" s="8">
        <v>0</v>
      </c>
      <c r="J534" s="8">
        <v>0</v>
      </c>
      <c r="K534" s="8">
        <v>0</v>
      </c>
      <c r="L534" s="8">
        <v>36.068966</v>
      </c>
      <c r="M534" s="8">
        <v>0</v>
      </c>
      <c r="N534" s="8">
        <v>0</v>
      </c>
      <c r="O534" s="6">
        <v>0</v>
      </c>
      <c r="P534" s="6">
        <v>0</v>
      </c>
      <c r="Q534" s="6">
        <v>0</v>
      </c>
      <c r="R534" s="6">
        <f>sum(D534:I534)-J534-K534+sum(L534:M534)-N534+ sum(O534:Q534)</f>
        <v>261.499966</v>
      </c>
      <c r="S534">
        <v>261.5</v>
      </c>
    </row>
    <row r="535" spans="1:19">
      <c r="A535" s="6">
        <v>16038</v>
      </c>
      <c r="B535" s="6" t="s">
        <v>63</v>
      </c>
      <c r="C535" s="8">
        <v>0</v>
      </c>
      <c r="D535" s="8">
        <v>0</v>
      </c>
      <c r="E535" s="8">
        <v>0</v>
      </c>
      <c r="F535" s="8">
        <v>86.2138</v>
      </c>
      <c r="G535" s="8">
        <v>0</v>
      </c>
      <c r="H535" s="8">
        <v>0</v>
      </c>
      <c r="I535" s="8">
        <v>0</v>
      </c>
      <c r="J535" s="8">
        <v>0</v>
      </c>
      <c r="K535" s="8">
        <v>0</v>
      </c>
      <c r="L535" s="8">
        <v>13.794207</v>
      </c>
      <c r="M535" s="8">
        <v>0</v>
      </c>
      <c r="N535" s="8">
        <v>0</v>
      </c>
      <c r="O535" s="6">
        <v>0</v>
      </c>
      <c r="P535" s="6">
        <v>0</v>
      </c>
      <c r="Q535" s="6">
        <v>0</v>
      </c>
      <c r="R535" s="6">
        <f>sum(D535:I535)-J535-K535+sum(L535:M535)-N535+ sum(O535:Q535)</f>
        <v>100.008007</v>
      </c>
      <c r="S535">
        <v>100</v>
      </c>
    </row>
    <row r="536" spans="1:19">
      <c r="A536" s="6">
        <v>16039</v>
      </c>
      <c r="B536" s="6" t="s">
        <v>143</v>
      </c>
      <c r="C536" s="8">
        <v>0</v>
      </c>
      <c r="D536" s="8">
        <v>0</v>
      </c>
      <c r="E536" s="8">
        <v>0</v>
      </c>
      <c r="F536" s="8">
        <v>344.948</v>
      </c>
      <c r="G536" s="8">
        <v>0</v>
      </c>
      <c r="H536" s="8">
        <v>0</v>
      </c>
      <c r="I536" s="8">
        <v>0</v>
      </c>
      <c r="J536" s="8">
        <v>0</v>
      </c>
      <c r="K536" s="8">
        <v>0</v>
      </c>
      <c r="L536" s="8">
        <v>55.191724</v>
      </c>
      <c r="M536" s="8">
        <v>0</v>
      </c>
      <c r="N536" s="8">
        <v>0</v>
      </c>
      <c r="O536" s="6">
        <v>0</v>
      </c>
      <c r="P536" s="6">
        <v>0</v>
      </c>
      <c r="Q536" s="6">
        <v>0</v>
      </c>
      <c r="R536" s="6">
        <f>sum(D536:I536)-J536-K536+sum(L536:M536)-N536+ sum(O536:Q536)</f>
        <v>400.139724</v>
      </c>
      <c r="S536">
        <v>400.14</v>
      </c>
    </row>
    <row r="537" spans="1:19">
      <c r="A537" s="6">
        <v>16040</v>
      </c>
      <c r="B537" s="6" t="s">
        <v>143</v>
      </c>
      <c r="C537" s="8">
        <v>0</v>
      </c>
      <c r="D537" s="8">
        <v>0</v>
      </c>
      <c r="E537" s="8">
        <v>0</v>
      </c>
      <c r="F537" s="8">
        <v>283.621</v>
      </c>
      <c r="G537" s="8">
        <v>0</v>
      </c>
      <c r="H537" s="8">
        <v>0</v>
      </c>
      <c r="I537" s="8">
        <v>0</v>
      </c>
      <c r="J537" s="8">
        <v>0</v>
      </c>
      <c r="K537" s="8">
        <v>0</v>
      </c>
      <c r="L537" s="8">
        <v>45.379311</v>
      </c>
      <c r="M537" s="8">
        <v>0</v>
      </c>
      <c r="N537" s="8">
        <v>0</v>
      </c>
      <c r="O537" s="6">
        <v>0</v>
      </c>
      <c r="P537" s="6">
        <v>0</v>
      </c>
      <c r="Q537" s="6">
        <v>0</v>
      </c>
      <c r="R537" s="6">
        <f>sum(D537:I537)-J537-K537+sum(L537:M537)-N537+ sum(O537:Q537)</f>
        <v>329.000311</v>
      </c>
      <c r="S537">
        <v>329</v>
      </c>
    </row>
    <row r="538" spans="1:19">
      <c r="A538" s="6">
        <v>16041</v>
      </c>
      <c r="B538" s="6" t="s">
        <v>144</v>
      </c>
      <c r="C538" s="8">
        <v>0</v>
      </c>
      <c r="D538" s="8">
        <v>0</v>
      </c>
      <c r="E538" s="8">
        <v>0</v>
      </c>
      <c r="F538" s="8">
        <v>232.759</v>
      </c>
      <c r="G538" s="8">
        <v>0</v>
      </c>
      <c r="H538" s="8">
        <v>0</v>
      </c>
      <c r="I538" s="8">
        <v>0</v>
      </c>
      <c r="J538" s="8">
        <v>0</v>
      </c>
      <c r="K538" s="8">
        <v>0</v>
      </c>
      <c r="L538" s="8">
        <v>37.241379</v>
      </c>
      <c r="M538" s="8">
        <v>0</v>
      </c>
      <c r="N538" s="8">
        <v>0</v>
      </c>
      <c r="O538" s="6">
        <v>0</v>
      </c>
      <c r="P538" s="6">
        <v>0</v>
      </c>
      <c r="Q538" s="6">
        <v>0</v>
      </c>
      <c r="R538" s="6">
        <f>sum(D538:I538)-J538-K538+sum(L538:M538)-N538+ sum(O538:Q538)</f>
        <v>270.000379</v>
      </c>
      <c r="S538">
        <v>270</v>
      </c>
    </row>
    <row r="539" spans="1:19">
      <c r="A539" s="6">
        <v>16042</v>
      </c>
      <c r="B539" s="6" t="s">
        <v>114</v>
      </c>
      <c r="C539" s="8">
        <v>0</v>
      </c>
      <c r="D539" s="8">
        <v>0</v>
      </c>
      <c r="E539" s="8">
        <v>0</v>
      </c>
      <c r="F539" s="8">
        <v>57.7586</v>
      </c>
      <c r="G539" s="8">
        <v>0</v>
      </c>
      <c r="H539" s="8">
        <v>0</v>
      </c>
      <c r="I539" s="8">
        <v>0</v>
      </c>
      <c r="J539" s="8">
        <v>0</v>
      </c>
      <c r="K539" s="8">
        <v>0</v>
      </c>
      <c r="L539" s="8">
        <v>9.241379</v>
      </c>
      <c r="M539" s="8">
        <v>0</v>
      </c>
      <c r="N539" s="8">
        <v>0</v>
      </c>
      <c r="O539" s="6">
        <v>0</v>
      </c>
      <c r="P539" s="6">
        <v>0</v>
      </c>
      <c r="Q539" s="6">
        <v>0</v>
      </c>
      <c r="R539" s="6">
        <f>sum(D539:I539)-J539-K539+sum(L539:M539)-N539+ sum(O539:Q539)</f>
        <v>66.999979</v>
      </c>
      <c r="S539">
        <v>67</v>
      </c>
    </row>
    <row r="540" spans="1:19">
      <c r="A540" s="6">
        <v>16043</v>
      </c>
      <c r="B540" s="6" t="s">
        <v>23</v>
      </c>
      <c r="C540" s="8">
        <v>0</v>
      </c>
      <c r="D540" s="8">
        <v>0</v>
      </c>
      <c r="E540" s="8">
        <v>0</v>
      </c>
      <c r="F540" s="8">
        <v>38.7931</v>
      </c>
      <c r="G540" s="8">
        <v>0</v>
      </c>
      <c r="H540" s="8">
        <v>0</v>
      </c>
      <c r="I540" s="8">
        <v>0</v>
      </c>
      <c r="J540" s="8">
        <v>0</v>
      </c>
      <c r="K540" s="8">
        <v>0</v>
      </c>
      <c r="L540" s="8">
        <v>6.206897</v>
      </c>
      <c r="M540" s="8">
        <v>0</v>
      </c>
      <c r="N540" s="8">
        <v>0</v>
      </c>
      <c r="O540" s="6">
        <v>0</v>
      </c>
      <c r="P540" s="6">
        <v>0</v>
      </c>
      <c r="Q540" s="6">
        <v>0</v>
      </c>
      <c r="R540" s="6">
        <f>sum(D540:I540)-J540-K540+sum(L540:M540)-N540+ sum(O540:Q540)</f>
        <v>44.999997</v>
      </c>
      <c r="S540">
        <v>45</v>
      </c>
    </row>
    <row r="541" spans="1:19">
      <c r="A541" s="6">
        <v>16044</v>
      </c>
      <c r="B541" s="6" t="s">
        <v>70</v>
      </c>
      <c r="C541" s="8">
        <v>0</v>
      </c>
      <c r="D541" s="8">
        <v>0</v>
      </c>
      <c r="E541" s="8">
        <v>0</v>
      </c>
      <c r="F541" s="8">
        <v>38.7934</v>
      </c>
      <c r="G541" s="8">
        <v>0</v>
      </c>
      <c r="H541" s="8">
        <v>0</v>
      </c>
      <c r="I541" s="8">
        <v>0</v>
      </c>
      <c r="J541" s="8">
        <v>0</v>
      </c>
      <c r="K541" s="8">
        <v>0</v>
      </c>
      <c r="L541" s="8">
        <v>6.21</v>
      </c>
      <c r="M541" s="8">
        <v>0</v>
      </c>
      <c r="N541" s="8">
        <v>0</v>
      </c>
      <c r="O541" s="6">
        <v>0</v>
      </c>
      <c r="P541" s="6">
        <v>0</v>
      </c>
      <c r="Q541" s="6">
        <v>0</v>
      </c>
      <c r="R541" s="6">
        <f>sum(D541:I541)-J541-K541+sum(L541:M541)-N541+ sum(O541:Q541)</f>
        <v>45.0034</v>
      </c>
      <c r="S541">
        <v>45</v>
      </c>
    </row>
    <row r="542" spans="1:19">
      <c r="A542" s="6">
        <v>16045</v>
      </c>
      <c r="B542" s="6" t="s">
        <v>70</v>
      </c>
      <c r="C542" s="8">
        <v>0</v>
      </c>
      <c r="D542" s="8">
        <v>0</v>
      </c>
      <c r="E542" s="8">
        <v>0</v>
      </c>
      <c r="F542" s="8">
        <v>333.62</v>
      </c>
      <c r="G542" s="8">
        <v>0</v>
      </c>
      <c r="H542" s="8">
        <v>0</v>
      </c>
      <c r="I542" s="8">
        <v>0</v>
      </c>
      <c r="J542" s="8">
        <v>0</v>
      </c>
      <c r="K542" s="8">
        <v>0</v>
      </c>
      <c r="L542" s="8">
        <v>53.38</v>
      </c>
      <c r="M542" s="8">
        <v>0</v>
      </c>
      <c r="N542" s="8">
        <v>0</v>
      </c>
      <c r="O542" s="6">
        <v>0</v>
      </c>
      <c r="P542" s="6">
        <v>0</v>
      </c>
      <c r="Q542" s="6">
        <v>0</v>
      </c>
      <c r="R542" s="6">
        <f>sum(D542:I542)-J542-K542+sum(L542:M542)-N542+ sum(O542:Q542)</f>
        <v>387</v>
      </c>
      <c r="S542">
        <v>387</v>
      </c>
    </row>
    <row r="543" spans="1:19">
      <c r="A543" s="6">
        <v>16046</v>
      </c>
      <c r="B543" s="6" t="s">
        <v>70</v>
      </c>
      <c r="C543" s="8">
        <v>0</v>
      </c>
      <c r="D543" s="8">
        <v>0</v>
      </c>
      <c r="E543" s="8">
        <v>0</v>
      </c>
      <c r="F543" s="8">
        <v>272.326</v>
      </c>
      <c r="G543" s="8">
        <v>0</v>
      </c>
      <c r="H543" s="8">
        <v>0</v>
      </c>
      <c r="I543" s="8">
        <v>0</v>
      </c>
      <c r="J543" s="8">
        <v>0</v>
      </c>
      <c r="K543" s="8">
        <v>0</v>
      </c>
      <c r="L543" s="8">
        <v>43.57</v>
      </c>
      <c r="M543" s="8">
        <v>0</v>
      </c>
      <c r="N543" s="8">
        <v>0</v>
      </c>
      <c r="O543" s="6">
        <v>0</v>
      </c>
      <c r="P543" s="6">
        <v>0</v>
      </c>
      <c r="Q543" s="6">
        <v>0</v>
      </c>
      <c r="R543" s="6">
        <f>sum(D543:I543)-J543-K543+sum(L543:M543)-N543+ sum(O543:Q543)</f>
        <v>315.896</v>
      </c>
      <c r="S543">
        <v>315.9</v>
      </c>
    </row>
    <row r="544" spans="1:19">
      <c r="A544" s="6">
        <v>16047</v>
      </c>
      <c r="B544" s="6" t="s">
        <v>118</v>
      </c>
      <c r="C544" s="8">
        <v>0</v>
      </c>
      <c r="D544" s="8">
        <v>0</v>
      </c>
      <c r="E544" s="8">
        <v>0</v>
      </c>
      <c r="F544" s="8">
        <v>92.4569</v>
      </c>
      <c r="G544" s="8">
        <v>0</v>
      </c>
      <c r="H544" s="8">
        <v>0</v>
      </c>
      <c r="I544" s="8">
        <v>0</v>
      </c>
      <c r="J544" s="8">
        <v>0</v>
      </c>
      <c r="K544" s="8">
        <v>0</v>
      </c>
      <c r="L544" s="8">
        <v>14.793103</v>
      </c>
      <c r="M544" s="8">
        <v>0</v>
      </c>
      <c r="N544" s="8">
        <v>0</v>
      </c>
      <c r="O544" s="6">
        <v>0</v>
      </c>
      <c r="P544" s="6">
        <v>0</v>
      </c>
      <c r="Q544" s="6">
        <v>0</v>
      </c>
      <c r="R544" s="6">
        <f>sum(D544:I544)-J544-K544+sum(L544:M544)-N544+ sum(O544:Q544)</f>
        <v>107.250003</v>
      </c>
      <c r="S544">
        <v>107.25</v>
      </c>
    </row>
    <row r="545" spans="1:19">
      <c r="A545" s="6">
        <v>16048</v>
      </c>
      <c r="B545" s="6" t="s">
        <v>29</v>
      </c>
      <c r="C545" s="8">
        <v>0</v>
      </c>
      <c r="D545" s="8">
        <v>0</v>
      </c>
      <c r="E545" s="8">
        <v>0</v>
      </c>
      <c r="F545" s="8">
        <v>862.069</v>
      </c>
      <c r="G545" s="8">
        <v>0</v>
      </c>
      <c r="H545" s="8">
        <v>0</v>
      </c>
      <c r="I545" s="8">
        <v>0</v>
      </c>
      <c r="J545" s="8">
        <v>0</v>
      </c>
      <c r="K545" s="8">
        <v>0</v>
      </c>
      <c r="L545" s="8">
        <v>137.931034</v>
      </c>
      <c r="M545" s="8">
        <v>0</v>
      </c>
      <c r="N545" s="8">
        <v>0</v>
      </c>
      <c r="O545" s="6">
        <v>0</v>
      </c>
      <c r="P545" s="6">
        <v>0</v>
      </c>
      <c r="Q545" s="6">
        <v>0</v>
      </c>
      <c r="R545" s="6">
        <f>sum(D545:I545)-J545-K545+sum(L545:M545)-N545+ sum(O545:Q545)</f>
        <v>1000.000034</v>
      </c>
      <c r="S545">
        <v>1000</v>
      </c>
    </row>
    <row r="546" spans="1:19">
      <c r="A546" s="7"/>
      <c r="B546" s="7" t="s">
        <v>37</v>
      </c>
      <c r="C546" s="9">
        <f>SUM(C510:C546)</f>
        <v>824302.63</v>
      </c>
      <c r="D546" s="9">
        <f>SUM(D510:D546)</f>
        <v>822235.80595</v>
      </c>
      <c r="E546" s="9">
        <f>SUM(E510:E546)</f>
        <v>221.103</v>
      </c>
      <c r="F546" s="9">
        <f>SUM(F510:F546)</f>
        <v>184589.5458</v>
      </c>
      <c r="G546" s="9">
        <f>SUM(G510:G546)</f>
        <v>989.3714</v>
      </c>
      <c r="H546" s="9">
        <f>SUM(H510:H546)</f>
        <v>0</v>
      </c>
      <c r="I546" s="9">
        <f>SUM(I510:I546)</f>
        <v>0</v>
      </c>
      <c r="J546" s="9">
        <f>SUM(J510:J546)</f>
        <v>0</v>
      </c>
      <c r="K546" s="9">
        <f>SUM(K510:K546)</f>
        <v>0</v>
      </c>
      <c r="L546" s="9">
        <f>SUM(L510:L546)</f>
        <v>161080.920413</v>
      </c>
      <c r="M546" s="9">
        <f>SUM(M510:M546)</f>
        <v>0</v>
      </c>
      <c r="N546" s="9">
        <f>SUM(N510:N546)</f>
        <v>0</v>
      </c>
      <c r="O546" s="7">
        <f>SUM(O510:O546)</f>
        <v>0</v>
      </c>
      <c r="P546" s="7">
        <f>SUM(P510:P546)</f>
        <v>0</v>
      </c>
      <c r="Q546" s="7">
        <f>SUM(Q510:Q546)</f>
        <v>0</v>
      </c>
      <c r="R546" s="7">
        <f>SUM(R510:R546)</f>
        <v>1169116.746563</v>
      </c>
    </row>
    <row r="547" spans="1:19">
      <c r="A547" t="s">
        <v>0</v>
      </c>
      <c r="H547" t="s">
        <v>145</v>
      </c>
    </row>
    <row r="548" spans="1:19">
      <c r="A548" t="s">
        <v>2</v>
      </c>
    </row>
    <row r="550" spans="1:19">
      <c r="A550" s="1" t="s">
        <v>3</v>
      </c>
      <c r="B550" s="1" t="s">
        <v>4</v>
      </c>
      <c r="C550" s="1" t="s">
        <v>5</v>
      </c>
      <c r="D550" s="1"/>
      <c r="E550" s="1"/>
      <c r="F550" s="1" t="s">
        <v>6</v>
      </c>
      <c r="G550" s="1"/>
      <c r="H550" s="1" t="s">
        <v>7</v>
      </c>
      <c r="I550" s="1"/>
      <c r="J550" s="1" t="s">
        <v>8</v>
      </c>
      <c r="K550" s="1"/>
      <c r="L550" s="1" t="s">
        <v>9</v>
      </c>
      <c r="M550" s="1"/>
      <c r="N550" s="1" t="s">
        <v>10</v>
      </c>
      <c r="O550" s="1" t="s">
        <v>11</v>
      </c>
      <c r="P550" s="1" t="s">
        <v>12</v>
      </c>
      <c r="Q550" s="1"/>
      <c r="R550" s="1" t="s">
        <v>13</v>
      </c>
    </row>
    <row r="551" spans="1:19">
      <c r="A551" s="1"/>
      <c r="B551" s="1"/>
      <c r="C551" s="1" t="s">
        <v>13</v>
      </c>
      <c r="D551" s="1" t="s">
        <v>14</v>
      </c>
      <c r="E551" s="1" t="s">
        <v>15</v>
      </c>
      <c r="F551" s="1" t="s">
        <v>14</v>
      </c>
      <c r="G551" s="1" t="s">
        <v>15</v>
      </c>
      <c r="H551" s="1" t="s">
        <v>14</v>
      </c>
      <c r="I551" s="1" t="s">
        <v>15</v>
      </c>
      <c r="J551" s="1" t="s">
        <v>16</v>
      </c>
      <c r="K551" s="1" t="s">
        <v>17</v>
      </c>
      <c r="L551" s="1" t="s">
        <v>16</v>
      </c>
      <c r="M551" s="1" t="s">
        <v>18</v>
      </c>
      <c r="N551" s="1"/>
      <c r="O551" s="1"/>
      <c r="P551" s="1" t="s">
        <v>19</v>
      </c>
      <c r="Q551" s="1" t="s">
        <v>20</v>
      </c>
      <c r="R551" s="1"/>
    </row>
    <row r="552" spans="1:19">
      <c r="A552" s="6"/>
      <c r="B552" s="6" t="s">
        <v>39</v>
      </c>
      <c r="C552" s="8">
        <f>C546</f>
        <v>824302.63</v>
      </c>
      <c r="D552" s="8">
        <f>D546</f>
        <v>822235.80595</v>
      </c>
      <c r="E552" s="8">
        <f>E546</f>
        <v>221.103</v>
      </c>
      <c r="F552" s="8">
        <f>F546</f>
        <v>184589.5458</v>
      </c>
      <c r="G552" s="8">
        <f>G546</f>
        <v>989.3714</v>
      </c>
      <c r="H552" s="8">
        <f>H546</f>
        <v>0</v>
      </c>
      <c r="I552" s="8">
        <f>I546</f>
        <v>0</v>
      </c>
      <c r="J552" s="8">
        <f>J546</f>
        <v>0</v>
      </c>
      <c r="K552" s="8">
        <f>K546</f>
        <v>0</v>
      </c>
      <c r="L552" s="8">
        <f>L546</f>
        <v>161080.920413</v>
      </c>
      <c r="M552" s="8">
        <f>M546</f>
        <v>0</v>
      </c>
      <c r="N552" s="8">
        <f>N546</f>
        <v>0</v>
      </c>
      <c r="O552" s="8">
        <f>O546</f>
        <v>0</v>
      </c>
      <c r="P552" s="8">
        <f>P546</f>
        <v>0</v>
      </c>
      <c r="Q552" s="8">
        <f>Q546</f>
        <v>0</v>
      </c>
      <c r="R552" s="8">
        <f>R546</f>
        <v>1169116.746563</v>
      </c>
    </row>
    <row r="553" spans="1:19">
      <c r="A553" s="6">
        <v>16049</v>
      </c>
      <c r="B553" s="6" t="s">
        <v>85</v>
      </c>
      <c r="C553" s="8">
        <v>0</v>
      </c>
      <c r="D553" s="8">
        <v>0</v>
      </c>
      <c r="E553" s="8">
        <v>0</v>
      </c>
      <c r="F553" s="8">
        <v>719.828</v>
      </c>
      <c r="G553" s="8">
        <v>0</v>
      </c>
      <c r="H553" s="8">
        <v>0</v>
      </c>
      <c r="I553" s="8">
        <v>0</v>
      </c>
      <c r="J553" s="8">
        <v>0</v>
      </c>
      <c r="K553" s="8">
        <v>0</v>
      </c>
      <c r="L553" s="8">
        <v>115.172413</v>
      </c>
      <c r="M553" s="8">
        <v>0</v>
      </c>
      <c r="N553" s="8">
        <v>0</v>
      </c>
      <c r="O553" s="8">
        <v>0</v>
      </c>
      <c r="P553" s="8">
        <v>0</v>
      </c>
      <c r="Q553" s="8">
        <v>0</v>
      </c>
      <c r="R553" s="8">
        <f>sum(D553:I553)-J553-K553+sum(L553:M553)-N553+ sum(O553:Q553)</f>
        <v>835.000413</v>
      </c>
      <c r="S553">
        <v>835</v>
      </c>
    </row>
    <row r="554" spans="1:19">
      <c r="A554" s="6">
        <v>16050</v>
      </c>
      <c r="B554" s="6" t="s">
        <v>22</v>
      </c>
      <c r="C554" s="8">
        <v>56.9</v>
      </c>
      <c r="D554" s="8">
        <v>56.8966</v>
      </c>
      <c r="E554" s="8">
        <v>0</v>
      </c>
      <c r="F554" s="8">
        <v>0</v>
      </c>
      <c r="G554" s="8">
        <v>0</v>
      </c>
      <c r="H554" s="8">
        <v>0</v>
      </c>
      <c r="I554" s="8">
        <v>0</v>
      </c>
      <c r="J554" s="8">
        <v>0</v>
      </c>
      <c r="K554" s="8">
        <v>0</v>
      </c>
      <c r="L554" s="8">
        <v>9.1</v>
      </c>
      <c r="M554" s="8">
        <v>0</v>
      </c>
      <c r="N554" s="8">
        <v>0</v>
      </c>
      <c r="O554" s="8">
        <v>0</v>
      </c>
      <c r="P554" s="8">
        <v>0</v>
      </c>
      <c r="Q554" s="8">
        <v>0</v>
      </c>
      <c r="R554" s="8">
        <f>sum(D554:I554)-J554-K554+sum(L554:M554)-N554+ sum(O554:Q554)</f>
        <v>65.9966</v>
      </c>
      <c r="S554">
        <v>66</v>
      </c>
    </row>
    <row r="555" spans="1:19">
      <c r="A555" s="6">
        <v>16051</v>
      </c>
      <c r="B555" s="6" t="s">
        <v>22</v>
      </c>
      <c r="C555" s="8">
        <v>127.59</v>
      </c>
      <c r="D555" s="8">
        <v>127.586</v>
      </c>
      <c r="E555" s="8">
        <v>0</v>
      </c>
      <c r="F555" s="8">
        <v>0</v>
      </c>
      <c r="G555" s="8">
        <v>0</v>
      </c>
      <c r="H555" s="8">
        <v>0</v>
      </c>
      <c r="I555" s="8">
        <v>0</v>
      </c>
      <c r="J555" s="8">
        <v>0</v>
      </c>
      <c r="K555" s="8">
        <v>0</v>
      </c>
      <c r="L555" s="8">
        <v>20.41</v>
      </c>
      <c r="M555" s="8">
        <v>0</v>
      </c>
      <c r="N555" s="8">
        <v>0</v>
      </c>
      <c r="O555" s="8">
        <v>0</v>
      </c>
      <c r="P555" s="8">
        <v>0</v>
      </c>
      <c r="Q555" s="8">
        <v>0</v>
      </c>
      <c r="R555" s="8">
        <f>sum(D555:I555)-J555-K555+sum(L555:M555)-N555+ sum(O555:Q555)</f>
        <v>147.996</v>
      </c>
      <c r="S555">
        <v>148</v>
      </c>
    </row>
    <row r="556" spans="1:19">
      <c r="A556" s="6">
        <v>16052</v>
      </c>
      <c r="B556" s="6" t="s">
        <v>22</v>
      </c>
      <c r="C556" s="8">
        <v>87.93</v>
      </c>
      <c r="D556" s="8">
        <v>79.131</v>
      </c>
      <c r="E556" s="8">
        <v>0</v>
      </c>
      <c r="F556" s="8">
        <v>0</v>
      </c>
      <c r="G556" s="8">
        <v>0</v>
      </c>
      <c r="H556" s="8">
        <v>0</v>
      </c>
      <c r="I556" s="8">
        <v>0</v>
      </c>
      <c r="J556" s="8">
        <v>0</v>
      </c>
      <c r="K556" s="8">
        <v>0</v>
      </c>
      <c r="L556" s="8">
        <v>12.66</v>
      </c>
      <c r="M556" s="8">
        <v>0</v>
      </c>
      <c r="N556" s="8">
        <v>0</v>
      </c>
      <c r="O556" s="8">
        <v>0</v>
      </c>
      <c r="P556" s="8">
        <v>0</v>
      </c>
      <c r="Q556" s="8">
        <v>0</v>
      </c>
      <c r="R556" s="8">
        <f>sum(D556:I556)-J556-K556+sum(L556:M556)-N556+ sum(O556:Q556)</f>
        <v>91.791</v>
      </c>
      <c r="S556">
        <v>91.79</v>
      </c>
    </row>
    <row r="557" spans="1:19">
      <c r="A557" s="6">
        <v>16053</v>
      </c>
      <c r="B557" s="6"/>
      <c r="C557" s="8">
        <v>67964.1</v>
      </c>
      <c r="D557" s="8">
        <v>67964.1</v>
      </c>
      <c r="E557" s="8">
        <v>0</v>
      </c>
      <c r="F557" s="8">
        <v>0</v>
      </c>
      <c r="G557" s="8">
        <v>0</v>
      </c>
      <c r="H557" s="8">
        <v>0</v>
      </c>
      <c r="I557" s="8">
        <v>0</v>
      </c>
      <c r="J557" s="8">
        <v>0</v>
      </c>
      <c r="K557" s="8">
        <v>0</v>
      </c>
      <c r="L557" s="8">
        <v>10874.29</v>
      </c>
      <c r="M557" s="8">
        <v>0</v>
      </c>
      <c r="N557" s="8">
        <v>0</v>
      </c>
      <c r="O557" s="8">
        <v>0</v>
      </c>
      <c r="P557" s="8">
        <v>0</v>
      </c>
      <c r="Q557" s="8">
        <v>0</v>
      </c>
      <c r="R557" s="8">
        <f>sum(D557:I557)-J557-K557+sum(L557:M557)-N557+ sum(O557:Q557)</f>
        <v>78838.39</v>
      </c>
      <c r="S557">
        <v>78838.4</v>
      </c>
    </row>
    <row r="558" spans="1:19">
      <c r="A558" s="6">
        <v>16054</v>
      </c>
      <c r="B558" s="6" t="s">
        <v>70</v>
      </c>
      <c r="C558" s="8">
        <v>0</v>
      </c>
      <c r="D558" s="8">
        <v>0</v>
      </c>
      <c r="E558" s="8">
        <v>0</v>
      </c>
      <c r="F558" s="8">
        <v>148.276</v>
      </c>
      <c r="G558" s="8">
        <v>0</v>
      </c>
      <c r="H558" s="8">
        <v>0</v>
      </c>
      <c r="I558" s="8">
        <v>0</v>
      </c>
      <c r="J558" s="8">
        <v>0</v>
      </c>
      <c r="K558" s="8">
        <v>0</v>
      </c>
      <c r="L558" s="8">
        <v>23.724138</v>
      </c>
      <c r="M558" s="8">
        <v>0</v>
      </c>
      <c r="N558" s="8">
        <v>0</v>
      </c>
      <c r="O558" s="8">
        <v>0</v>
      </c>
      <c r="P558" s="8">
        <v>0</v>
      </c>
      <c r="Q558" s="8">
        <v>0</v>
      </c>
      <c r="R558" s="8">
        <f>sum(D558:I558)-J558-K558+sum(L558:M558)-N558+ sum(O558:Q558)</f>
        <v>172.000138</v>
      </c>
      <c r="S558">
        <v>172</v>
      </c>
    </row>
    <row r="559" spans="1:19">
      <c r="A559" s="6">
        <v>16055</v>
      </c>
      <c r="B559" s="6" t="s">
        <v>33</v>
      </c>
      <c r="C559" s="8">
        <v>0</v>
      </c>
      <c r="D559" s="8">
        <v>0</v>
      </c>
      <c r="E559" s="8">
        <v>0</v>
      </c>
      <c r="F559" s="8">
        <v>148.276</v>
      </c>
      <c r="G559" s="8">
        <v>0</v>
      </c>
      <c r="H559" s="8">
        <v>0</v>
      </c>
      <c r="I559" s="8">
        <v>0</v>
      </c>
      <c r="J559" s="8">
        <v>0</v>
      </c>
      <c r="K559" s="8">
        <v>0</v>
      </c>
      <c r="L559" s="8">
        <v>23.72</v>
      </c>
      <c r="M559" s="8">
        <v>0</v>
      </c>
      <c r="N559" s="8">
        <v>0</v>
      </c>
      <c r="O559" s="8">
        <v>0</v>
      </c>
      <c r="P559" s="8">
        <v>0</v>
      </c>
      <c r="Q559" s="8">
        <v>0</v>
      </c>
      <c r="R559" s="8">
        <f>sum(D559:I559)-J559-K559+sum(L559:M559)-N559+ sum(O559:Q559)</f>
        <v>171.996</v>
      </c>
      <c r="S559">
        <v>172</v>
      </c>
    </row>
    <row r="560" spans="1:19">
      <c r="A560" s="6">
        <v>16056</v>
      </c>
      <c r="B560" s="6" t="s">
        <v>85</v>
      </c>
      <c r="C560" s="8">
        <v>0</v>
      </c>
      <c r="D560" s="8">
        <v>0</v>
      </c>
      <c r="E560" s="8">
        <v>0</v>
      </c>
      <c r="F560" s="8">
        <v>870.379</v>
      </c>
      <c r="G560" s="8">
        <v>0</v>
      </c>
      <c r="H560" s="8">
        <v>0</v>
      </c>
      <c r="I560" s="8">
        <v>0</v>
      </c>
      <c r="J560" s="8">
        <v>0</v>
      </c>
      <c r="K560" s="8">
        <v>0</v>
      </c>
      <c r="L560" s="8">
        <v>139.26</v>
      </c>
      <c r="M560" s="8">
        <v>0</v>
      </c>
      <c r="N560" s="8">
        <v>0</v>
      </c>
      <c r="O560" s="8">
        <v>0</v>
      </c>
      <c r="P560" s="8">
        <v>0</v>
      </c>
      <c r="Q560" s="8">
        <v>0</v>
      </c>
      <c r="R560" s="8">
        <f>sum(D560:I560)-J560-K560+sum(L560:M560)-N560+ sum(O560:Q560)</f>
        <v>1009.639</v>
      </c>
      <c r="S560">
        <v>1009.64</v>
      </c>
    </row>
    <row r="561" spans="1:19">
      <c r="A561" s="6">
        <v>16057</v>
      </c>
      <c r="B561" s="6" t="s">
        <v>85</v>
      </c>
      <c r="C561" s="8">
        <v>0</v>
      </c>
      <c r="D561" s="8">
        <v>0</v>
      </c>
      <c r="E561" s="8">
        <v>0</v>
      </c>
      <c r="F561" s="8">
        <v>131.121</v>
      </c>
      <c r="G561" s="8">
        <v>0</v>
      </c>
      <c r="H561" s="8">
        <v>0</v>
      </c>
      <c r="I561" s="8">
        <v>0</v>
      </c>
      <c r="J561" s="8">
        <v>0</v>
      </c>
      <c r="K561" s="8">
        <v>0</v>
      </c>
      <c r="L561" s="8">
        <v>20.97931</v>
      </c>
      <c r="M561" s="8">
        <v>0</v>
      </c>
      <c r="N561" s="8">
        <v>0</v>
      </c>
      <c r="O561" s="8">
        <v>0</v>
      </c>
      <c r="P561" s="8">
        <v>0</v>
      </c>
      <c r="Q561" s="8">
        <v>0</v>
      </c>
      <c r="R561" s="8">
        <f>sum(D561:I561)-J561-K561+sum(L561:M561)-N561+ sum(O561:Q561)</f>
        <v>152.10031</v>
      </c>
      <c r="S561">
        <v>152.1</v>
      </c>
    </row>
    <row r="562" spans="1:19">
      <c r="A562" s="6">
        <v>16058</v>
      </c>
      <c r="B562" s="6" t="s">
        <v>35</v>
      </c>
      <c r="C562" s="8">
        <v>0</v>
      </c>
      <c r="D562" s="8">
        <v>0</v>
      </c>
      <c r="E562" s="8">
        <v>0</v>
      </c>
      <c r="F562" s="8">
        <v>730.172</v>
      </c>
      <c r="G562" s="8">
        <v>0</v>
      </c>
      <c r="H562" s="8">
        <v>0</v>
      </c>
      <c r="I562" s="8">
        <v>0</v>
      </c>
      <c r="J562" s="8">
        <v>0</v>
      </c>
      <c r="K562" s="8">
        <v>0</v>
      </c>
      <c r="L562" s="8">
        <v>116.827586</v>
      </c>
      <c r="M562" s="8">
        <v>0</v>
      </c>
      <c r="N562" s="8">
        <v>0</v>
      </c>
      <c r="O562" s="8">
        <v>0</v>
      </c>
      <c r="P562" s="8">
        <v>0</v>
      </c>
      <c r="Q562" s="8">
        <v>0</v>
      </c>
      <c r="R562" s="8">
        <f>sum(D562:I562)-J562-K562+sum(L562:M562)-N562+ sum(O562:Q562)</f>
        <v>846.999586</v>
      </c>
      <c r="S562">
        <v>847</v>
      </c>
    </row>
    <row r="563" spans="1:19">
      <c r="A563" s="6">
        <v>16059</v>
      </c>
      <c r="B563" s="6" t="s">
        <v>83</v>
      </c>
      <c r="C563" s="8">
        <v>0</v>
      </c>
      <c r="D563" s="8">
        <v>0</v>
      </c>
      <c r="E563" s="8">
        <v>0</v>
      </c>
      <c r="F563" s="8">
        <v>46.0345</v>
      </c>
      <c r="G563" s="8">
        <v>0</v>
      </c>
      <c r="H563" s="8">
        <v>0</v>
      </c>
      <c r="I563" s="8">
        <v>0</v>
      </c>
      <c r="J563" s="8">
        <v>0</v>
      </c>
      <c r="K563" s="8">
        <v>0</v>
      </c>
      <c r="L563" s="8">
        <v>7.365517</v>
      </c>
      <c r="M563" s="8">
        <v>0</v>
      </c>
      <c r="N563" s="8">
        <v>0</v>
      </c>
      <c r="O563" s="8">
        <v>0</v>
      </c>
      <c r="P563" s="8">
        <v>0</v>
      </c>
      <c r="Q563" s="8">
        <v>0</v>
      </c>
      <c r="R563" s="8">
        <f>sum(D563:I563)-J563-K563+sum(L563:M563)-N563+ sum(O563:Q563)</f>
        <v>53.400017</v>
      </c>
      <c r="S563">
        <v>53.4</v>
      </c>
    </row>
    <row r="564" spans="1:19">
      <c r="A564" s="6">
        <v>16060</v>
      </c>
      <c r="B564" s="6" t="s">
        <v>23</v>
      </c>
      <c r="C564" s="8">
        <v>0</v>
      </c>
      <c r="D564" s="8">
        <v>0</v>
      </c>
      <c r="E564" s="8">
        <v>0</v>
      </c>
      <c r="F564" s="8">
        <v>82.7586</v>
      </c>
      <c r="G564" s="8">
        <v>0</v>
      </c>
      <c r="H564" s="8">
        <v>0</v>
      </c>
      <c r="I564" s="8">
        <v>0</v>
      </c>
      <c r="J564" s="8">
        <v>0</v>
      </c>
      <c r="K564" s="8">
        <v>0</v>
      </c>
      <c r="L564" s="8">
        <v>13.241379</v>
      </c>
      <c r="M564" s="8">
        <v>0</v>
      </c>
      <c r="N564" s="8">
        <v>0</v>
      </c>
      <c r="O564" s="8">
        <v>0</v>
      </c>
      <c r="P564" s="8">
        <v>0</v>
      </c>
      <c r="Q564" s="8">
        <v>0</v>
      </c>
      <c r="R564" s="8">
        <f>sum(D564:I564)-J564-K564+sum(L564:M564)-N564+ sum(O564:Q564)</f>
        <v>95.999979</v>
      </c>
      <c r="S564">
        <v>96</v>
      </c>
    </row>
    <row r="565" spans="1:19">
      <c r="A565" s="6">
        <v>16061</v>
      </c>
      <c r="B565" s="6" t="s">
        <v>23</v>
      </c>
      <c r="C565" s="8">
        <v>0</v>
      </c>
      <c r="D565" s="8">
        <v>0</v>
      </c>
      <c r="E565" s="8">
        <v>0</v>
      </c>
      <c r="F565" s="8">
        <v>94.8276</v>
      </c>
      <c r="G565" s="8">
        <v>0</v>
      </c>
      <c r="H565" s="8">
        <v>0</v>
      </c>
      <c r="I565" s="8">
        <v>0</v>
      </c>
      <c r="J565" s="8">
        <v>0</v>
      </c>
      <c r="K565" s="8">
        <v>0</v>
      </c>
      <c r="L565" s="8">
        <v>15.172414</v>
      </c>
      <c r="M565" s="8">
        <v>0</v>
      </c>
      <c r="N565" s="8">
        <v>0</v>
      </c>
      <c r="O565" s="8">
        <v>0</v>
      </c>
      <c r="P565" s="8">
        <v>0</v>
      </c>
      <c r="Q565" s="8">
        <v>0</v>
      </c>
      <c r="R565" s="8">
        <f>sum(D565:I565)-J565-K565+sum(L565:M565)-N565+ sum(O565:Q565)</f>
        <v>110.000014</v>
      </c>
      <c r="S565">
        <v>110</v>
      </c>
    </row>
    <row r="566" spans="1:19">
      <c r="A566" s="6">
        <v>16062</v>
      </c>
      <c r="B566" s="6" t="s">
        <v>146</v>
      </c>
      <c r="C566" s="8">
        <v>0</v>
      </c>
      <c r="D566" s="8">
        <v>0</v>
      </c>
      <c r="E566" s="8">
        <v>0</v>
      </c>
      <c r="F566" s="8">
        <v>180.172</v>
      </c>
      <c r="G566" s="8">
        <v>0</v>
      </c>
      <c r="H566" s="8">
        <v>0</v>
      </c>
      <c r="I566" s="8">
        <v>0</v>
      </c>
      <c r="J566" s="8">
        <v>0</v>
      </c>
      <c r="K566" s="8">
        <v>0</v>
      </c>
      <c r="L566" s="8">
        <v>28.827587</v>
      </c>
      <c r="M566" s="8">
        <v>0</v>
      </c>
      <c r="N566" s="8">
        <v>0</v>
      </c>
      <c r="O566" s="8">
        <v>0</v>
      </c>
      <c r="P566" s="8">
        <v>0</v>
      </c>
      <c r="Q566" s="8">
        <v>0</v>
      </c>
      <c r="R566" s="8">
        <f>sum(D566:I566)-J566-K566+sum(L566:M566)-N566+ sum(O566:Q566)</f>
        <v>208.999587</v>
      </c>
      <c r="S566">
        <v>209</v>
      </c>
    </row>
    <row r="567" spans="1:19">
      <c r="A567" s="6">
        <v>16063</v>
      </c>
      <c r="B567" s="6" t="s">
        <v>147</v>
      </c>
      <c r="C567" s="8">
        <v>0</v>
      </c>
      <c r="D567" s="8">
        <v>0</v>
      </c>
      <c r="E567" s="8">
        <v>0</v>
      </c>
      <c r="F567" s="8">
        <v>51.7241</v>
      </c>
      <c r="G567" s="8">
        <v>0</v>
      </c>
      <c r="H567" s="8">
        <v>0</v>
      </c>
      <c r="I567" s="8">
        <v>0</v>
      </c>
      <c r="J567" s="8">
        <v>0</v>
      </c>
      <c r="K567" s="8">
        <v>0</v>
      </c>
      <c r="L567" s="8">
        <v>8.275862</v>
      </c>
      <c r="M567" s="8">
        <v>0</v>
      </c>
      <c r="N567" s="8">
        <v>0</v>
      </c>
      <c r="O567" s="8">
        <v>0</v>
      </c>
      <c r="P567" s="8">
        <v>0</v>
      </c>
      <c r="Q567" s="8">
        <v>0</v>
      </c>
      <c r="R567" s="8">
        <f>sum(D567:I567)-J567-K567+sum(L567:M567)-N567+ sum(O567:Q567)</f>
        <v>59.999962</v>
      </c>
      <c r="S567">
        <v>60</v>
      </c>
    </row>
    <row r="568" spans="1:19">
      <c r="A568" s="6">
        <v>16064</v>
      </c>
      <c r="B568" s="6" t="s">
        <v>51</v>
      </c>
      <c r="C568" s="8">
        <v>0</v>
      </c>
      <c r="D568" s="8">
        <v>0</v>
      </c>
      <c r="E568" s="8">
        <v>0</v>
      </c>
      <c r="F568" s="8">
        <v>1101.72</v>
      </c>
      <c r="G568" s="8">
        <v>0</v>
      </c>
      <c r="H568" s="8">
        <v>0</v>
      </c>
      <c r="I568" s="8">
        <v>0</v>
      </c>
      <c r="J568" s="8">
        <v>0</v>
      </c>
      <c r="K568" s="8">
        <v>0</v>
      </c>
      <c r="L568" s="8">
        <v>176.275862</v>
      </c>
      <c r="M568" s="8">
        <v>0</v>
      </c>
      <c r="N568" s="8">
        <v>0</v>
      </c>
      <c r="O568" s="8">
        <v>0</v>
      </c>
      <c r="P568" s="8">
        <v>0</v>
      </c>
      <c r="Q568" s="8">
        <v>0</v>
      </c>
      <c r="R568" s="8">
        <f>sum(D568:I568)-J568-K568+sum(L568:M568)-N568+ sum(O568:Q568)</f>
        <v>1277.995862</v>
      </c>
      <c r="S568">
        <v>1278</v>
      </c>
    </row>
    <row r="569" spans="1:19">
      <c r="A569" s="6">
        <v>16065</v>
      </c>
      <c r="B569" s="6"/>
      <c r="C569" s="8">
        <v>99521.7</v>
      </c>
      <c r="D569" s="8">
        <v>99521.7</v>
      </c>
      <c r="E569" s="8">
        <v>0</v>
      </c>
      <c r="F569" s="8">
        <v>0</v>
      </c>
      <c r="G569" s="8">
        <v>0</v>
      </c>
      <c r="H569" s="8">
        <v>0</v>
      </c>
      <c r="I569" s="8">
        <v>0</v>
      </c>
      <c r="J569" s="8">
        <v>0</v>
      </c>
      <c r="K569" s="8">
        <v>0</v>
      </c>
      <c r="L569" s="8">
        <v>15923.37</v>
      </c>
      <c r="M569" s="8">
        <v>0</v>
      </c>
      <c r="N569" s="8">
        <v>0</v>
      </c>
      <c r="O569" s="8">
        <v>0</v>
      </c>
      <c r="P569" s="8">
        <v>0</v>
      </c>
      <c r="Q569" s="8">
        <v>0</v>
      </c>
      <c r="R569" s="8">
        <f>sum(D569:I569)-J569-K569+sum(L569:M569)-N569+ sum(O569:Q569)</f>
        <v>115445.07</v>
      </c>
      <c r="S569">
        <v>115445.06</v>
      </c>
    </row>
    <row r="570" spans="1:19">
      <c r="A570" s="6">
        <v>16066</v>
      </c>
      <c r="B570" s="6" t="s">
        <v>22</v>
      </c>
      <c r="C570" s="8">
        <v>668.1</v>
      </c>
      <c r="D570" s="8">
        <v>634.698</v>
      </c>
      <c r="E570" s="8">
        <v>0</v>
      </c>
      <c r="F570" s="8">
        <v>0</v>
      </c>
      <c r="G570" s="8">
        <v>0</v>
      </c>
      <c r="H570" s="8">
        <v>0</v>
      </c>
      <c r="I570" s="8">
        <v>0</v>
      </c>
      <c r="J570" s="8">
        <v>0</v>
      </c>
      <c r="K570" s="8">
        <v>0</v>
      </c>
      <c r="L570" s="8">
        <v>101.551723</v>
      </c>
      <c r="M570" s="8">
        <v>0</v>
      </c>
      <c r="N570" s="8">
        <v>0</v>
      </c>
      <c r="O570" s="8">
        <v>0</v>
      </c>
      <c r="P570" s="8">
        <v>0</v>
      </c>
      <c r="Q570" s="8">
        <v>0</v>
      </c>
      <c r="R570" s="8">
        <f>sum(D570:I570)-J570-K570+sum(L570:M570)-N570+ sum(O570:Q570)</f>
        <v>736.249723</v>
      </c>
      <c r="S570">
        <v>736.24</v>
      </c>
    </row>
    <row r="571" spans="1:19">
      <c r="A571" s="6">
        <v>16067</v>
      </c>
      <c r="B571" s="6" t="s">
        <v>74</v>
      </c>
      <c r="C571" s="8">
        <v>0</v>
      </c>
      <c r="D571" s="8">
        <v>0</v>
      </c>
      <c r="E571" s="8">
        <v>0</v>
      </c>
      <c r="F571" s="8">
        <v>177.905</v>
      </c>
      <c r="G571" s="8">
        <v>0</v>
      </c>
      <c r="H571" s="8">
        <v>0</v>
      </c>
      <c r="I571" s="8">
        <v>0</v>
      </c>
      <c r="J571" s="8">
        <v>0</v>
      </c>
      <c r="K571" s="8">
        <v>0</v>
      </c>
      <c r="L571" s="8">
        <v>28.464828</v>
      </c>
      <c r="M571" s="8">
        <v>0</v>
      </c>
      <c r="N571" s="8">
        <v>0</v>
      </c>
      <c r="O571" s="8">
        <v>0</v>
      </c>
      <c r="P571" s="8">
        <v>0</v>
      </c>
      <c r="Q571" s="8">
        <v>0</v>
      </c>
      <c r="R571" s="8">
        <f>sum(D571:I571)-J571-K571+sum(L571:M571)-N571+ sum(O571:Q571)</f>
        <v>206.369828</v>
      </c>
      <c r="S571">
        <v>206.36</v>
      </c>
    </row>
    <row r="572" spans="1:19">
      <c r="A572" s="6">
        <v>16068</v>
      </c>
      <c r="B572" s="6" t="s">
        <v>98</v>
      </c>
      <c r="C572" s="8">
        <v>0</v>
      </c>
      <c r="D572" s="8">
        <v>0</v>
      </c>
      <c r="E572" s="8">
        <v>0</v>
      </c>
      <c r="F572" s="8">
        <v>0</v>
      </c>
      <c r="G572" s="8">
        <v>562.32</v>
      </c>
      <c r="H572" s="8">
        <v>0</v>
      </c>
      <c r="I572" s="8">
        <v>0</v>
      </c>
      <c r="J572" s="8">
        <v>0</v>
      </c>
      <c r="K572" s="8">
        <v>0</v>
      </c>
      <c r="L572" s="8">
        <v>0</v>
      </c>
      <c r="M572" s="8">
        <v>0</v>
      </c>
      <c r="N572" s="8">
        <v>0</v>
      </c>
      <c r="O572" s="8">
        <v>0</v>
      </c>
      <c r="P572" s="8">
        <v>0</v>
      </c>
      <c r="Q572" s="8">
        <v>0</v>
      </c>
      <c r="R572" s="8">
        <f>sum(D572:I572)-J572-K572+sum(L572:M572)-N572+ sum(O572:Q572)</f>
        <v>562.32</v>
      </c>
      <c r="S572">
        <v>562.32</v>
      </c>
    </row>
    <row r="573" spans="1:19">
      <c r="A573" s="6">
        <v>16069</v>
      </c>
      <c r="B573" s="6"/>
      <c r="C573" s="8">
        <v>12312.1</v>
      </c>
      <c r="D573" s="8">
        <v>12312.1</v>
      </c>
      <c r="E573" s="8">
        <v>0</v>
      </c>
      <c r="F573" s="8">
        <v>0</v>
      </c>
      <c r="G573" s="8">
        <v>0</v>
      </c>
      <c r="H573" s="8">
        <v>0</v>
      </c>
      <c r="I573" s="8">
        <v>0</v>
      </c>
      <c r="J573" s="8">
        <v>0</v>
      </c>
      <c r="K573" s="8">
        <v>0</v>
      </c>
      <c r="L573" s="8">
        <v>1969.99</v>
      </c>
      <c r="M573" s="8">
        <v>0</v>
      </c>
      <c r="N573" s="8">
        <v>0</v>
      </c>
      <c r="O573" s="8">
        <v>0</v>
      </c>
      <c r="P573" s="8">
        <v>0</v>
      </c>
      <c r="Q573" s="8">
        <v>0</v>
      </c>
      <c r="R573" s="8">
        <f>sum(D573:I573)-J573-K573+sum(L573:M573)-N573+ sum(O573:Q573)</f>
        <v>14282.09</v>
      </c>
      <c r="S573">
        <v>14282.05</v>
      </c>
    </row>
    <row r="574" spans="1:19">
      <c r="A574" s="6">
        <v>16070</v>
      </c>
      <c r="B574" s="6"/>
      <c r="C574" s="8">
        <v>493.71</v>
      </c>
      <c r="D574" s="8">
        <v>493.707</v>
      </c>
      <c r="E574" s="8">
        <v>0</v>
      </c>
      <c r="F574" s="8">
        <v>0</v>
      </c>
      <c r="G574" s="8">
        <v>0</v>
      </c>
      <c r="H574" s="8">
        <v>0</v>
      </c>
      <c r="I574" s="8">
        <v>0</v>
      </c>
      <c r="J574" s="8">
        <v>0</v>
      </c>
      <c r="K574" s="8">
        <v>0</v>
      </c>
      <c r="L574" s="8">
        <v>78.99</v>
      </c>
      <c r="M574" s="8">
        <v>0</v>
      </c>
      <c r="N574" s="8">
        <v>0</v>
      </c>
      <c r="O574" s="8">
        <v>0</v>
      </c>
      <c r="P574" s="8">
        <v>0</v>
      </c>
      <c r="Q574" s="8">
        <v>0</v>
      </c>
      <c r="R574" s="8">
        <f>sum(D574:I574)-J574-K574+sum(L574:M574)-N574+ sum(O574:Q574)</f>
        <v>572.697</v>
      </c>
      <c r="S574">
        <v>572.7</v>
      </c>
    </row>
    <row r="575" spans="1:19">
      <c r="A575" s="6">
        <v>16071</v>
      </c>
      <c r="B575" s="6" t="s">
        <v>22</v>
      </c>
      <c r="C575" s="8">
        <v>286.57</v>
      </c>
      <c r="D575" s="8">
        <v>286.569</v>
      </c>
      <c r="E575" s="8">
        <v>0</v>
      </c>
      <c r="F575" s="8">
        <v>0</v>
      </c>
      <c r="G575" s="8">
        <v>0</v>
      </c>
      <c r="H575" s="8">
        <v>0</v>
      </c>
      <c r="I575" s="8">
        <v>0</v>
      </c>
      <c r="J575" s="8">
        <v>0</v>
      </c>
      <c r="K575" s="8">
        <v>0</v>
      </c>
      <c r="L575" s="8">
        <v>45.85</v>
      </c>
      <c r="M575" s="8">
        <v>0</v>
      </c>
      <c r="N575" s="8">
        <v>0</v>
      </c>
      <c r="O575" s="8">
        <v>0</v>
      </c>
      <c r="P575" s="8">
        <v>0</v>
      </c>
      <c r="Q575" s="8">
        <v>0</v>
      </c>
      <c r="R575" s="8">
        <f>sum(D575:I575)-J575-K575+sum(L575:M575)-N575+ sum(O575:Q575)</f>
        <v>332.419</v>
      </c>
      <c r="S575">
        <v>332.42</v>
      </c>
    </row>
    <row r="576" spans="1:19">
      <c r="A576" s="6">
        <v>16072</v>
      </c>
      <c r="B576" s="6" t="s">
        <v>22</v>
      </c>
      <c r="C576" s="8">
        <v>4299.53</v>
      </c>
      <c r="D576" s="8">
        <v>4117.75</v>
      </c>
      <c r="E576" s="8">
        <v>0</v>
      </c>
      <c r="F576" s="8">
        <v>0</v>
      </c>
      <c r="G576" s="8">
        <v>0</v>
      </c>
      <c r="H576" s="8">
        <v>0</v>
      </c>
      <c r="I576" s="8">
        <v>0</v>
      </c>
      <c r="J576" s="8">
        <v>0</v>
      </c>
      <c r="K576" s="8">
        <v>0</v>
      </c>
      <c r="L576" s="8">
        <v>658.83</v>
      </c>
      <c r="M576" s="8">
        <v>0</v>
      </c>
      <c r="N576" s="8">
        <v>0</v>
      </c>
      <c r="O576" s="8">
        <v>0</v>
      </c>
      <c r="P576" s="8">
        <v>0</v>
      </c>
      <c r="Q576" s="8">
        <v>0</v>
      </c>
      <c r="R576" s="8">
        <f>sum(D576:I576)-J576-K576+sum(L576:M576)-N576+ sum(O576:Q576)</f>
        <v>4776.58</v>
      </c>
      <c r="S576">
        <v>4776.58</v>
      </c>
    </row>
    <row r="577" spans="1:19">
      <c r="A577" s="6">
        <v>16073</v>
      </c>
      <c r="B577" s="6" t="s">
        <v>60</v>
      </c>
      <c r="C577" s="8">
        <v>0</v>
      </c>
      <c r="D577" s="8">
        <v>0</v>
      </c>
      <c r="E577" s="8">
        <v>0</v>
      </c>
      <c r="F577" s="8">
        <v>828.999</v>
      </c>
      <c r="G577" s="8">
        <v>0</v>
      </c>
      <c r="H577" s="8">
        <v>0</v>
      </c>
      <c r="I577" s="8">
        <v>0</v>
      </c>
      <c r="J577" s="8">
        <v>0</v>
      </c>
      <c r="K577" s="8">
        <v>0</v>
      </c>
      <c r="L577" s="8">
        <v>132.64</v>
      </c>
      <c r="M577" s="8">
        <v>0</v>
      </c>
      <c r="N577" s="8">
        <v>0</v>
      </c>
      <c r="O577" s="8">
        <v>0</v>
      </c>
      <c r="P577" s="8">
        <v>0</v>
      </c>
      <c r="Q577" s="8">
        <v>0</v>
      </c>
      <c r="R577" s="8">
        <f>sum(D577:I577)-J577-K577+sum(L577:M577)-N577+ sum(O577:Q577)</f>
        <v>961.639</v>
      </c>
      <c r="S577">
        <v>961.64</v>
      </c>
    </row>
    <row r="578" spans="1:19">
      <c r="A578" s="6">
        <v>16074</v>
      </c>
      <c r="B578" s="6" t="s">
        <v>100</v>
      </c>
      <c r="C578" s="8">
        <v>0</v>
      </c>
      <c r="D578" s="8">
        <v>0</v>
      </c>
      <c r="E578" s="8">
        <v>0</v>
      </c>
      <c r="F578" s="8">
        <v>90</v>
      </c>
      <c r="G578" s="8">
        <v>0</v>
      </c>
      <c r="H578" s="8">
        <v>0</v>
      </c>
      <c r="I578" s="8">
        <v>0</v>
      </c>
      <c r="J578" s="8">
        <v>0</v>
      </c>
      <c r="K578" s="8">
        <v>0</v>
      </c>
      <c r="L578" s="8">
        <v>14.400001</v>
      </c>
      <c r="M578" s="8">
        <v>0</v>
      </c>
      <c r="N578" s="8">
        <v>0</v>
      </c>
      <c r="O578" s="8">
        <v>0</v>
      </c>
      <c r="P578" s="8">
        <v>0</v>
      </c>
      <c r="Q578" s="8">
        <v>0</v>
      </c>
      <c r="R578" s="8">
        <f>sum(D578:I578)-J578-K578+sum(L578:M578)-N578+ sum(O578:Q578)</f>
        <v>104.400001</v>
      </c>
      <c r="S578">
        <v>104.4</v>
      </c>
    </row>
    <row r="579" spans="1:19">
      <c r="A579" s="6">
        <v>16075</v>
      </c>
      <c r="B579" s="6" t="s">
        <v>28</v>
      </c>
      <c r="C579" s="8">
        <v>0</v>
      </c>
      <c r="D579" s="8">
        <v>0</v>
      </c>
      <c r="E579" s="8">
        <v>0</v>
      </c>
      <c r="F579" s="8">
        <v>2627.07</v>
      </c>
      <c r="G579" s="8">
        <v>0</v>
      </c>
      <c r="H579" s="8">
        <v>0</v>
      </c>
      <c r="I579" s="8">
        <v>0</v>
      </c>
      <c r="J579" s="8">
        <v>0</v>
      </c>
      <c r="K579" s="8">
        <v>0</v>
      </c>
      <c r="L579" s="8">
        <v>420.331034</v>
      </c>
      <c r="M579" s="8">
        <v>0</v>
      </c>
      <c r="N579" s="8">
        <v>0</v>
      </c>
      <c r="O579" s="8">
        <v>0</v>
      </c>
      <c r="P579" s="8">
        <v>0</v>
      </c>
      <c r="Q579" s="8">
        <v>0</v>
      </c>
      <c r="R579" s="8">
        <f>sum(D579:I579)-J579-K579+sum(L579:M579)-N579+ sum(O579:Q579)</f>
        <v>3047.401034</v>
      </c>
      <c r="S579">
        <v>3047.4</v>
      </c>
    </row>
    <row r="580" spans="1:19">
      <c r="A580" s="6">
        <v>16076</v>
      </c>
      <c r="B580" s="6" t="s">
        <v>28</v>
      </c>
      <c r="C580" s="8">
        <v>0</v>
      </c>
      <c r="D580" s="8">
        <v>0</v>
      </c>
      <c r="E580" s="8">
        <v>0</v>
      </c>
      <c r="F580" s="8">
        <v>558.621</v>
      </c>
      <c r="G580" s="8">
        <v>0</v>
      </c>
      <c r="H580" s="8">
        <v>0</v>
      </c>
      <c r="I580" s="8">
        <v>0</v>
      </c>
      <c r="J580" s="8">
        <v>0</v>
      </c>
      <c r="K580" s="8">
        <v>0</v>
      </c>
      <c r="L580" s="8">
        <v>89.37931</v>
      </c>
      <c r="M580" s="8">
        <v>0</v>
      </c>
      <c r="N580" s="8">
        <v>0</v>
      </c>
      <c r="O580" s="8">
        <v>0</v>
      </c>
      <c r="P580" s="8">
        <v>0</v>
      </c>
      <c r="Q580" s="8">
        <v>0</v>
      </c>
      <c r="R580" s="8">
        <f>sum(D580:I580)-J580-K580+sum(L580:M580)-N580+ sum(O580:Q580)</f>
        <v>648.00031</v>
      </c>
      <c r="S580">
        <v>648</v>
      </c>
    </row>
    <row r="581" spans="1:19">
      <c r="A581" s="6">
        <v>16077</v>
      </c>
      <c r="B581" s="6" t="s">
        <v>85</v>
      </c>
      <c r="C581" s="8">
        <v>0</v>
      </c>
      <c r="D581" s="8">
        <v>0</v>
      </c>
      <c r="E581" s="8">
        <v>0</v>
      </c>
      <c r="F581" s="8">
        <v>27.5862</v>
      </c>
      <c r="G581" s="8">
        <v>0</v>
      </c>
      <c r="H581" s="8">
        <v>0</v>
      </c>
      <c r="I581" s="8">
        <v>0</v>
      </c>
      <c r="J581" s="8">
        <v>0</v>
      </c>
      <c r="K581" s="8">
        <v>0</v>
      </c>
      <c r="L581" s="8">
        <v>4.41</v>
      </c>
      <c r="M581" s="8">
        <v>0</v>
      </c>
      <c r="N581" s="8">
        <v>0</v>
      </c>
      <c r="O581" s="8">
        <v>0</v>
      </c>
      <c r="P581" s="8">
        <v>0</v>
      </c>
      <c r="Q581" s="8">
        <v>0</v>
      </c>
      <c r="R581" s="8">
        <f>sum(D581:I581)-J581-K581+sum(L581:M581)-N581+ sum(O581:Q581)</f>
        <v>31.9962</v>
      </c>
      <c r="S581">
        <v>32</v>
      </c>
    </row>
    <row r="582" spans="1:19">
      <c r="A582" s="6">
        <v>16078</v>
      </c>
      <c r="B582" s="6" t="s">
        <v>70</v>
      </c>
      <c r="C582" s="8">
        <v>0</v>
      </c>
      <c r="D582" s="8">
        <v>0</v>
      </c>
      <c r="E582" s="8">
        <v>0</v>
      </c>
      <c r="F582" s="8">
        <v>27.5862</v>
      </c>
      <c r="G582" s="8">
        <v>0</v>
      </c>
      <c r="H582" s="8">
        <v>0</v>
      </c>
      <c r="I582" s="8">
        <v>0</v>
      </c>
      <c r="J582" s="8">
        <v>0</v>
      </c>
      <c r="K582" s="8">
        <v>0</v>
      </c>
      <c r="L582" s="8">
        <v>4.41</v>
      </c>
      <c r="M582" s="8">
        <v>0</v>
      </c>
      <c r="N582" s="8">
        <v>0</v>
      </c>
      <c r="O582" s="8">
        <v>0</v>
      </c>
      <c r="P582" s="8">
        <v>0</v>
      </c>
      <c r="Q582" s="8">
        <v>0</v>
      </c>
      <c r="R582" s="8">
        <f>sum(D582:I582)-J582-K582+sum(L582:M582)-N582+ sum(O582:Q582)</f>
        <v>31.9962</v>
      </c>
      <c r="S582">
        <v>32</v>
      </c>
    </row>
    <row r="583" spans="1:19">
      <c r="A583" s="6">
        <v>16079</v>
      </c>
      <c r="B583" s="6" t="s">
        <v>146</v>
      </c>
      <c r="C583" s="8">
        <v>0</v>
      </c>
      <c r="D583" s="8">
        <v>0</v>
      </c>
      <c r="E583" s="8">
        <v>0</v>
      </c>
      <c r="F583" s="8">
        <v>258.621</v>
      </c>
      <c r="G583" s="8">
        <v>0</v>
      </c>
      <c r="H583" s="8">
        <v>0</v>
      </c>
      <c r="I583" s="8">
        <v>0</v>
      </c>
      <c r="J583" s="8">
        <v>0</v>
      </c>
      <c r="K583" s="8">
        <v>0</v>
      </c>
      <c r="L583" s="8">
        <v>41.38</v>
      </c>
      <c r="M583" s="8">
        <v>0</v>
      </c>
      <c r="N583" s="8">
        <v>0</v>
      </c>
      <c r="O583" s="8">
        <v>0</v>
      </c>
      <c r="P583" s="8">
        <v>0</v>
      </c>
      <c r="Q583" s="8">
        <v>0</v>
      </c>
      <c r="R583" s="8">
        <f>sum(D583:I583)-J583-K583+sum(L583:M583)-N583+ sum(O583:Q583)</f>
        <v>300.001</v>
      </c>
      <c r="S583">
        <v>300</v>
      </c>
    </row>
    <row r="584" spans="1:19">
      <c r="A584" s="6">
        <v>16080</v>
      </c>
      <c r="B584" s="6" t="s">
        <v>35</v>
      </c>
      <c r="C584" s="8">
        <v>0</v>
      </c>
      <c r="D584" s="8">
        <v>0</v>
      </c>
      <c r="E584" s="8">
        <v>0</v>
      </c>
      <c r="F584" s="8">
        <v>1575.39</v>
      </c>
      <c r="G584" s="8">
        <v>0</v>
      </c>
      <c r="H584" s="8">
        <v>0</v>
      </c>
      <c r="I584" s="8">
        <v>0</v>
      </c>
      <c r="J584" s="8">
        <v>0</v>
      </c>
      <c r="K584" s="8">
        <v>0</v>
      </c>
      <c r="L584" s="8">
        <v>252.062069</v>
      </c>
      <c r="M584" s="8">
        <v>0</v>
      </c>
      <c r="N584" s="8">
        <v>0</v>
      </c>
      <c r="O584" s="8">
        <v>0</v>
      </c>
      <c r="P584" s="8">
        <v>0</v>
      </c>
      <c r="Q584" s="8">
        <v>0</v>
      </c>
      <c r="R584" s="8">
        <f>sum(D584:I584)-J584-K584+sum(L584:M584)-N584+ sum(O584:Q584)</f>
        <v>1827.452069</v>
      </c>
      <c r="S584">
        <v>1827.45</v>
      </c>
    </row>
    <row r="585" spans="1:19">
      <c r="A585" s="6"/>
      <c r="B585" s="6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</row>
    <row r="586" spans="1:19">
      <c r="A586" s="6"/>
      <c r="B586" s="6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</row>
    <row r="587" spans="1:19">
      <c r="A587" s="6"/>
      <c r="B587" s="6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</row>
    <row r="588" spans="1:19">
      <c r="A588" s="3"/>
      <c r="B588" s="4" t="s">
        <v>37</v>
      </c>
      <c r="C588" s="5">
        <f>SUM(C552:C588)</f>
        <v>1010120.86</v>
      </c>
      <c r="D588" s="5">
        <f>SUM(D552:D588)</f>
        <v>1007830.04355</v>
      </c>
      <c r="E588" s="5">
        <f>SUM(E552:E588)</f>
        <v>221.103</v>
      </c>
      <c r="F588" s="5">
        <f>SUM(F552:F588)</f>
        <v>195066.613</v>
      </c>
      <c r="G588" s="5">
        <f>SUM(G552:G588)</f>
        <v>1551.6914</v>
      </c>
      <c r="H588" s="5">
        <f>SUM(H552:H588)</f>
        <v>0</v>
      </c>
      <c r="I588" s="5">
        <f>SUM(I552:I588)</f>
        <v>0</v>
      </c>
      <c r="J588" s="5">
        <f>SUM(J552:J588)</f>
        <v>0</v>
      </c>
      <c r="K588" s="5">
        <f>SUM(K552:K588)</f>
        <v>0</v>
      </c>
      <c r="L588" s="5">
        <f>SUM(L552:L588)</f>
        <v>192452.281446</v>
      </c>
      <c r="M588" s="5">
        <f>SUM(M552:M588)</f>
        <v>0</v>
      </c>
      <c r="N588" s="5">
        <f>SUM(N552:N588)</f>
        <v>0</v>
      </c>
      <c r="O588" s="5">
        <f>SUM(O552:O588)</f>
        <v>0</v>
      </c>
      <c r="P588" s="5">
        <f>SUM(P552:P588)</f>
        <v>0</v>
      </c>
      <c r="Q588" s="5">
        <f>SUM(Q552:Q588)</f>
        <v>0</v>
      </c>
      <c r="R588" s="10">
        <f>SUM(R552:R588)</f>
        <v>1397121.732396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G4"/>
    <mergeCell ref="H4:I4"/>
    <mergeCell ref="J4:K4"/>
    <mergeCell ref="L4:M4"/>
    <mergeCell ref="N4:N5"/>
    <mergeCell ref="O4:O5"/>
    <mergeCell ref="P4:Q4"/>
    <mergeCell ref="R4:R5"/>
    <mergeCell ref="A46:A47"/>
    <mergeCell ref="B46:B47"/>
    <mergeCell ref="C46:E46"/>
    <mergeCell ref="F46:G46"/>
    <mergeCell ref="H46:I46"/>
    <mergeCell ref="J46:K46"/>
    <mergeCell ref="L46:M46"/>
    <mergeCell ref="N46:N47"/>
    <mergeCell ref="O46:O47"/>
    <mergeCell ref="P46:Q46"/>
    <mergeCell ref="R46:R47"/>
    <mergeCell ref="A88:A89"/>
    <mergeCell ref="B88:B89"/>
    <mergeCell ref="C88:E88"/>
    <mergeCell ref="F88:G88"/>
    <mergeCell ref="H88:I88"/>
    <mergeCell ref="J88:K88"/>
    <mergeCell ref="L88:M88"/>
    <mergeCell ref="N88:N89"/>
    <mergeCell ref="O88:O89"/>
    <mergeCell ref="P88:Q88"/>
    <mergeCell ref="R88:R89"/>
    <mergeCell ref="A130:A131"/>
    <mergeCell ref="B130:B131"/>
    <mergeCell ref="C130:E130"/>
    <mergeCell ref="F130:G130"/>
    <mergeCell ref="H130:I130"/>
    <mergeCell ref="J130:K130"/>
    <mergeCell ref="L130:M130"/>
    <mergeCell ref="N130:N131"/>
    <mergeCell ref="O130:O131"/>
    <mergeCell ref="P130:Q130"/>
    <mergeCell ref="R130:R131"/>
    <mergeCell ref="A172:A173"/>
    <mergeCell ref="B172:B173"/>
    <mergeCell ref="C172:E172"/>
    <mergeCell ref="F172:G172"/>
    <mergeCell ref="H172:I172"/>
    <mergeCell ref="J172:K172"/>
    <mergeCell ref="L172:M172"/>
    <mergeCell ref="N172:N173"/>
    <mergeCell ref="O172:O173"/>
    <mergeCell ref="P172:Q172"/>
    <mergeCell ref="R172:R173"/>
    <mergeCell ref="A214:A215"/>
    <mergeCell ref="B214:B215"/>
    <mergeCell ref="C214:E214"/>
    <mergeCell ref="F214:G214"/>
    <mergeCell ref="H214:I214"/>
    <mergeCell ref="J214:K214"/>
    <mergeCell ref="L214:M214"/>
    <mergeCell ref="N214:N215"/>
    <mergeCell ref="O214:O215"/>
    <mergeCell ref="P214:Q214"/>
    <mergeCell ref="R214:R215"/>
    <mergeCell ref="A256:A257"/>
    <mergeCell ref="B256:B257"/>
    <mergeCell ref="C256:E256"/>
    <mergeCell ref="F256:G256"/>
    <mergeCell ref="H256:I256"/>
    <mergeCell ref="J256:K256"/>
    <mergeCell ref="L256:M256"/>
    <mergeCell ref="N256:N257"/>
    <mergeCell ref="O256:O257"/>
    <mergeCell ref="P256:Q256"/>
    <mergeCell ref="R256:R257"/>
    <mergeCell ref="A298:A299"/>
    <mergeCell ref="B298:B299"/>
    <mergeCell ref="C298:E298"/>
    <mergeCell ref="F298:G298"/>
    <mergeCell ref="H298:I298"/>
    <mergeCell ref="J298:K298"/>
    <mergeCell ref="L298:M298"/>
    <mergeCell ref="N298:N299"/>
    <mergeCell ref="O298:O299"/>
    <mergeCell ref="P298:Q298"/>
    <mergeCell ref="R298:R299"/>
    <mergeCell ref="A340:A341"/>
    <mergeCell ref="B340:B341"/>
    <mergeCell ref="C340:E340"/>
    <mergeCell ref="F340:G340"/>
    <mergeCell ref="H340:I340"/>
    <mergeCell ref="J340:K340"/>
    <mergeCell ref="L340:M340"/>
    <mergeCell ref="N340:N341"/>
    <mergeCell ref="O340:O341"/>
    <mergeCell ref="P340:Q340"/>
    <mergeCell ref="R340:R341"/>
    <mergeCell ref="A382:A383"/>
    <mergeCell ref="B382:B383"/>
    <mergeCell ref="C382:E382"/>
    <mergeCell ref="F382:G382"/>
    <mergeCell ref="H382:I382"/>
    <mergeCell ref="J382:K382"/>
    <mergeCell ref="L382:M382"/>
    <mergeCell ref="N382:N383"/>
    <mergeCell ref="O382:O383"/>
    <mergeCell ref="P382:Q382"/>
    <mergeCell ref="R382:R383"/>
    <mergeCell ref="A424:A425"/>
    <mergeCell ref="B424:B425"/>
    <mergeCell ref="C424:E424"/>
    <mergeCell ref="F424:G424"/>
    <mergeCell ref="H424:I424"/>
    <mergeCell ref="J424:K424"/>
    <mergeCell ref="L424:M424"/>
    <mergeCell ref="N424:N425"/>
    <mergeCell ref="O424:O425"/>
    <mergeCell ref="P424:Q424"/>
    <mergeCell ref="R424:R425"/>
    <mergeCell ref="A466:A467"/>
    <mergeCell ref="B466:B467"/>
    <mergeCell ref="C466:E466"/>
    <mergeCell ref="F466:G466"/>
    <mergeCell ref="H466:I466"/>
    <mergeCell ref="J466:K466"/>
    <mergeCell ref="L466:M466"/>
    <mergeCell ref="N466:N467"/>
    <mergeCell ref="O466:O467"/>
    <mergeCell ref="P466:Q466"/>
    <mergeCell ref="R466:R467"/>
    <mergeCell ref="A508:A509"/>
    <mergeCell ref="B508:B509"/>
    <mergeCell ref="C508:E508"/>
    <mergeCell ref="F508:G508"/>
    <mergeCell ref="H508:I508"/>
    <mergeCell ref="J508:K508"/>
    <mergeCell ref="L508:M508"/>
    <mergeCell ref="N508:N509"/>
    <mergeCell ref="O508:O509"/>
    <mergeCell ref="P508:Q508"/>
    <mergeCell ref="R508:R509"/>
    <mergeCell ref="A550:A551"/>
    <mergeCell ref="B550:B551"/>
    <mergeCell ref="C550:E550"/>
    <mergeCell ref="F550:G550"/>
    <mergeCell ref="H550:I550"/>
    <mergeCell ref="J550:K550"/>
    <mergeCell ref="L550:M550"/>
    <mergeCell ref="N550:N551"/>
    <mergeCell ref="O550:O551"/>
    <mergeCell ref="P550:Q550"/>
    <mergeCell ref="R550:R551"/>
  </mergeCells>
  <printOptions gridLines="false" gridLinesSet="true"/>
  <pageMargins left="0.75" right="0.75" top="1" bottom="1" header="0.3" footer="0.3"/>
  <pageSetup paperSize="1" orientation="landscape" scale="7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336"/>
  <sheetViews>
    <sheetView tabSelected="0" workbookViewId="0" showGridLines="true" showRowColHeaders="1">
      <selection activeCell="A300" sqref="A300:P335"/>
    </sheetView>
  </sheetViews>
  <sheetFormatPr defaultRowHeight="14.4" outlineLevelRow="0" outlineLevelCol="0"/>
  <cols>
    <col min="2" max="2" width="47" customWidth="true" style="0"/>
    <col min="3" max="3" width="16.424561" bestFit="true" customWidth="true" style="0"/>
    <col min="4" max="4" width="11.711426" bestFit="true" customWidth="true" style="0"/>
    <col min="5" max="5" width="11.711426" bestFit="true" customWidth="true" style="0"/>
    <col min="6" max="6" width="12.854004" bestFit="true" customWidth="true" style="0"/>
    <col min="7" max="7" width="5.855713" bestFit="true" customWidth="true" style="0"/>
    <col min="8" max="8" width="10.568848" bestFit="true" customWidth="true" style="0"/>
    <col min="9" max="9" width="5.855713" bestFit="true" customWidth="true" style="0"/>
    <col min="10" max="10" width="6.998291" bestFit="true" customWidth="true" style="0"/>
    <col min="11" max="11" width="15.281982" bestFit="true" customWidth="true" style="0"/>
    <col min="12" max="12" width="11.711426" bestFit="true" customWidth="true" style="0"/>
    <col min="13" max="13" width="12.854004" bestFit="true" customWidth="true" style="0"/>
    <col min="14" max="14" width="15.281982" bestFit="true" customWidth="true" style="0"/>
    <col min="16" max="16" width="12.854004" bestFit="true" customWidth="true" style="0"/>
  </cols>
  <sheetData>
    <row r="1" spans="1:17">
      <c r="A1" t="s">
        <v>0</v>
      </c>
      <c r="L1" t="s">
        <v>1</v>
      </c>
    </row>
    <row r="2" spans="1:17">
      <c r="A2" t="s">
        <v>148</v>
      </c>
    </row>
    <row r="4" spans="1:17">
      <c r="A4" s="1" t="s">
        <v>3</v>
      </c>
      <c r="B4" s="1" t="s">
        <v>4</v>
      </c>
      <c r="C4" s="1" t="s">
        <v>149</v>
      </c>
      <c r="D4" s="1" t="s">
        <v>150</v>
      </c>
      <c r="E4" s="1"/>
      <c r="F4" s="1" t="s">
        <v>9</v>
      </c>
      <c r="G4" s="1"/>
      <c r="H4" s="1" t="s">
        <v>151</v>
      </c>
      <c r="I4" s="1"/>
      <c r="J4" s="1"/>
      <c r="K4" s="1" t="s">
        <v>152</v>
      </c>
      <c r="L4" s="1"/>
      <c r="M4" s="1" t="s">
        <v>153</v>
      </c>
      <c r="N4" s="1" t="s">
        <v>11</v>
      </c>
      <c r="O4" s="1" t="s">
        <v>154</v>
      </c>
      <c r="P4" s="1" t="s">
        <v>13</v>
      </c>
    </row>
    <row r="5" spans="1:17">
      <c r="A5" s="1"/>
      <c r="B5" s="1"/>
      <c r="C5" s="1"/>
      <c r="D5" s="1" t="s">
        <v>14</v>
      </c>
      <c r="E5" s="1" t="s">
        <v>15</v>
      </c>
      <c r="F5" s="1" t="s">
        <v>155</v>
      </c>
      <c r="G5" s="1" t="s">
        <v>156</v>
      </c>
      <c r="H5" s="1" t="s">
        <v>157</v>
      </c>
      <c r="I5" s="1" t="s">
        <v>17</v>
      </c>
      <c r="J5" s="1" t="s">
        <v>158</v>
      </c>
      <c r="K5" s="1" t="s">
        <v>159</v>
      </c>
      <c r="L5" s="1" t="s">
        <v>160</v>
      </c>
      <c r="M5" s="1"/>
      <c r="N5" s="1"/>
      <c r="O5" s="1"/>
      <c r="P5" s="1"/>
    </row>
    <row r="6" spans="1:17">
      <c r="A6" s="6"/>
      <c r="B6" s="6" t="s">
        <v>161</v>
      </c>
      <c r="C6" s="8">
        <v>0</v>
      </c>
      <c r="D6" s="8">
        <v>4000</v>
      </c>
      <c r="E6" s="8">
        <v>0</v>
      </c>
      <c r="F6" s="8">
        <v>640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f>sum(C6:H6)-I6+sum(J6:N6)</f>
        <v>4640</v>
      </c>
      <c r="Q6">
        <v>4640</v>
      </c>
    </row>
    <row r="7" spans="1:17">
      <c r="A7" s="6"/>
      <c r="B7" s="6" t="s">
        <v>162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753</v>
      </c>
      <c r="O7" s="8">
        <v>0</v>
      </c>
      <c r="P7" s="8">
        <f>sum(C7:H7)-I7+sum(J7:N7)</f>
        <v>753</v>
      </c>
      <c r="Q7">
        <v>0</v>
      </c>
    </row>
    <row r="8" spans="1:17">
      <c r="A8" s="6"/>
      <c r="B8" s="6" t="s">
        <v>163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422.65</v>
      </c>
      <c r="O8" s="8">
        <v>0</v>
      </c>
      <c r="P8" s="8">
        <f>sum(C8:H8)-I8+sum(J8:N8)</f>
        <v>422.65</v>
      </c>
      <c r="Q8">
        <v>0</v>
      </c>
    </row>
    <row r="9" spans="1:17">
      <c r="A9" s="6"/>
      <c r="B9" s="6" t="s">
        <v>162</v>
      </c>
      <c r="C9" s="8">
        <v>0</v>
      </c>
      <c r="D9" s="8">
        <v>0</v>
      </c>
      <c r="E9" s="8">
        <v>0</v>
      </c>
      <c r="F9" s="8">
        <v>75.73</v>
      </c>
      <c r="G9" s="8">
        <v>9.73</v>
      </c>
      <c r="H9" s="8">
        <v>0</v>
      </c>
      <c r="I9" s="8">
        <v>0</v>
      </c>
      <c r="J9" s="8">
        <v>0</v>
      </c>
      <c r="K9" s="8">
        <v>463.55</v>
      </c>
      <c r="L9" s="8">
        <v>203.53</v>
      </c>
      <c r="M9" s="8">
        <v>0</v>
      </c>
      <c r="N9" s="8">
        <v>0</v>
      </c>
      <c r="O9" s="8">
        <v>0</v>
      </c>
      <c r="P9" s="8">
        <f>sum(C9:H9)-I9+sum(J9:N9)</f>
        <v>752.54</v>
      </c>
      <c r="Q9">
        <v>752.54</v>
      </c>
    </row>
    <row r="10" spans="1:17">
      <c r="A10" s="6">
        <v>255</v>
      </c>
      <c r="B10" s="6" t="s">
        <v>164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2389.99</v>
      </c>
      <c r="O10" s="8">
        <v>0</v>
      </c>
      <c r="P10" s="8">
        <f>sum(C10:H10)-I10+sum(J10:N10)</f>
        <v>2389.99</v>
      </c>
      <c r="Q10">
        <v>0</v>
      </c>
    </row>
    <row r="11" spans="1:17">
      <c r="A11" s="6">
        <v>364</v>
      </c>
      <c r="B11" s="6" t="s">
        <v>165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1230</v>
      </c>
      <c r="O11" s="8">
        <v>0</v>
      </c>
      <c r="P11" s="8">
        <f>sum(C11:H11)-I11+sum(J11:N11)</f>
        <v>1230</v>
      </c>
      <c r="Q11">
        <v>0</v>
      </c>
    </row>
    <row r="12" spans="1:17">
      <c r="A12" s="6">
        <v>365</v>
      </c>
      <c r="B12" s="6" t="s">
        <v>165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1388.96</v>
      </c>
      <c r="O12" s="8">
        <v>0</v>
      </c>
      <c r="P12" s="8">
        <f>sum(C12:H12)-I12+sum(J12:N12)</f>
        <v>1388.96</v>
      </c>
      <c r="Q12">
        <v>0</v>
      </c>
    </row>
    <row r="13" spans="1:17">
      <c r="A13" s="6">
        <v>414</v>
      </c>
      <c r="B13" s="6" t="s">
        <v>165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2460</v>
      </c>
      <c r="M13" s="8">
        <v>0</v>
      </c>
      <c r="N13" s="8">
        <v>0</v>
      </c>
      <c r="O13" s="8">
        <v>0</v>
      </c>
      <c r="P13" s="8">
        <f>sum(C13:H13)-I13+sum(J13:N13)</f>
        <v>2460</v>
      </c>
      <c r="Q13">
        <v>2460</v>
      </c>
    </row>
    <row r="14" spans="1:17">
      <c r="A14" s="6">
        <v>460</v>
      </c>
      <c r="B14" s="6" t="s">
        <v>166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5300.45</v>
      </c>
      <c r="O14" s="8">
        <v>0</v>
      </c>
      <c r="P14" s="8">
        <f>sum(C14:H14)-I14+sum(J14:N14)</f>
        <v>5300.45</v>
      </c>
      <c r="Q14">
        <v>0</v>
      </c>
    </row>
    <row r="15" spans="1:17">
      <c r="A15" s="6">
        <v>1253</v>
      </c>
      <c r="B15" s="6" t="s">
        <v>167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17472.9</v>
      </c>
      <c r="O15" s="8">
        <v>0</v>
      </c>
      <c r="P15" s="8">
        <f>sum(C15:H15)-I15+sum(J15:N15)</f>
        <v>17472.9</v>
      </c>
      <c r="Q15">
        <v>0</v>
      </c>
    </row>
    <row r="16" spans="1:17">
      <c r="A16" s="6">
        <v>1505</v>
      </c>
      <c r="B16" s="6" t="s">
        <v>168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5107.4</v>
      </c>
      <c r="P16" s="8">
        <f>sum(C16:H16)-I16+sum(J16:N16)</f>
        <v>0</v>
      </c>
      <c r="Q16">
        <v>5107.4</v>
      </c>
    </row>
    <row r="17" spans="1:17">
      <c r="A17" s="6">
        <v>1517</v>
      </c>
      <c r="B17" s="6" t="s">
        <v>169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46613.8</v>
      </c>
      <c r="O17" s="8">
        <v>0</v>
      </c>
      <c r="P17" s="8">
        <f>sum(C17:H17)-I17+sum(J17:N17)</f>
        <v>46613.8</v>
      </c>
      <c r="Q17">
        <v>0</v>
      </c>
    </row>
    <row r="18" spans="1:17">
      <c r="A18" s="6">
        <v>1532</v>
      </c>
      <c r="B18" s="6" t="s">
        <v>169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21402.5</v>
      </c>
      <c r="O18" s="8">
        <v>0</v>
      </c>
      <c r="P18" s="8">
        <f>sum(C18:H18)-I18+sum(J18:N18)</f>
        <v>21402.5</v>
      </c>
      <c r="Q18">
        <v>0</v>
      </c>
    </row>
    <row r="19" spans="1:17">
      <c r="A19" s="6">
        <v>1561</v>
      </c>
      <c r="B19" s="6" t="s">
        <v>168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934.28</v>
      </c>
      <c r="P19" s="8">
        <f>sum(C19:H19)-I19+sum(J19:N19)</f>
        <v>0</v>
      </c>
      <c r="Q19">
        <v>934.28</v>
      </c>
    </row>
    <row r="20" spans="1:17">
      <c r="A20" s="6">
        <v>1862</v>
      </c>
      <c r="B20" s="6" t="s">
        <v>164</v>
      </c>
      <c r="C20" s="8">
        <v>0</v>
      </c>
      <c r="D20" s="8">
        <v>0</v>
      </c>
      <c r="E20" s="8">
        <v>0</v>
      </c>
      <c r="F20" s="8">
        <v>1669.515273</v>
      </c>
      <c r="G20" s="8">
        <v>0</v>
      </c>
      <c r="H20" s="8">
        <v>0</v>
      </c>
      <c r="I20" s="8">
        <v>0</v>
      </c>
      <c r="J20" s="8">
        <v>0</v>
      </c>
      <c r="K20" s="8">
        <v>10434.5</v>
      </c>
      <c r="L20" s="8">
        <v>0</v>
      </c>
      <c r="M20" s="8">
        <v>0</v>
      </c>
      <c r="N20" s="8">
        <v>0</v>
      </c>
      <c r="O20" s="8">
        <v>0</v>
      </c>
      <c r="P20" s="8">
        <f>sum(C20:H20)-I20+sum(J20:N20)</f>
        <v>12104.015273</v>
      </c>
      <c r="Q20">
        <v>12103.99</v>
      </c>
    </row>
    <row r="21" spans="1:17">
      <c r="A21" s="6">
        <v>2127</v>
      </c>
      <c r="B21" s="6" t="s">
        <v>168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28941.92</v>
      </c>
      <c r="O21" s="8">
        <v>0</v>
      </c>
      <c r="P21" s="8">
        <f>sum(C21:H21)-I21+sum(J21:N21)</f>
        <v>28941.92</v>
      </c>
      <c r="Q21">
        <v>0</v>
      </c>
    </row>
    <row r="22" spans="1:17">
      <c r="A22" s="6">
        <v>2149</v>
      </c>
      <c r="B22" s="6" t="s">
        <v>168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5294.22</v>
      </c>
      <c r="O22" s="8">
        <v>0</v>
      </c>
      <c r="P22" s="8">
        <f>sum(C22:H22)-I22+sum(J22:N22)</f>
        <v>5294.22</v>
      </c>
      <c r="Q22">
        <v>0</v>
      </c>
    </row>
    <row r="23" spans="1:17">
      <c r="A23" s="6">
        <v>2197</v>
      </c>
      <c r="B23" s="6" t="s">
        <v>170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12945.43</v>
      </c>
      <c r="O23" s="8">
        <v>0</v>
      </c>
      <c r="P23" s="8">
        <f>sum(C23:H23)-I23+sum(J23:N23)</f>
        <v>12945.43</v>
      </c>
      <c r="Q23">
        <v>0</v>
      </c>
    </row>
    <row r="24" spans="1:17">
      <c r="A24" s="6">
        <v>2199</v>
      </c>
      <c r="B24" s="6" t="s">
        <v>170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16841.48</v>
      </c>
      <c r="O24" s="8">
        <v>0</v>
      </c>
      <c r="P24" s="8">
        <f>sum(C24:H24)-I24+sum(J24:N24)</f>
        <v>16841.48</v>
      </c>
      <c r="Q24">
        <v>0</v>
      </c>
    </row>
    <row r="25" spans="1:17">
      <c r="A25" s="6" t="s">
        <v>171</v>
      </c>
      <c r="B25" s="6"/>
      <c r="C25" s="8">
        <v>0</v>
      </c>
      <c r="D25" s="8">
        <v>0</v>
      </c>
      <c r="E25" s="8">
        <v>0</v>
      </c>
      <c r="F25" s="8">
        <v>55.17</v>
      </c>
      <c r="G25" s="8">
        <v>0</v>
      </c>
      <c r="H25" s="8">
        <v>0</v>
      </c>
      <c r="I25" s="8">
        <v>0</v>
      </c>
      <c r="J25" s="8">
        <v>0</v>
      </c>
      <c r="K25" s="8">
        <v>344.83</v>
      </c>
      <c r="L25" s="8">
        <v>0</v>
      </c>
      <c r="M25" s="8">
        <v>0</v>
      </c>
      <c r="N25" s="8">
        <v>0</v>
      </c>
      <c r="O25" s="8">
        <v>0</v>
      </c>
      <c r="P25" s="8">
        <f>sum(C25:H25)-I25+sum(J25:N25)</f>
        <v>400</v>
      </c>
      <c r="Q25">
        <v>400</v>
      </c>
    </row>
    <row r="26" spans="1:17">
      <c r="A26" s="6">
        <v>2298</v>
      </c>
      <c r="B26" s="6" t="s">
        <v>170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2972.03</v>
      </c>
      <c r="O26" s="8">
        <v>0</v>
      </c>
      <c r="P26" s="8">
        <f>sum(C26:H26)-I26+sum(J26:N26)</f>
        <v>2972.03</v>
      </c>
      <c r="Q26">
        <v>0</v>
      </c>
    </row>
    <row r="27" spans="1:17">
      <c r="A27" s="6">
        <v>2434</v>
      </c>
      <c r="B27" s="6" t="s">
        <v>170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35976.89</v>
      </c>
      <c r="O27" s="8">
        <v>0</v>
      </c>
      <c r="P27" s="8">
        <f>sum(C27:H27)-I27+sum(J27:N27)</f>
        <v>35976.89</v>
      </c>
      <c r="Q27">
        <v>0</v>
      </c>
    </row>
    <row r="28" spans="1:17">
      <c r="A28" s="6">
        <v>2691</v>
      </c>
      <c r="B28" s="6" t="s">
        <v>170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1866.27</v>
      </c>
      <c r="P28" s="8">
        <f>sum(C28:H28)-I28+sum(J28:N28)</f>
        <v>0</v>
      </c>
      <c r="Q28">
        <v>1866.27</v>
      </c>
    </row>
    <row r="29" spans="1:17">
      <c r="A29" s="6">
        <v>2796</v>
      </c>
      <c r="B29" s="6" t="s">
        <v>170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2856.42</v>
      </c>
      <c r="P29" s="8">
        <f>sum(C29:H29)-I29+sum(J29:N29)</f>
        <v>0</v>
      </c>
      <c r="Q29">
        <v>2856.42</v>
      </c>
    </row>
    <row r="30" spans="1:17">
      <c r="A30" s="6">
        <v>2939</v>
      </c>
      <c r="B30" s="6" t="s">
        <v>172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7445.36</v>
      </c>
      <c r="O30" s="8">
        <v>0</v>
      </c>
      <c r="P30" s="8">
        <f>sum(C30:H30)-I30+sum(J30:N30)</f>
        <v>7445.36</v>
      </c>
      <c r="Q30">
        <v>0</v>
      </c>
    </row>
    <row r="31" spans="1:17">
      <c r="A31" s="6">
        <v>2948</v>
      </c>
      <c r="B31" s="6" t="s">
        <v>170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5186.58</v>
      </c>
      <c r="P31" s="8">
        <f>sum(C31:H31)-I31+sum(J31:N31)</f>
        <v>0</v>
      </c>
      <c r="Q31">
        <v>5186.58</v>
      </c>
    </row>
    <row r="32" spans="1:17">
      <c r="A32" s="6">
        <v>3454</v>
      </c>
      <c r="B32" s="6" t="s">
        <v>166</v>
      </c>
      <c r="C32" s="8">
        <v>0</v>
      </c>
      <c r="D32" s="8">
        <v>0</v>
      </c>
      <c r="E32" s="8">
        <v>0</v>
      </c>
      <c r="F32" s="8">
        <v>603.4</v>
      </c>
      <c r="G32" s="8">
        <v>0</v>
      </c>
      <c r="H32" s="8">
        <v>0</v>
      </c>
      <c r="I32" s="8">
        <v>0</v>
      </c>
      <c r="J32" s="8">
        <v>0</v>
      </c>
      <c r="K32" s="8">
        <v>3771.34</v>
      </c>
      <c r="L32" s="8">
        <v>0</v>
      </c>
      <c r="M32" s="8">
        <v>0</v>
      </c>
      <c r="N32" s="8">
        <v>0</v>
      </c>
      <c r="O32" s="8">
        <v>0</v>
      </c>
      <c r="P32" s="8">
        <f>sum(C32:H32)-I32+sum(J32:N32)</f>
        <v>4374.74</v>
      </c>
      <c r="Q32">
        <v>4374.74</v>
      </c>
    </row>
    <row r="33" spans="1:17">
      <c r="A33" s="6">
        <v>3455</v>
      </c>
      <c r="B33" s="6" t="s">
        <v>166</v>
      </c>
      <c r="C33" s="8">
        <v>0</v>
      </c>
      <c r="D33" s="8">
        <v>0</v>
      </c>
      <c r="E33" s="8">
        <v>0</v>
      </c>
      <c r="F33" s="8">
        <v>625.22</v>
      </c>
      <c r="G33" s="8">
        <v>0</v>
      </c>
      <c r="H33" s="8">
        <v>0</v>
      </c>
      <c r="I33" s="8">
        <v>0</v>
      </c>
      <c r="J33" s="8">
        <v>0</v>
      </c>
      <c r="K33" s="8">
        <v>3907.65</v>
      </c>
      <c r="L33" s="8">
        <v>0</v>
      </c>
      <c r="M33" s="8">
        <v>0</v>
      </c>
      <c r="N33" s="8">
        <v>0</v>
      </c>
      <c r="O33" s="8">
        <v>0</v>
      </c>
      <c r="P33" s="8">
        <f>sum(C33:H33)-I33+sum(J33:N33)</f>
        <v>4532.87</v>
      </c>
      <c r="Q33">
        <v>4532.87</v>
      </c>
    </row>
    <row r="34" spans="1:17">
      <c r="A34" s="6">
        <v>4061</v>
      </c>
      <c r="B34" s="6" t="s">
        <v>173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1063.84</v>
      </c>
      <c r="O34" s="8">
        <v>0</v>
      </c>
      <c r="P34" s="8">
        <f>sum(C34:H34)-I34+sum(J34:N34)</f>
        <v>1063.84</v>
      </c>
      <c r="Q34">
        <v>0</v>
      </c>
    </row>
    <row r="35" spans="1:17">
      <c r="A35" s="6">
        <v>4524</v>
      </c>
      <c r="B35" s="6" t="s">
        <v>174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9890.94</v>
      </c>
      <c r="O35" s="8">
        <v>0</v>
      </c>
      <c r="P35" s="8">
        <f>sum(C35:H35)-I35+sum(J35:N35)</f>
        <v>9890.94</v>
      </c>
      <c r="Q35">
        <v>0</v>
      </c>
    </row>
    <row r="36" spans="1:17">
      <c r="A36" s="6">
        <v>4637</v>
      </c>
      <c r="B36" s="6" t="s">
        <v>174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8">
        <v>2000.16</v>
      </c>
      <c r="O36" s="8">
        <v>0</v>
      </c>
      <c r="P36" s="8">
        <f>sum(C36:H36)-I36+sum(J36:N36)</f>
        <v>2000.16</v>
      </c>
      <c r="Q36">
        <v>0</v>
      </c>
    </row>
    <row r="37" spans="1:17">
      <c r="A37" s="6">
        <v>5242</v>
      </c>
      <c r="B37" s="6" t="s">
        <v>175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47471.38</v>
      </c>
      <c r="O37" s="8">
        <v>0</v>
      </c>
      <c r="P37" s="8">
        <f>sum(C37:H37)-I37+sum(J37:N37)</f>
        <v>47471.38</v>
      </c>
      <c r="Q37">
        <v>0</v>
      </c>
    </row>
    <row r="38" spans="1:17">
      <c r="A38" s="6">
        <v>5743</v>
      </c>
      <c r="B38" s="6" t="s">
        <v>176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8">
        <v>2137.52</v>
      </c>
      <c r="O38" s="8">
        <v>0</v>
      </c>
      <c r="P38" s="8">
        <f>sum(C38:H38)-I38+sum(J38:N38)</f>
        <v>2137.52</v>
      </c>
      <c r="Q38">
        <v>0</v>
      </c>
    </row>
    <row r="39" spans="1:17">
      <c r="A39" s="6">
        <v>5937</v>
      </c>
      <c r="B39" s="6" t="s">
        <v>177</v>
      </c>
      <c r="C39" s="8">
        <v>0</v>
      </c>
      <c r="D39" s="8">
        <v>0</v>
      </c>
      <c r="E39" s="8">
        <v>0</v>
      </c>
      <c r="F39" s="8">
        <v>309.147153</v>
      </c>
      <c r="G39" s="8">
        <v>0</v>
      </c>
      <c r="H39" s="8">
        <v>0</v>
      </c>
      <c r="I39" s="8">
        <v>0</v>
      </c>
      <c r="J39" s="8">
        <v>0</v>
      </c>
      <c r="K39" s="8">
        <v>1932.17</v>
      </c>
      <c r="L39" s="8">
        <v>0</v>
      </c>
      <c r="M39" s="8">
        <v>0</v>
      </c>
      <c r="N39" s="8">
        <v>0</v>
      </c>
      <c r="O39" s="8">
        <v>0</v>
      </c>
      <c r="P39" s="8">
        <f>sum(C39:H39)-I39+sum(J39:N39)</f>
        <v>2241.317153</v>
      </c>
      <c r="Q39">
        <v>2241.32</v>
      </c>
    </row>
    <row r="40" spans="1:17">
      <c r="A40" s="6">
        <v>5938</v>
      </c>
      <c r="B40" s="6" t="s">
        <v>177</v>
      </c>
      <c r="C40" s="8">
        <v>0</v>
      </c>
      <c r="D40" s="8">
        <v>0</v>
      </c>
      <c r="E40" s="8">
        <v>0</v>
      </c>
      <c r="F40" s="8">
        <v>1817.281941</v>
      </c>
      <c r="G40" s="8">
        <v>0</v>
      </c>
      <c r="H40" s="8">
        <v>0</v>
      </c>
      <c r="I40" s="8">
        <v>0</v>
      </c>
      <c r="J40" s="8">
        <v>0</v>
      </c>
      <c r="K40" s="8">
        <v>11358</v>
      </c>
      <c r="L40" s="8">
        <v>0</v>
      </c>
      <c r="M40" s="8">
        <v>0</v>
      </c>
      <c r="N40" s="8">
        <v>0</v>
      </c>
      <c r="O40" s="8">
        <v>0</v>
      </c>
      <c r="P40" s="8">
        <f>sum(C40:H40)-I40+sum(J40:N40)</f>
        <v>13175.281941</v>
      </c>
      <c r="Q40">
        <v>13175.3</v>
      </c>
    </row>
    <row r="41" spans="1:17">
      <c r="A41" s="6">
        <v>5939</v>
      </c>
      <c r="B41" s="6" t="s">
        <v>177</v>
      </c>
      <c r="C41" s="8">
        <v>0</v>
      </c>
      <c r="D41" s="8">
        <v>0</v>
      </c>
      <c r="E41" s="8">
        <v>0</v>
      </c>
      <c r="F41" s="8">
        <v>591.78601</v>
      </c>
      <c r="G41" s="8">
        <v>0</v>
      </c>
      <c r="H41" s="8">
        <v>0</v>
      </c>
      <c r="I41" s="8">
        <v>0</v>
      </c>
      <c r="J41" s="8">
        <v>0</v>
      </c>
      <c r="K41" s="8">
        <v>3698.66</v>
      </c>
      <c r="L41" s="8">
        <v>0</v>
      </c>
      <c r="M41" s="8">
        <v>0</v>
      </c>
      <c r="N41" s="8">
        <v>0</v>
      </c>
      <c r="O41" s="8">
        <v>0</v>
      </c>
      <c r="P41" s="8">
        <f>sum(C41:H41)-I41+sum(J41:N41)</f>
        <v>4290.44601</v>
      </c>
      <c r="Q41">
        <v>4290.45</v>
      </c>
    </row>
    <row r="42" spans="1:17">
      <c r="A42" s="7"/>
      <c r="B42" s="7" t="s">
        <v>178</v>
      </c>
      <c r="C42" s="9">
        <f>SUM(C6:C42)</f>
        <v>0</v>
      </c>
      <c r="D42" s="9">
        <f>SUM(D6:D42)</f>
        <v>4000</v>
      </c>
      <c r="E42" s="9">
        <f>SUM(E6:E42)</f>
        <v>0</v>
      </c>
      <c r="F42" s="9">
        <f>SUM(F6:F42)</f>
        <v>6387.250377</v>
      </c>
      <c r="G42" s="9">
        <f>SUM(G6:G42)</f>
        <v>9.73</v>
      </c>
      <c r="H42" s="9">
        <f>SUM(H6:H42)</f>
        <v>0</v>
      </c>
      <c r="I42" s="9">
        <f>SUM(I6:I42)</f>
        <v>0</v>
      </c>
      <c r="J42" s="9">
        <f>SUM(J6:J42)</f>
        <v>0</v>
      </c>
      <c r="K42" s="9">
        <f>SUM(K6:K42)</f>
        <v>35910.7</v>
      </c>
      <c r="L42" s="9">
        <f>SUM(L6:L42)</f>
        <v>2663.53</v>
      </c>
      <c r="M42" s="9">
        <f>SUM(M6:M42)</f>
        <v>0</v>
      </c>
      <c r="N42" s="9">
        <f>SUM(N6:N42)</f>
        <v>269955.42</v>
      </c>
      <c r="O42" s="9">
        <f>SUM(P6:P42)</f>
        <v>318926.630377</v>
      </c>
      <c r="P42" s="9"/>
    </row>
    <row r="43" spans="1:17">
      <c r="A43" t="s">
        <v>0</v>
      </c>
      <c r="H43" t="s">
        <v>179</v>
      </c>
    </row>
    <row r="44" spans="1:17">
      <c r="A44" t="s">
        <v>2</v>
      </c>
    </row>
    <row r="46" spans="1:17">
      <c r="A46" s="1" t="s">
        <v>3</v>
      </c>
      <c r="B46" s="1" t="s">
        <v>4</v>
      </c>
      <c r="C46" s="1" t="s">
        <v>149</v>
      </c>
      <c r="D46" s="1" t="s">
        <v>150</v>
      </c>
      <c r="E46" s="1"/>
      <c r="F46" s="1" t="s">
        <v>9</v>
      </c>
      <c r="G46" s="1"/>
      <c r="H46" s="1" t="s">
        <v>151</v>
      </c>
      <c r="I46" s="1"/>
      <c r="J46" s="1"/>
      <c r="K46" s="1" t="s">
        <v>152</v>
      </c>
      <c r="L46" s="1"/>
      <c r="M46" s="1" t="s">
        <v>153</v>
      </c>
      <c r="N46" s="1" t="s">
        <v>11</v>
      </c>
      <c r="O46" s="1" t="s">
        <v>180</v>
      </c>
      <c r="P46" s="1" t="s">
        <v>13</v>
      </c>
    </row>
    <row r="47" spans="1:17">
      <c r="A47" s="1"/>
      <c r="B47" s="1"/>
      <c r="C47" s="1"/>
      <c r="D47" s="1" t="s">
        <v>14</v>
      </c>
      <c r="E47" s="1" t="s">
        <v>15</v>
      </c>
      <c r="F47" s="1" t="s">
        <v>155</v>
      </c>
      <c r="G47" s="1" t="s">
        <v>156</v>
      </c>
      <c r="H47" s="1" t="s">
        <v>157</v>
      </c>
      <c r="I47" s="1" t="s">
        <v>17</v>
      </c>
      <c r="J47" s="1" t="s">
        <v>158</v>
      </c>
      <c r="K47" s="1" t="s">
        <v>159</v>
      </c>
      <c r="L47" s="1" t="s">
        <v>160</v>
      </c>
      <c r="M47" s="1"/>
      <c r="N47" s="1"/>
      <c r="O47" s="1"/>
      <c r="P47" s="1"/>
    </row>
    <row r="48" spans="1:17">
      <c r="A48" s="6"/>
      <c r="B48" s="6" t="s">
        <v>39</v>
      </c>
      <c r="C48" s="8">
        <f>C42</f>
        <v>0</v>
      </c>
      <c r="D48" s="8">
        <f>D42</f>
        <v>4000</v>
      </c>
      <c r="E48" s="8">
        <f>E42</f>
        <v>0</v>
      </c>
      <c r="F48" s="8">
        <f>F42</f>
        <v>6387.250377</v>
      </c>
      <c r="G48" s="8">
        <f>G42</f>
        <v>9.73</v>
      </c>
      <c r="H48" s="8">
        <f>H42</f>
        <v>0</v>
      </c>
      <c r="I48" s="8">
        <f>I42</f>
        <v>0</v>
      </c>
      <c r="J48" s="8">
        <f>J42</f>
        <v>0</v>
      </c>
      <c r="K48" s="8">
        <f>K42</f>
        <v>35910.7</v>
      </c>
      <c r="L48" s="8">
        <f>L42</f>
        <v>2663.53</v>
      </c>
      <c r="M48" s="8">
        <f>M42</f>
        <v>0</v>
      </c>
      <c r="N48" s="8">
        <f>N42</f>
        <v>269955.42</v>
      </c>
      <c r="O48" s="8">
        <f>O42</f>
        <v>318926.630377</v>
      </c>
      <c r="P48" s="8">
        <f>P42</f>
        <v/>
      </c>
    </row>
    <row r="49" spans="1:17">
      <c r="A49" s="6">
        <v>5940</v>
      </c>
      <c r="B49" s="6" t="s">
        <v>177</v>
      </c>
      <c r="C49" s="8">
        <v>0</v>
      </c>
      <c r="D49" s="8">
        <v>0</v>
      </c>
      <c r="E49" s="8">
        <v>0</v>
      </c>
      <c r="F49" s="8">
        <v>1225.560748</v>
      </c>
      <c r="G49" s="8">
        <v>0</v>
      </c>
      <c r="H49" s="8">
        <v>0</v>
      </c>
      <c r="I49" s="8">
        <v>0</v>
      </c>
      <c r="J49" s="8">
        <v>0</v>
      </c>
      <c r="K49" s="8">
        <v>7659.75</v>
      </c>
      <c r="L49" s="8">
        <v>0</v>
      </c>
      <c r="M49" s="8">
        <v>0</v>
      </c>
      <c r="N49" s="8">
        <v>0</v>
      </c>
      <c r="O49" s="8">
        <v>0</v>
      </c>
      <c r="P49" s="8">
        <f>sum(C49:H49)-I49+sum(J49:N49)</f>
        <v>8885.310748</v>
      </c>
      <c r="Q49">
        <v>8885.31</v>
      </c>
    </row>
    <row r="50" spans="1:17">
      <c r="A50" s="6">
        <v>5955</v>
      </c>
      <c r="B50" s="6" t="s">
        <v>177</v>
      </c>
      <c r="C50" s="8">
        <v>0</v>
      </c>
      <c r="D50" s="8">
        <v>0</v>
      </c>
      <c r="E50" s="8">
        <v>0</v>
      </c>
      <c r="F50" s="8">
        <v>816.94505</v>
      </c>
      <c r="G50" s="8">
        <v>0</v>
      </c>
      <c r="H50" s="8">
        <v>0</v>
      </c>
      <c r="I50" s="8">
        <v>0</v>
      </c>
      <c r="J50" s="8">
        <v>0</v>
      </c>
      <c r="K50" s="8">
        <v>5105.91</v>
      </c>
      <c r="L50" s="8">
        <v>0</v>
      </c>
      <c r="M50" s="8">
        <v>0</v>
      </c>
      <c r="N50" s="8">
        <v>0</v>
      </c>
      <c r="O50" s="8">
        <v>0</v>
      </c>
      <c r="P50" s="8">
        <f>sum(C50:H50)-I50+sum(J50:N50)</f>
        <v>5922.85505</v>
      </c>
      <c r="Q50">
        <v>5922.86</v>
      </c>
    </row>
    <row r="51" spans="1:17">
      <c r="A51" s="6">
        <v>6014</v>
      </c>
      <c r="B51" s="6" t="s">
        <v>169</v>
      </c>
      <c r="C51" s="8">
        <v>0</v>
      </c>
      <c r="D51" s="8">
        <v>0</v>
      </c>
      <c r="E51" s="8">
        <v>0</v>
      </c>
      <c r="F51" s="8">
        <v>581.393104</v>
      </c>
      <c r="G51" s="8">
        <v>0</v>
      </c>
      <c r="H51" s="8">
        <v>0</v>
      </c>
      <c r="I51" s="8">
        <v>0</v>
      </c>
      <c r="J51" s="8">
        <v>0</v>
      </c>
      <c r="K51" s="8">
        <v>3633.71</v>
      </c>
      <c r="L51" s="8">
        <v>0</v>
      </c>
      <c r="M51" s="8">
        <v>0</v>
      </c>
      <c r="N51" s="8">
        <v>0</v>
      </c>
      <c r="O51" s="8">
        <v>0</v>
      </c>
      <c r="P51" s="8">
        <f>sum(C51:H51)-I51+sum(J51:N51)</f>
        <v>4215.103104</v>
      </c>
      <c r="Q51">
        <v>4215.1</v>
      </c>
    </row>
    <row r="52" spans="1:17">
      <c r="A52" s="6">
        <v>7556</v>
      </c>
      <c r="B52" s="6" t="s">
        <v>181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43081.4</v>
      </c>
      <c r="O52" s="8">
        <v>0</v>
      </c>
      <c r="P52" s="8">
        <f>sum(C52:H52)-I52+sum(J52:N52)</f>
        <v>43081.4</v>
      </c>
      <c r="Q52">
        <v>0</v>
      </c>
    </row>
    <row r="53" spans="1:17">
      <c r="A53" s="6">
        <v>7564</v>
      </c>
      <c r="B53" s="6" t="s">
        <v>182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39705</v>
      </c>
      <c r="O53" s="8">
        <v>0</v>
      </c>
      <c r="P53" s="8">
        <f>sum(C53:H53)-I53+sum(J53:N53)</f>
        <v>39705</v>
      </c>
      <c r="Q53">
        <v>0</v>
      </c>
    </row>
    <row r="54" spans="1:17">
      <c r="A54" s="6">
        <v>7567</v>
      </c>
      <c r="B54" s="6" t="s">
        <v>182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43951.6</v>
      </c>
      <c r="O54" s="8">
        <v>0</v>
      </c>
      <c r="P54" s="8">
        <f>sum(C54:H54)-I54+sum(J54:N54)</f>
        <v>43951.6</v>
      </c>
      <c r="Q54">
        <v>0</v>
      </c>
    </row>
    <row r="55" spans="1:17">
      <c r="A55" s="6">
        <v>8116</v>
      </c>
      <c r="B55" s="6" t="s">
        <v>183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1430.34</v>
      </c>
      <c r="O55" s="8">
        <v>0</v>
      </c>
      <c r="P55" s="8">
        <f>sum(C55:H55)-I55+sum(J55:N55)</f>
        <v>1430.34</v>
      </c>
      <c r="Q55">
        <v>0</v>
      </c>
    </row>
    <row r="56" spans="1:17">
      <c r="A56" s="6">
        <v>8117</v>
      </c>
      <c r="B56" s="6" t="s">
        <v>183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8">
        <v>661.84</v>
      </c>
      <c r="O56" s="8">
        <v>0</v>
      </c>
      <c r="P56" s="8">
        <f>sum(C56:H56)-I56+sum(J56:N56)</f>
        <v>661.84</v>
      </c>
      <c r="Q56">
        <v>0</v>
      </c>
    </row>
    <row r="57" spans="1:17">
      <c r="A57" s="6">
        <v>8531</v>
      </c>
      <c r="B57" s="6" t="s">
        <v>183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519.78</v>
      </c>
      <c r="O57" s="8">
        <v>0</v>
      </c>
      <c r="P57" s="8">
        <f>sum(C57:H57)-I57+sum(J57:N57)</f>
        <v>519.78</v>
      </c>
      <c r="Q57">
        <v>0</v>
      </c>
    </row>
    <row r="58" spans="1:17">
      <c r="A58" s="6">
        <v>10599</v>
      </c>
      <c r="B58" s="6" t="s">
        <v>184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8">
        <v>3902.01</v>
      </c>
      <c r="O58" s="8">
        <v>0</v>
      </c>
      <c r="P58" s="8">
        <f>sum(C58:H58)-I58+sum(J58:N58)</f>
        <v>3902.01</v>
      </c>
      <c r="Q58">
        <v>0</v>
      </c>
    </row>
    <row r="59" spans="1:17">
      <c r="A59" s="6">
        <v>12833</v>
      </c>
      <c r="B59" s="6" t="s">
        <v>168</v>
      </c>
      <c r="C59" s="8">
        <v>0</v>
      </c>
      <c r="D59" s="8">
        <v>0</v>
      </c>
      <c r="E59" s="8">
        <v>0</v>
      </c>
      <c r="F59" s="8">
        <v>4007.8768</v>
      </c>
      <c r="G59" s="8">
        <v>0</v>
      </c>
      <c r="H59" s="8">
        <v>0</v>
      </c>
      <c r="I59" s="8">
        <v>0</v>
      </c>
      <c r="J59" s="8">
        <v>0</v>
      </c>
      <c r="K59" s="8">
        <v>25049.2</v>
      </c>
      <c r="L59" s="8">
        <v>0</v>
      </c>
      <c r="M59" s="8">
        <v>0</v>
      </c>
      <c r="N59" s="8">
        <v>0</v>
      </c>
      <c r="O59" s="8">
        <v>0</v>
      </c>
      <c r="P59" s="8">
        <f>sum(C59:H59)-I59+sum(J59:N59)</f>
        <v>29057.0768</v>
      </c>
      <c r="Q59">
        <v>29057.11</v>
      </c>
    </row>
    <row r="60" spans="1:17">
      <c r="A60" s="6">
        <v>20013</v>
      </c>
      <c r="B60" s="6" t="s">
        <v>185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8">
        <v>2384.03</v>
      </c>
      <c r="O60" s="8">
        <v>0</v>
      </c>
      <c r="P60" s="8">
        <f>sum(C60:H60)-I60+sum(J60:N60)</f>
        <v>2384.03</v>
      </c>
      <c r="Q60">
        <v>0</v>
      </c>
    </row>
    <row r="61" spans="1:17">
      <c r="A61" s="6">
        <v>20016</v>
      </c>
      <c r="B61" s="6" t="s">
        <v>185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9129.81</v>
      </c>
      <c r="O61" s="8">
        <v>0</v>
      </c>
      <c r="P61" s="8">
        <f>sum(C61:H61)-I61+sum(J61:N61)</f>
        <v>9129.81</v>
      </c>
      <c r="Q61">
        <v>0</v>
      </c>
    </row>
    <row r="62" spans="1:17">
      <c r="A62" s="6">
        <v>20021</v>
      </c>
      <c r="B62" s="6" t="s">
        <v>185</v>
      </c>
      <c r="C62" s="8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447.44</v>
      </c>
      <c r="O62" s="8">
        <v>0</v>
      </c>
      <c r="P62" s="8">
        <f>sum(C62:H62)-I62+sum(J62:N62)</f>
        <v>447.44</v>
      </c>
      <c r="Q62">
        <v>0</v>
      </c>
    </row>
    <row r="63" spans="1:17">
      <c r="A63" s="6">
        <v>20023</v>
      </c>
      <c r="B63" s="6" t="s">
        <v>185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3855.5</v>
      </c>
      <c r="O63" s="8">
        <v>0</v>
      </c>
      <c r="P63" s="8">
        <f>sum(C63:H63)-I63+sum(J63:N63)</f>
        <v>3855.5</v>
      </c>
      <c r="Q63">
        <v>0</v>
      </c>
    </row>
    <row r="64" spans="1:17">
      <c r="A64" s="6">
        <v>21380</v>
      </c>
      <c r="B64" s="6" t="s">
        <v>185</v>
      </c>
      <c r="C64" s="8">
        <v>0</v>
      </c>
      <c r="D64" s="8">
        <v>0</v>
      </c>
      <c r="E64" s="8">
        <v>0</v>
      </c>
      <c r="F64" s="8">
        <v>190.176</v>
      </c>
      <c r="G64" s="8">
        <v>0</v>
      </c>
      <c r="H64" s="8">
        <v>0</v>
      </c>
      <c r="I64" s="8">
        <v>0</v>
      </c>
      <c r="J64" s="8">
        <v>0</v>
      </c>
      <c r="K64" s="8">
        <v>1188.6</v>
      </c>
      <c r="L64" s="8">
        <v>0</v>
      </c>
      <c r="M64" s="8">
        <v>0</v>
      </c>
      <c r="N64" s="8">
        <v>0</v>
      </c>
      <c r="O64" s="8">
        <v>0</v>
      </c>
      <c r="P64" s="8">
        <f>sum(C64:H64)-I64+sum(J64:N64)</f>
        <v>1378.776</v>
      </c>
      <c r="Q64">
        <v>1378.78</v>
      </c>
    </row>
    <row r="65" spans="1:17">
      <c r="A65" s="6">
        <v>21381</v>
      </c>
      <c r="B65" s="6" t="s">
        <v>185</v>
      </c>
      <c r="C65" s="8">
        <v>0</v>
      </c>
      <c r="D65" s="8">
        <v>0</v>
      </c>
      <c r="E65" s="8">
        <v>0</v>
      </c>
      <c r="F65" s="8">
        <v>131.152</v>
      </c>
      <c r="G65" s="8">
        <v>0</v>
      </c>
      <c r="H65" s="8">
        <v>0</v>
      </c>
      <c r="I65" s="8">
        <v>0</v>
      </c>
      <c r="J65" s="8">
        <v>0</v>
      </c>
      <c r="K65" s="8">
        <v>819.7</v>
      </c>
      <c r="L65" s="8">
        <v>0</v>
      </c>
      <c r="M65" s="8">
        <v>0</v>
      </c>
      <c r="N65" s="8">
        <v>0</v>
      </c>
      <c r="O65" s="8">
        <v>0</v>
      </c>
      <c r="P65" s="8">
        <f>sum(C65:H65)-I65+sum(J65:N65)</f>
        <v>950.852</v>
      </c>
      <c r="Q65">
        <v>950.85</v>
      </c>
    </row>
    <row r="66" spans="1:17">
      <c r="A66" s="6">
        <v>21586</v>
      </c>
      <c r="B66" s="6" t="s">
        <v>185</v>
      </c>
      <c r="C66" s="8">
        <v>0</v>
      </c>
      <c r="D66" s="8">
        <v>0</v>
      </c>
      <c r="E66" s="8">
        <v>0</v>
      </c>
      <c r="F66" s="8">
        <v>321.561599</v>
      </c>
      <c r="G66" s="8">
        <v>0</v>
      </c>
      <c r="H66" s="8">
        <v>0</v>
      </c>
      <c r="I66" s="8">
        <v>0</v>
      </c>
      <c r="J66" s="8">
        <v>0</v>
      </c>
      <c r="K66" s="8">
        <v>2009.76</v>
      </c>
      <c r="L66" s="8">
        <v>0</v>
      </c>
      <c r="M66" s="8">
        <v>0</v>
      </c>
      <c r="N66" s="8">
        <v>0</v>
      </c>
      <c r="O66" s="8">
        <v>0</v>
      </c>
      <c r="P66" s="8">
        <f>sum(C66:H66)-I66+sum(J66:N66)</f>
        <v>2331.321599</v>
      </c>
      <c r="Q66">
        <v>2331.32</v>
      </c>
    </row>
    <row r="67" spans="1:17">
      <c r="A67" s="6">
        <v>21599</v>
      </c>
      <c r="B67" s="6" t="s">
        <v>185</v>
      </c>
      <c r="C67" s="8">
        <v>0</v>
      </c>
      <c r="D67" s="8">
        <v>0</v>
      </c>
      <c r="E67" s="8">
        <v>0</v>
      </c>
      <c r="F67" s="8">
        <v>437.248</v>
      </c>
      <c r="G67" s="8">
        <v>0</v>
      </c>
      <c r="H67" s="8">
        <v>0</v>
      </c>
      <c r="I67" s="8">
        <v>0</v>
      </c>
      <c r="J67" s="8">
        <v>0</v>
      </c>
      <c r="K67" s="8">
        <v>2732.8</v>
      </c>
      <c r="L67" s="8">
        <v>0</v>
      </c>
      <c r="M67" s="8">
        <v>0</v>
      </c>
      <c r="N67" s="8">
        <v>0</v>
      </c>
      <c r="O67" s="8">
        <v>0</v>
      </c>
      <c r="P67" s="8">
        <f>sum(C67:H67)-I67+sum(J67:N67)</f>
        <v>3170.048</v>
      </c>
      <c r="Q67">
        <v>3170.05</v>
      </c>
    </row>
    <row r="68" spans="1:17">
      <c r="A68" s="6">
        <v>27723</v>
      </c>
      <c r="B68" s="6" t="s">
        <v>181</v>
      </c>
      <c r="C68" s="8">
        <v>0</v>
      </c>
      <c r="D68" s="8">
        <v>0</v>
      </c>
      <c r="E68" s="8">
        <v>0</v>
      </c>
      <c r="F68" s="8">
        <v>520.05931</v>
      </c>
      <c r="G68" s="8">
        <v>0</v>
      </c>
      <c r="H68" s="8">
        <v>0</v>
      </c>
      <c r="I68" s="8">
        <v>0</v>
      </c>
      <c r="J68" s="8">
        <v>0</v>
      </c>
      <c r="K68" s="8">
        <v>3250.37</v>
      </c>
      <c r="L68" s="8">
        <v>0</v>
      </c>
      <c r="M68" s="8">
        <v>0</v>
      </c>
      <c r="N68" s="8">
        <v>0</v>
      </c>
      <c r="O68" s="8">
        <v>0</v>
      </c>
      <c r="P68" s="8">
        <f>sum(C68:H68)-I68+sum(J68:N68)</f>
        <v>3770.42931</v>
      </c>
      <c r="Q68">
        <v>3770.43</v>
      </c>
    </row>
    <row r="69" spans="1:17">
      <c r="A69" s="6">
        <v>27724</v>
      </c>
      <c r="B69" s="6" t="s">
        <v>181</v>
      </c>
      <c r="C69" s="8">
        <v>0</v>
      </c>
      <c r="D69" s="8">
        <v>0</v>
      </c>
      <c r="E69" s="8">
        <v>0</v>
      </c>
      <c r="F69" s="8">
        <v>5445.205517</v>
      </c>
      <c r="G69" s="8">
        <v>0</v>
      </c>
      <c r="H69" s="8">
        <v>0</v>
      </c>
      <c r="I69" s="8">
        <v>0</v>
      </c>
      <c r="J69" s="8">
        <v>0</v>
      </c>
      <c r="K69" s="8">
        <v>34032.5</v>
      </c>
      <c r="L69" s="8">
        <v>0</v>
      </c>
      <c r="M69" s="8">
        <v>0</v>
      </c>
      <c r="N69" s="8">
        <v>0</v>
      </c>
      <c r="O69" s="8">
        <v>0</v>
      </c>
      <c r="P69" s="8">
        <f>sum(C69:H69)-I69+sum(J69:N69)</f>
        <v>39477.705517</v>
      </c>
      <c r="Q69">
        <v>39477.74</v>
      </c>
    </row>
    <row r="70" spans="1:17">
      <c r="A70" s="6">
        <v>27725</v>
      </c>
      <c r="B70" s="6" t="s">
        <v>181</v>
      </c>
      <c r="C70" s="8">
        <v>0</v>
      </c>
      <c r="D70" s="8">
        <v>0</v>
      </c>
      <c r="E70" s="8">
        <v>0</v>
      </c>
      <c r="F70" s="8">
        <v>1081.651033</v>
      </c>
      <c r="G70" s="8">
        <v>0</v>
      </c>
      <c r="H70" s="8">
        <v>0</v>
      </c>
      <c r="I70" s="8">
        <v>0</v>
      </c>
      <c r="J70" s="8">
        <v>0</v>
      </c>
      <c r="K70" s="8">
        <v>6760.32</v>
      </c>
      <c r="L70" s="8">
        <v>0</v>
      </c>
      <c r="M70" s="8">
        <v>0</v>
      </c>
      <c r="N70" s="8">
        <v>0</v>
      </c>
      <c r="O70" s="8">
        <v>0</v>
      </c>
      <c r="P70" s="8">
        <f>sum(C70:H70)-I70+sum(J70:N70)</f>
        <v>7841.971033</v>
      </c>
      <c r="Q70">
        <v>7841.97</v>
      </c>
    </row>
    <row r="71" spans="1:17">
      <c r="A71" s="6">
        <v>28063</v>
      </c>
      <c r="B71" s="6" t="s">
        <v>174</v>
      </c>
      <c r="C71" s="8">
        <v>0</v>
      </c>
      <c r="D71" s="8">
        <v>0</v>
      </c>
      <c r="E71" s="8">
        <v>0</v>
      </c>
      <c r="F71" s="8">
        <v>0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8">
        <v>0</v>
      </c>
      <c r="O71" s="8">
        <v>405.39</v>
      </c>
      <c r="P71" s="8">
        <f>sum(C71:H71)-I71+sum(J71:N71)</f>
        <v>0</v>
      </c>
      <c r="Q71">
        <v>405.39</v>
      </c>
    </row>
    <row r="72" spans="1:17">
      <c r="A72" s="6">
        <v>28064</v>
      </c>
      <c r="B72" s="6" t="s">
        <v>174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90.07</v>
      </c>
      <c r="P72" s="8">
        <f>sum(C72:H72)-I72+sum(J72:N72)</f>
        <v>0</v>
      </c>
      <c r="Q72">
        <v>90.07</v>
      </c>
    </row>
    <row r="73" spans="1:17">
      <c r="A73" s="6">
        <v>29090</v>
      </c>
      <c r="B73" s="6" t="s">
        <v>172</v>
      </c>
      <c r="C73" s="8">
        <v>0</v>
      </c>
      <c r="D73" s="8">
        <v>0</v>
      </c>
      <c r="E73" s="8">
        <v>0</v>
      </c>
      <c r="F73" s="8">
        <v>152.63</v>
      </c>
      <c r="G73" s="8">
        <v>0</v>
      </c>
      <c r="H73" s="8">
        <v>0</v>
      </c>
      <c r="I73" s="8">
        <v>0</v>
      </c>
      <c r="J73" s="8">
        <v>0</v>
      </c>
      <c r="K73" s="8">
        <v>953.92</v>
      </c>
      <c r="L73" s="8">
        <v>0</v>
      </c>
      <c r="M73" s="8">
        <v>0</v>
      </c>
      <c r="N73" s="8">
        <v>0</v>
      </c>
      <c r="O73" s="8">
        <v>0</v>
      </c>
      <c r="P73" s="8">
        <f>sum(C73:H73)-I73+sum(J73:N73)</f>
        <v>1106.55</v>
      </c>
      <c r="Q73">
        <v>1106.55</v>
      </c>
    </row>
    <row r="74" spans="1:17">
      <c r="A74" s="6">
        <v>31415</v>
      </c>
      <c r="B74" s="6" t="s">
        <v>186</v>
      </c>
      <c r="C74" s="8">
        <v>0</v>
      </c>
      <c r="D74" s="8">
        <v>1551.72</v>
      </c>
      <c r="E74" s="8">
        <v>0</v>
      </c>
      <c r="F74" s="8">
        <v>248.28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8">
        <v>0</v>
      </c>
      <c r="O74" s="8">
        <v>0</v>
      </c>
      <c r="P74" s="8">
        <f>sum(C74:H74)-I74+sum(J74:N74)</f>
        <v>1800</v>
      </c>
      <c r="Q74">
        <v>1800</v>
      </c>
    </row>
    <row r="75" spans="1:17">
      <c r="A75" s="6">
        <v>31418</v>
      </c>
      <c r="B75" s="6" t="s">
        <v>186</v>
      </c>
      <c r="C75" s="8">
        <v>0</v>
      </c>
      <c r="D75" s="8">
        <v>1551.72</v>
      </c>
      <c r="E75" s="8">
        <v>0</v>
      </c>
      <c r="F75" s="8">
        <v>248.28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8">
        <v>0</v>
      </c>
      <c r="O75" s="8">
        <v>0</v>
      </c>
      <c r="P75" s="8">
        <f>sum(C75:H75)-I75+sum(J75:N75)</f>
        <v>1800</v>
      </c>
      <c r="Q75">
        <v>1800</v>
      </c>
    </row>
    <row r="76" spans="1:17">
      <c r="A76" s="6">
        <v>31420</v>
      </c>
      <c r="B76" s="6" t="s">
        <v>186</v>
      </c>
      <c r="C76" s="8">
        <v>0</v>
      </c>
      <c r="D76" s="8">
        <v>801.72</v>
      </c>
      <c r="E76" s="8">
        <v>0</v>
      </c>
      <c r="F76" s="8">
        <v>128.28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0</v>
      </c>
      <c r="P76" s="8">
        <f>sum(C76:H76)-I76+sum(J76:N76)</f>
        <v>930</v>
      </c>
      <c r="Q76">
        <v>930</v>
      </c>
    </row>
    <row r="77" spans="1:17">
      <c r="A77" s="6">
        <v>32695</v>
      </c>
      <c r="B77" s="6" t="s">
        <v>167</v>
      </c>
      <c r="C77" s="8">
        <v>0</v>
      </c>
      <c r="D77" s="8">
        <v>0</v>
      </c>
      <c r="E77" s="8">
        <v>0</v>
      </c>
      <c r="F77" s="8">
        <v>1208</v>
      </c>
      <c r="G77" s="8">
        <v>0</v>
      </c>
      <c r="H77" s="8">
        <v>0</v>
      </c>
      <c r="I77" s="8">
        <v>0</v>
      </c>
      <c r="J77" s="8">
        <v>0</v>
      </c>
      <c r="K77" s="8">
        <v>7549.99</v>
      </c>
      <c r="L77" s="8">
        <v>0</v>
      </c>
      <c r="M77" s="8">
        <v>0</v>
      </c>
      <c r="N77" s="8">
        <v>0</v>
      </c>
      <c r="O77" s="8">
        <v>0</v>
      </c>
      <c r="P77" s="8">
        <f>sum(C77:H77)-I77+sum(J77:N77)</f>
        <v>8757.99</v>
      </c>
      <c r="Q77">
        <v>8757.99</v>
      </c>
    </row>
    <row r="78" spans="1:17">
      <c r="A78" s="6">
        <v>32696</v>
      </c>
      <c r="B78" s="6" t="s">
        <v>167</v>
      </c>
      <c r="C78" s="8">
        <v>0</v>
      </c>
      <c r="D78" s="8">
        <v>0</v>
      </c>
      <c r="E78" s="8">
        <v>0</v>
      </c>
      <c r="F78" s="8">
        <v>1202.06</v>
      </c>
      <c r="G78" s="8">
        <v>0</v>
      </c>
      <c r="H78" s="8">
        <v>0</v>
      </c>
      <c r="I78" s="8">
        <v>0</v>
      </c>
      <c r="J78" s="8">
        <v>0</v>
      </c>
      <c r="K78" s="8">
        <v>7512.85</v>
      </c>
      <c r="L78" s="8">
        <v>0</v>
      </c>
      <c r="M78" s="8">
        <v>0</v>
      </c>
      <c r="N78" s="8">
        <v>0</v>
      </c>
      <c r="O78" s="8">
        <v>0</v>
      </c>
      <c r="P78" s="8">
        <f>sum(C78:H78)-I78+sum(J78:N78)</f>
        <v>8714.91</v>
      </c>
      <c r="Q78">
        <v>8714.91</v>
      </c>
    </row>
    <row r="79" spans="1:17">
      <c r="A79" s="6">
        <v>34754</v>
      </c>
      <c r="B79" s="6" t="s">
        <v>187</v>
      </c>
      <c r="C79" s="8">
        <v>0</v>
      </c>
      <c r="D79" s="8">
        <v>0</v>
      </c>
      <c r="E79" s="8">
        <v>0</v>
      </c>
      <c r="F79" s="8">
        <v>0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8">
        <v>3512.99</v>
      </c>
      <c r="O79" s="8">
        <v>0</v>
      </c>
      <c r="P79" s="8">
        <f>sum(C79:H79)-I79+sum(J79:N79)</f>
        <v>3512.99</v>
      </c>
      <c r="Q79">
        <v>0</v>
      </c>
    </row>
    <row r="80" spans="1:17">
      <c r="A80" s="6" t="s">
        <v>188</v>
      </c>
      <c r="B80" s="6" t="s">
        <v>189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8">
        <v>60326.02</v>
      </c>
      <c r="O80" s="8">
        <v>0</v>
      </c>
      <c r="P80" s="8">
        <f>sum(C80:H80)-I80+sum(J80:N80)</f>
        <v>60326.02</v>
      </c>
      <c r="Q80">
        <v>0</v>
      </c>
    </row>
    <row r="81" spans="1:17">
      <c r="A81" s="6" t="s">
        <v>190</v>
      </c>
      <c r="B81" s="6" t="s">
        <v>191</v>
      </c>
      <c r="C81" s="8">
        <v>0</v>
      </c>
      <c r="D81" s="8">
        <v>0</v>
      </c>
      <c r="E81" s="8">
        <v>0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32007.99</v>
      </c>
      <c r="O81" s="8">
        <v>0</v>
      </c>
      <c r="P81" s="8">
        <f>sum(C81:H81)-I81+sum(J81:N81)</f>
        <v>32007.99</v>
      </c>
      <c r="Q81">
        <v>0</v>
      </c>
    </row>
    <row r="82" spans="1:17">
      <c r="A82" s="6" t="s">
        <v>192</v>
      </c>
      <c r="B82" s="6" t="s">
        <v>189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29779.13</v>
      </c>
      <c r="O82" s="8">
        <v>0</v>
      </c>
      <c r="P82" s="8">
        <f>sum(C82:H82)-I82+sum(J82:N82)</f>
        <v>29779.13</v>
      </c>
      <c r="Q82">
        <v>0</v>
      </c>
    </row>
    <row r="83" spans="1:17">
      <c r="A83" s="6" t="s">
        <v>193</v>
      </c>
      <c r="B83" s="6" t="s">
        <v>191</v>
      </c>
      <c r="C83" s="8">
        <v>0</v>
      </c>
      <c r="D83" s="8">
        <v>0</v>
      </c>
      <c r="E83" s="8">
        <v>0</v>
      </c>
      <c r="F83" s="8">
        <v>0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8">
        <v>10014.95</v>
      </c>
      <c r="O83" s="8">
        <v>0</v>
      </c>
      <c r="P83" s="8">
        <f>sum(C83:H83)-I83+sum(J83:N83)</f>
        <v>10014.95</v>
      </c>
      <c r="Q83">
        <v>0</v>
      </c>
    </row>
    <row r="84" spans="1:17">
      <c r="A84" s="7"/>
      <c r="B84" s="7" t="s">
        <v>178</v>
      </c>
      <c r="C84" s="9">
        <f>SUM(C48:C84)</f>
        <v>0</v>
      </c>
      <c r="D84" s="9">
        <f>SUM(D48:D84)</f>
        <v>7905.16</v>
      </c>
      <c r="E84" s="9">
        <f>SUM(E48:E84)</f>
        <v>0</v>
      </c>
      <c r="F84" s="9">
        <f>SUM(F48:F84)</f>
        <v>24333.609538</v>
      </c>
      <c r="G84" s="9">
        <f>SUM(G48:G84)</f>
        <v>9.73</v>
      </c>
      <c r="H84" s="9">
        <f>SUM(H48:H84)</f>
        <v>0</v>
      </c>
      <c r="I84" s="9">
        <f>SUM(I48:I84)</f>
        <v>0</v>
      </c>
      <c r="J84" s="9">
        <f>SUM(J48:J84)</f>
        <v>0</v>
      </c>
      <c r="K84" s="9">
        <f>SUM(K48:K84)</f>
        <v>144170.08</v>
      </c>
      <c r="L84" s="9">
        <f>SUM(L48:L84)</f>
        <v>2663.53</v>
      </c>
      <c r="M84" s="9">
        <f>SUM(M48:M84)</f>
        <v>0</v>
      </c>
      <c r="N84" s="9">
        <f>SUM(N48:N84)</f>
        <v>554665.25</v>
      </c>
      <c r="O84" s="9">
        <f>SUM(P48:P84)</f>
        <v>414820.729161</v>
      </c>
      <c r="P84" s="9"/>
    </row>
    <row r="85" spans="1:17">
      <c r="A85" t="s">
        <v>0</v>
      </c>
      <c r="H85" t="s">
        <v>194</v>
      </c>
    </row>
    <row r="86" spans="1:17">
      <c r="A86" t="s">
        <v>2</v>
      </c>
    </row>
    <row r="88" spans="1:17">
      <c r="A88" s="1" t="s">
        <v>3</v>
      </c>
      <c r="B88" s="1" t="s">
        <v>4</v>
      </c>
      <c r="C88" s="1" t="s">
        <v>149</v>
      </c>
      <c r="D88" s="1" t="s">
        <v>150</v>
      </c>
      <c r="E88" s="1"/>
      <c r="F88" s="1" t="s">
        <v>9</v>
      </c>
      <c r="G88" s="1"/>
      <c r="H88" s="1" t="s">
        <v>151</v>
      </c>
      <c r="I88" s="1"/>
      <c r="J88" s="1"/>
      <c r="K88" s="1" t="s">
        <v>152</v>
      </c>
      <c r="L88" s="1"/>
      <c r="M88" s="1" t="s">
        <v>153</v>
      </c>
      <c r="N88" s="1" t="s">
        <v>11</v>
      </c>
      <c r="O88" s="1" t="s">
        <v>180</v>
      </c>
      <c r="P88" s="1" t="s">
        <v>13</v>
      </c>
    </row>
    <row r="89" spans="1:17">
      <c r="A89" s="1"/>
      <c r="B89" s="1"/>
      <c r="C89" s="1"/>
      <c r="D89" s="1" t="s">
        <v>14</v>
      </c>
      <c r="E89" s="1" t="s">
        <v>15</v>
      </c>
      <c r="F89" s="1" t="s">
        <v>155</v>
      </c>
      <c r="G89" s="1" t="s">
        <v>156</v>
      </c>
      <c r="H89" s="1" t="s">
        <v>157</v>
      </c>
      <c r="I89" s="1" t="s">
        <v>17</v>
      </c>
      <c r="J89" s="1" t="s">
        <v>158</v>
      </c>
      <c r="K89" s="1" t="s">
        <v>159</v>
      </c>
      <c r="L89" s="1" t="s">
        <v>160</v>
      </c>
      <c r="M89" s="1"/>
      <c r="N89" s="1"/>
      <c r="O89" s="1"/>
      <c r="P89" s="1"/>
    </row>
    <row r="90" spans="1:17">
      <c r="A90" s="6"/>
      <c r="B90" s="6" t="s">
        <v>39</v>
      </c>
      <c r="C90" s="8">
        <f>C84</f>
        <v>0</v>
      </c>
      <c r="D90" s="8">
        <f>D84</f>
        <v>7905.16</v>
      </c>
      <c r="E90" s="8">
        <f>E84</f>
        <v>0</v>
      </c>
      <c r="F90" s="8">
        <f>F84</f>
        <v>24333.609538</v>
      </c>
      <c r="G90" s="8">
        <f>G84</f>
        <v>9.73</v>
      </c>
      <c r="H90" s="8">
        <f>H84</f>
        <v>0</v>
      </c>
      <c r="I90" s="8">
        <f>I84</f>
        <v>0</v>
      </c>
      <c r="J90" s="8">
        <f>J84</f>
        <v>0</v>
      </c>
      <c r="K90" s="8">
        <f>K84</f>
        <v>144170.08</v>
      </c>
      <c r="L90" s="8">
        <f>L84</f>
        <v>2663.53</v>
      </c>
      <c r="M90" s="8">
        <f>M84</f>
        <v>0</v>
      </c>
      <c r="N90" s="8">
        <f>N84</f>
        <v>554665.25</v>
      </c>
      <c r="O90" s="8">
        <f>O84</f>
        <v>414820.729161</v>
      </c>
      <c r="P90" s="8">
        <f>P84</f>
        <v/>
      </c>
    </row>
    <row r="91" spans="1:17">
      <c r="A91" s="6" t="s">
        <v>195</v>
      </c>
      <c r="B91" s="6" t="s">
        <v>191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8">
        <v>41010.26</v>
      </c>
      <c r="O91" s="8">
        <v>0</v>
      </c>
      <c r="P91" s="8">
        <f>sum(C91:H91)-I91+sum(J91:N91)</f>
        <v>41010.26</v>
      </c>
      <c r="Q91">
        <v>0</v>
      </c>
    </row>
    <row r="92" spans="1:17">
      <c r="A92" s="6">
        <v>43853</v>
      </c>
      <c r="B92" s="6" t="s">
        <v>196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8">
        <v>11662.94</v>
      </c>
      <c r="O92" s="8">
        <v>0</v>
      </c>
      <c r="P92" s="8">
        <f>sum(C92:H92)-I92+sum(J92:N92)</f>
        <v>11662.94</v>
      </c>
      <c r="Q92">
        <v>0</v>
      </c>
    </row>
    <row r="93" spans="1:17">
      <c r="A93" s="6">
        <v>43957</v>
      </c>
      <c r="B93" s="6" t="s">
        <v>196</v>
      </c>
      <c r="C93" s="8">
        <v>0</v>
      </c>
      <c r="D93" s="8">
        <v>0</v>
      </c>
      <c r="E93" s="8">
        <v>0</v>
      </c>
      <c r="F93" s="8">
        <v>0</v>
      </c>
      <c r="G93" s="8">
        <v>0</v>
      </c>
      <c r="H93" s="8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8">
        <v>10733.89</v>
      </c>
      <c r="O93" s="8">
        <v>0</v>
      </c>
      <c r="P93" s="8">
        <f>sum(C93:H93)-I93+sum(J93:N93)</f>
        <v>10733.89</v>
      </c>
      <c r="Q93">
        <v>0</v>
      </c>
    </row>
    <row r="94" spans="1:17">
      <c r="A94" s="6">
        <v>44069</v>
      </c>
      <c r="B94" s="6" t="s">
        <v>196</v>
      </c>
      <c r="C94" s="8">
        <v>0</v>
      </c>
      <c r="D94" s="8">
        <v>0</v>
      </c>
      <c r="E94" s="8">
        <v>0</v>
      </c>
      <c r="F94" s="8">
        <v>0</v>
      </c>
      <c r="G94" s="8">
        <v>0</v>
      </c>
      <c r="H94" s="8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8">
        <v>17948.88</v>
      </c>
      <c r="O94" s="8">
        <v>0</v>
      </c>
      <c r="P94" s="8">
        <f>sum(C94:H94)-I94+sum(J94:N94)</f>
        <v>17948.88</v>
      </c>
      <c r="Q94">
        <v>0</v>
      </c>
    </row>
    <row r="95" spans="1:17">
      <c r="A95" s="6">
        <v>46596</v>
      </c>
      <c r="B95" s="6" t="s">
        <v>174</v>
      </c>
      <c r="C95" s="8">
        <v>0</v>
      </c>
      <c r="D95" s="8">
        <v>0</v>
      </c>
      <c r="E95" s="8">
        <v>0</v>
      </c>
      <c r="F95" s="8">
        <v>373.87</v>
      </c>
      <c r="G95" s="8">
        <v>0</v>
      </c>
      <c r="H95" s="8">
        <v>0</v>
      </c>
      <c r="I95" s="8">
        <v>0</v>
      </c>
      <c r="J95" s="8">
        <v>0</v>
      </c>
      <c r="K95" s="8">
        <v>2336.7</v>
      </c>
      <c r="L95" s="8">
        <v>0</v>
      </c>
      <c r="M95" s="8">
        <v>0</v>
      </c>
      <c r="N95" s="8">
        <v>0</v>
      </c>
      <c r="O95" s="8">
        <v>0</v>
      </c>
      <c r="P95" s="8">
        <f>sum(C95:H95)-I95+sum(J95:N95)</f>
        <v>2710.57</v>
      </c>
      <c r="Q95">
        <v>2710.57</v>
      </c>
    </row>
    <row r="96" spans="1:17">
      <c r="A96" s="6">
        <v>51758</v>
      </c>
      <c r="B96" s="6" t="s">
        <v>197</v>
      </c>
      <c r="C96" s="8">
        <v>0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8">
        <v>28402.91</v>
      </c>
      <c r="O96" s="8">
        <v>0</v>
      </c>
      <c r="P96" s="8">
        <f>sum(C96:H96)-I96+sum(J96:N96)</f>
        <v>28402.91</v>
      </c>
      <c r="Q96">
        <v>0</v>
      </c>
    </row>
    <row r="97" spans="1:17">
      <c r="A97" s="6">
        <v>51996</v>
      </c>
      <c r="B97" s="6" t="s">
        <v>197</v>
      </c>
      <c r="C97" s="8">
        <v>0</v>
      </c>
      <c r="D97" s="8">
        <v>0</v>
      </c>
      <c r="E97" s="8">
        <v>0</v>
      </c>
      <c r="F97" s="8">
        <v>0</v>
      </c>
      <c r="G97" s="8">
        <v>0</v>
      </c>
      <c r="H97" s="8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8">
        <v>39959.49</v>
      </c>
      <c r="O97" s="8">
        <v>0</v>
      </c>
      <c r="P97" s="8">
        <f>sum(C97:H97)-I97+sum(J97:N97)</f>
        <v>39959.49</v>
      </c>
      <c r="Q97">
        <v>0</v>
      </c>
    </row>
    <row r="98" spans="1:17">
      <c r="A98" s="6">
        <v>52331</v>
      </c>
      <c r="B98" s="6" t="s">
        <v>197</v>
      </c>
      <c r="C98" s="8">
        <v>0</v>
      </c>
      <c r="D98" s="8">
        <v>0</v>
      </c>
      <c r="E98" s="8">
        <v>0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8">
        <v>16465.25</v>
      </c>
      <c r="O98" s="8">
        <v>0</v>
      </c>
      <c r="P98" s="8">
        <f>sum(C98:H98)-I98+sum(J98:N98)</f>
        <v>16465.25</v>
      </c>
      <c r="Q98">
        <v>0</v>
      </c>
    </row>
    <row r="99" spans="1:17">
      <c r="A99" s="6">
        <v>52549</v>
      </c>
      <c r="B99" s="6" t="s">
        <v>197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8">
        <v>36908.65</v>
      </c>
      <c r="O99" s="8">
        <v>0</v>
      </c>
      <c r="P99" s="8">
        <f>sum(C99:H99)-I99+sum(J99:N99)</f>
        <v>36908.65</v>
      </c>
      <c r="Q99">
        <v>0</v>
      </c>
    </row>
    <row r="100" spans="1:17">
      <c r="A100" s="6">
        <v>52654</v>
      </c>
      <c r="B100" s="6" t="s">
        <v>197</v>
      </c>
      <c r="C100" s="8">
        <v>0</v>
      </c>
      <c r="D100" s="8">
        <v>0</v>
      </c>
      <c r="E100" s="8">
        <v>0</v>
      </c>
      <c r="F100" s="8">
        <v>0</v>
      </c>
      <c r="G100" s="8">
        <v>0</v>
      </c>
      <c r="H100" s="8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8">
        <v>17505.98</v>
      </c>
      <c r="O100" s="8">
        <v>0</v>
      </c>
      <c r="P100" s="8">
        <f>sum(C100:H100)-I100+sum(J100:N100)</f>
        <v>17505.98</v>
      </c>
      <c r="Q100">
        <v>0</v>
      </c>
    </row>
    <row r="101" spans="1:17">
      <c r="A101" s="6">
        <v>52860</v>
      </c>
      <c r="B101" s="6" t="s">
        <v>197</v>
      </c>
      <c r="C101" s="8">
        <v>0</v>
      </c>
      <c r="D101" s="8">
        <v>0</v>
      </c>
      <c r="E101" s="8">
        <v>0</v>
      </c>
      <c r="F101" s="8">
        <v>0</v>
      </c>
      <c r="G101" s="8">
        <v>0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39958.26</v>
      </c>
      <c r="O101" s="8">
        <v>0</v>
      </c>
      <c r="P101" s="8">
        <f>sum(C101:H101)-I101+sum(J101:N101)</f>
        <v>39958.26</v>
      </c>
      <c r="Q101">
        <v>0</v>
      </c>
    </row>
    <row r="102" spans="1:17">
      <c r="A102" s="6">
        <v>62964</v>
      </c>
      <c r="B102" s="6" t="s">
        <v>197</v>
      </c>
      <c r="C102" s="8">
        <v>0</v>
      </c>
      <c r="D102" s="8">
        <v>0</v>
      </c>
      <c r="E102" s="8">
        <v>0</v>
      </c>
      <c r="F102" s="8">
        <v>1375.02</v>
      </c>
      <c r="G102" s="8">
        <v>0</v>
      </c>
      <c r="H102" s="8">
        <v>0</v>
      </c>
      <c r="I102" s="8">
        <v>0</v>
      </c>
      <c r="J102" s="8">
        <v>0</v>
      </c>
      <c r="K102" s="8">
        <v>8593.88</v>
      </c>
      <c r="L102" s="8">
        <v>0</v>
      </c>
      <c r="M102" s="8">
        <v>0</v>
      </c>
      <c r="N102" s="8">
        <v>0</v>
      </c>
      <c r="O102" s="8">
        <v>0</v>
      </c>
      <c r="P102" s="8">
        <f>sum(C102:H102)-I102+sum(J102:N102)</f>
        <v>9968.9</v>
      </c>
      <c r="Q102">
        <v>9968.9</v>
      </c>
    </row>
    <row r="103" spans="1:17">
      <c r="A103" s="6">
        <v>63408</v>
      </c>
      <c r="B103" s="6" t="s">
        <v>197</v>
      </c>
      <c r="C103" s="8">
        <v>0</v>
      </c>
      <c r="D103" s="8">
        <v>0</v>
      </c>
      <c r="E103" s="8">
        <v>0</v>
      </c>
      <c r="F103" s="8">
        <v>4489.06</v>
      </c>
      <c r="G103" s="8">
        <v>0</v>
      </c>
      <c r="H103" s="8">
        <v>0</v>
      </c>
      <c r="I103" s="8">
        <v>0</v>
      </c>
      <c r="J103" s="8">
        <v>0</v>
      </c>
      <c r="K103" s="8">
        <v>28056.6</v>
      </c>
      <c r="L103" s="8">
        <v>0</v>
      </c>
      <c r="M103" s="8">
        <v>0</v>
      </c>
      <c r="N103" s="8">
        <v>0</v>
      </c>
      <c r="O103" s="8">
        <v>0</v>
      </c>
      <c r="P103" s="8">
        <f>sum(C103:H103)-I103+sum(J103:N103)</f>
        <v>32545.66</v>
      </c>
      <c r="Q103">
        <v>32545.64</v>
      </c>
    </row>
    <row r="104" spans="1:17">
      <c r="A104" s="6">
        <v>63410</v>
      </c>
      <c r="B104" s="6" t="s">
        <v>197</v>
      </c>
      <c r="C104" s="8">
        <v>0</v>
      </c>
      <c r="D104" s="8">
        <v>0</v>
      </c>
      <c r="E104" s="8">
        <v>0</v>
      </c>
      <c r="F104" s="8">
        <v>6210.94</v>
      </c>
      <c r="G104" s="8">
        <v>0</v>
      </c>
      <c r="H104" s="8">
        <v>0</v>
      </c>
      <c r="I104" s="8">
        <v>0</v>
      </c>
      <c r="J104" s="8">
        <v>0</v>
      </c>
      <c r="K104" s="8">
        <v>38818.2</v>
      </c>
      <c r="L104" s="8">
        <v>0</v>
      </c>
      <c r="M104" s="8">
        <v>0</v>
      </c>
      <c r="N104" s="8">
        <v>0</v>
      </c>
      <c r="O104" s="8">
        <v>0</v>
      </c>
      <c r="P104" s="8">
        <f>sum(C104:H104)-I104+sum(J104:N104)</f>
        <v>45029.14</v>
      </c>
      <c r="Q104">
        <v>45029.19</v>
      </c>
    </row>
    <row r="105" spans="1:17">
      <c r="A105" s="6">
        <v>63426</v>
      </c>
      <c r="B105" s="6" t="s">
        <v>197</v>
      </c>
      <c r="C105" s="8">
        <v>0</v>
      </c>
      <c r="D105" s="8">
        <v>0</v>
      </c>
      <c r="E105" s="8">
        <v>0</v>
      </c>
      <c r="F105" s="8">
        <v>973.52</v>
      </c>
      <c r="G105" s="8">
        <v>0</v>
      </c>
      <c r="H105" s="8">
        <v>0</v>
      </c>
      <c r="I105" s="8">
        <v>0</v>
      </c>
      <c r="J105" s="8">
        <v>0</v>
      </c>
      <c r="K105" s="8">
        <v>6084.53</v>
      </c>
      <c r="L105" s="8">
        <v>0</v>
      </c>
      <c r="M105" s="8">
        <v>0</v>
      </c>
      <c r="N105" s="8">
        <v>0</v>
      </c>
      <c r="O105" s="8">
        <v>0</v>
      </c>
      <c r="P105" s="8">
        <f>sum(C105:H105)-I105+sum(J105:N105)</f>
        <v>7058.05</v>
      </c>
      <c r="Q105">
        <v>7058.05</v>
      </c>
    </row>
    <row r="106" spans="1:17">
      <c r="A106" s="6">
        <v>63439</v>
      </c>
      <c r="B106" s="6" t="s">
        <v>197</v>
      </c>
      <c r="C106" s="8">
        <v>0</v>
      </c>
      <c r="D106" s="8">
        <v>0</v>
      </c>
      <c r="E106" s="8">
        <v>0</v>
      </c>
      <c r="F106" s="8">
        <v>13883.4</v>
      </c>
      <c r="G106" s="8">
        <v>0</v>
      </c>
      <c r="H106" s="8">
        <v>0</v>
      </c>
      <c r="I106" s="8">
        <v>0</v>
      </c>
      <c r="J106" s="8">
        <v>0</v>
      </c>
      <c r="K106" s="8">
        <v>86771.5</v>
      </c>
      <c r="L106" s="8">
        <v>0</v>
      </c>
      <c r="M106" s="8">
        <v>0</v>
      </c>
      <c r="N106" s="8">
        <v>0</v>
      </c>
      <c r="O106" s="8">
        <v>0</v>
      </c>
      <c r="P106" s="8">
        <f>sum(C106:H106)-I106+sum(J106:N106)</f>
        <v>100654.9</v>
      </c>
      <c r="Q106">
        <v>100654.91</v>
      </c>
    </row>
    <row r="107" spans="1:17">
      <c r="A107" s="6">
        <v>63450</v>
      </c>
      <c r="B107" s="6" t="s">
        <v>197</v>
      </c>
      <c r="C107" s="8">
        <v>0</v>
      </c>
      <c r="D107" s="8">
        <v>0</v>
      </c>
      <c r="E107" s="8">
        <v>0</v>
      </c>
      <c r="F107" s="8">
        <v>431.04</v>
      </c>
      <c r="G107" s="8">
        <v>0</v>
      </c>
      <c r="H107" s="8">
        <v>0</v>
      </c>
      <c r="I107" s="8">
        <v>0</v>
      </c>
      <c r="J107" s="8">
        <v>0</v>
      </c>
      <c r="K107" s="8">
        <v>2693.98</v>
      </c>
      <c r="L107" s="8">
        <v>0</v>
      </c>
      <c r="M107" s="8">
        <v>0</v>
      </c>
      <c r="N107" s="8">
        <v>0</v>
      </c>
      <c r="O107" s="8">
        <v>0</v>
      </c>
      <c r="P107" s="8">
        <f>sum(C107:H107)-I107+sum(J107:N107)</f>
        <v>3125.02</v>
      </c>
      <c r="Q107">
        <v>3125.02</v>
      </c>
    </row>
    <row r="108" spans="1:17">
      <c r="A108" s="6">
        <v>63451</v>
      </c>
      <c r="B108" s="6" t="s">
        <v>197</v>
      </c>
      <c r="C108" s="8">
        <v>0</v>
      </c>
      <c r="D108" s="8">
        <v>0</v>
      </c>
      <c r="E108" s="8">
        <v>0</v>
      </c>
      <c r="F108" s="8">
        <v>709.26</v>
      </c>
      <c r="G108" s="8">
        <v>0</v>
      </c>
      <c r="H108" s="8">
        <v>0</v>
      </c>
      <c r="I108" s="8">
        <v>0</v>
      </c>
      <c r="J108" s="8">
        <v>0</v>
      </c>
      <c r="K108" s="8">
        <v>4432.91</v>
      </c>
      <c r="L108" s="8">
        <v>0</v>
      </c>
      <c r="M108" s="8">
        <v>0</v>
      </c>
      <c r="N108" s="8">
        <v>0</v>
      </c>
      <c r="O108" s="8">
        <v>0</v>
      </c>
      <c r="P108" s="8">
        <f>sum(C108:H108)-I108+sum(J108:N108)</f>
        <v>5142.17</v>
      </c>
      <c r="Q108">
        <v>5142.17</v>
      </c>
    </row>
    <row r="109" spans="1:17">
      <c r="A109" s="6">
        <v>63746</v>
      </c>
      <c r="B109" s="6" t="s">
        <v>197</v>
      </c>
      <c r="C109" s="8">
        <v>0</v>
      </c>
      <c r="D109" s="8">
        <v>0</v>
      </c>
      <c r="E109" s="8">
        <v>0</v>
      </c>
      <c r="F109" s="8">
        <v>317.63</v>
      </c>
      <c r="G109" s="8">
        <v>0</v>
      </c>
      <c r="H109" s="8">
        <v>0</v>
      </c>
      <c r="I109" s="8">
        <v>0</v>
      </c>
      <c r="J109" s="8">
        <v>0</v>
      </c>
      <c r="K109" s="8">
        <v>1985.15</v>
      </c>
      <c r="L109" s="8">
        <v>0</v>
      </c>
      <c r="M109" s="8">
        <v>0</v>
      </c>
      <c r="N109" s="8">
        <v>0</v>
      </c>
      <c r="O109" s="8">
        <v>0</v>
      </c>
      <c r="P109" s="8">
        <f>sum(C109:H109)-I109+sum(J109:N109)</f>
        <v>2302.78</v>
      </c>
      <c r="Q109">
        <v>2302.78</v>
      </c>
    </row>
    <row r="110" spans="1:17">
      <c r="A110" s="6">
        <v>63817</v>
      </c>
      <c r="B110" s="6" t="s">
        <v>197</v>
      </c>
      <c r="C110" s="8">
        <v>0</v>
      </c>
      <c r="D110" s="8">
        <v>0</v>
      </c>
      <c r="E110" s="8">
        <v>0</v>
      </c>
      <c r="F110" s="8">
        <v>935.22</v>
      </c>
      <c r="G110" s="8">
        <v>0</v>
      </c>
      <c r="H110" s="8">
        <v>0</v>
      </c>
      <c r="I110" s="8">
        <v>0</v>
      </c>
      <c r="J110" s="8">
        <v>0</v>
      </c>
      <c r="K110" s="8">
        <v>5845.16</v>
      </c>
      <c r="L110" s="8">
        <v>0</v>
      </c>
      <c r="M110" s="8">
        <v>0</v>
      </c>
      <c r="N110" s="8">
        <v>0</v>
      </c>
      <c r="O110" s="8">
        <v>0</v>
      </c>
      <c r="P110" s="8">
        <f>sum(C110:H110)-I110+sum(J110:N110)</f>
        <v>6780.38</v>
      </c>
      <c r="Q110">
        <v>6780.38</v>
      </c>
    </row>
    <row r="111" spans="1:17">
      <c r="A111" s="6">
        <v>63821</v>
      </c>
      <c r="B111" s="6" t="s">
        <v>197</v>
      </c>
      <c r="C111" s="8">
        <v>0</v>
      </c>
      <c r="D111" s="8">
        <v>0</v>
      </c>
      <c r="E111" s="8">
        <v>0</v>
      </c>
      <c r="F111" s="8">
        <v>3812.86</v>
      </c>
      <c r="G111" s="8">
        <v>0</v>
      </c>
      <c r="H111" s="8">
        <v>0</v>
      </c>
      <c r="I111" s="8">
        <v>0</v>
      </c>
      <c r="J111" s="8">
        <v>0</v>
      </c>
      <c r="K111" s="8">
        <v>23830.5</v>
      </c>
      <c r="L111" s="8">
        <v>0</v>
      </c>
      <c r="M111" s="8">
        <v>0</v>
      </c>
      <c r="N111" s="8">
        <v>0</v>
      </c>
      <c r="O111" s="8">
        <v>0</v>
      </c>
      <c r="P111" s="8">
        <f>sum(C111:H111)-I111+sum(J111:N111)</f>
        <v>27643.36</v>
      </c>
      <c r="Q111">
        <v>27643.33</v>
      </c>
    </row>
    <row r="112" spans="1:17">
      <c r="A112" s="6">
        <v>63833</v>
      </c>
      <c r="B112" s="6" t="s">
        <v>197</v>
      </c>
      <c r="C112" s="8">
        <v>0</v>
      </c>
      <c r="D112" s="8">
        <v>0</v>
      </c>
      <c r="E112" s="8">
        <v>0</v>
      </c>
      <c r="F112" s="8">
        <v>3781.49</v>
      </c>
      <c r="G112" s="8">
        <v>0</v>
      </c>
      <c r="H112" s="8">
        <v>0</v>
      </c>
      <c r="I112" s="8">
        <v>0</v>
      </c>
      <c r="J112" s="8">
        <v>0</v>
      </c>
      <c r="K112" s="8">
        <v>23634.5</v>
      </c>
      <c r="L112" s="8">
        <v>0</v>
      </c>
      <c r="M112" s="8">
        <v>0</v>
      </c>
      <c r="N112" s="8">
        <v>0</v>
      </c>
      <c r="O112" s="8">
        <v>0</v>
      </c>
      <c r="P112" s="8">
        <f>sum(C112:H112)-I112+sum(J112:N112)</f>
        <v>27415.99</v>
      </c>
      <c r="Q112">
        <v>27415.96</v>
      </c>
    </row>
    <row r="113" spans="1:17">
      <c r="A113" s="6">
        <v>63845</v>
      </c>
      <c r="B113" s="6" t="s">
        <v>197</v>
      </c>
      <c r="C113" s="8">
        <v>0</v>
      </c>
      <c r="D113" s="8">
        <v>0</v>
      </c>
      <c r="E113" s="8">
        <v>0</v>
      </c>
      <c r="F113" s="8">
        <v>646.56</v>
      </c>
      <c r="G113" s="8">
        <v>0</v>
      </c>
      <c r="H113" s="8">
        <v>0</v>
      </c>
      <c r="I113" s="8">
        <v>0</v>
      </c>
      <c r="J113" s="8">
        <v>0</v>
      </c>
      <c r="K113" s="8">
        <v>4040.97</v>
      </c>
      <c r="L113" s="8">
        <v>0</v>
      </c>
      <c r="M113" s="8">
        <v>0</v>
      </c>
      <c r="N113" s="8">
        <v>0</v>
      </c>
      <c r="O113" s="8">
        <v>0</v>
      </c>
      <c r="P113" s="8">
        <f>sum(C113:H113)-I113+sum(J113:N113)</f>
        <v>4687.53</v>
      </c>
      <c r="Q113">
        <v>4687.53</v>
      </c>
    </row>
    <row r="114" spans="1:17">
      <c r="A114" s="6">
        <v>64023</v>
      </c>
      <c r="B114" s="6" t="s">
        <v>197</v>
      </c>
      <c r="C114" s="8">
        <v>0</v>
      </c>
      <c r="D114" s="8">
        <v>0</v>
      </c>
      <c r="E114" s="8">
        <v>0</v>
      </c>
      <c r="F114" s="8">
        <v>4301.59</v>
      </c>
      <c r="G114" s="8">
        <v>0</v>
      </c>
      <c r="H114" s="8">
        <v>0</v>
      </c>
      <c r="I114" s="8">
        <v>0</v>
      </c>
      <c r="J114" s="8">
        <v>0</v>
      </c>
      <c r="K114" s="8">
        <v>26884.9</v>
      </c>
      <c r="L114" s="8">
        <v>0</v>
      </c>
      <c r="M114" s="8">
        <v>0</v>
      </c>
      <c r="N114" s="8">
        <v>0</v>
      </c>
      <c r="O114" s="8">
        <v>0</v>
      </c>
      <c r="P114" s="8">
        <f>sum(C114:H114)-I114+sum(J114:N114)</f>
        <v>31186.49</v>
      </c>
      <c r="Q114">
        <v>31186.5</v>
      </c>
    </row>
    <row r="115" spans="1:17">
      <c r="A115" s="6">
        <v>64047</v>
      </c>
      <c r="B115" s="6" t="s">
        <v>197</v>
      </c>
      <c r="C115" s="8">
        <v>0</v>
      </c>
      <c r="D115" s="8">
        <v>0</v>
      </c>
      <c r="E115" s="8">
        <v>0</v>
      </c>
      <c r="F115" s="8">
        <v>9195.17</v>
      </c>
      <c r="G115" s="8">
        <v>0</v>
      </c>
      <c r="H115" s="8">
        <v>0</v>
      </c>
      <c r="I115" s="8">
        <v>0</v>
      </c>
      <c r="J115" s="8">
        <v>0</v>
      </c>
      <c r="K115" s="8">
        <v>57469.8</v>
      </c>
      <c r="L115" s="8">
        <v>0</v>
      </c>
      <c r="M115" s="8">
        <v>0</v>
      </c>
      <c r="N115" s="8">
        <v>0</v>
      </c>
      <c r="O115" s="8">
        <v>0</v>
      </c>
      <c r="P115" s="8">
        <f>sum(C115:H115)-I115+sum(J115:N115)</f>
        <v>66664.97</v>
      </c>
      <c r="Q115">
        <v>66664.96</v>
      </c>
    </row>
    <row r="116" spans="1:17">
      <c r="A116" s="6" t="s">
        <v>198</v>
      </c>
      <c r="B116" s="6" t="s">
        <v>189</v>
      </c>
      <c r="C116" s="8">
        <v>0</v>
      </c>
      <c r="D116" s="8">
        <v>0</v>
      </c>
      <c r="E116" s="8">
        <v>0</v>
      </c>
      <c r="F116" s="8">
        <v>74.46</v>
      </c>
      <c r="G116" s="8">
        <v>0</v>
      </c>
      <c r="H116" s="8">
        <v>0</v>
      </c>
      <c r="I116" s="8">
        <v>0</v>
      </c>
      <c r="J116" s="8">
        <v>0</v>
      </c>
      <c r="K116" s="8">
        <v>465.38</v>
      </c>
      <c r="L116" s="8">
        <v>0</v>
      </c>
      <c r="M116" s="8">
        <v>0</v>
      </c>
      <c r="N116" s="8">
        <v>0</v>
      </c>
      <c r="O116" s="8">
        <v>0</v>
      </c>
      <c r="P116" s="8">
        <f>sum(C116:H116)-I116+sum(J116:N116)</f>
        <v>539.84</v>
      </c>
      <c r="Q116">
        <v>539.84</v>
      </c>
    </row>
    <row r="117" spans="1:17">
      <c r="A117" s="6">
        <v>64187</v>
      </c>
      <c r="B117" s="6" t="s">
        <v>197</v>
      </c>
      <c r="C117" s="8">
        <v>0</v>
      </c>
      <c r="D117" s="8">
        <v>0</v>
      </c>
      <c r="E117" s="8">
        <v>0</v>
      </c>
      <c r="F117" s="8">
        <v>1887.11</v>
      </c>
      <c r="G117" s="8">
        <v>0</v>
      </c>
      <c r="H117" s="8">
        <v>0</v>
      </c>
      <c r="I117" s="8">
        <v>0</v>
      </c>
      <c r="J117" s="8">
        <v>0</v>
      </c>
      <c r="K117" s="8">
        <v>11794.5</v>
      </c>
      <c r="L117" s="8">
        <v>0</v>
      </c>
      <c r="M117" s="8">
        <v>0</v>
      </c>
      <c r="N117" s="8">
        <v>0</v>
      </c>
      <c r="O117" s="8">
        <v>0</v>
      </c>
      <c r="P117" s="8">
        <f>sum(C117:H117)-I117+sum(J117:N117)</f>
        <v>13681.61</v>
      </c>
      <c r="Q117">
        <v>13681.6</v>
      </c>
    </row>
    <row r="118" spans="1:17">
      <c r="A118" s="6">
        <v>64190</v>
      </c>
      <c r="B118" s="6" t="s">
        <v>197</v>
      </c>
      <c r="C118" s="8">
        <v>0</v>
      </c>
      <c r="D118" s="8">
        <v>0</v>
      </c>
      <c r="E118" s="8">
        <v>0</v>
      </c>
      <c r="F118" s="8">
        <v>8123.73</v>
      </c>
      <c r="G118" s="8">
        <v>0</v>
      </c>
      <c r="H118" s="8">
        <v>0</v>
      </c>
      <c r="I118" s="8">
        <v>0</v>
      </c>
      <c r="J118" s="8">
        <v>0</v>
      </c>
      <c r="K118" s="8">
        <v>50773.2</v>
      </c>
      <c r="L118" s="8">
        <v>0</v>
      </c>
      <c r="M118" s="8">
        <v>0</v>
      </c>
      <c r="N118" s="8">
        <v>0</v>
      </c>
      <c r="O118" s="8">
        <v>0</v>
      </c>
      <c r="P118" s="8">
        <f>sum(C118:H118)-I118+sum(J118:N118)</f>
        <v>58896.93</v>
      </c>
      <c r="Q118">
        <v>58896.98</v>
      </c>
    </row>
    <row r="119" spans="1:17">
      <c r="A119" s="6">
        <v>64202</v>
      </c>
      <c r="B119" s="6" t="s">
        <v>197</v>
      </c>
      <c r="C119" s="8">
        <v>0</v>
      </c>
      <c r="D119" s="8">
        <v>0</v>
      </c>
      <c r="E119" s="8">
        <v>0</v>
      </c>
      <c r="F119" s="8">
        <v>8913.27</v>
      </c>
      <c r="G119" s="8">
        <v>0</v>
      </c>
      <c r="H119" s="8">
        <v>0</v>
      </c>
      <c r="I119" s="8">
        <v>0</v>
      </c>
      <c r="J119" s="8">
        <v>0</v>
      </c>
      <c r="K119" s="8">
        <v>55707.9</v>
      </c>
      <c r="L119" s="8">
        <v>0</v>
      </c>
      <c r="M119" s="8">
        <v>0</v>
      </c>
      <c r="N119" s="8">
        <v>0</v>
      </c>
      <c r="O119" s="8">
        <v>0</v>
      </c>
      <c r="P119" s="8">
        <f>sum(C119:H119)-I119+sum(J119:N119)</f>
        <v>64621.17</v>
      </c>
      <c r="Q119">
        <v>64621.17</v>
      </c>
    </row>
    <row r="120" spans="1:17">
      <c r="A120" s="6">
        <v>67240</v>
      </c>
      <c r="B120" s="6" t="s">
        <v>175</v>
      </c>
      <c r="C120" s="8">
        <v>0</v>
      </c>
      <c r="D120" s="8">
        <v>0</v>
      </c>
      <c r="E120" s="8">
        <v>0</v>
      </c>
      <c r="F120" s="8">
        <v>510.744828</v>
      </c>
      <c r="G120" s="8">
        <v>0</v>
      </c>
      <c r="H120" s="8">
        <v>0</v>
      </c>
      <c r="I120" s="8">
        <v>0</v>
      </c>
      <c r="J120" s="8">
        <v>0</v>
      </c>
      <c r="K120" s="8">
        <v>3192.16</v>
      </c>
      <c r="L120" s="8">
        <v>0</v>
      </c>
      <c r="M120" s="8">
        <v>0</v>
      </c>
      <c r="N120" s="8">
        <v>0</v>
      </c>
      <c r="O120" s="8">
        <v>0</v>
      </c>
      <c r="P120" s="8">
        <f>sum(C120:H120)-I120+sum(J120:N120)</f>
        <v>3702.904828</v>
      </c>
      <c r="Q120">
        <v>3702.9</v>
      </c>
    </row>
    <row r="121" spans="1:17">
      <c r="A121" s="6">
        <v>67241</v>
      </c>
      <c r="B121" s="6" t="s">
        <v>175</v>
      </c>
      <c r="C121" s="8">
        <v>0</v>
      </c>
      <c r="D121" s="8">
        <v>0</v>
      </c>
      <c r="E121" s="8">
        <v>0</v>
      </c>
      <c r="F121" s="8">
        <v>510.744828</v>
      </c>
      <c r="G121" s="8">
        <v>0</v>
      </c>
      <c r="H121" s="8">
        <v>0</v>
      </c>
      <c r="I121" s="8">
        <v>0</v>
      </c>
      <c r="J121" s="8">
        <v>0</v>
      </c>
      <c r="K121" s="8">
        <v>3192.16</v>
      </c>
      <c r="L121" s="8">
        <v>0</v>
      </c>
      <c r="M121" s="8">
        <v>0</v>
      </c>
      <c r="N121" s="8">
        <v>0</v>
      </c>
      <c r="O121" s="8">
        <v>0</v>
      </c>
      <c r="P121" s="8">
        <f>sum(C121:H121)-I121+sum(J121:N121)</f>
        <v>3702.904828</v>
      </c>
      <c r="Q121">
        <v>3702.9</v>
      </c>
    </row>
    <row r="122" spans="1:17">
      <c r="A122" s="6">
        <v>67242</v>
      </c>
      <c r="B122" s="6" t="s">
        <v>175</v>
      </c>
      <c r="C122" s="8">
        <v>0</v>
      </c>
      <c r="D122" s="8">
        <v>0</v>
      </c>
      <c r="E122" s="8">
        <v>0</v>
      </c>
      <c r="F122" s="8">
        <v>1021.482769</v>
      </c>
      <c r="G122" s="8">
        <v>0</v>
      </c>
      <c r="H122" s="8">
        <v>0</v>
      </c>
      <c r="I122" s="8">
        <v>0</v>
      </c>
      <c r="J122" s="8">
        <v>0</v>
      </c>
      <c r="K122" s="8">
        <v>6384.27</v>
      </c>
      <c r="L122" s="8">
        <v>0</v>
      </c>
      <c r="M122" s="8">
        <v>0</v>
      </c>
      <c r="N122" s="8">
        <v>0</v>
      </c>
      <c r="O122" s="8">
        <v>0</v>
      </c>
      <c r="P122" s="8">
        <f>sum(C122:H122)-I122+sum(J122:N122)</f>
        <v>7405.752769</v>
      </c>
      <c r="Q122">
        <v>7405.75</v>
      </c>
    </row>
    <row r="123" spans="1:17">
      <c r="A123" s="6">
        <v>67243</v>
      </c>
      <c r="B123" s="6" t="s">
        <v>175</v>
      </c>
      <c r="C123" s="8">
        <v>0</v>
      </c>
      <c r="D123" s="8">
        <v>0</v>
      </c>
      <c r="E123" s="8">
        <v>0</v>
      </c>
      <c r="F123" s="8">
        <v>1020.513104</v>
      </c>
      <c r="G123" s="8">
        <v>0</v>
      </c>
      <c r="H123" s="8">
        <v>0</v>
      </c>
      <c r="I123" s="8">
        <v>0</v>
      </c>
      <c r="J123" s="8">
        <v>0</v>
      </c>
      <c r="K123" s="8">
        <v>6378.21</v>
      </c>
      <c r="L123" s="8">
        <v>0</v>
      </c>
      <c r="M123" s="8">
        <v>0</v>
      </c>
      <c r="N123" s="8">
        <v>0</v>
      </c>
      <c r="O123" s="8">
        <v>0</v>
      </c>
      <c r="P123" s="8">
        <f>sum(C123:H123)-I123+sum(J123:N123)</f>
        <v>7398.723104</v>
      </c>
      <c r="Q123">
        <v>7398.72</v>
      </c>
    </row>
    <row r="124" spans="1:17">
      <c r="A124" s="6">
        <v>67246</v>
      </c>
      <c r="B124" s="6" t="s">
        <v>175</v>
      </c>
      <c r="C124" s="8">
        <v>0</v>
      </c>
      <c r="D124" s="8">
        <v>0</v>
      </c>
      <c r="E124" s="8">
        <v>0</v>
      </c>
      <c r="F124" s="8">
        <v>1547.056551</v>
      </c>
      <c r="G124" s="8">
        <v>0</v>
      </c>
      <c r="H124" s="8">
        <v>0</v>
      </c>
      <c r="I124" s="8">
        <v>0</v>
      </c>
      <c r="J124" s="8">
        <v>0</v>
      </c>
      <c r="K124" s="8">
        <v>9669.1</v>
      </c>
      <c r="L124" s="8">
        <v>0</v>
      </c>
      <c r="M124" s="8">
        <v>0</v>
      </c>
      <c r="N124" s="8">
        <v>0</v>
      </c>
      <c r="O124" s="8">
        <v>0</v>
      </c>
      <c r="P124" s="8">
        <f>sum(C124:H124)-I124+sum(J124:N124)</f>
        <v>11216.156551</v>
      </c>
      <c r="Q124">
        <v>11216.16</v>
      </c>
    </row>
    <row r="125" spans="1:17">
      <c r="A125" s="6">
        <v>67629</v>
      </c>
      <c r="B125" s="6" t="s">
        <v>165</v>
      </c>
      <c r="C125" s="8">
        <v>0</v>
      </c>
      <c r="D125" s="8">
        <v>0</v>
      </c>
      <c r="E125" s="8">
        <v>0</v>
      </c>
      <c r="F125" s="8">
        <v>237.928</v>
      </c>
      <c r="G125" s="8">
        <v>0</v>
      </c>
      <c r="H125" s="8">
        <v>0</v>
      </c>
      <c r="I125" s="8">
        <v>0</v>
      </c>
      <c r="J125" s="8">
        <v>0</v>
      </c>
      <c r="K125" s="8">
        <v>1487.05</v>
      </c>
      <c r="L125" s="8">
        <v>0</v>
      </c>
      <c r="M125" s="8">
        <v>0</v>
      </c>
      <c r="N125" s="8">
        <v>0</v>
      </c>
      <c r="O125" s="8">
        <v>0</v>
      </c>
      <c r="P125" s="8">
        <f>sum(C125:H125)-I125+sum(J125:N125)</f>
        <v>1724.978</v>
      </c>
      <c r="Q125">
        <v>1724.98</v>
      </c>
    </row>
    <row r="126" spans="1:17">
      <c r="A126" s="7"/>
      <c r="B126" s="7" t="s">
        <v>178</v>
      </c>
      <c r="C126" s="9">
        <f>SUM(C90:C126)</f>
        <v>0</v>
      </c>
      <c r="D126" s="9">
        <f>SUM(D90:D126)</f>
        <v>7905.16</v>
      </c>
      <c r="E126" s="9">
        <f>SUM(E90:E126)</f>
        <v>0</v>
      </c>
      <c r="F126" s="9">
        <f>SUM(F90:F126)</f>
        <v>99617.279618</v>
      </c>
      <c r="G126" s="9">
        <f>SUM(G90:G126)</f>
        <v>9.73</v>
      </c>
      <c r="H126" s="9">
        <f>SUM(H90:H126)</f>
        <v>0</v>
      </c>
      <c r="I126" s="9">
        <f>SUM(I90:I126)</f>
        <v>0</v>
      </c>
      <c r="J126" s="9">
        <f>SUM(J90:J126)</f>
        <v>0</v>
      </c>
      <c r="K126" s="9">
        <f>SUM(K90:K126)</f>
        <v>614693.29</v>
      </c>
      <c r="L126" s="9">
        <f>SUM(L90:L126)</f>
        <v>2663.53</v>
      </c>
      <c r="M126" s="9">
        <f>SUM(M90:M126)</f>
        <v>0</v>
      </c>
      <c r="N126" s="9">
        <f>SUM(N90:N126)</f>
        <v>815221.76</v>
      </c>
      <c r="O126" s="9">
        <f>SUM(P90:P126)</f>
        <v>806363.39008</v>
      </c>
      <c r="P126" s="9"/>
    </row>
    <row r="127" spans="1:17">
      <c r="A127" t="s">
        <v>0</v>
      </c>
      <c r="H127" t="s">
        <v>199</v>
      </c>
    </row>
    <row r="128" spans="1:17">
      <c r="A128" t="s">
        <v>2</v>
      </c>
    </row>
    <row r="130" spans="1:17">
      <c r="A130" s="1" t="s">
        <v>3</v>
      </c>
      <c r="B130" s="1" t="s">
        <v>4</v>
      </c>
      <c r="C130" s="1" t="s">
        <v>149</v>
      </c>
      <c r="D130" s="1" t="s">
        <v>150</v>
      </c>
      <c r="E130" s="1"/>
      <c r="F130" s="1" t="s">
        <v>9</v>
      </c>
      <c r="G130" s="1"/>
      <c r="H130" s="1" t="s">
        <v>151</v>
      </c>
      <c r="I130" s="1"/>
      <c r="J130" s="1"/>
      <c r="K130" s="1" t="s">
        <v>152</v>
      </c>
      <c r="L130" s="1"/>
      <c r="M130" s="1" t="s">
        <v>153</v>
      </c>
      <c r="N130" s="1" t="s">
        <v>11</v>
      </c>
      <c r="O130" s="1" t="s">
        <v>180</v>
      </c>
      <c r="P130" s="1" t="s">
        <v>13</v>
      </c>
    </row>
    <row r="131" spans="1:17">
      <c r="A131" s="1"/>
      <c r="B131" s="1"/>
      <c r="C131" s="1"/>
      <c r="D131" s="1" t="s">
        <v>14</v>
      </c>
      <c r="E131" s="1" t="s">
        <v>15</v>
      </c>
      <c r="F131" s="1" t="s">
        <v>155</v>
      </c>
      <c r="G131" s="1" t="s">
        <v>156</v>
      </c>
      <c r="H131" s="1" t="s">
        <v>157</v>
      </c>
      <c r="I131" s="1" t="s">
        <v>17</v>
      </c>
      <c r="J131" s="1" t="s">
        <v>158</v>
      </c>
      <c r="K131" s="1" t="s">
        <v>159</v>
      </c>
      <c r="L131" s="1" t="s">
        <v>160</v>
      </c>
      <c r="M131" s="1"/>
      <c r="N131" s="1"/>
      <c r="O131" s="1"/>
      <c r="P131" s="1"/>
    </row>
    <row r="132" spans="1:17">
      <c r="A132" s="6"/>
      <c r="B132" s="6" t="s">
        <v>39</v>
      </c>
      <c r="C132" s="8">
        <f>C126</f>
        <v>0</v>
      </c>
      <c r="D132" s="8">
        <f>D126</f>
        <v>7905.16</v>
      </c>
      <c r="E132" s="8">
        <f>E126</f>
        <v>0</v>
      </c>
      <c r="F132" s="8">
        <f>F126</f>
        <v>99617.279618</v>
      </c>
      <c r="G132" s="8">
        <f>G126</f>
        <v>9.73</v>
      </c>
      <c r="H132" s="8">
        <f>H126</f>
        <v>0</v>
      </c>
      <c r="I132" s="8">
        <f>I126</f>
        <v>0</v>
      </c>
      <c r="J132" s="8">
        <f>J126</f>
        <v>0</v>
      </c>
      <c r="K132" s="8">
        <f>K126</f>
        <v>614693.29</v>
      </c>
      <c r="L132" s="8">
        <f>L126</f>
        <v>2663.53</v>
      </c>
      <c r="M132" s="8">
        <f>M126</f>
        <v>0</v>
      </c>
      <c r="N132" s="8">
        <f>N126</f>
        <v>815221.76</v>
      </c>
      <c r="O132" s="8">
        <f>O126</f>
        <v>806363.39008</v>
      </c>
      <c r="P132" s="8">
        <f>P126</f>
        <v/>
      </c>
    </row>
    <row r="133" spans="1:17">
      <c r="A133" s="6">
        <v>79177</v>
      </c>
      <c r="B133" s="6" t="s">
        <v>182</v>
      </c>
      <c r="C133" s="8">
        <v>0</v>
      </c>
      <c r="D133" s="8">
        <v>0</v>
      </c>
      <c r="E133" s="8">
        <v>0</v>
      </c>
      <c r="F133" s="8">
        <v>8232.936433</v>
      </c>
      <c r="G133" s="8">
        <v>0</v>
      </c>
      <c r="H133" s="8">
        <v>0</v>
      </c>
      <c r="I133" s="8">
        <v>0</v>
      </c>
      <c r="J133" s="8">
        <v>0</v>
      </c>
      <c r="K133" s="8">
        <v>51455.9</v>
      </c>
      <c r="L133" s="8">
        <v>0</v>
      </c>
      <c r="M133" s="8">
        <v>0</v>
      </c>
      <c r="N133" s="8">
        <v>0</v>
      </c>
      <c r="O133" s="8">
        <v>0</v>
      </c>
      <c r="P133" s="8">
        <f>sum(C133:H133)-I133+sum(J133:N133)</f>
        <v>59688.836433</v>
      </c>
      <c r="Q133">
        <v>59688.79</v>
      </c>
    </row>
    <row r="134" spans="1:17">
      <c r="A134" s="6">
        <v>79178</v>
      </c>
      <c r="B134" s="6" t="s">
        <v>182</v>
      </c>
      <c r="C134" s="8">
        <v>0</v>
      </c>
      <c r="D134" s="8">
        <v>0</v>
      </c>
      <c r="E134" s="8">
        <v>0</v>
      </c>
      <c r="F134" s="8">
        <v>2492.137923</v>
      </c>
      <c r="G134" s="8">
        <v>0</v>
      </c>
      <c r="H134" s="8">
        <v>0</v>
      </c>
      <c r="I134" s="8">
        <v>0</v>
      </c>
      <c r="J134" s="8">
        <v>0</v>
      </c>
      <c r="K134" s="8">
        <v>15575.9</v>
      </c>
      <c r="L134" s="8">
        <v>0</v>
      </c>
      <c r="M134" s="8">
        <v>0</v>
      </c>
      <c r="N134" s="8">
        <v>0</v>
      </c>
      <c r="O134" s="8">
        <v>0</v>
      </c>
      <c r="P134" s="8">
        <f>sum(C134:H134)-I134+sum(J134:N134)</f>
        <v>18068.037923</v>
      </c>
      <c r="Q134">
        <v>18068</v>
      </c>
    </row>
    <row r="135" spans="1:17">
      <c r="A135" s="6">
        <v>103074</v>
      </c>
      <c r="B135" s="6" t="s">
        <v>197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8">
        <v>0</v>
      </c>
      <c r="O135" s="8">
        <v>101.11</v>
      </c>
      <c r="P135" s="8">
        <f>sum(C135:H135)-I135+sum(J135:N135)</f>
        <v>0</v>
      </c>
      <c r="Q135">
        <v>101.11</v>
      </c>
    </row>
    <row r="136" spans="1:17">
      <c r="A136" s="6">
        <v>103075</v>
      </c>
      <c r="B136" s="6" t="s">
        <v>197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8">
        <v>0</v>
      </c>
      <c r="O136" s="8">
        <v>112.11</v>
      </c>
      <c r="P136" s="8">
        <f>sum(C136:H136)-I136+sum(J136:N136)</f>
        <v>0</v>
      </c>
      <c r="Q136">
        <v>112.11</v>
      </c>
    </row>
    <row r="137" spans="1:17">
      <c r="A137" s="6">
        <v>103076</v>
      </c>
      <c r="B137" s="6" t="s">
        <v>197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8">
        <v>0</v>
      </c>
      <c r="O137" s="8">
        <v>33.12</v>
      </c>
      <c r="P137" s="8">
        <f>sum(C137:H137)-I137+sum(J137:N137)</f>
        <v>0</v>
      </c>
      <c r="Q137">
        <v>33.12</v>
      </c>
    </row>
    <row r="138" spans="1:17">
      <c r="A138" s="6">
        <v>103260</v>
      </c>
      <c r="B138" s="6" t="s">
        <v>197</v>
      </c>
      <c r="C138" s="8">
        <v>0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406.07</v>
      </c>
      <c r="P138" s="8">
        <f>sum(C138:H138)-I138+sum(J138:N138)</f>
        <v>0</v>
      </c>
      <c r="Q138">
        <v>406.07</v>
      </c>
    </row>
    <row r="139" spans="1:17">
      <c r="A139" s="6">
        <v>103431</v>
      </c>
      <c r="B139" s="6" t="s">
        <v>197</v>
      </c>
      <c r="C139" s="8">
        <v>0</v>
      </c>
      <c r="D139" s="8">
        <v>0</v>
      </c>
      <c r="E139" s="8">
        <v>0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8">
        <v>570.56</v>
      </c>
      <c r="P139" s="8">
        <f>sum(C139:H139)-I139+sum(J139:N139)</f>
        <v>0</v>
      </c>
      <c r="Q139">
        <v>570.56</v>
      </c>
    </row>
    <row r="140" spans="1:17">
      <c r="A140" s="6">
        <v>103432</v>
      </c>
      <c r="B140" s="6" t="s">
        <v>197</v>
      </c>
      <c r="C140" s="8">
        <v>0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8">
        <v>0</v>
      </c>
      <c r="O140" s="8">
        <v>490.82</v>
      </c>
      <c r="P140" s="8">
        <f>sum(C140:H140)-I140+sum(J140:N140)</f>
        <v>0</v>
      </c>
      <c r="Q140">
        <v>490.82</v>
      </c>
    </row>
    <row r="141" spans="1:17">
      <c r="A141" s="6">
        <v>103433</v>
      </c>
      <c r="B141" s="6" t="s">
        <v>197</v>
      </c>
      <c r="C141" s="8">
        <v>0</v>
      </c>
      <c r="D141" s="8">
        <v>0</v>
      </c>
      <c r="E141" s="8">
        <v>0</v>
      </c>
      <c r="F141" s="8">
        <v>0</v>
      </c>
      <c r="G141" s="8">
        <v>0</v>
      </c>
      <c r="H141" s="8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8">
        <v>0</v>
      </c>
      <c r="O141" s="8">
        <v>107.29</v>
      </c>
      <c r="P141" s="8">
        <f>sum(C141:H141)-I141+sum(J141:N141)</f>
        <v>0</v>
      </c>
      <c r="Q141">
        <v>107.29</v>
      </c>
    </row>
    <row r="142" spans="1:17">
      <c r="A142" s="6">
        <v>103434</v>
      </c>
      <c r="B142" s="6" t="s">
        <v>197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14.78</v>
      </c>
      <c r="P142" s="8">
        <f>sum(C142:H142)-I142+sum(J142:N142)</f>
        <v>0</v>
      </c>
      <c r="Q142">
        <v>14.78</v>
      </c>
    </row>
    <row r="143" spans="1:17">
      <c r="A143" s="6">
        <v>103495</v>
      </c>
      <c r="B143" s="6" t="s">
        <v>197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2209.43</v>
      </c>
      <c r="P143" s="8">
        <f>sum(C143:H143)-I143+sum(J143:N143)</f>
        <v>0</v>
      </c>
      <c r="Q143">
        <v>2209.43</v>
      </c>
    </row>
    <row r="144" spans="1:17">
      <c r="A144" s="6">
        <v>104098</v>
      </c>
      <c r="B144" s="6" t="s">
        <v>197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8">
        <v>0</v>
      </c>
      <c r="O144" s="8">
        <v>1664.98</v>
      </c>
      <c r="P144" s="8">
        <f>sum(C144:H144)-I144+sum(J144:N144)</f>
        <v>0</v>
      </c>
      <c r="Q144">
        <v>1664.98</v>
      </c>
    </row>
    <row r="145" spans="1:17">
      <c r="A145" s="6">
        <v>104847</v>
      </c>
      <c r="B145" s="6" t="s">
        <v>197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8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686.06</v>
      </c>
      <c r="P145" s="8">
        <f>sum(C145:H145)-I145+sum(J145:N145)</f>
        <v>0</v>
      </c>
      <c r="Q145">
        <v>686.06</v>
      </c>
    </row>
    <row r="146" spans="1:17">
      <c r="A146" s="6">
        <v>105035</v>
      </c>
      <c r="B146" s="6" t="s">
        <v>197</v>
      </c>
      <c r="C146" s="8">
        <v>0</v>
      </c>
      <c r="D146" s="8">
        <v>0</v>
      </c>
      <c r="E146" s="8">
        <v>0</v>
      </c>
      <c r="F146" s="8">
        <v>0</v>
      </c>
      <c r="G146" s="8">
        <v>0</v>
      </c>
      <c r="H146" s="8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8">
        <v>0</v>
      </c>
      <c r="O146" s="8">
        <v>271.47</v>
      </c>
      <c r="P146" s="8">
        <f>sum(C146:H146)-I146+sum(J146:N146)</f>
        <v>0</v>
      </c>
      <c r="Q146">
        <v>271.47</v>
      </c>
    </row>
    <row r="147" spans="1:17">
      <c r="A147" s="6">
        <v>105158</v>
      </c>
      <c r="B147" s="6" t="s">
        <v>197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8">
        <v>0</v>
      </c>
      <c r="O147" s="8">
        <v>27643.36</v>
      </c>
      <c r="P147" s="8">
        <f>sum(C147:H147)-I147+sum(J147:N147)</f>
        <v>0</v>
      </c>
      <c r="Q147">
        <v>27643.36</v>
      </c>
    </row>
    <row r="148" spans="1:17">
      <c r="A148" s="6">
        <v>105398</v>
      </c>
      <c r="B148" s="6" t="s">
        <v>197</v>
      </c>
      <c r="C148" s="8">
        <v>0</v>
      </c>
      <c r="D148" s="8">
        <v>0</v>
      </c>
      <c r="E148" s="8">
        <v>0</v>
      </c>
      <c r="F148" s="8">
        <v>0</v>
      </c>
      <c r="G148" s="8">
        <v>0</v>
      </c>
      <c r="H148" s="8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8">
        <v>0</v>
      </c>
      <c r="O148" s="8">
        <v>1537.86</v>
      </c>
      <c r="P148" s="8">
        <f>sum(C148:H148)-I148+sum(J148:N148)</f>
        <v>0</v>
      </c>
      <c r="Q148">
        <v>1537.86</v>
      </c>
    </row>
    <row r="149" spans="1:17">
      <c r="A149" s="6">
        <v>105562</v>
      </c>
      <c r="B149" s="6" t="s">
        <v>197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8">
        <v>0</v>
      </c>
      <c r="O149" s="8">
        <v>729.42</v>
      </c>
      <c r="P149" s="8">
        <f>sum(C149:H149)-I149+sum(J149:N149)</f>
        <v>0</v>
      </c>
      <c r="Q149">
        <v>729.42</v>
      </c>
    </row>
    <row r="150" spans="1:17">
      <c r="A150" s="6">
        <v>105855</v>
      </c>
      <c r="B150" s="6" t="s">
        <v>197</v>
      </c>
      <c r="C150" s="8">
        <v>0</v>
      </c>
      <c r="D150" s="8">
        <v>0</v>
      </c>
      <c r="E150" s="8">
        <v>0</v>
      </c>
      <c r="F150" s="8">
        <v>0</v>
      </c>
      <c r="G150" s="8">
        <v>0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8">
        <v>0</v>
      </c>
      <c r="O150" s="8">
        <v>66664.96</v>
      </c>
      <c r="P150" s="8">
        <f>sum(C150:H150)-I150+sum(J150:N150)</f>
        <v>0</v>
      </c>
      <c r="Q150">
        <v>66664.96</v>
      </c>
    </row>
    <row r="151" spans="1:17">
      <c r="A151" s="6">
        <v>106023</v>
      </c>
      <c r="B151" s="6" t="s">
        <v>197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0</v>
      </c>
      <c r="O151" s="8">
        <v>1379.44</v>
      </c>
      <c r="P151" s="8">
        <f>sum(C151:H151)-I151+sum(J151:N151)</f>
        <v>0</v>
      </c>
      <c r="Q151">
        <v>1379.44</v>
      </c>
    </row>
    <row r="152" spans="1:17">
      <c r="A152" s="6">
        <v>106024</v>
      </c>
      <c r="B152" s="6" t="s">
        <v>197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271.31</v>
      </c>
      <c r="P152" s="8">
        <f>sum(C152:H152)-I152+sum(J152:N152)</f>
        <v>0</v>
      </c>
      <c r="Q152">
        <v>271.31</v>
      </c>
    </row>
    <row r="153" spans="1:17">
      <c r="A153" s="6">
        <v>106025</v>
      </c>
      <c r="B153" s="6" t="s">
        <v>197</v>
      </c>
      <c r="C153" s="8">
        <v>0</v>
      </c>
      <c r="D153" s="8">
        <v>0</v>
      </c>
      <c r="E153" s="8">
        <v>0</v>
      </c>
      <c r="F153" s="8">
        <v>0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8">
        <v>0</v>
      </c>
      <c r="O153" s="8">
        <v>14.18</v>
      </c>
      <c r="P153" s="8">
        <f>sum(C153:H153)-I153+sum(J153:N153)</f>
        <v>0</v>
      </c>
      <c r="Q153">
        <v>14.18</v>
      </c>
    </row>
    <row r="154" spans="1:17">
      <c r="A154" s="6">
        <v>109938</v>
      </c>
      <c r="B154" s="6" t="s">
        <v>196</v>
      </c>
      <c r="C154" s="8">
        <v>0</v>
      </c>
      <c r="D154" s="8">
        <v>0</v>
      </c>
      <c r="E154" s="8">
        <v>0</v>
      </c>
      <c r="F154" s="8">
        <v>2578.7152</v>
      </c>
      <c r="G154" s="8">
        <v>0</v>
      </c>
      <c r="H154" s="8">
        <v>0</v>
      </c>
      <c r="I154" s="8">
        <v>0</v>
      </c>
      <c r="J154" s="8">
        <v>0</v>
      </c>
      <c r="K154" s="8">
        <v>16117</v>
      </c>
      <c r="L154" s="8">
        <v>0</v>
      </c>
      <c r="M154" s="8">
        <v>0</v>
      </c>
      <c r="N154" s="8">
        <v>0</v>
      </c>
      <c r="O154" s="8">
        <v>0</v>
      </c>
      <c r="P154" s="8">
        <f>sum(C154:H154)-I154+sum(J154:N154)</f>
        <v>18695.7152</v>
      </c>
      <c r="Q154">
        <v>18695.69</v>
      </c>
    </row>
    <row r="155" spans="1:17">
      <c r="A155" s="6">
        <v>112743</v>
      </c>
      <c r="B155" s="6" t="s">
        <v>196</v>
      </c>
      <c r="C155" s="8">
        <v>0</v>
      </c>
      <c r="D155" s="8">
        <v>0</v>
      </c>
      <c r="E155" s="8">
        <v>0</v>
      </c>
      <c r="F155" s="8">
        <v>1968.1968</v>
      </c>
      <c r="G155" s="8">
        <v>0</v>
      </c>
      <c r="H155" s="8">
        <v>0</v>
      </c>
      <c r="I155" s="8">
        <v>0</v>
      </c>
      <c r="J155" s="8">
        <v>0</v>
      </c>
      <c r="K155" s="8">
        <v>12301.2</v>
      </c>
      <c r="L155" s="8">
        <v>0</v>
      </c>
      <c r="M155" s="8">
        <v>0</v>
      </c>
      <c r="N155" s="8">
        <v>0</v>
      </c>
      <c r="O155" s="8">
        <v>0</v>
      </c>
      <c r="P155" s="8">
        <f>sum(C155:H155)-I155+sum(J155:N155)</f>
        <v>14269.3968</v>
      </c>
      <c r="Q155">
        <v>14269.43</v>
      </c>
    </row>
    <row r="156" spans="1:17">
      <c r="A156" s="6">
        <v>116605</v>
      </c>
      <c r="B156" s="6" t="s">
        <v>176</v>
      </c>
      <c r="C156" s="8">
        <v>0</v>
      </c>
      <c r="D156" s="8">
        <v>0</v>
      </c>
      <c r="E156" s="8">
        <v>0</v>
      </c>
      <c r="F156" s="8">
        <v>114.88</v>
      </c>
      <c r="G156" s="8">
        <v>0</v>
      </c>
      <c r="H156" s="8">
        <v>0</v>
      </c>
      <c r="I156" s="8">
        <v>0</v>
      </c>
      <c r="J156" s="8">
        <v>0</v>
      </c>
      <c r="K156" s="8">
        <v>718</v>
      </c>
      <c r="L156" s="8">
        <v>0</v>
      </c>
      <c r="M156" s="8">
        <v>0</v>
      </c>
      <c r="N156" s="8">
        <v>0</v>
      </c>
      <c r="O156" s="8">
        <v>0</v>
      </c>
      <c r="P156" s="8">
        <f>sum(C156:H156)-I156+sum(J156:N156)</f>
        <v>832.88</v>
      </c>
      <c r="Q156">
        <v>832.88</v>
      </c>
    </row>
    <row r="157" spans="1:17">
      <c r="A157" s="6">
        <v>116606</v>
      </c>
      <c r="B157" s="6" t="s">
        <v>176</v>
      </c>
      <c r="C157" s="8">
        <v>0</v>
      </c>
      <c r="D157" s="8">
        <v>0</v>
      </c>
      <c r="E157" s="8">
        <v>0</v>
      </c>
      <c r="F157" s="8">
        <v>70.08</v>
      </c>
      <c r="G157" s="8">
        <v>0</v>
      </c>
      <c r="H157" s="8">
        <v>0</v>
      </c>
      <c r="I157" s="8">
        <v>0</v>
      </c>
      <c r="J157" s="8">
        <v>0</v>
      </c>
      <c r="K157" s="8">
        <v>438</v>
      </c>
      <c r="L157" s="8">
        <v>0</v>
      </c>
      <c r="M157" s="8">
        <v>0</v>
      </c>
      <c r="N157" s="8">
        <v>0</v>
      </c>
      <c r="O157" s="8">
        <v>0</v>
      </c>
      <c r="P157" s="8">
        <f>sum(C157:H157)-I157+sum(J157:N157)</f>
        <v>508.08</v>
      </c>
      <c r="Q157">
        <v>508.08</v>
      </c>
    </row>
    <row r="158" spans="1:17">
      <c r="A158" s="6">
        <v>119412</v>
      </c>
      <c r="B158" s="6" t="s">
        <v>176</v>
      </c>
      <c r="C158" s="8">
        <v>0</v>
      </c>
      <c r="D158" s="8">
        <v>0</v>
      </c>
      <c r="E158" s="8">
        <v>0</v>
      </c>
      <c r="F158" s="8">
        <v>741.9424</v>
      </c>
      <c r="G158" s="8">
        <v>0</v>
      </c>
      <c r="H158" s="8">
        <v>0</v>
      </c>
      <c r="I158" s="8">
        <v>0</v>
      </c>
      <c r="J158" s="8">
        <v>0</v>
      </c>
      <c r="K158" s="8">
        <v>4637.14</v>
      </c>
      <c r="L158" s="8">
        <v>0</v>
      </c>
      <c r="M158" s="8">
        <v>0</v>
      </c>
      <c r="N158" s="8">
        <v>0</v>
      </c>
      <c r="O158" s="8">
        <v>0</v>
      </c>
      <c r="P158" s="8">
        <f>sum(C158:H158)-I158+sum(J158:N158)</f>
        <v>5379.0824</v>
      </c>
      <c r="Q158">
        <v>5379.08</v>
      </c>
    </row>
    <row r="159" spans="1:17">
      <c r="A159" s="6">
        <v>119506</v>
      </c>
      <c r="B159" s="6" t="s">
        <v>176</v>
      </c>
      <c r="C159" s="8">
        <v>0</v>
      </c>
      <c r="D159" s="8">
        <v>0</v>
      </c>
      <c r="E159" s="8">
        <v>0</v>
      </c>
      <c r="F159" s="8">
        <v>145.4592</v>
      </c>
      <c r="G159" s="8">
        <v>0</v>
      </c>
      <c r="H159" s="8">
        <v>0</v>
      </c>
      <c r="I159" s="8">
        <v>0</v>
      </c>
      <c r="J159" s="8">
        <v>0</v>
      </c>
      <c r="K159" s="8">
        <v>909.12</v>
      </c>
      <c r="L159" s="8">
        <v>0</v>
      </c>
      <c r="M159" s="8">
        <v>0</v>
      </c>
      <c r="N159" s="8">
        <v>0</v>
      </c>
      <c r="O159" s="8">
        <v>0</v>
      </c>
      <c r="P159" s="8">
        <f>sum(C159:H159)-I159+sum(J159:N159)</f>
        <v>1054.5792</v>
      </c>
      <c r="Q159">
        <v>1054.58</v>
      </c>
    </row>
    <row r="160" spans="1:17">
      <c r="A160" s="6" t="s">
        <v>200</v>
      </c>
      <c r="B160" s="6" t="s">
        <v>191</v>
      </c>
      <c r="C160" s="8">
        <v>0</v>
      </c>
      <c r="D160" s="8">
        <v>0</v>
      </c>
      <c r="E160" s="8">
        <v>0</v>
      </c>
      <c r="F160" s="8">
        <v>458.20352</v>
      </c>
      <c r="G160" s="8">
        <v>0</v>
      </c>
      <c r="H160" s="8">
        <v>0</v>
      </c>
      <c r="I160" s="8">
        <v>0</v>
      </c>
      <c r="J160" s="8">
        <v>0</v>
      </c>
      <c r="K160" s="8">
        <v>2863.77</v>
      </c>
      <c r="L160" s="8">
        <v>0</v>
      </c>
      <c r="M160" s="8">
        <v>0</v>
      </c>
      <c r="N160" s="8">
        <v>0</v>
      </c>
      <c r="O160" s="8">
        <v>0</v>
      </c>
      <c r="P160" s="8">
        <f>sum(C160:H160)-I160+sum(J160:N160)</f>
        <v>3321.97352</v>
      </c>
      <c r="Q160">
        <v>3321.97</v>
      </c>
    </row>
    <row r="161" spans="1:17">
      <c r="A161" s="6" t="s">
        <v>201</v>
      </c>
      <c r="B161" s="6" t="s">
        <v>191</v>
      </c>
      <c r="C161" s="8">
        <v>0</v>
      </c>
      <c r="D161" s="8">
        <v>0</v>
      </c>
      <c r="E161" s="8">
        <v>0</v>
      </c>
      <c r="F161" s="8">
        <v>413.07904</v>
      </c>
      <c r="G161" s="8">
        <v>0</v>
      </c>
      <c r="H161" s="8">
        <v>0</v>
      </c>
      <c r="I161" s="8">
        <v>0</v>
      </c>
      <c r="J161" s="8">
        <v>0</v>
      </c>
      <c r="K161" s="8">
        <v>2581.74</v>
      </c>
      <c r="L161" s="8">
        <v>0</v>
      </c>
      <c r="M161" s="8">
        <v>0</v>
      </c>
      <c r="N161" s="8">
        <v>0</v>
      </c>
      <c r="O161" s="8">
        <v>0</v>
      </c>
      <c r="P161" s="8">
        <f>sum(C161:H161)-I161+sum(J161:N161)</f>
        <v>2994.81904</v>
      </c>
      <c r="Q161">
        <v>2994.82</v>
      </c>
    </row>
    <row r="162" spans="1:17">
      <c r="A162" s="6" t="s">
        <v>202</v>
      </c>
      <c r="B162" s="6" t="s">
        <v>191</v>
      </c>
      <c r="C162" s="8">
        <v>0</v>
      </c>
      <c r="D162" s="8">
        <v>0</v>
      </c>
      <c r="E162" s="8">
        <v>0</v>
      </c>
      <c r="F162" s="8">
        <v>1575.13056</v>
      </c>
      <c r="G162" s="8">
        <v>0</v>
      </c>
      <c r="H162" s="8">
        <v>0</v>
      </c>
      <c r="I162" s="8">
        <v>0</v>
      </c>
      <c r="J162" s="8">
        <v>0</v>
      </c>
      <c r="K162" s="8">
        <v>9844.57</v>
      </c>
      <c r="L162" s="8">
        <v>0</v>
      </c>
      <c r="M162" s="8">
        <v>0</v>
      </c>
      <c r="N162" s="8">
        <v>0</v>
      </c>
      <c r="O162" s="8">
        <v>0</v>
      </c>
      <c r="P162" s="8">
        <f>sum(C162:H162)-I162+sum(J162:N162)</f>
        <v>11419.70056</v>
      </c>
      <c r="Q162">
        <v>11419.7</v>
      </c>
    </row>
    <row r="163" spans="1:17">
      <c r="A163" s="6" t="s">
        <v>203</v>
      </c>
      <c r="B163" s="6" t="s">
        <v>191</v>
      </c>
      <c r="C163" s="8">
        <v>0</v>
      </c>
      <c r="D163" s="8">
        <v>0</v>
      </c>
      <c r="E163" s="8">
        <v>0</v>
      </c>
      <c r="F163" s="8">
        <v>280.368</v>
      </c>
      <c r="G163" s="8">
        <v>0</v>
      </c>
      <c r="H163" s="8">
        <v>0</v>
      </c>
      <c r="I163" s="8">
        <v>0</v>
      </c>
      <c r="J163" s="8">
        <v>0</v>
      </c>
      <c r="K163" s="8">
        <v>1752.3</v>
      </c>
      <c r="L163" s="8">
        <v>0</v>
      </c>
      <c r="M163" s="8">
        <v>0</v>
      </c>
      <c r="N163" s="8">
        <v>0</v>
      </c>
      <c r="O163" s="8">
        <v>0</v>
      </c>
      <c r="P163" s="8">
        <f>sum(C163:H163)-I163+sum(J163:N163)</f>
        <v>2032.668</v>
      </c>
      <c r="Q163">
        <v>2032.67</v>
      </c>
    </row>
    <row r="164" spans="1:17">
      <c r="A164" s="6" t="s">
        <v>204</v>
      </c>
      <c r="B164" s="6" t="s">
        <v>191</v>
      </c>
      <c r="C164" s="8">
        <v>0</v>
      </c>
      <c r="D164" s="8">
        <v>0</v>
      </c>
      <c r="E164" s="8">
        <v>0</v>
      </c>
      <c r="F164" s="8">
        <v>288.334848</v>
      </c>
      <c r="G164" s="8">
        <v>0</v>
      </c>
      <c r="H164" s="8">
        <v>0</v>
      </c>
      <c r="I164" s="8">
        <v>0</v>
      </c>
      <c r="J164" s="8">
        <v>0</v>
      </c>
      <c r="K164" s="8">
        <v>1802.09</v>
      </c>
      <c r="L164" s="8">
        <v>0</v>
      </c>
      <c r="M164" s="8">
        <v>0</v>
      </c>
      <c r="N164" s="8">
        <v>0</v>
      </c>
      <c r="O164" s="8">
        <v>0</v>
      </c>
      <c r="P164" s="8">
        <f>sum(C164:H164)-I164+sum(J164:N164)</f>
        <v>2090.424848</v>
      </c>
      <c r="Q164">
        <v>2090.42</v>
      </c>
    </row>
    <row r="165" spans="1:17">
      <c r="A165" s="6" t="s">
        <v>205</v>
      </c>
      <c r="B165" s="6" t="s">
        <v>191</v>
      </c>
      <c r="C165" s="8">
        <v>0</v>
      </c>
      <c r="D165" s="8">
        <v>0</v>
      </c>
      <c r="E165" s="8">
        <v>0</v>
      </c>
      <c r="F165" s="8">
        <v>797.88288</v>
      </c>
      <c r="G165" s="8">
        <v>0</v>
      </c>
      <c r="H165" s="8">
        <v>0</v>
      </c>
      <c r="I165" s="8">
        <v>0</v>
      </c>
      <c r="J165" s="8">
        <v>0</v>
      </c>
      <c r="K165" s="8">
        <v>4986.77</v>
      </c>
      <c r="L165" s="8">
        <v>0</v>
      </c>
      <c r="M165" s="8">
        <v>0</v>
      </c>
      <c r="N165" s="8">
        <v>0</v>
      </c>
      <c r="O165" s="8">
        <v>0</v>
      </c>
      <c r="P165" s="8">
        <f>sum(C165:H165)-I165+sum(J165:N165)</f>
        <v>5784.65288</v>
      </c>
      <c r="Q165">
        <v>5784.65</v>
      </c>
    </row>
    <row r="166" spans="1:17">
      <c r="A166" s="6" t="s">
        <v>206</v>
      </c>
      <c r="B166" s="6" t="s">
        <v>191</v>
      </c>
      <c r="C166" s="8">
        <v>0</v>
      </c>
      <c r="D166" s="8">
        <v>0</v>
      </c>
      <c r="E166" s="8">
        <v>0</v>
      </c>
      <c r="F166" s="8">
        <v>315.96768</v>
      </c>
      <c r="G166" s="8">
        <v>0</v>
      </c>
      <c r="H166" s="8">
        <v>0</v>
      </c>
      <c r="I166" s="8">
        <v>0</v>
      </c>
      <c r="J166" s="8">
        <v>0</v>
      </c>
      <c r="K166" s="8">
        <v>1974.8</v>
      </c>
      <c r="L166" s="8">
        <v>0</v>
      </c>
      <c r="M166" s="8">
        <v>0</v>
      </c>
      <c r="N166" s="8">
        <v>0</v>
      </c>
      <c r="O166" s="8">
        <v>0</v>
      </c>
      <c r="P166" s="8">
        <f>sum(C166:H166)-I166+sum(J166:N166)</f>
        <v>2290.76768</v>
      </c>
      <c r="Q166">
        <v>2290.77</v>
      </c>
    </row>
    <row r="167" spans="1:17">
      <c r="A167" s="6" t="s">
        <v>207</v>
      </c>
      <c r="B167" s="6" t="s">
        <v>191</v>
      </c>
      <c r="C167" s="8">
        <v>0</v>
      </c>
      <c r="D167" s="8">
        <v>0</v>
      </c>
      <c r="E167" s="8">
        <v>0</v>
      </c>
      <c r="F167" s="8">
        <v>0</v>
      </c>
      <c r="G167" s="8">
        <v>0</v>
      </c>
      <c r="H167" s="8">
        <v>0</v>
      </c>
      <c r="I167" s="8">
        <v>0</v>
      </c>
      <c r="J167" s="8">
        <v>0</v>
      </c>
      <c r="K167" s="8">
        <v>0</v>
      </c>
      <c r="L167" s="8">
        <v>13985.4</v>
      </c>
      <c r="M167" s="8">
        <v>0</v>
      </c>
      <c r="N167" s="8">
        <v>0</v>
      </c>
      <c r="O167" s="8">
        <v>0</v>
      </c>
      <c r="P167" s="8">
        <f>sum(C167:H167)-I167+sum(J167:N167)</f>
        <v>13985.4</v>
      </c>
      <c r="Q167">
        <v>13985.39</v>
      </c>
    </row>
    <row r="168" spans="1:17">
      <c r="A168" s="7"/>
      <c r="B168" s="7" t="s">
        <v>178</v>
      </c>
      <c r="C168" s="9">
        <f>SUM(C132:C168)</f>
        <v>0</v>
      </c>
      <c r="D168" s="9">
        <f>SUM(D132:D168)</f>
        <v>7905.16</v>
      </c>
      <c r="E168" s="9">
        <f>SUM(E132:E168)</f>
        <v>0</v>
      </c>
      <c r="F168" s="9">
        <f>SUM(F132:F168)</f>
        <v>120090.594102</v>
      </c>
      <c r="G168" s="9">
        <f>SUM(G132:G168)</f>
        <v>9.73</v>
      </c>
      <c r="H168" s="9">
        <f>SUM(H132:H168)</f>
        <v>0</v>
      </c>
      <c r="I168" s="9">
        <f>SUM(I132:I168)</f>
        <v>0</v>
      </c>
      <c r="J168" s="9">
        <f>SUM(J132:J168)</f>
        <v>0</v>
      </c>
      <c r="K168" s="9">
        <f>SUM(K132:K168)</f>
        <v>742651.59</v>
      </c>
      <c r="L168" s="9">
        <f>SUM(L132:L168)</f>
        <v>16648.93</v>
      </c>
      <c r="M168" s="9">
        <f>SUM(M132:M168)</f>
        <v>0</v>
      </c>
      <c r="N168" s="9">
        <f>SUM(N132:N168)</f>
        <v>815221.76</v>
      </c>
      <c r="O168" s="9">
        <f>SUM(P132:P168)</f>
        <v>162417.014484</v>
      </c>
      <c r="P168" s="9"/>
    </row>
    <row r="169" spans="1:17">
      <c r="A169" t="s">
        <v>0</v>
      </c>
      <c r="H169" t="s">
        <v>208</v>
      </c>
    </row>
    <row r="170" spans="1:17">
      <c r="A170" t="s">
        <v>2</v>
      </c>
    </row>
    <row r="172" spans="1:17">
      <c r="A172" s="1" t="s">
        <v>3</v>
      </c>
      <c r="B172" s="1" t="s">
        <v>4</v>
      </c>
      <c r="C172" s="1" t="s">
        <v>149</v>
      </c>
      <c r="D172" s="1" t="s">
        <v>150</v>
      </c>
      <c r="E172" s="1"/>
      <c r="F172" s="1" t="s">
        <v>9</v>
      </c>
      <c r="G172" s="1"/>
      <c r="H172" s="1" t="s">
        <v>151</v>
      </c>
      <c r="I172" s="1"/>
      <c r="J172" s="1"/>
      <c r="K172" s="1" t="s">
        <v>152</v>
      </c>
      <c r="L172" s="1"/>
      <c r="M172" s="1" t="s">
        <v>153</v>
      </c>
      <c r="N172" s="1" t="s">
        <v>11</v>
      </c>
      <c r="O172" s="1" t="s">
        <v>180</v>
      </c>
      <c r="P172" s="1" t="s">
        <v>13</v>
      </c>
    </row>
    <row r="173" spans="1:17">
      <c r="A173" s="1"/>
      <c r="B173" s="1"/>
      <c r="C173" s="1"/>
      <c r="D173" s="1" t="s">
        <v>14</v>
      </c>
      <c r="E173" s="1" t="s">
        <v>15</v>
      </c>
      <c r="F173" s="1" t="s">
        <v>155</v>
      </c>
      <c r="G173" s="1" t="s">
        <v>156</v>
      </c>
      <c r="H173" s="1" t="s">
        <v>157</v>
      </c>
      <c r="I173" s="1" t="s">
        <v>17</v>
      </c>
      <c r="J173" s="1" t="s">
        <v>158</v>
      </c>
      <c r="K173" s="1" t="s">
        <v>159</v>
      </c>
      <c r="L173" s="1" t="s">
        <v>160</v>
      </c>
      <c r="M173" s="1"/>
      <c r="N173" s="1"/>
      <c r="O173" s="1"/>
      <c r="P173" s="1"/>
    </row>
    <row r="174" spans="1:17">
      <c r="A174" s="6"/>
      <c r="B174" s="6" t="s">
        <v>39</v>
      </c>
      <c r="C174" s="8">
        <f>C168</f>
        <v>0</v>
      </c>
      <c r="D174" s="8">
        <f>D168</f>
        <v>7905.16</v>
      </c>
      <c r="E174" s="8">
        <f>E168</f>
        <v>0</v>
      </c>
      <c r="F174" s="8">
        <f>F168</f>
        <v>120090.594102</v>
      </c>
      <c r="G174" s="8">
        <f>G168</f>
        <v>9.73</v>
      </c>
      <c r="H174" s="8">
        <f>H168</f>
        <v>0</v>
      </c>
      <c r="I174" s="8">
        <f>I168</f>
        <v>0</v>
      </c>
      <c r="J174" s="8">
        <f>J168</f>
        <v>0</v>
      </c>
      <c r="K174" s="8">
        <f>K168</f>
        <v>742651.59</v>
      </c>
      <c r="L174" s="8">
        <f>L168</f>
        <v>16648.93</v>
      </c>
      <c r="M174" s="8">
        <f>M168</f>
        <v>0</v>
      </c>
      <c r="N174" s="8">
        <f>N168</f>
        <v>815221.76</v>
      </c>
      <c r="O174" s="8">
        <f>O168</f>
        <v>162417.014484</v>
      </c>
      <c r="P174" s="8">
        <f>P168</f>
        <v/>
      </c>
    </row>
    <row r="175" spans="1:17">
      <c r="A175" s="6" t="s">
        <v>209</v>
      </c>
      <c r="B175" s="6" t="s">
        <v>191</v>
      </c>
      <c r="C175" s="8">
        <v>0</v>
      </c>
      <c r="D175" s="8">
        <v>0</v>
      </c>
      <c r="E175" s="8">
        <v>0</v>
      </c>
      <c r="F175" s="8">
        <v>243.03936</v>
      </c>
      <c r="G175" s="8">
        <v>0</v>
      </c>
      <c r="H175" s="8">
        <v>0</v>
      </c>
      <c r="I175" s="8">
        <v>0</v>
      </c>
      <c r="J175" s="8">
        <v>0</v>
      </c>
      <c r="K175" s="8">
        <v>1519</v>
      </c>
      <c r="L175" s="8">
        <v>0</v>
      </c>
      <c r="M175" s="8">
        <v>0</v>
      </c>
      <c r="N175" s="8">
        <v>0</v>
      </c>
      <c r="O175" s="8">
        <v>0</v>
      </c>
      <c r="P175" s="8">
        <f>sum(C175:H175)-I175+sum(J175:N175)</f>
        <v>1762.03936</v>
      </c>
      <c r="Q175">
        <v>1762.04</v>
      </c>
    </row>
    <row r="176" spans="1:17">
      <c r="A176" s="6" t="s">
        <v>210</v>
      </c>
      <c r="B176" s="6" t="s">
        <v>191</v>
      </c>
      <c r="C176" s="8">
        <v>0</v>
      </c>
      <c r="D176" s="8">
        <v>0</v>
      </c>
      <c r="E176" s="8">
        <v>0</v>
      </c>
      <c r="F176" s="8">
        <v>1543.7504</v>
      </c>
      <c r="G176" s="8">
        <v>0</v>
      </c>
      <c r="H176" s="8">
        <v>0</v>
      </c>
      <c r="I176" s="8">
        <v>0</v>
      </c>
      <c r="J176" s="8">
        <v>0</v>
      </c>
      <c r="K176" s="8">
        <v>9648.44</v>
      </c>
      <c r="L176" s="8">
        <v>0</v>
      </c>
      <c r="M176" s="8">
        <v>0</v>
      </c>
      <c r="N176" s="8">
        <v>0</v>
      </c>
      <c r="O176" s="8">
        <v>0</v>
      </c>
      <c r="P176" s="8">
        <f>sum(C176:H176)-I176+sum(J176:N176)</f>
        <v>11192.1904</v>
      </c>
      <c r="Q176">
        <v>11192.19</v>
      </c>
    </row>
    <row r="177" spans="1:17">
      <c r="A177" s="6">
        <v>156143</v>
      </c>
      <c r="B177" s="6" t="s">
        <v>211</v>
      </c>
      <c r="C177" s="8">
        <v>0</v>
      </c>
      <c r="D177" s="8">
        <v>1336.21</v>
      </c>
      <c r="E177" s="8">
        <v>0</v>
      </c>
      <c r="F177" s="8">
        <v>213.79</v>
      </c>
      <c r="G177" s="8">
        <v>0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</v>
      </c>
      <c r="P177" s="8">
        <f>sum(C177:H177)-I177+sum(J177:N177)</f>
        <v>1550</v>
      </c>
      <c r="Q177">
        <v>1550</v>
      </c>
    </row>
    <row r="178" spans="1:17">
      <c r="A178" s="6">
        <v>156461</v>
      </c>
      <c r="B178" s="6" t="s">
        <v>211</v>
      </c>
      <c r="C178" s="8">
        <v>0</v>
      </c>
      <c r="D178" s="8">
        <v>1207</v>
      </c>
      <c r="E178" s="8">
        <v>0</v>
      </c>
      <c r="F178" s="8">
        <v>193.12</v>
      </c>
      <c r="G178" s="8">
        <v>0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</v>
      </c>
      <c r="P178" s="8">
        <f>sum(C178:H178)-I178+sum(J178:N178)</f>
        <v>1400.12</v>
      </c>
      <c r="Q178">
        <v>1400.12</v>
      </c>
    </row>
    <row r="179" spans="1:17">
      <c r="A179" s="6">
        <v>156462</v>
      </c>
      <c r="B179" s="6" t="s">
        <v>211</v>
      </c>
      <c r="C179" s="8">
        <v>0</v>
      </c>
      <c r="D179" s="8">
        <v>1207</v>
      </c>
      <c r="E179" s="8">
        <v>0</v>
      </c>
      <c r="F179" s="8">
        <v>193.12</v>
      </c>
      <c r="G179" s="8">
        <v>0</v>
      </c>
      <c r="H179" s="8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8">
        <v>0</v>
      </c>
      <c r="O179" s="8">
        <v>0</v>
      </c>
      <c r="P179" s="8">
        <f>sum(C179:H179)-I179+sum(J179:N179)</f>
        <v>1400.12</v>
      </c>
      <c r="Q179">
        <v>1400.12</v>
      </c>
    </row>
    <row r="180" spans="1:17">
      <c r="A180" s="6">
        <v>156463</v>
      </c>
      <c r="B180" s="6" t="s">
        <v>211</v>
      </c>
      <c r="C180" s="8">
        <v>0</v>
      </c>
      <c r="D180" s="8">
        <v>1207</v>
      </c>
      <c r="E180" s="8">
        <v>0</v>
      </c>
      <c r="F180" s="8">
        <v>193.12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f>sum(C180:H180)-I180+sum(J180:N180)</f>
        <v>1400.12</v>
      </c>
      <c r="Q180">
        <v>1400.12</v>
      </c>
    </row>
    <row r="181" spans="1:17">
      <c r="A181" s="6">
        <v>157175</v>
      </c>
      <c r="B181" s="6" t="s">
        <v>211</v>
      </c>
      <c r="C181" s="8">
        <v>0</v>
      </c>
      <c r="D181" s="8">
        <v>1720.94</v>
      </c>
      <c r="E181" s="8">
        <v>0</v>
      </c>
      <c r="F181" s="8">
        <v>275.36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f>sum(C181:H181)-I181+sum(J181:N181)</f>
        <v>1996.3</v>
      </c>
      <c r="Q181">
        <v>1996.3</v>
      </c>
    </row>
    <row r="182" spans="1:17">
      <c r="A182" s="6">
        <v>157176</v>
      </c>
      <c r="B182" s="6" t="s">
        <v>211</v>
      </c>
      <c r="C182" s="8">
        <v>0</v>
      </c>
      <c r="D182" s="8">
        <v>1720.94</v>
      </c>
      <c r="E182" s="8">
        <v>0</v>
      </c>
      <c r="F182" s="8">
        <v>275.36</v>
      </c>
      <c r="G182" s="8">
        <v>0</v>
      </c>
      <c r="H182" s="8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8">
        <v>0</v>
      </c>
      <c r="O182" s="8">
        <v>0</v>
      </c>
      <c r="P182" s="8">
        <f>sum(C182:H182)-I182+sum(J182:N182)</f>
        <v>1996.3</v>
      </c>
      <c r="Q182">
        <v>1996.3</v>
      </c>
    </row>
    <row r="183" spans="1:17">
      <c r="A183" s="6">
        <v>157177</v>
      </c>
      <c r="B183" s="6" t="s">
        <v>211</v>
      </c>
      <c r="C183" s="8">
        <v>0</v>
      </c>
      <c r="D183" s="8">
        <v>1720.94</v>
      </c>
      <c r="E183" s="8">
        <v>0</v>
      </c>
      <c r="F183" s="8">
        <v>275.36</v>
      </c>
      <c r="G183" s="8">
        <v>0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8">
        <v>0</v>
      </c>
      <c r="O183" s="8">
        <v>0</v>
      </c>
      <c r="P183" s="8">
        <f>sum(C183:H183)-I183+sum(J183:N183)</f>
        <v>1996.3</v>
      </c>
      <c r="Q183">
        <v>1996.3</v>
      </c>
    </row>
    <row r="184" spans="1:17">
      <c r="A184" s="6">
        <v>157179</v>
      </c>
      <c r="B184" s="6" t="s">
        <v>211</v>
      </c>
      <c r="C184" s="8">
        <v>0</v>
      </c>
      <c r="D184" s="8">
        <v>1603</v>
      </c>
      <c r="E184" s="8">
        <v>0</v>
      </c>
      <c r="F184" s="8">
        <v>256.48</v>
      </c>
      <c r="G184" s="8">
        <v>0</v>
      </c>
      <c r="H184" s="8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8">
        <v>0</v>
      </c>
      <c r="O184" s="8">
        <v>0</v>
      </c>
      <c r="P184" s="8">
        <f>sum(C184:H184)-I184+sum(J184:N184)</f>
        <v>1859.48</v>
      </c>
      <c r="Q184">
        <v>1859.48</v>
      </c>
    </row>
    <row r="185" spans="1:17">
      <c r="A185" s="6">
        <v>157180</v>
      </c>
      <c r="B185" s="6" t="s">
        <v>211</v>
      </c>
      <c r="C185" s="8">
        <v>0</v>
      </c>
      <c r="D185" s="8">
        <v>1655.11</v>
      </c>
      <c r="E185" s="8">
        <v>0</v>
      </c>
      <c r="F185" s="8">
        <v>264.81</v>
      </c>
      <c r="G185" s="8">
        <v>0</v>
      </c>
      <c r="H185" s="8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8">
        <v>0</v>
      </c>
      <c r="O185" s="8">
        <v>0</v>
      </c>
      <c r="P185" s="8">
        <f>sum(C185:H185)-I185+sum(J185:N185)</f>
        <v>1919.92</v>
      </c>
      <c r="Q185">
        <v>1919.92</v>
      </c>
    </row>
    <row r="186" spans="1:17">
      <c r="A186" s="6">
        <v>157181</v>
      </c>
      <c r="B186" s="6" t="s">
        <v>211</v>
      </c>
      <c r="C186" s="8">
        <v>0</v>
      </c>
      <c r="D186" s="8">
        <v>1672.31</v>
      </c>
      <c r="E186" s="8">
        <v>0</v>
      </c>
      <c r="F186" s="8">
        <v>267.57</v>
      </c>
      <c r="G186" s="8">
        <v>0</v>
      </c>
      <c r="H186" s="8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8">
        <v>0</v>
      </c>
      <c r="O186" s="8">
        <v>0</v>
      </c>
      <c r="P186" s="8">
        <f>sum(C186:H186)-I186+sum(J186:N186)</f>
        <v>1939.88</v>
      </c>
      <c r="Q186">
        <v>1939.88</v>
      </c>
    </row>
    <row r="187" spans="1:17">
      <c r="A187" s="6">
        <v>157182</v>
      </c>
      <c r="B187" s="6" t="s">
        <v>211</v>
      </c>
      <c r="C187" s="8">
        <v>0</v>
      </c>
      <c r="D187" s="8">
        <v>1651.95</v>
      </c>
      <c r="E187" s="8">
        <v>0</v>
      </c>
      <c r="F187" s="8">
        <v>264.31</v>
      </c>
      <c r="G187" s="8">
        <v>0</v>
      </c>
      <c r="H187" s="8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8">
        <v>0</v>
      </c>
      <c r="O187" s="8">
        <v>0</v>
      </c>
      <c r="P187" s="8">
        <f>sum(C187:H187)-I187+sum(J187:N187)</f>
        <v>1916.26</v>
      </c>
      <c r="Q187">
        <v>1916.26</v>
      </c>
    </row>
    <row r="188" spans="1:17">
      <c r="A188" s="6">
        <v>157183</v>
      </c>
      <c r="B188" s="6" t="s">
        <v>211</v>
      </c>
      <c r="C188" s="8">
        <v>0</v>
      </c>
      <c r="D188" s="8">
        <v>501.97</v>
      </c>
      <c r="E188" s="8">
        <v>0</v>
      </c>
      <c r="F188" s="8">
        <v>80.32</v>
      </c>
      <c r="G188" s="8">
        <v>0</v>
      </c>
      <c r="H188" s="8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8">
        <v>0</v>
      </c>
      <c r="O188" s="8">
        <v>0</v>
      </c>
      <c r="P188" s="8">
        <f>sum(C188:H188)-I188+sum(J188:N188)</f>
        <v>582.29</v>
      </c>
      <c r="Q188">
        <v>582.29</v>
      </c>
    </row>
    <row r="189" spans="1:17">
      <c r="A189" s="6">
        <v>157184</v>
      </c>
      <c r="B189" s="6" t="s">
        <v>211</v>
      </c>
      <c r="C189" s="8">
        <v>0</v>
      </c>
      <c r="D189" s="8">
        <v>1905.17</v>
      </c>
      <c r="E189" s="8">
        <v>0</v>
      </c>
      <c r="F189" s="8">
        <v>304.83</v>
      </c>
      <c r="G189" s="8">
        <v>0</v>
      </c>
      <c r="H189" s="8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8">
        <v>0</v>
      </c>
      <c r="O189" s="8">
        <v>0</v>
      </c>
      <c r="P189" s="8">
        <f>sum(C189:H189)-I189+sum(J189:N189)</f>
        <v>2210</v>
      </c>
      <c r="Q189">
        <v>2210</v>
      </c>
    </row>
    <row r="190" spans="1:17">
      <c r="A190" s="6">
        <v>157185</v>
      </c>
      <c r="B190" s="6" t="s">
        <v>211</v>
      </c>
      <c r="C190" s="8">
        <v>0</v>
      </c>
      <c r="D190" s="8">
        <v>1653.18</v>
      </c>
      <c r="E190" s="8">
        <v>0</v>
      </c>
      <c r="F190" s="8">
        <v>264.51</v>
      </c>
      <c r="G190" s="8">
        <v>0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</v>
      </c>
      <c r="O190" s="8">
        <v>0</v>
      </c>
      <c r="P190" s="8">
        <f>sum(C190:H190)-I190+sum(J190:N190)</f>
        <v>1917.69</v>
      </c>
      <c r="Q190">
        <v>1917.69</v>
      </c>
    </row>
    <row r="191" spans="1:17">
      <c r="A191" s="6">
        <v>207398</v>
      </c>
      <c r="B191" s="6" t="s">
        <v>189</v>
      </c>
      <c r="C191" s="8">
        <v>0</v>
      </c>
      <c r="D191" s="8">
        <v>0</v>
      </c>
      <c r="E191" s="8">
        <v>0</v>
      </c>
      <c r="F191" s="8">
        <v>0</v>
      </c>
      <c r="G191" s="8">
        <v>0</v>
      </c>
      <c r="H191" s="8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8">
        <v>0</v>
      </c>
      <c r="O191" s="8">
        <v>3175.04</v>
      </c>
      <c r="P191" s="8">
        <f>sum(C191:H191)-I191+sum(J191:N191)</f>
        <v>0</v>
      </c>
      <c r="Q191">
        <v>3175.04</v>
      </c>
    </row>
    <row r="192" spans="1:17">
      <c r="A192" s="6">
        <v>209722</v>
      </c>
      <c r="B192" s="6" t="s">
        <v>189</v>
      </c>
      <c r="C192" s="8">
        <v>0</v>
      </c>
      <c r="D192" s="8">
        <v>0</v>
      </c>
      <c r="E192" s="8">
        <v>0</v>
      </c>
      <c r="F192" s="8">
        <v>0</v>
      </c>
      <c r="G192" s="8">
        <v>0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0</v>
      </c>
      <c r="O192" s="8">
        <v>1567.36</v>
      </c>
      <c r="P192" s="8">
        <f>sum(C192:H192)-I192+sum(J192:N192)</f>
        <v>0</v>
      </c>
      <c r="Q192">
        <v>1567.36</v>
      </c>
    </row>
    <row r="193" spans="1:17">
      <c r="A193" s="6">
        <v>219203</v>
      </c>
      <c r="B193" s="6" t="s">
        <v>187</v>
      </c>
      <c r="C193" s="8">
        <v>0</v>
      </c>
      <c r="D193" s="8">
        <v>0</v>
      </c>
      <c r="E193" s="8">
        <v>0</v>
      </c>
      <c r="F193" s="8">
        <v>1142.8352</v>
      </c>
      <c r="G193" s="8">
        <v>0</v>
      </c>
      <c r="H193" s="8">
        <v>0</v>
      </c>
      <c r="I193" s="8">
        <v>0</v>
      </c>
      <c r="J193" s="8">
        <v>0</v>
      </c>
      <c r="K193" s="8">
        <v>7142.72</v>
      </c>
      <c r="L193" s="8">
        <v>0</v>
      </c>
      <c r="M193" s="8">
        <v>0</v>
      </c>
      <c r="N193" s="8">
        <v>0</v>
      </c>
      <c r="O193" s="8">
        <v>0</v>
      </c>
      <c r="P193" s="8">
        <f>sum(C193:H193)-I193+sum(J193:N193)</f>
        <v>8285.5552</v>
      </c>
      <c r="Q193">
        <v>8285.56</v>
      </c>
    </row>
    <row r="194" spans="1:17">
      <c r="A194" s="6">
        <v>220290</v>
      </c>
      <c r="B194" s="6" t="s">
        <v>212</v>
      </c>
      <c r="C194" s="8">
        <v>0</v>
      </c>
      <c r="D194" s="8">
        <v>0</v>
      </c>
      <c r="E194" s="8">
        <v>0</v>
      </c>
      <c r="F194" s="8">
        <v>702.49</v>
      </c>
      <c r="G194" s="8">
        <v>0</v>
      </c>
      <c r="H194" s="8">
        <v>0</v>
      </c>
      <c r="I194" s="8">
        <v>0</v>
      </c>
      <c r="J194" s="8">
        <v>0</v>
      </c>
      <c r="K194" s="8">
        <v>4390.56</v>
      </c>
      <c r="L194" s="8">
        <v>0</v>
      </c>
      <c r="M194" s="8">
        <v>0</v>
      </c>
      <c r="N194" s="8">
        <v>0</v>
      </c>
      <c r="O194" s="8">
        <v>0</v>
      </c>
      <c r="P194" s="8">
        <f>sum(C194:H194)-I194+sum(J194:N194)</f>
        <v>5093.05</v>
      </c>
      <c r="Q194">
        <v>5093.05</v>
      </c>
    </row>
    <row r="195" spans="1:17">
      <c r="A195" s="6">
        <v>220291</v>
      </c>
      <c r="B195" s="6" t="s">
        <v>212</v>
      </c>
      <c r="C195" s="8">
        <v>0</v>
      </c>
      <c r="D195" s="8">
        <v>0</v>
      </c>
      <c r="E195" s="8">
        <v>0</v>
      </c>
      <c r="F195" s="8">
        <v>1442.17</v>
      </c>
      <c r="G195" s="8">
        <v>0</v>
      </c>
      <c r="H195" s="8">
        <v>0</v>
      </c>
      <c r="I195" s="8">
        <v>0</v>
      </c>
      <c r="J195" s="8">
        <v>0</v>
      </c>
      <c r="K195" s="8">
        <v>9013.51</v>
      </c>
      <c r="L195" s="8">
        <v>0</v>
      </c>
      <c r="M195" s="8">
        <v>0</v>
      </c>
      <c r="N195" s="8">
        <v>0</v>
      </c>
      <c r="O195" s="8">
        <v>0</v>
      </c>
      <c r="P195" s="8">
        <f>sum(C195:H195)-I195+sum(J195:N195)</f>
        <v>10455.68</v>
      </c>
      <c r="Q195">
        <v>10455.68</v>
      </c>
    </row>
    <row r="196" spans="1:17">
      <c r="A196" s="6">
        <v>220292</v>
      </c>
      <c r="B196" s="6" t="s">
        <v>212</v>
      </c>
      <c r="C196" s="8">
        <v>0</v>
      </c>
      <c r="D196" s="8">
        <v>0</v>
      </c>
      <c r="E196" s="8">
        <v>0</v>
      </c>
      <c r="F196" s="8">
        <v>149.04</v>
      </c>
      <c r="G196" s="8">
        <v>0</v>
      </c>
      <c r="H196" s="8">
        <v>0</v>
      </c>
      <c r="I196" s="8">
        <v>0</v>
      </c>
      <c r="J196" s="8">
        <v>0</v>
      </c>
      <c r="K196" s="8">
        <v>931.47</v>
      </c>
      <c r="L196" s="8">
        <v>0</v>
      </c>
      <c r="M196" s="8">
        <v>0</v>
      </c>
      <c r="N196" s="8">
        <v>0</v>
      </c>
      <c r="O196" s="8">
        <v>0</v>
      </c>
      <c r="P196" s="8">
        <f>sum(C196:H196)-I196+sum(J196:N196)</f>
        <v>1080.51</v>
      </c>
      <c r="Q196">
        <v>1080.51</v>
      </c>
    </row>
    <row r="197" spans="1:17">
      <c r="A197" s="6">
        <v>220293</v>
      </c>
      <c r="B197" s="6" t="s">
        <v>212</v>
      </c>
      <c r="C197" s="8">
        <v>0</v>
      </c>
      <c r="D197" s="8">
        <v>0</v>
      </c>
      <c r="E197" s="8">
        <v>0</v>
      </c>
      <c r="F197" s="8">
        <v>629.76</v>
      </c>
      <c r="G197" s="8">
        <v>0</v>
      </c>
      <c r="H197" s="8">
        <v>0</v>
      </c>
      <c r="I197" s="8">
        <v>0</v>
      </c>
      <c r="J197" s="8">
        <v>0</v>
      </c>
      <c r="K197" s="8">
        <v>3936</v>
      </c>
      <c r="L197" s="8">
        <v>0</v>
      </c>
      <c r="M197" s="8">
        <v>0</v>
      </c>
      <c r="N197" s="8">
        <v>0</v>
      </c>
      <c r="O197" s="8">
        <v>0</v>
      </c>
      <c r="P197" s="8">
        <f>sum(C197:H197)-I197+sum(J197:N197)</f>
        <v>4565.76</v>
      </c>
      <c r="Q197">
        <v>4565.76</v>
      </c>
    </row>
    <row r="198" spans="1:17">
      <c r="A198" s="6">
        <v>220323</v>
      </c>
      <c r="B198" s="6" t="s">
        <v>212</v>
      </c>
      <c r="C198" s="8">
        <v>0</v>
      </c>
      <c r="D198" s="8">
        <v>0</v>
      </c>
      <c r="E198" s="8">
        <v>0</v>
      </c>
      <c r="F198" s="8">
        <v>166.4</v>
      </c>
      <c r="G198" s="8">
        <v>0</v>
      </c>
      <c r="H198" s="8">
        <v>0</v>
      </c>
      <c r="I198" s="8">
        <v>0</v>
      </c>
      <c r="J198" s="8">
        <v>0</v>
      </c>
      <c r="K198" s="8">
        <v>1040</v>
      </c>
      <c r="L198" s="8">
        <v>0</v>
      </c>
      <c r="M198" s="8">
        <v>0</v>
      </c>
      <c r="N198" s="8">
        <v>0</v>
      </c>
      <c r="O198" s="8">
        <v>0</v>
      </c>
      <c r="P198" s="8">
        <f>sum(C198:H198)-I198+sum(J198:N198)</f>
        <v>1206.4</v>
      </c>
      <c r="Q198">
        <v>1206.4</v>
      </c>
    </row>
    <row r="199" spans="1:17">
      <c r="A199" s="6">
        <v>220324</v>
      </c>
      <c r="B199" s="6" t="s">
        <v>212</v>
      </c>
      <c r="C199" s="8">
        <v>0</v>
      </c>
      <c r="D199" s="8">
        <v>0</v>
      </c>
      <c r="E199" s="8">
        <v>0</v>
      </c>
      <c r="F199" s="8">
        <v>4477.34</v>
      </c>
      <c r="G199" s="8">
        <v>0</v>
      </c>
      <c r="H199" s="8">
        <v>0</v>
      </c>
      <c r="I199" s="8">
        <v>0</v>
      </c>
      <c r="J199" s="8">
        <v>0</v>
      </c>
      <c r="K199" s="8">
        <v>27983.4</v>
      </c>
      <c r="L199" s="8">
        <v>0</v>
      </c>
      <c r="M199" s="8">
        <v>0</v>
      </c>
      <c r="N199" s="8">
        <v>0</v>
      </c>
      <c r="O199" s="8">
        <v>0</v>
      </c>
      <c r="P199" s="8">
        <f>sum(C199:H199)-I199+sum(J199:N199)</f>
        <v>32460.74</v>
      </c>
      <c r="Q199">
        <v>32460.77</v>
      </c>
    </row>
    <row r="200" spans="1:17">
      <c r="A200" s="6">
        <v>220332</v>
      </c>
      <c r="B200" s="6" t="s">
        <v>212</v>
      </c>
      <c r="C200" s="8">
        <v>0</v>
      </c>
      <c r="D200" s="8">
        <v>0</v>
      </c>
      <c r="E200" s="8">
        <v>0</v>
      </c>
      <c r="F200" s="8">
        <v>713.83</v>
      </c>
      <c r="G200" s="8">
        <v>0</v>
      </c>
      <c r="H200" s="8">
        <v>0</v>
      </c>
      <c r="I200" s="8">
        <v>0</v>
      </c>
      <c r="J200" s="8">
        <v>0</v>
      </c>
      <c r="K200" s="8">
        <v>4461.42</v>
      </c>
      <c r="L200" s="8">
        <v>0</v>
      </c>
      <c r="M200" s="8">
        <v>0</v>
      </c>
      <c r="N200" s="8">
        <v>0</v>
      </c>
      <c r="O200" s="8">
        <v>0</v>
      </c>
      <c r="P200" s="8">
        <f>sum(C200:H200)-I200+sum(J200:N200)</f>
        <v>5175.25</v>
      </c>
      <c r="Q200">
        <v>5175.25</v>
      </c>
    </row>
    <row r="201" spans="1:17">
      <c r="A201" s="6">
        <v>220379</v>
      </c>
      <c r="B201" s="6" t="s">
        <v>212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  <c r="J201" s="8">
        <v>0</v>
      </c>
      <c r="K201" s="8">
        <v>0</v>
      </c>
      <c r="L201" s="8">
        <v>4234.16</v>
      </c>
      <c r="M201" s="8">
        <v>0</v>
      </c>
      <c r="N201" s="8">
        <v>0</v>
      </c>
      <c r="O201" s="8">
        <v>0</v>
      </c>
      <c r="P201" s="8">
        <f>sum(C201:H201)-I201+sum(J201:N201)</f>
        <v>4234.16</v>
      </c>
      <c r="Q201">
        <v>4234.16</v>
      </c>
    </row>
    <row r="202" spans="1:17">
      <c r="A202" s="6">
        <v>220486</v>
      </c>
      <c r="B202" s="6" t="s">
        <v>212</v>
      </c>
      <c r="C202" s="8">
        <v>0</v>
      </c>
      <c r="D202" s="8">
        <v>0</v>
      </c>
      <c r="E202" s="8">
        <v>0</v>
      </c>
      <c r="F202" s="8">
        <v>2920.28</v>
      </c>
      <c r="G202" s="8">
        <v>0</v>
      </c>
      <c r="H202" s="8">
        <v>0</v>
      </c>
      <c r="I202" s="8">
        <v>0</v>
      </c>
      <c r="J202" s="8">
        <v>0</v>
      </c>
      <c r="K202" s="8">
        <v>18251.7</v>
      </c>
      <c r="L202" s="8">
        <v>0</v>
      </c>
      <c r="M202" s="8">
        <v>0</v>
      </c>
      <c r="N202" s="8">
        <v>0</v>
      </c>
      <c r="O202" s="8">
        <v>0</v>
      </c>
      <c r="P202" s="8">
        <f>sum(C202:H202)-I202+sum(J202:N202)</f>
        <v>21171.98</v>
      </c>
      <c r="Q202">
        <v>21172</v>
      </c>
    </row>
    <row r="203" spans="1:17">
      <c r="A203" s="6">
        <v>220522</v>
      </c>
      <c r="B203" s="6" t="s">
        <v>212</v>
      </c>
      <c r="C203" s="8">
        <v>0</v>
      </c>
      <c r="D203" s="8">
        <v>0</v>
      </c>
      <c r="E203" s="8">
        <v>0</v>
      </c>
      <c r="F203" s="8">
        <v>74.21</v>
      </c>
      <c r="G203" s="8">
        <v>0</v>
      </c>
      <c r="H203" s="8">
        <v>0</v>
      </c>
      <c r="I203" s="8">
        <v>0</v>
      </c>
      <c r="J203" s="8">
        <v>0</v>
      </c>
      <c r="K203" s="8">
        <v>463.83</v>
      </c>
      <c r="L203" s="8">
        <v>0</v>
      </c>
      <c r="M203" s="8">
        <v>0</v>
      </c>
      <c r="N203" s="8">
        <v>0</v>
      </c>
      <c r="O203" s="8">
        <v>0</v>
      </c>
      <c r="P203" s="8">
        <f>sum(C203:H203)-I203+sum(J203:N203)</f>
        <v>538.04</v>
      </c>
      <c r="Q203">
        <v>538.04</v>
      </c>
    </row>
    <row r="204" spans="1:17">
      <c r="A204" s="6">
        <v>220528</v>
      </c>
      <c r="B204" s="6" t="s">
        <v>212</v>
      </c>
      <c r="C204" s="8">
        <v>0</v>
      </c>
      <c r="D204" s="8">
        <v>0</v>
      </c>
      <c r="E204" s="8">
        <v>0</v>
      </c>
      <c r="F204" s="8">
        <v>1115.99</v>
      </c>
      <c r="G204" s="8">
        <v>0</v>
      </c>
      <c r="H204" s="8">
        <v>0</v>
      </c>
      <c r="I204" s="8">
        <v>0</v>
      </c>
      <c r="J204" s="8">
        <v>0</v>
      </c>
      <c r="K204" s="8">
        <v>6974.93</v>
      </c>
      <c r="L204" s="8">
        <v>0</v>
      </c>
      <c r="M204" s="8">
        <v>0</v>
      </c>
      <c r="N204" s="8">
        <v>0</v>
      </c>
      <c r="O204" s="8">
        <v>0</v>
      </c>
      <c r="P204" s="8">
        <f>sum(C204:H204)-I204+sum(J204:N204)</f>
        <v>8090.92</v>
      </c>
      <c r="Q204">
        <v>8090.92</v>
      </c>
    </row>
    <row r="205" spans="1:17">
      <c r="A205" s="6">
        <v>245186</v>
      </c>
      <c r="B205" s="6" t="s">
        <v>212</v>
      </c>
      <c r="C205" s="8">
        <v>0</v>
      </c>
      <c r="D205" s="8">
        <v>0</v>
      </c>
      <c r="E205" s="8">
        <v>0</v>
      </c>
      <c r="F205" s="8">
        <v>5970.37</v>
      </c>
      <c r="G205" s="8">
        <v>0</v>
      </c>
      <c r="H205" s="8">
        <v>0</v>
      </c>
      <c r="I205" s="8">
        <v>0</v>
      </c>
      <c r="J205" s="8">
        <v>0</v>
      </c>
      <c r="K205" s="8">
        <v>37314.9</v>
      </c>
      <c r="L205" s="8">
        <v>0</v>
      </c>
      <c r="M205" s="8">
        <v>0</v>
      </c>
      <c r="N205" s="8">
        <v>0</v>
      </c>
      <c r="O205" s="8">
        <v>0</v>
      </c>
      <c r="P205" s="8">
        <f>sum(C205:H205)-I205+sum(J205:N205)</f>
        <v>43285.27</v>
      </c>
      <c r="Q205">
        <v>43285.23</v>
      </c>
    </row>
    <row r="206" spans="1:17">
      <c r="A206" s="6">
        <v>245235</v>
      </c>
      <c r="B206" s="6" t="s">
        <v>212</v>
      </c>
      <c r="C206" s="8">
        <v>0</v>
      </c>
      <c r="D206" s="8">
        <v>0</v>
      </c>
      <c r="E206" s="8">
        <v>0</v>
      </c>
      <c r="F206" s="8">
        <v>4710.65</v>
      </c>
      <c r="G206" s="8">
        <v>0</v>
      </c>
      <c r="H206" s="8">
        <v>0</v>
      </c>
      <c r="I206" s="8">
        <v>0</v>
      </c>
      <c r="J206" s="8">
        <v>0</v>
      </c>
      <c r="K206" s="8">
        <v>29441.6</v>
      </c>
      <c r="L206" s="8">
        <v>0</v>
      </c>
      <c r="M206" s="8">
        <v>0</v>
      </c>
      <c r="N206" s="8">
        <v>0</v>
      </c>
      <c r="O206" s="8">
        <v>0</v>
      </c>
      <c r="P206" s="8">
        <f>sum(C206:H206)-I206+sum(J206:N206)</f>
        <v>34152.25</v>
      </c>
      <c r="Q206">
        <v>34152.23</v>
      </c>
    </row>
    <row r="207" spans="1:17">
      <c r="A207" s="6">
        <v>377249</v>
      </c>
      <c r="B207" s="6" t="s">
        <v>213</v>
      </c>
      <c r="C207" s="8">
        <v>0</v>
      </c>
      <c r="D207" s="8">
        <v>0</v>
      </c>
      <c r="E207" s="8">
        <v>0</v>
      </c>
      <c r="F207" s="8">
        <v>370.96</v>
      </c>
      <c r="G207" s="8">
        <v>0</v>
      </c>
      <c r="H207" s="8">
        <v>0</v>
      </c>
      <c r="I207" s="8">
        <v>0</v>
      </c>
      <c r="J207" s="8">
        <v>0</v>
      </c>
      <c r="K207" s="8">
        <v>2318.5</v>
      </c>
      <c r="L207" s="8">
        <v>0</v>
      </c>
      <c r="M207" s="8">
        <v>0</v>
      </c>
      <c r="N207" s="8">
        <v>0</v>
      </c>
      <c r="O207" s="8">
        <v>0</v>
      </c>
      <c r="P207" s="8">
        <f>sum(C207:H207)-I207+sum(J207:N207)</f>
        <v>2689.46</v>
      </c>
      <c r="Q207">
        <v>2689.46</v>
      </c>
    </row>
    <row r="208" spans="1:17">
      <c r="A208" s="6">
        <v>534889</v>
      </c>
      <c r="B208" s="6" t="s">
        <v>214</v>
      </c>
      <c r="C208" s="8">
        <v>0</v>
      </c>
      <c r="D208" s="8">
        <v>0</v>
      </c>
      <c r="E208" s="8">
        <v>0</v>
      </c>
      <c r="F208" s="8">
        <v>0</v>
      </c>
      <c r="G208" s="8">
        <v>0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8">
        <v>4845.26</v>
      </c>
      <c r="O208" s="8">
        <v>0</v>
      </c>
      <c r="P208" s="8">
        <f>sum(C208:H208)-I208+sum(J208:N208)</f>
        <v>4845.26</v>
      </c>
      <c r="Q208">
        <v>0</v>
      </c>
    </row>
    <row r="209" spans="1:17">
      <c r="A209" s="6">
        <v>563593</v>
      </c>
      <c r="B209" s="6" t="s">
        <v>189</v>
      </c>
      <c r="C209" s="8">
        <v>0</v>
      </c>
      <c r="D209" s="8">
        <v>0</v>
      </c>
      <c r="E209" s="8">
        <v>0</v>
      </c>
      <c r="F209" s="8">
        <v>262.93</v>
      </c>
      <c r="G209" s="8">
        <v>0</v>
      </c>
      <c r="H209" s="8">
        <v>0</v>
      </c>
      <c r="I209" s="8">
        <v>0</v>
      </c>
      <c r="J209" s="8">
        <v>0</v>
      </c>
      <c r="K209" s="8">
        <v>1643.24</v>
      </c>
      <c r="L209" s="8">
        <v>0</v>
      </c>
      <c r="M209" s="8">
        <v>0</v>
      </c>
      <c r="N209" s="8">
        <v>0</v>
      </c>
      <c r="O209" s="8">
        <v>0</v>
      </c>
      <c r="P209" s="8">
        <f>sum(C209:H209)-I209+sum(J209:N209)</f>
        <v>1906.17</v>
      </c>
      <c r="Q209">
        <v>1906.17</v>
      </c>
    </row>
    <row r="210" spans="1:17">
      <c r="A210" s="7"/>
      <c r="B210" s="7" t="s">
        <v>178</v>
      </c>
      <c r="C210" s="9">
        <f>SUM(C174:C210)</f>
        <v>0</v>
      </c>
      <c r="D210" s="9">
        <f>SUM(D174:D210)</f>
        <v>28667.88</v>
      </c>
      <c r="E210" s="9">
        <f>SUM(E174:E210)</f>
        <v>0</v>
      </c>
      <c r="F210" s="9">
        <f>SUM(F174:F210)</f>
        <v>150048.699062</v>
      </c>
      <c r="G210" s="9">
        <f>SUM(G174:G210)</f>
        <v>9.73</v>
      </c>
      <c r="H210" s="9">
        <f>SUM(H174:H210)</f>
        <v>0</v>
      </c>
      <c r="I210" s="9">
        <f>SUM(I174:I210)</f>
        <v>0</v>
      </c>
      <c r="J210" s="9">
        <f>SUM(J174:J210)</f>
        <v>0</v>
      </c>
      <c r="K210" s="9">
        <f>SUM(K174:K210)</f>
        <v>909126.81</v>
      </c>
      <c r="L210" s="9">
        <f>SUM(L174:L210)</f>
        <v>20883.09</v>
      </c>
      <c r="M210" s="9">
        <f>SUM(M174:M210)</f>
        <v>0</v>
      </c>
      <c r="N210" s="9">
        <f>SUM(N174:N210)</f>
        <v>820067.02</v>
      </c>
      <c r="O210" s="9">
        <f>SUM(P174:P210)</f>
        <v>226275.46496</v>
      </c>
      <c r="P210" s="9"/>
    </row>
    <row r="211" spans="1:17">
      <c r="A211" t="s">
        <v>0</v>
      </c>
      <c r="H211" t="s">
        <v>215</v>
      </c>
    </row>
    <row r="212" spans="1:17">
      <c r="A212" t="s">
        <v>2</v>
      </c>
    </row>
    <row r="214" spans="1:17">
      <c r="A214" s="1" t="s">
        <v>3</v>
      </c>
      <c r="B214" s="1" t="s">
        <v>4</v>
      </c>
      <c r="C214" s="1" t="s">
        <v>149</v>
      </c>
      <c r="D214" s="1" t="s">
        <v>150</v>
      </c>
      <c r="E214" s="1"/>
      <c r="F214" s="1" t="s">
        <v>9</v>
      </c>
      <c r="G214" s="1"/>
      <c r="H214" s="1" t="s">
        <v>151</v>
      </c>
      <c r="I214" s="1"/>
      <c r="J214" s="1"/>
      <c r="K214" s="1" t="s">
        <v>152</v>
      </c>
      <c r="L214" s="1"/>
      <c r="M214" s="1" t="s">
        <v>153</v>
      </c>
      <c r="N214" s="1" t="s">
        <v>11</v>
      </c>
      <c r="O214" s="1" t="s">
        <v>180</v>
      </c>
      <c r="P214" s="1" t="s">
        <v>13</v>
      </c>
    </row>
    <row r="215" spans="1:17">
      <c r="A215" s="1"/>
      <c r="B215" s="1"/>
      <c r="C215" s="1"/>
      <c r="D215" s="1" t="s">
        <v>14</v>
      </c>
      <c r="E215" s="1" t="s">
        <v>15</v>
      </c>
      <c r="F215" s="1" t="s">
        <v>155</v>
      </c>
      <c r="G215" s="1" t="s">
        <v>156</v>
      </c>
      <c r="H215" s="1" t="s">
        <v>157</v>
      </c>
      <c r="I215" s="1" t="s">
        <v>17</v>
      </c>
      <c r="J215" s="1" t="s">
        <v>158</v>
      </c>
      <c r="K215" s="1" t="s">
        <v>159</v>
      </c>
      <c r="L215" s="1" t="s">
        <v>160</v>
      </c>
      <c r="M215" s="1"/>
      <c r="N215" s="1"/>
      <c r="O215" s="1"/>
      <c r="P215" s="1"/>
    </row>
    <row r="216" spans="1:17">
      <c r="A216" s="6"/>
      <c r="B216" s="6" t="s">
        <v>39</v>
      </c>
      <c r="C216" s="8">
        <f>C210</f>
        <v>0</v>
      </c>
      <c r="D216" s="8">
        <f>D210</f>
        <v>28667.88</v>
      </c>
      <c r="E216" s="8">
        <f>E210</f>
        <v>0</v>
      </c>
      <c r="F216" s="8">
        <f>F210</f>
        <v>150048.699062</v>
      </c>
      <c r="G216" s="8">
        <f>G210</f>
        <v>9.73</v>
      </c>
      <c r="H216" s="8">
        <f>H210</f>
        <v>0</v>
      </c>
      <c r="I216" s="8">
        <f>I210</f>
        <v>0</v>
      </c>
      <c r="J216" s="8">
        <f>J210</f>
        <v>0</v>
      </c>
      <c r="K216" s="8">
        <f>K210</f>
        <v>909126.81</v>
      </c>
      <c r="L216" s="8">
        <f>L210</f>
        <v>20883.09</v>
      </c>
      <c r="M216" s="8">
        <f>M210</f>
        <v>0</v>
      </c>
      <c r="N216" s="8">
        <f>N210</f>
        <v>820067.02</v>
      </c>
      <c r="O216" s="8">
        <f>O210</f>
        <v>226275.46496</v>
      </c>
      <c r="P216" s="8">
        <f>P210</f>
        <v/>
      </c>
    </row>
    <row r="217" spans="1:17">
      <c r="A217" s="6">
        <v>563606</v>
      </c>
      <c r="B217" s="6" t="s">
        <v>189</v>
      </c>
      <c r="C217" s="8">
        <v>0</v>
      </c>
      <c r="D217" s="8">
        <v>0</v>
      </c>
      <c r="E217" s="8">
        <v>0</v>
      </c>
      <c r="F217" s="8">
        <v>1139.78</v>
      </c>
      <c r="G217" s="8">
        <v>0</v>
      </c>
      <c r="H217" s="8">
        <v>0</v>
      </c>
      <c r="I217" s="8">
        <v>0</v>
      </c>
      <c r="J217" s="8">
        <v>0</v>
      </c>
      <c r="K217" s="8">
        <v>7123.62</v>
      </c>
      <c r="L217" s="8">
        <v>0</v>
      </c>
      <c r="M217" s="8">
        <v>0</v>
      </c>
      <c r="N217" s="8">
        <v>0</v>
      </c>
      <c r="O217" s="8">
        <v>0</v>
      </c>
      <c r="P217" s="8">
        <f>sum(C217:H217)-I217+sum(J217:N217)</f>
        <v>8263.4</v>
      </c>
      <c r="Q217">
        <v>8263.4</v>
      </c>
    </row>
    <row r="218" spans="1:17">
      <c r="A218" s="6">
        <v>563622</v>
      </c>
      <c r="B218" s="6" t="s">
        <v>189</v>
      </c>
      <c r="C218" s="8">
        <v>0</v>
      </c>
      <c r="D218" s="8">
        <v>0</v>
      </c>
      <c r="E218" s="8">
        <v>0</v>
      </c>
      <c r="F218" s="8">
        <v>1026.46</v>
      </c>
      <c r="G218" s="8">
        <v>0</v>
      </c>
      <c r="H218" s="8">
        <v>0</v>
      </c>
      <c r="I218" s="8">
        <v>0</v>
      </c>
      <c r="J218" s="8">
        <v>0</v>
      </c>
      <c r="K218" s="8">
        <v>6415.32</v>
      </c>
      <c r="L218" s="8">
        <v>0</v>
      </c>
      <c r="M218" s="8">
        <v>0</v>
      </c>
      <c r="N218" s="8">
        <v>0</v>
      </c>
      <c r="O218" s="8">
        <v>0</v>
      </c>
      <c r="P218" s="8">
        <f>sum(C218:H218)-I218+sum(J218:N218)</f>
        <v>7441.78</v>
      </c>
      <c r="Q218">
        <v>7441.78</v>
      </c>
    </row>
    <row r="219" spans="1:17">
      <c r="A219" s="6">
        <v>563623</v>
      </c>
      <c r="B219" s="6" t="s">
        <v>189</v>
      </c>
      <c r="C219" s="8">
        <v>0</v>
      </c>
      <c r="D219" s="8">
        <v>0</v>
      </c>
      <c r="E219" s="8">
        <v>0</v>
      </c>
      <c r="F219" s="8">
        <v>270.41</v>
      </c>
      <c r="G219" s="8">
        <v>0</v>
      </c>
      <c r="H219" s="8">
        <v>0</v>
      </c>
      <c r="I219" s="8">
        <v>0</v>
      </c>
      <c r="J219" s="8">
        <v>0</v>
      </c>
      <c r="K219" s="8">
        <v>1690.06</v>
      </c>
      <c r="L219" s="8">
        <v>0</v>
      </c>
      <c r="M219" s="8">
        <v>0</v>
      </c>
      <c r="N219" s="8">
        <v>0</v>
      </c>
      <c r="O219" s="8">
        <v>0</v>
      </c>
      <c r="P219" s="8">
        <f>sum(C219:H219)-I219+sum(J219:N219)</f>
        <v>1960.47</v>
      </c>
      <c r="Q219">
        <v>1960.47</v>
      </c>
    </row>
    <row r="220" spans="1:17">
      <c r="A220" s="6">
        <v>563624</v>
      </c>
      <c r="B220" s="6" t="s">
        <v>189</v>
      </c>
      <c r="C220" s="8">
        <v>0</v>
      </c>
      <c r="D220" s="8">
        <v>0</v>
      </c>
      <c r="E220" s="8">
        <v>0</v>
      </c>
      <c r="F220" s="8">
        <v>585.91</v>
      </c>
      <c r="G220" s="8">
        <v>0</v>
      </c>
      <c r="H220" s="8">
        <v>0</v>
      </c>
      <c r="I220" s="8">
        <v>0</v>
      </c>
      <c r="J220" s="8">
        <v>0</v>
      </c>
      <c r="K220" s="8">
        <v>3661.89</v>
      </c>
      <c r="L220" s="8">
        <v>0</v>
      </c>
      <c r="M220" s="8">
        <v>0</v>
      </c>
      <c r="N220" s="8">
        <v>0</v>
      </c>
      <c r="O220" s="8">
        <v>0</v>
      </c>
      <c r="P220" s="8">
        <f>sum(C220:H220)-I220+sum(J220:N220)</f>
        <v>4247.8</v>
      </c>
      <c r="Q220">
        <v>4247.8</v>
      </c>
    </row>
    <row r="221" spans="1:17">
      <c r="A221" s="6">
        <v>563625</v>
      </c>
      <c r="B221" s="6" t="s">
        <v>189</v>
      </c>
      <c r="C221" s="8">
        <v>0</v>
      </c>
      <c r="D221" s="8">
        <v>0</v>
      </c>
      <c r="E221" s="8">
        <v>0</v>
      </c>
      <c r="F221" s="8">
        <v>1850.84</v>
      </c>
      <c r="G221" s="8">
        <v>0</v>
      </c>
      <c r="H221" s="8">
        <v>0</v>
      </c>
      <c r="I221" s="8">
        <v>0</v>
      </c>
      <c r="J221" s="8">
        <v>0</v>
      </c>
      <c r="K221" s="8">
        <v>11567.8</v>
      </c>
      <c r="L221" s="8">
        <v>0</v>
      </c>
      <c r="M221" s="8">
        <v>0</v>
      </c>
      <c r="N221" s="8">
        <v>0</v>
      </c>
      <c r="O221" s="8">
        <v>0</v>
      </c>
      <c r="P221" s="8">
        <f>sum(C221:H221)-I221+sum(J221:N221)</f>
        <v>13418.64</v>
      </c>
      <c r="Q221">
        <v>13418.61</v>
      </c>
    </row>
    <row r="222" spans="1:17">
      <c r="A222" s="6">
        <v>563637</v>
      </c>
      <c r="B222" s="6" t="s">
        <v>189</v>
      </c>
      <c r="C222" s="8">
        <v>0</v>
      </c>
      <c r="D222" s="8">
        <v>0</v>
      </c>
      <c r="E222" s="8">
        <v>0</v>
      </c>
      <c r="F222" s="8">
        <v>0</v>
      </c>
      <c r="G222" s="8">
        <v>0</v>
      </c>
      <c r="H222" s="8">
        <v>0</v>
      </c>
      <c r="I222" s="8">
        <v>0</v>
      </c>
      <c r="J222" s="8">
        <v>0</v>
      </c>
      <c r="K222" s="8">
        <v>0</v>
      </c>
      <c r="L222" s="8">
        <v>1126.32</v>
      </c>
      <c r="M222" s="8">
        <v>0</v>
      </c>
      <c r="N222" s="8">
        <v>0</v>
      </c>
      <c r="O222" s="8">
        <v>0</v>
      </c>
      <c r="P222" s="8">
        <f>sum(C222:H222)-I222+sum(J222:N222)</f>
        <v>1126.32</v>
      </c>
      <c r="Q222">
        <v>1126.32</v>
      </c>
    </row>
    <row r="223" spans="1:17">
      <c r="A223" s="6">
        <v>563638</v>
      </c>
      <c r="B223" s="6" t="s">
        <v>189</v>
      </c>
      <c r="C223" s="8">
        <v>0</v>
      </c>
      <c r="D223" s="8">
        <v>0</v>
      </c>
      <c r="E223" s="8">
        <v>0</v>
      </c>
      <c r="F223" s="8">
        <v>1092.48</v>
      </c>
      <c r="G223" s="8">
        <v>0</v>
      </c>
      <c r="H223" s="8">
        <v>0</v>
      </c>
      <c r="I223" s="8">
        <v>0</v>
      </c>
      <c r="J223" s="8">
        <v>0</v>
      </c>
      <c r="K223" s="8">
        <v>6828.06</v>
      </c>
      <c r="L223" s="8">
        <v>0</v>
      </c>
      <c r="M223" s="8">
        <v>0</v>
      </c>
      <c r="N223" s="8">
        <v>0</v>
      </c>
      <c r="O223" s="8">
        <v>0</v>
      </c>
      <c r="P223" s="8">
        <f>sum(C223:H223)-I223+sum(J223:N223)</f>
        <v>7920.54</v>
      </c>
      <c r="Q223">
        <v>7920.54</v>
      </c>
    </row>
    <row r="224" spans="1:17">
      <c r="A224" s="6">
        <v>564467</v>
      </c>
      <c r="B224" s="6" t="s">
        <v>212</v>
      </c>
      <c r="C224" s="8">
        <v>0</v>
      </c>
      <c r="D224" s="8">
        <v>0</v>
      </c>
      <c r="E224" s="8">
        <v>0</v>
      </c>
      <c r="F224" s="8">
        <v>0</v>
      </c>
      <c r="G224" s="8">
        <v>0</v>
      </c>
      <c r="H224" s="8">
        <v>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8">
        <v>0</v>
      </c>
      <c r="O224" s="8">
        <v>2207.31</v>
      </c>
      <c r="P224" s="8">
        <f>sum(C224:H224)-I224+sum(J224:N224)</f>
        <v>0</v>
      </c>
      <c r="Q224">
        <v>2207.31</v>
      </c>
    </row>
    <row r="225" spans="1:17">
      <c r="A225" s="6">
        <v>564468</v>
      </c>
      <c r="B225" s="6" t="s">
        <v>212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8">
        <v>0</v>
      </c>
      <c r="O225" s="8">
        <v>8.86</v>
      </c>
      <c r="P225" s="8">
        <f>sum(C225:H225)-I225+sum(J225:N225)</f>
        <v>0</v>
      </c>
      <c r="Q225">
        <v>8.86</v>
      </c>
    </row>
    <row r="226" spans="1:17">
      <c r="A226" s="6">
        <v>564469</v>
      </c>
      <c r="B226" s="6" t="s">
        <v>212</v>
      </c>
      <c r="C226" s="8">
        <v>0</v>
      </c>
      <c r="D226" s="8">
        <v>0</v>
      </c>
      <c r="E226" s="8">
        <v>0</v>
      </c>
      <c r="F226" s="8">
        <v>0</v>
      </c>
      <c r="G226" s="8">
        <v>0</v>
      </c>
      <c r="H226" s="8">
        <v>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8">
        <v>0</v>
      </c>
      <c r="O226" s="8">
        <v>122.16</v>
      </c>
      <c r="P226" s="8">
        <f>sum(C226:H226)-I226+sum(J226:N226)</f>
        <v>0</v>
      </c>
      <c r="Q226">
        <v>122.16</v>
      </c>
    </row>
    <row r="227" spans="1:17">
      <c r="A227" s="6">
        <v>564470</v>
      </c>
      <c r="B227" s="6" t="s">
        <v>212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8">
        <v>0</v>
      </c>
      <c r="O227" s="8">
        <v>285.22</v>
      </c>
      <c r="P227" s="8">
        <f>sum(C227:H227)-I227+sum(J227:N227)</f>
        <v>0</v>
      </c>
      <c r="Q227">
        <v>285.22</v>
      </c>
    </row>
    <row r="228" spans="1:17">
      <c r="A228" s="6">
        <v>564471</v>
      </c>
      <c r="B228" s="6" t="s">
        <v>212</v>
      </c>
      <c r="C228" s="8">
        <v>0</v>
      </c>
      <c r="D228" s="8">
        <v>0</v>
      </c>
      <c r="E228" s="8">
        <v>0</v>
      </c>
      <c r="F228" s="8">
        <v>0</v>
      </c>
      <c r="G228" s="8">
        <v>0</v>
      </c>
      <c r="H228" s="8">
        <v>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8">
        <v>0</v>
      </c>
      <c r="O228" s="8">
        <v>1863.83</v>
      </c>
      <c r="P228" s="8">
        <f>sum(C228:H228)-I228+sum(J228:N228)</f>
        <v>0</v>
      </c>
      <c r="Q228">
        <v>1863.83</v>
      </c>
    </row>
    <row r="229" spans="1:17">
      <c r="A229" s="6">
        <v>564472</v>
      </c>
      <c r="B229" s="6" t="s">
        <v>212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8">
        <v>0</v>
      </c>
      <c r="O229" s="8">
        <v>620.61</v>
      </c>
      <c r="P229" s="8">
        <f>sum(C229:H229)-I229+sum(J229:N229)</f>
        <v>0</v>
      </c>
      <c r="Q229">
        <v>620.61</v>
      </c>
    </row>
    <row r="230" spans="1:17">
      <c r="A230" s="6">
        <v>564473</v>
      </c>
      <c r="B230" s="6" t="s">
        <v>212</v>
      </c>
      <c r="C230" s="8">
        <v>0</v>
      </c>
      <c r="D230" s="8">
        <v>0</v>
      </c>
      <c r="E230" s="8">
        <v>0</v>
      </c>
      <c r="F230" s="8">
        <v>0</v>
      </c>
      <c r="G230" s="8">
        <v>0</v>
      </c>
      <c r="H230" s="8">
        <v>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8">
        <v>0</v>
      </c>
      <c r="O230" s="8">
        <v>552.25</v>
      </c>
      <c r="P230" s="8">
        <f>sum(C230:H230)-I230+sum(J230:N230)</f>
        <v>0</v>
      </c>
      <c r="Q230">
        <v>552.25</v>
      </c>
    </row>
    <row r="231" spans="1:17">
      <c r="A231" s="6">
        <v>564474</v>
      </c>
      <c r="B231" s="6" t="s">
        <v>212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8">
        <v>0</v>
      </c>
      <c r="O231" s="8">
        <v>4507.08</v>
      </c>
      <c r="P231" s="8">
        <f>sum(C231:H231)-I231+sum(J231:N231)</f>
        <v>0</v>
      </c>
      <c r="Q231">
        <v>4507.08</v>
      </c>
    </row>
    <row r="232" spans="1:17">
      <c r="A232" s="6">
        <v>564475</v>
      </c>
      <c r="B232" s="6" t="s">
        <v>212</v>
      </c>
      <c r="C232" s="8">
        <v>0</v>
      </c>
      <c r="D232" s="8">
        <v>0</v>
      </c>
      <c r="E232" s="8">
        <v>0</v>
      </c>
      <c r="F232" s="8">
        <v>0</v>
      </c>
      <c r="G232" s="8">
        <v>0</v>
      </c>
      <c r="H232" s="8">
        <v>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8">
        <v>0</v>
      </c>
      <c r="O232" s="8">
        <v>42.57</v>
      </c>
      <c r="P232" s="8">
        <f>sum(C232:H232)-I232+sum(J232:N232)</f>
        <v>0</v>
      </c>
      <c r="Q232">
        <v>42.57</v>
      </c>
    </row>
    <row r="233" spans="1:17">
      <c r="A233" s="6">
        <v>566212</v>
      </c>
      <c r="B233" s="6" t="s">
        <v>212</v>
      </c>
      <c r="C233" s="8">
        <v>0</v>
      </c>
      <c r="D233" s="8">
        <v>0</v>
      </c>
      <c r="E233" s="8">
        <v>0</v>
      </c>
      <c r="F233" s="8">
        <v>0</v>
      </c>
      <c r="G233" s="8">
        <v>0</v>
      </c>
      <c r="H233" s="8">
        <v>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8">
        <v>0</v>
      </c>
      <c r="O233" s="8">
        <v>910.81</v>
      </c>
      <c r="P233" s="8">
        <f>sum(C233:H233)-I233+sum(J233:N233)</f>
        <v>0</v>
      </c>
      <c r="Q233">
        <v>910.81</v>
      </c>
    </row>
    <row r="234" spans="1:17">
      <c r="A234" s="6">
        <v>566213</v>
      </c>
      <c r="B234" s="6" t="s">
        <v>212</v>
      </c>
      <c r="C234" s="8">
        <v>0</v>
      </c>
      <c r="D234" s="8">
        <v>0</v>
      </c>
      <c r="E234" s="8">
        <v>0</v>
      </c>
      <c r="F234" s="8">
        <v>0</v>
      </c>
      <c r="G234" s="8">
        <v>0</v>
      </c>
      <c r="H234" s="8">
        <v>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213.87</v>
      </c>
      <c r="P234" s="8">
        <f>sum(C234:H234)-I234+sum(J234:N234)</f>
        <v>0</v>
      </c>
      <c r="Q234">
        <v>213.87</v>
      </c>
    </row>
    <row r="235" spans="1:17">
      <c r="A235" s="6">
        <v>566214</v>
      </c>
      <c r="B235" s="6" t="s">
        <v>212</v>
      </c>
      <c r="C235" s="8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8">
        <v>0</v>
      </c>
      <c r="O235" s="8">
        <v>1253.64</v>
      </c>
      <c r="P235" s="8">
        <f>sum(C235:H235)-I235+sum(J235:N235)</f>
        <v>0</v>
      </c>
      <c r="Q235">
        <v>1253.64</v>
      </c>
    </row>
    <row r="236" spans="1:17">
      <c r="A236" s="6">
        <v>566215</v>
      </c>
      <c r="B236" s="6" t="s">
        <v>212</v>
      </c>
      <c r="C236" s="8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8">
        <v>0</v>
      </c>
      <c r="O236" s="8">
        <v>1588.75</v>
      </c>
      <c r="P236" s="8">
        <f>sum(C236:H236)-I236+sum(J236:N236)</f>
        <v>0</v>
      </c>
      <c r="Q236">
        <v>1588.75</v>
      </c>
    </row>
    <row r="237" spans="1:17">
      <c r="A237" s="6">
        <v>837343</v>
      </c>
      <c r="B237" s="6" t="s">
        <v>214</v>
      </c>
      <c r="C237" s="8">
        <v>0</v>
      </c>
      <c r="D237" s="8">
        <v>1.5</v>
      </c>
      <c r="E237" s="8">
        <v>0</v>
      </c>
      <c r="F237" s="8">
        <v>0.23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f>sum(C237:H237)-I237+sum(J237:N237)</f>
        <v>1.73</v>
      </c>
      <c r="Q237">
        <v>1.73</v>
      </c>
    </row>
    <row r="238" spans="1:17">
      <c r="A238" s="6">
        <v>845470</v>
      </c>
      <c r="B238" s="6" t="s">
        <v>214</v>
      </c>
      <c r="C238" s="8">
        <v>0</v>
      </c>
      <c r="D238" s="8">
        <v>2604.86</v>
      </c>
      <c r="E238" s="8">
        <v>0</v>
      </c>
      <c r="F238" s="8">
        <v>416.75</v>
      </c>
      <c r="G238" s="8">
        <v>0</v>
      </c>
      <c r="H238" s="8">
        <v>0</v>
      </c>
      <c r="I238" s="8">
        <v>0</v>
      </c>
      <c r="J238" s="8">
        <v>0</v>
      </c>
      <c r="K238" s="8">
        <v>0</v>
      </c>
      <c r="L238" s="8">
        <v>0</v>
      </c>
      <c r="M238" s="8">
        <v>0</v>
      </c>
      <c r="N238" s="8">
        <v>0</v>
      </c>
      <c r="O238" s="8">
        <v>0</v>
      </c>
      <c r="P238" s="8">
        <f>sum(C238:H238)-I238+sum(J238:N238)</f>
        <v>3021.61</v>
      </c>
      <c r="Q238">
        <v>3021.61</v>
      </c>
    </row>
    <row r="239" spans="1:17">
      <c r="A239" s="6" t="s">
        <v>216</v>
      </c>
      <c r="B239" s="6" t="s">
        <v>217</v>
      </c>
      <c r="C239" s="8">
        <v>0</v>
      </c>
      <c r="D239" s="8">
        <v>0</v>
      </c>
      <c r="E239" s="8">
        <v>0</v>
      </c>
      <c r="F239" s="8">
        <v>159.57</v>
      </c>
      <c r="G239" s="8">
        <v>0</v>
      </c>
      <c r="H239" s="8">
        <v>0</v>
      </c>
      <c r="I239" s="8">
        <v>0</v>
      </c>
      <c r="J239" s="8">
        <v>0</v>
      </c>
      <c r="K239" s="8">
        <v>997.24</v>
      </c>
      <c r="L239" s="8">
        <v>0</v>
      </c>
      <c r="M239" s="8">
        <v>0</v>
      </c>
      <c r="N239" s="8">
        <v>0</v>
      </c>
      <c r="O239" s="8">
        <v>0</v>
      </c>
      <c r="P239" s="8">
        <f>sum(C239:H239)-I239+sum(J239:N239)</f>
        <v>1156.81</v>
      </c>
      <c r="Q239">
        <v>1156.81</v>
      </c>
    </row>
    <row r="240" spans="1:17">
      <c r="A240" s="6" t="s">
        <v>218</v>
      </c>
      <c r="B240" s="6" t="s">
        <v>217</v>
      </c>
      <c r="C240" s="8">
        <v>0</v>
      </c>
      <c r="D240" s="8">
        <v>0</v>
      </c>
      <c r="E240" s="8">
        <v>0</v>
      </c>
      <c r="F240" s="8">
        <v>9322.68</v>
      </c>
      <c r="G240" s="8">
        <v>0</v>
      </c>
      <c r="H240" s="8">
        <v>0</v>
      </c>
      <c r="I240" s="8">
        <v>0</v>
      </c>
      <c r="J240" s="8">
        <v>0</v>
      </c>
      <c r="K240" s="8">
        <v>58266.9</v>
      </c>
      <c r="L240" s="8">
        <v>0</v>
      </c>
      <c r="M240" s="8">
        <v>0</v>
      </c>
      <c r="N240" s="8">
        <v>0</v>
      </c>
      <c r="O240" s="8">
        <v>0</v>
      </c>
      <c r="P240" s="8">
        <f>sum(C240:H240)-I240+sum(J240:N240)</f>
        <v>67589.58</v>
      </c>
      <c r="Q240">
        <v>67589.54</v>
      </c>
    </row>
    <row r="241" spans="1:17">
      <c r="A241" s="6" t="s">
        <v>219</v>
      </c>
      <c r="B241" s="6" t="s">
        <v>217</v>
      </c>
      <c r="C241" s="8">
        <v>0</v>
      </c>
      <c r="D241" s="8">
        <v>0</v>
      </c>
      <c r="E241" s="8">
        <v>0</v>
      </c>
      <c r="F241" s="8">
        <v>1429.13</v>
      </c>
      <c r="G241" s="8">
        <v>0</v>
      </c>
      <c r="H241" s="8">
        <v>0</v>
      </c>
      <c r="I241" s="8">
        <v>0</v>
      </c>
      <c r="J241" s="8">
        <v>0</v>
      </c>
      <c r="K241" s="8">
        <v>8932.09</v>
      </c>
      <c r="L241" s="8">
        <v>0</v>
      </c>
      <c r="M241" s="8">
        <v>0</v>
      </c>
      <c r="N241" s="8">
        <v>0</v>
      </c>
      <c r="O241" s="8">
        <v>0</v>
      </c>
      <c r="P241" s="8">
        <f>sum(C241:H241)-I241+sum(J241:N241)</f>
        <v>10361.22</v>
      </c>
      <c r="Q241">
        <v>10361.22</v>
      </c>
    </row>
    <row r="242" spans="1:17">
      <c r="A242" s="6" t="s">
        <v>220</v>
      </c>
      <c r="B242" s="6" t="s">
        <v>217</v>
      </c>
      <c r="C242" s="8">
        <v>0</v>
      </c>
      <c r="D242" s="8">
        <v>0</v>
      </c>
      <c r="E242" s="8">
        <v>0</v>
      </c>
      <c r="F242" s="8">
        <v>532.3</v>
      </c>
      <c r="G242" s="8">
        <v>0</v>
      </c>
      <c r="H242" s="8">
        <v>0</v>
      </c>
      <c r="I242" s="8">
        <v>0</v>
      </c>
      <c r="J242" s="8">
        <v>0</v>
      </c>
      <c r="K242" s="8">
        <v>3326.87</v>
      </c>
      <c r="L242" s="8">
        <v>0</v>
      </c>
      <c r="M242" s="8">
        <v>0</v>
      </c>
      <c r="N242" s="8">
        <v>0</v>
      </c>
      <c r="O242" s="8">
        <v>0</v>
      </c>
      <c r="P242" s="8">
        <f>sum(C242:H242)-I242+sum(J242:N242)</f>
        <v>3859.17</v>
      </c>
      <c r="Q242">
        <v>3859.17</v>
      </c>
    </row>
    <row r="243" spans="1:17">
      <c r="A243" s="6" t="s">
        <v>221</v>
      </c>
      <c r="B243" s="6" t="s">
        <v>217</v>
      </c>
      <c r="C243" s="8">
        <v>0</v>
      </c>
      <c r="D243" s="8">
        <v>0</v>
      </c>
      <c r="E243" s="8">
        <v>0</v>
      </c>
      <c r="F243" s="8">
        <v>12454.38</v>
      </c>
      <c r="G243" s="8">
        <v>0</v>
      </c>
      <c r="H243" s="8">
        <v>0</v>
      </c>
      <c r="I243" s="8">
        <v>0</v>
      </c>
      <c r="J243" s="8">
        <v>0</v>
      </c>
      <c r="K243" s="8">
        <v>77840.2</v>
      </c>
      <c r="L243" s="8">
        <v>0</v>
      </c>
      <c r="M243" s="8">
        <v>0</v>
      </c>
      <c r="N243" s="8">
        <v>0</v>
      </c>
      <c r="O243" s="8">
        <v>0</v>
      </c>
      <c r="P243" s="8">
        <f>sum(C243:H243)-I243+sum(J243:N243)</f>
        <v>90294.58</v>
      </c>
      <c r="Q243">
        <v>90294.62</v>
      </c>
    </row>
    <row r="244" spans="1:17">
      <c r="A244" s="6" t="s">
        <v>222</v>
      </c>
      <c r="B244" s="6" t="s">
        <v>217</v>
      </c>
      <c r="C244" s="8">
        <v>0</v>
      </c>
      <c r="D244" s="8">
        <v>0</v>
      </c>
      <c r="E244" s="8">
        <v>0</v>
      </c>
      <c r="F244" s="8">
        <v>485.82</v>
      </c>
      <c r="G244" s="8">
        <v>0</v>
      </c>
      <c r="H244" s="8">
        <v>0</v>
      </c>
      <c r="I244" s="8">
        <v>0</v>
      </c>
      <c r="J244" s="8">
        <v>0</v>
      </c>
      <c r="K244" s="8">
        <v>3036.33</v>
      </c>
      <c r="L244" s="8">
        <v>0</v>
      </c>
      <c r="M244" s="8">
        <v>0</v>
      </c>
      <c r="N244" s="8">
        <v>0</v>
      </c>
      <c r="O244" s="8">
        <v>0</v>
      </c>
      <c r="P244" s="8">
        <f>sum(C244:H244)-I244+sum(J244:N244)</f>
        <v>3522.15</v>
      </c>
      <c r="Q244">
        <v>3522.15</v>
      </c>
    </row>
    <row r="245" spans="1:17">
      <c r="A245" s="6" t="s">
        <v>223</v>
      </c>
      <c r="B245" s="6" t="s">
        <v>217</v>
      </c>
      <c r="C245" s="8">
        <v>0</v>
      </c>
      <c r="D245" s="8">
        <v>0</v>
      </c>
      <c r="E245" s="8">
        <v>0</v>
      </c>
      <c r="F245" s="8">
        <v>2697.81</v>
      </c>
      <c r="G245" s="8">
        <v>0</v>
      </c>
      <c r="H245" s="8">
        <v>0</v>
      </c>
      <c r="I245" s="8">
        <v>0</v>
      </c>
      <c r="J245" s="8">
        <v>0</v>
      </c>
      <c r="K245" s="8">
        <v>16861.3</v>
      </c>
      <c r="L245" s="8">
        <v>185.33</v>
      </c>
      <c r="M245" s="8">
        <v>0</v>
      </c>
      <c r="N245" s="8">
        <v>0</v>
      </c>
      <c r="O245" s="8">
        <v>0</v>
      </c>
      <c r="P245" s="8">
        <f>sum(C245:H245)-I245+sum(J245:N245)</f>
        <v>19744.44</v>
      </c>
      <c r="Q245">
        <v>19744.44</v>
      </c>
    </row>
    <row r="246" spans="1:17">
      <c r="A246" s="6" t="s">
        <v>224</v>
      </c>
      <c r="B246" s="6" t="s">
        <v>217</v>
      </c>
      <c r="C246" s="8">
        <v>0</v>
      </c>
      <c r="D246" s="8">
        <v>0</v>
      </c>
      <c r="E246" s="8">
        <v>0</v>
      </c>
      <c r="F246" s="8">
        <v>4458.23</v>
      </c>
      <c r="G246" s="8">
        <v>0</v>
      </c>
      <c r="H246" s="8">
        <v>0</v>
      </c>
      <c r="I246" s="8">
        <v>0</v>
      </c>
      <c r="J246" s="8">
        <v>0</v>
      </c>
      <c r="K246" s="8">
        <v>27864</v>
      </c>
      <c r="L246" s="8">
        <v>0</v>
      </c>
      <c r="M246" s="8">
        <v>0</v>
      </c>
      <c r="N246" s="8">
        <v>0</v>
      </c>
      <c r="O246" s="8">
        <v>0</v>
      </c>
      <c r="P246" s="8">
        <f>sum(C246:H246)-I246+sum(J246:N246)</f>
        <v>32322.23</v>
      </c>
      <c r="Q246">
        <v>32322.27</v>
      </c>
    </row>
    <row r="247" spans="1:17">
      <c r="A247" s="6" t="s">
        <v>225</v>
      </c>
      <c r="B247" s="6" t="s">
        <v>217</v>
      </c>
      <c r="C247" s="8">
        <v>0</v>
      </c>
      <c r="D247" s="8">
        <v>0</v>
      </c>
      <c r="E247" s="8">
        <v>0</v>
      </c>
      <c r="F247" s="8">
        <v>39.83</v>
      </c>
      <c r="G247" s="8">
        <v>0</v>
      </c>
      <c r="H247" s="8">
        <v>0</v>
      </c>
      <c r="I247" s="8">
        <v>0</v>
      </c>
      <c r="J247" s="8">
        <v>0</v>
      </c>
      <c r="K247" s="8">
        <v>248.94</v>
      </c>
      <c r="L247" s="8">
        <v>0</v>
      </c>
      <c r="M247" s="8">
        <v>0</v>
      </c>
      <c r="N247" s="8">
        <v>0</v>
      </c>
      <c r="O247" s="8">
        <v>0</v>
      </c>
      <c r="P247" s="8">
        <f>sum(C247:H247)-I247+sum(J247:N247)</f>
        <v>288.77</v>
      </c>
      <c r="Q247">
        <v>288.77</v>
      </c>
    </row>
    <row r="248" spans="1:17">
      <c r="A248" s="6" t="s">
        <v>226</v>
      </c>
      <c r="B248" s="6" t="s">
        <v>217</v>
      </c>
      <c r="C248" s="8">
        <v>0</v>
      </c>
      <c r="D248" s="8">
        <v>0</v>
      </c>
      <c r="E248" s="8">
        <v>0</v>
      </c>
      <c r="F248" s="8">
        <v>6092.96</v>
      </c>
      <c r="G248" s="8">
        <v>0</v>
      </c>
      <c r="H248" s="8">
        <v>0</v>
      </c>
      <c r="I248" s="8">
        <v>0</v>
      </c>
      <c r="J248" s="8">
        <v>0</v>
      </c>
      <c r="K248" s="8">
        <v>38080.9</v>
      </c>
      <c r="L248" s="8">
        <v>0</v>
      </c>
      <c r="M248" s="8">
        <v>0</v>
      </c>
      <c r="N248" s="8">
        <v>0</v>
      </c>
      <c r="O248" s="8">
        <v>0</v>
      </c>
      <c r="P248" s="8">
        <f>sum(C248:H248)-I248+sum(J248:N248)</f>
        <v>44173.86</v>
      </c>
      <c r="Q248">
        <v>44173.91</v>
      </c>
    </row>
    <row r="249" spans="1:17">
      <c r="A249" s="6" t="s">
        <v>227</v>
      </c>
      <c r="B249" s="6" t="s">
        <v>217</v>
      </c>
      <c r="C249" s="8">
        <v>0</v>
      </c>
      <c r="D249" s="8">
        <v>0</v>
      </c>
      <c r="E249" s="8">
        <v>0</v>
      </c>
      <c r="F249" s="8">
        <v>2986.89</v>
      </c>
      <c r="G249" s="8">
        <v>0</v>
      </c>
      <c r="H249" s="8">
        <v>0</v>
      </c>
      <c r="I249" s="8">
        <v>0</v>
      </c>
      <c r="J249" s="8">
        <v>0</v>
      </c>
      <c r="K249" s="8">
        <v>18668.2</v>
      </c>
      <c r="L249" s="8">
        <v>0</v>
      </c>
      <c r="M249" s="8">
        <v>0</v>
      </c>
      <c r="N249" s="8">
        <v>0</v>
      </c>
      <c r="O249" s="8">
        <v>0</v>
      </c>
      <c r="P249" s="8">
        <f>sum(C249:H249)-I249+sum(J249:N249)</f>
        <v>21655.09</v>
      </c>
      <c r="Q249">
        <v>21655.09</v>
      </c>
    </row>
    <row r="250" spans="1:17">
      <c r="A250" s="6" t="s">
        <v>228</v>
      </c>
      <c r="B250" s="6" t="s">
        <v>217</v>
      </c>
      <c r="C250" s="8">
        <v>0</v>
      </c>
      <c r="D250" s="8">
        <v>0</v>
      </c>
      <c r="E250" s="8">
        <v>0</v>
      </c>
      <c r="F250" s="8">
        <v>1672.67</v>
      </c>
      <c r="G250" s="8">
        <v>0</v>
      </c>
      <c r="H250" s="8">
        <v>0</v>
      </c>
      <c r="I250" s="8">
        <v>0</v>
      </c>
      <c r="J250" s="8">
        <v>0</v>
      </c>
      <c r="K250" s="8">
        <v>10454.2</v>
      </c>
      <c r="L250" s="8">
        <v>0</v>
      </c>
      <c r="M250" s="8">
        <v>0</v>
      </c>
      <c r="N250" s="8">
        <v>0</v>
      </c>
      <c r="O250" s="8">
        <v>0</v>
      </c>
      <c r="P250" s="8">
        <f>sum(C250:H250)-I250+sum(J250:N250)</f>
        <v>12126.87</v>
      </c>
      <c r="Q250">
        <v>12126.91</v>
      </c>
    </row>
    <row r="251" spans="1:17">
      <c r="A251" s="6" t="s">
        <v>229</v>
      </c>
      <c r="B251" s="6" t="s">
        <v>217</v>
      </c>
      <c r="C251" s="8">
        <v>0</v>
      </c>
      <c r="D251" s="8">
        <v>0</v>
      </c>
      <c r="E251" s="8">
        <v>0</v>
      </c>
      <c r="F251" s="8">
        <v>7376.94</v>
      </c>
      <c r="G251" s="8">
        <v>0</v>
      </c>
      <c r="H251" s="8">
        <v>0</v>
      </c>
      <c r="I251" s="8">
        <v>0</v>
      </c>
      <c r="J251" s="8">
        <v>0</v>
      </c>
      <c r="K251" s="8">
        <v>46105.9</v>
      </c>
      <c r="L251" s="8">
        <v>0</v>
      </c>
      <c r="M251" s="8">
        <v>0</v>
      </c>
      <c r="N251" s="8">
        <v>0</v>
      </c>
      <c r="O251" s="8">
        <v>0</v>
      </c>
      <c r="P251" s="8">
        <f>sum(C251:H251)-I251+sum(J251:N251)</f>
        <v>53482.84</v>
      </c>
      <c r="Q251">
        <v>53482.86</v>
      </c>
    </row>
    <row r="252" spans="1:17">
      <c r="A252" s="7"/>
      <c r="B252" s="7" t="s">
        <v>178</v>
      </c>
      <c r="C252" s="9">
        <f>SUM(C216:C252)</f>
        <v>0</v>
      </c>
      <c r="D252" s="9">
        <f>SUM(D216:D252)</f>
        <v>31274.24</v>
      </c>
      <c r="E252" s="9">
        <f>SUM(E216:E252)</f>
        <v>0</v>
      </c>
      <c r="F252" s="9">
        <f>SUM(F216:F252)</f>
        <v>206140.769062</v>
      </c>
      <c r="G252" s="9">
        <f>SUM(G216:G252)</f>
        <v>9.73</v>
      </c>
      <c r="H252" s="9">
        <f>SUM(H216:H252)</f>
        <v>0</v>
      </c>
      <c r="I252" s="9">
        <f>SUM(I216:I252)</f>
        <v>0</v>
      </c>
      <c r="J252" s="9">
        <f>SUM(J216:J252)</f>
        <v>0</v>
      </c>
      <c r="K252" s="9">
        <f>SUM(K216:K252)</f>
        <v>1257096.63</v>
      </c>
      <c r="L252" s="9">
        <f>SUM(L216:L252)</f>
        <v>22194.74</v>
      </c>
      <c r="M252" s="9">
        <f>SUM(M216:M252)</f>
        <v>0</v>
      </c>
      <c r="N252" s="9">
        <f>SUM(N216:N252)</f>
        <v>820067.02</v>
      </c>
      <c r="O252" s="9">
        <f>SUM(P216:P252)</f>
        <v>407979.9</v>
      </c>
      <c r="P252" s="9"/>
    </row>
    <row r="253" spans="1:17">
      <c r="A253" t="s">
        <v>0</v>
      </c>
      <c r="H253" t="s">
        <v>230</v>
      </c>
    </row>
    <row r="254" spans="1:17">
      <c r="A254" t="s">
        <v>2</v>
      </c>
    </row>
    <row r="256" spans="1:17">
      <c r="A256" s="1" t="s">
        <v>3</v>
      </c>
      <c r="B256" s="1" t="s">
        <v>4</v>
      </c>
      <c r="C256" s="1" t="s">
        <v>149</v>
      </c>
      <c r="D256" s="1" t="s">
        <v>150</v>
      </c>
      <c r="E256" s="1"/>
      <c r="F256" s="1" t="s">
        <v>9</v>
      </c>
      <c r="G256" s="1"/>
      <c r="H256" s="1" t="s">
        <v>151</v>
      </c>
      <c r="I256" s="1"/>
      <c r="J256" s="1"/>
      <c r="K256" s="1" t="s">
        <v>152</v>
      </c>
      <c r="L256" s="1"/>
      <c r="M256" s="1" t="s">
        <v>153</v>
      </c>
      <c r="N256" s="1" t="s">
        <v>11</v>
      </c>
      <c r="O256" s="1" t="s">
        <v>180</v>
      </c>
      <c r="P256" s="1" t="s">
        <v>13</v>
      </c>
    </row>
    <row r="257" spans="1:17">
      <c r="A257" s="1"/>
      <c r="B257" s="1"/>
      <c r="C257" s="1"/>
      <c r="D257" s="1" t="s">
        <v>14</v>
      </c>
      <c r="E257" s="1" t="s">
        <v>15</v>
      </c>
      <c r="F257" s="1" t="s">
        <v>155</v>
      </c>
      <c r="G257" s="1" t="s">
        <v>156</v>
      </c>
      <c r="H257" s="1" t="s">
        <v>157</v>
      </c>
      <c r="I257" s="1" t="s">
        <v>17</v>
      </c>
      <c r="J257" s="1" t="s">
        <v>158</v>
      </c>
      <c r="K257" s="1" t="s">
        <v>159</v>
      </c>
      <c r="L257" s="1" t="s">
        <v>160</v>
      </c>
      <c r="M257" s="1"/>
      <c r="N257" s="1"/>
      <c r="O257" s="1"/>
      <c r="P257" s="1"/>
    </row>
    <row r="258" spans="1:17">
      <c r="A258" s="6"/>
      <c r="B258" s="6" t="s">
        <v>39</v>
      </c>
      <c r="C258" s="8">
        <f>C252</f>
        <v>0</v>
      </c>
      <c r="D258" s="8">
        <f>D252</f>
        <v>31274.24</v>
      </c>
      <c r="E258" s="8">
        <f>E252</f>
        <v>0</v>
      </c>
      <c r="F258" s="8">
        <f>F252</f>
        <v>206140.769062</v>
      </c>
      <c r="G258" s="8">
        <f>G252</f>
        <v>9.73</v>
      </c>
      <c r="H258" s="8">
        <f>H252</f>
        <v>0</v>
      </c>
      <c r="I258" s="8">
        <f>I252</f>
        <v>0</v>
      </c>
      <c r="J258" s="8">
        <f>J252</f>
        <v>0</v>
      </c>
      <c r="K258" s="8">
        <f>K252</f>
        <v>1257096.63</v>
      </c>
      <c r="L258" s="8">
        <f>L252</f>
        <v>22194.74</v>
      </c>
      <c r="M258" s="8">
        <f>M252</f>
        <v>0</v>
      </c>
      <c r="N258" s="8">
        <f>N252</f>
        <v>820067.02</v>
      </c>
      <c r="O258" s="8">
        <f>O252</f>
        <v>407979.9</v>
      </c>
      <c r="P258" s="8">
        <f>P252</f>
        <v/>
      </c>
    </row>
    <row r="259" spans="1:17">
      <c r="A259" s="6" t="s">
        <v>231</v>
      </c>
      <c r="B259" s="6" t="s">
        <v>232</v>
      </c>
      <c r="C259" s="8">
        <v>0</v>
      </c>
      <c r="D259" s="8">
        <v>40.88</v>
      </c>
      <c r="E259" s="8">
        <v>0</v>
      </c>
      <c r="F259" s="8">
        <v>6.54</v>
      </c>
      <c r="G259" s="8">
        <v>0</v>
      </c>
      <c r="H259" s="8">
        <v>0</v>
      </c>
      <c r="I259" s="8">
        <v>0</v>
      </c>
      <c r="J259" s="8">
        <v>0</v>
      </c>
      <c r="K259" s="8">
        <v>0</v>
      </c>
      <c r="L259" s="8">
        <v>0</v>
      </c>
      <c r="M259" s="8">
        <v>0</v>
      </c>
      <c r="N259" s="8">
        <v>0</v>
      </c>
      <c r="O259" s="8">
        <v>0</v>
      </c>
      <c r="P259" s="8">
        <f>sum(C259:H259)-I259+sum(J259:N259)</f>
        <v>47.42</v>
      </c>
      <c r="Q259">
        <v>47.42</v>
      </c>
    </row>
    <row r="260" spans="1:17">
      <c r="A260" s="6" t="s">
        <v>231</v>
      </c>
      <c r="B260" s="6" t="s">
        <v>232</v>
      </c>
      <c r="C260" s="8">
        <v>0</v>
      </c>
      <c r="D260" s="8">
        <v>52.44</v>
      </c>
      <c r="E260" s="8">
        <v>0</v>
      </c>
      <c r="F260" s="8">
        <v>8.38</v>
      </c>
      <c r="G260" s="8">
        <v>0</v>
      </c>
      <c r="H260" s="8">
        <v>0</v>
      </c>
      <c r="I260" s="8">
        <v>0</v>
      </c>
      <c r="J260" s="8">
        <v>0</v>
      </c>
      <c r="K260" s="8">
        <v>0</v>
      </c>
      <c r="L260" s="8">
        <v>0</v>
      </c>
      <c r="M260" s="8">
        <v>0</v>
      </c>
      <c r="N260" s="8">
        <v>0</v>
      </c>
      <c r="O260" s="8">
        <v>0</v>
      </c>
      <c r="P260" s="8">
        <f>sum(C260:H260)-I260+sum(J260:N260)</f>
        <v>60.82</v>
      </c>
      <c r="Q260">
        <v>60.82</v>
      </c>
    </row>
    <row r="261" spans="1:17">
      <c r="A261" s="6" t="s">
        <v>231</v>
      </c>
      <c r="B261" s="6" t="s">
        <v>232</v>
      </c>
      <c r="C261" s="8">
        <v>0</v>
      </c>
      <c r="D261" s="8">
        <v>49.91</v>
      </c>
      <c r="E261" s="8">
        <v>0</v>
      </c>
      <c r="F261" s="8">
        <v>7.98</v>
      </c>
      <c r="G261" s="8">
        <v>0</v>
      </c>
      <c r="H261" s="8">
        <v>0</v>
      </c>
      <c r="I261" s="8">
        <v>0</v>
      </c>
      <c r="J261" s="8">
        <v>0</v>
      </c>
      <c r="K261" s="8">
        <v>0</v>
      </c>
      <c r="L261" s="8">
        <v>0</v>
      </c>
      <c r="M261" s="8">
        <v>0</v>
      </c>
      <c r="N261" s="8">
        <v>0</v>
      </c>
      <c r="O261" s="8">
        <v>0</v>
      </c>
      <c r="P261" s="8">
        <f>sum(C261:H261)-I261+sum(J261:N261)</f>
        <v>57.89</v>
      </c>
      <c r="Q261">
        <v>57.89</v>
      </c>
    </row>
    <row r="262" spans="1:17">
      <c r="A262" s="6" t="s">
        <v>231</v>
      </c>
      <c r="B262" s="6" t="s">
        <v>232</v>
      </c>
      <c r="C262" s="8">
        <v>0</v>
      </c>
      <c r="D262" s="8">
        <v>17.57</v>
      </c>
      <c r="E262" s="8">
        <v>0</v>
      </c>
      <c r="F262" s="8">
        <v>2.8</v>
      </c>
      <c r="G262" s="8">
        <v>0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</v>
      </c>
      <c r="O262" s="8">
        <v>0</v>
      </c>
      <c r="P262" s="8">
        <f>sum(C262:H262)-I262+sum(J262:N262)</f>
        <v>20.37</v>
      </c>
      <c r="Q262">
        <v>20.37</v>
      </c>
    </row>
    <row r="263" spans="1:17">
      <c r="A263" s="6" t="s">
        <v>231</v>
      </c>
      <c r="B263" s="6" t="s">
        <v>232</v>
      </c>
      <c r="C263" s="8">
        <v>0</v>
      </c>
      <c r="D263" s="8">
        <v>57.76</v>
      </c>
      <c r="E263" s="8">
        <v>0</v>
      </c>
      <c r="F263" s="8">
        <v>9.24</v>
      </c>
      <c r="G263" s="8">
        <v>0</v>
      </c>
      <c r="H263" s="8">
        <v>0</v>
      </c>
      <c r="I263" s="8">
        <v>0</v>
      </c>
      <c r="J263" s="8">
        <v>0</v>
      </c>
      <c r="K263" s="8">
        <v>0</v>
      </c>
      <c r="L263" s="8">
        <v>0</v>
      </c>
      <c r="M263" s="8">
        <v>0</v>
      </c>
      <c r="N263" s="8">
        <v>0</v>
      </c>
      <c r="O263" s="8">
        <v>0</v>
      </c>
      <c r="P263" s="8">
        <f>sum(C263:H263)-I263+sum(J263:N263)</f>
        <v>67</v>
      </c>
      <c r="Q263">
        <v>67</v>
      </c>
    </row>
    <row r="264" spans="1:17">
      <c r="A264" s="6" t="s">
        <v>231</v>
      </c>
      <c r="B264" s="6" t="s">
        <v>232</v>
      </c>
      <c r="C264" s="8">
        <v>0</v>
      </c>
      <c r="D264" s="8">
        <v>62.68</v>
      </c>
      <c r="E264" s="8">
        <v>0</v>
      </c>
      <c r="F264" s="8">
        <v>10.02</v>
      </c>
      <c r="G264" s="8">
        <v>0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0</v>
      </c>
      <c r="O264" s="8">
        <v>0</v>
      </c>
      <c r="P264" s="8">
        <f>sum(C264:H264)-I264+sum(J264:N264)</f>
        <v>72.7</v>
      </c>
      <c r="Q264">
        <v>72.7</v>
      </c>
    </row>
    <row r="265" spans="1:17">
      <c r="A265" s="6" t="s">
        <v>231</v>
      </c>
      <c r="B265" s="6" t="s">
        <v>232</v>
      </c>
      <c r="C265" s="8">
        <v>0</v>
      </c>
      <c r="D265" s="8">
        <v>8.85</v>
      </c>
      <c r="E265" s="8">
        <v>0</v>
      </c>
      <c r="F265" s="8">
        <v>1.41</v>
      </c>
      <c r="G265" s="8">
        <v>0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</v>
      </c>
      <c r="O265" s="8">
        <v>0</v>
      </c>
      <c r="P265" s="8">
        <f>sum(C265:H265)-I265+sum(J265:N265)</f>
        <v>10.26</v>
      </c>
      <c r="Q265">
        <v>10.26</v>
      </c>
    </row>
    <row r="266" spans="1:17">
      <c r="A266" s="6" t="s">
        <v>231</v>
      </c>
      <c r="B266" s="6" t="s">
        <v>232</v>
      </c>
      <c r="C266" s="8">
        <v>0</v>
      </c>
      <c r="D266" s="8">
        <v>22.11</v>
      </c>
      <c r="E266" s="8">
        <v>0</v>
      </c>
      <c r="F266" s="8">
        <v>3.53</v>
      </c>
      <c r="G266" s="8">
        <v>0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</v>
      </c>
      <c r="O266" s="8">
        <v>0</v>
      </c>
      <c r="P266" s="8">
        <f>sum(C266:H266)-I266+sum(J266:N266)</f>
        <v>25.64</v>
      </c>
      <c r="Q266">
        <v>25.64</v>
      </c>
    </row>
    <row r="267" spans="1:17">
      <c r="A267" s="6" t="s">
        <v>231</v>
      </c>
      <c r="B267" s="6" t="s">
        <v>232</v>
      </c>
      <c r="C267" s="8">
        <v>0</v>
      </c>
      <c r="D267" s="8">
        <v>26.16</v>
      </c>
      <c r="E267" s="8">
        <v>0</v>
      </c>
      <c r="F267" s="8">
        <v>4.17</v>
      </c>
      <c r="G267" s="8">
        <v>0</v>
      </c>
      <c r="H267" s="8">
        <v>0</v>
      </c>
      <c r="I267" s="8">
        <v>0</v>
      </c>
      <c r="J267" s="8">
        <v>0</v>
      </c>
      <c r="K267" s="8">
        <v>0</v>
      </c>
      <c r="L267" s="8">
        <v>0</v>
      </c>
      <c r="M267" s="8">
        <v>0</v>
      </c>
      <c r="N267" s="8">
        <v>0</v>
      </c>
      <c r="O267" s="8">
        <v>0</v>
      </c>
      <c r="P267" s="8">
        <f>sum(C267:H267)-I267+sum(J267:N267)</f>
        <v>30.33</v>
      </c>
      <c r="Q267">
        <v>30.33</v>
      </c>
    </row>
    <row r="268" spans="1:17">
      <c r="A268" s="6" t="s">
        <v>231</v>
      </c>
      <c r="B268" s="6" t="s">
        <v>232</v>
      </c>
      <c r="C268" s="8">
        <v>0</v>
      </c>
      <c r="D268" s="8">
        <v>28.45</v>
      </c>
      <c r="E268" s="8">
        <v>0</v>
      </c>
      <c r="F268" s="8">
        <v>4.55</v>
      </c>
      <c r="G268" s="8">
        <v>0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0</v>
      </c>
      <c r="O268" s="8">
        <v>0</v>
      </c>
      <c r="P268" s="8">
        <f>sum(C268:H268)-I268+sum(J268:N268)</f>
        <v>33</v>
      </c>
      <c r="Q268">
        <v>33</v>
      </c>
    </row>
    <row r="269" spans="1:17">
      <c r="A269" s="6" t="s">
        <v>231</v>
      </c>
      <c r="B269" s="6" t="s">
        <v>232</v>
      </c>
      <c r="C269" s="8">
        <v>0</v>
      </c>
      <c r="D269" s="8">
        <v>3.6</v>
      </c>
      <c r="E269" s="8">
        <v>0</v>
      </c>
      <c r="F269" s="8">
        <v>0.57</v>
      </c>
      <c r="G269" s="8">
        <v>0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</v>
      </c>
      <c r="O269" s="8">
        <v>0</v>
      </c>
      <c r="P269" s="8">
        <f>sum(C269:H269)-I269+sum(J269:N269)</f>
        <v>4.17</v>
      </c>
      <c r="Q269">
        <v>4.17</v>
      </c>
    </row>
    <row r="270" spans="1:17">
      <c r="A270" s="6" t="s">
        <v>231</v>
      </c>
      <c r="B270" s="6" t="s">
        <v>232</v>
      </c>
      <c r="C270" s="8">
        <v>0</v>
      </c>
      <c r="D270" s="8">
        <v>227.41</v>
      </c>
      <c r="E270" s="8">
        <v>0</v>
      </c>
      <c r="F270" s="8">
        <v>36.38</v>
      </c>
      <c r="G270" s="8">
        <v>0</v>
      </c>
      <c r="H270" s="8">
        <v>0</v>
      </c>
      <c r="I270" s="8">
        <v>0</v>
      </c>
      <c r="J270" s="8">
        <v>0</v>
      </c>
      <c r="K270" s="8">
        <v>0</v>
      </c>
      <c r="L270" s="8">
        <v>0</v>
      </c>
      <c r="M270" s="8">
        <v>0</v>
      </c>
      <c r="N270" s="8">
        <v>0</v>
      </c>
      <c r="O270" s="8">
        <v>0</v>
      </c>
      <c r="P270" s="8">
        <f>sum(C270:H270)-I270+sum(J270:N270)</f>
        <v>263.79</v>
      </c>
      <c r="Q270">
        <v>263.79</v>
      </c>
    </row>
    <row r="271" spans="1:17">
      <c r="A271" s="6" t="s">
        <v>231</v>
      </c>
      <c r="B271" s="6" t="s">
        <v>232</v>
      </c>
      <c r="C271" s="8">
        <v>0</v>
      </c>
      <c r="D271" s="8">
        <v>25.33</v>
      </c>
      <c r="E271" s="8">
        <v>0</v>
      </c>
      <c r="F271" s="8">
        <v>4.05</v>
      </c>
      <c r="G271" s="8">
        <v>0</v>
      </c>
      <c r="H271" s="8">
        <v>0</v>
      </c>
      <c r="I271" s="8">
        <v>0</v>
      </c>
      <c r="J271" s="8">
        <v>0</v>
      </c>
      <c r="K271" s="8">
        <v>0</v>
      </c>
      <c r="L271" s="8">
        <v>0</v>
      </c>
      <c r="M271" s="8">
        <v>0</v>
      </c>
      <c r="N271" s="8">
        <v>0</v>
      </c>
      <c r="O271" s="8">
        <v>0</v>
      </c>
      <c r="P271" s="8">
        <f>sum(C271:H271)-I271+sum(J271:N271)</f>
        <v>29.38</v>
      </c>
      <c r="Q271">
        <v>29.38</v>
      </c>
    </row>
    <row r="272" spans="1:17">
      <c r="A272" s="6" t="s">
        <v>231</v>
      </c>
      <c r="B272" s="6" t="s">
        <v>232</v>
      </c>
      <c r="C272" s="8">
        <v>0</v>
      </c>
      <c r="D272" s="8">
        <v>8.94</v>
      </c>
      <c r="E272" s="8">
        <v>0</v>
      </c>
      <c r="F272" s="8">
        <v>1.43</v>
      </c>
      <c r="G272" s="8">
        <v>0</v>
      </c>
      <c r="H272" s="8">
        <v>0</v>
      </c>
      <c r="I272" s="8">
        <v>0</v>
      </c>
      <c r="J272" s="8">
        <v>0</v>
      </c>
      <c r="K272" s="8">
        <v>0</v>
      </c>
      <c r="L272" s="8">
        <v>0</v>
      </c>
      <c r="M272" s="8">
        <v>0</v>
      </c>
      <c r="N272" s="8">
        <v>0</v>
      </c>
      <c r="O272" s="8">
        <v>0</v>
      </c>
      <c r="P272" s="8">
        <f>sum(C272:H272)-I272+sum(J272:N272)</f>
        <v>10.37</v>
      </c>
      <c r="Q272">
        <v>10.37</v>
      </c>
    </row>
    <row r="273" spans="1:17">
      <c r="A273" s="6" t="s">
        <v>231</v>
      </c>
      <c r="B273" s="6" t="s">
        <v>232</v>
      </c>
      <c r="C273" s="8">
        <v>0</v>
      </c>
      <c r="D273" s="8">
        <v>4.76</v>
      </c>
      <c r="E273" s="8">
        <v>0</v>
      </c>
      <c r="F273" s="8">
        <v>0.76</v>
      </c>
      <c r="G273" s="8">
        <v>0</v>
      </c>
      <c r="H273" s="8">
        <v>0</v>
      </c>
      <c r="I273" s="8">
        <v>0</v>
      </c>
      <c r="J273" s="8">
        <v>0</v>
      </c>
      <c r="K273" s="8">
        <v>0</v>
      </c>
      <c r="L273" s="8">
        <v>0</v>
      </c>
      <c r="M273" s="8">
        <v>0</v>
      </c>
      <c r="N273" s="8">
        <v>0</v>
      </c>
      <c r="O273" s="8">
        <v>0</v>
      </c>
      <c r="P273" s="8">
        <f>sum(C273:H273)-I273+sum(J273:N273)</f>
        <v>5.52</v>
      </c>
      <c r="Q273">
        <v>5.52</v>
      </c>
    </row>
    <row r="274" spans="1:17">
      <c r="A274" s="6" t="s">
        <v>231</v>
      </c>
      <c r="B274" s="6" t="s">
        <v>232</v>
      </c>
      <c r="C274" s="8">
        <v>0</v>
      </c>
      <c r="D274" s="8">
        <v>12.33</v>
      </c>
      <c r="E274" s="8">
        <v>0</v>
      </c>
      <c r="F274" s="8">
        <v>1.97</v>
      </c>
      <c r="G274" s="8">
        <v>0</v>
      </c>
      <c r="H274" s="8">
        <v>0</v>
      </c>
      <c r="I274" s="8">
        <v>0</v>
      </c>
      <c r="J274" s="8">
        <v>0</v>
      </c>
      <c r="K274" s="8">
        <v>0</v>
      </c>
      <c r="L274" s="8">
        <v>0</v>
      </c>
      <c r="M274" s="8">
        <v>0</v>
      </c>
      <c r="N274" s="8">
        <v>0</v>
      </c>
      <c r="O274" s="8">
        <v>0</v>
      </c>
      <c r="P274" s="8">
        <f>sum(C274:H274)-I274+sum(J274:N274)</f>
        <v>14.3</v>
      </c>
      <c r="Q274">
        <v>14.3</v>
      </c>
    </row>
    <row r="275" spans="1:17">
      <c r="A275" s="6" t="s">
        <v>231</v>
      </c>
      <c r="B275" s="6" t="s">
        <v>232</v>
      </c>
      <c r="C275" s="8">
        <v>0</v>
      </c>
      <c r="D275" s="8">
        <v>48.98</v>
      </c>
      <c r="E275" s="8">
        <v>0</v>
      </c>
      <c r="F275" s="8">
        <v>7.83</v>
      </c>
      <c r="G275" s="8">
        <v>0</v>
      </c>
      <c r="H275" s="8">
        <v>0</v>
      </c>
      <c r="I275" s="8">
        <v>0</v>
      </c>
      <c r="J275" s="8">
        <v>0</v>
      </c>
      <c r="K275" s="8">
        <v>0</v>
      </c>
      <c r="L275" s="8">
        <v>0</v>
      </c>
      <c r="M275" s="8">
        <v>0</v>
      </c>
      <c r="N275" s="8">
        <v>0</v>
      </c>
      <c r="O275" s="8">
        <v>0</v>
      </c>
      <c r="P275" s="8">
        <f>sum(C275:H275)-I275+sum(J275:N275)</f>
        <v>56.81</v>
      </c>
      <c r="Q275">
        <v>56.81</v>
      </c>
    </row>
    <row r="276" spans="1:17">
      <c r="A276" s="6" t="s">
        <v>231</v>
      </c>
      <c r="B276" s="6" t="s">
        <v>232</v>
      </c>
      <c r="C276" s="8">
        <v>0</v>
      </c>
      <c r="D276" s="8">
        <v>28.55</v>
      </c>
      <c r="E276" s="8">
        <v>0</v>
      </c>
      <c r="F276" s="8">
        <v>4.56</v>
      </c>
      <c r="G276" s="8">
        <v>0</v>
      </c>
      <c r="H276" s="8">
        <v>0</v>
      </c>
      <c r="I276" s="8">
        <v>0</v>
      </c>
      <c r="J276" s="8">
        <v>0</v>
      </c>
      <c r="K276" s="8">
        <v>0</v>
      </c>
      <c r="L276" s="8">
        <v>0</v>
      </c>
      <c r="M276" s="8">
        <v>0</v>
      </c>
      <c r="N276" s="8">
        <v>0</v>
      </c>
      <c r="O276" s="8">
        <v>0</v>
      </c>
      <c r="P276" s="8">
        <f>sum(C276:H276)-I276+sum(J276:N276)</f>
        <v>33.11</v>
      </c>
      <c r="Q276">
        <v>33.11</v>
      </c>
    </row>
    <row r="277" spans="1:17">
      <c r="A277" s="6" t="s">
        <v>231</v>
      </c>
      <c r="B277" s="6" t="s">
        <v>232</v>
      </c>
      <c r="C277" s="8">
        <v>0</v>
      </c>
      <c r="D277" s="8">
        <v>127.96</v>
      </c>
      <c r="E277" s="8">
        <v>0</v>
      </c>
      <c r="F277" s="8">
        <v>20.46</v>
      </c>
      <c r="G277" s="8">
        <v>0</v>
      </c>
      <c r="H277" s="8">
        <v>0</v>
      </c>
      <c r="I277" s="8">
        <v>0</v>
      </c>
      <c r="J277" s="8">
        <v>0</v>
      </c>
      <c r="K277" s="8">
        <v>0</v>
      </c>
      <c r="L277" s="8">
        <v>0</v>
      </c>
      <c r="M277" s="8">
        <v>0</v>
      </c>
      <c r="N277" s="8">
        <v>0</v>
      </c>
      <c r="O277" s="8">
        <v>0</v>
      </c>
      <c r="P277" s="8">
        <f>sum(C277:H277)-I277+sum(J277:N277)</f>
        <v>148.42</v>
      </c>
      <c r="Q277">
        <v>148.42</v>
      </c>
    </row>
    <row r="278" spans="1:17">
      <c r="A278" s="6" t="s">
        <v>231</v>
      </c>
      <c r="B278" s="6" t="s">
        <v>232</v>
      </c>
      <c r="C278" s="8">
        <v>0</v>
      </c>
      <c r="D278" s="8">
        <v>56.06</v>
      </c>
      <c r="E278" s="8">
        <v>0</v>
      </c>
      <c r="F278" s="8">
        <v>8.96</v>
      </c>
      <c r="G278" s="8">
        <v>0</v>
      </c>
      <c r="H278" s="8">
        <v>0</v>
      </c>
      <c r="I278" s="8">
        <v>0</v>
      </c>
      <c r="J278" s="8">
        <v>0</v>
      </c>
      <c r="K278" s="8">
        <v>0</v>
      </c>
      <c r="L278" s="8">
        <v>0</v>
      </c>
      <c r="M278" s="8">
        <v>0</v>
      </c>
      <c r="N278" s="8">
        <v>0</v>
      </c>
      <c r="O278" s="8">
        <v>0</v>
      </c>
      <c r="P278" s="8">
        <f>sum(C278:H278)-I278+sum(J278:N278)</f>
        <v>65.02</v>
      </c>
      <c r="Q278">
        <v>65.02</v>
      </c>
    </row>
    <row r="279" spans="1:17">
      <c r="A279" s="6" t="s">
        <v>231</v>
      </c>
      <c r="B279" s="6" t="s">
        <v>232</v>
      </c>
      <c r="C279" s="8">
        <v>0</v>
      </c>
      <c r="D279" s="8">
        <v>8.8</v>
      </c>
      <c r="E279" s="8">
        <v>0</v>
      </c>
      <c r="F279" s="8">
        <v>1.4</v>
      </c>
      <c r="G279" s="8">
        <v>0</v>
      </c>
      <c r="H279" s="8">
        <v>0</v>
      </c>
      <c r="I279" s="8">
        <v>0</v>
      </c>
      <c r="J279" s="8">
        <v>0</v>
      </c>
      <c r="K279" s="8">
        <v>0</v>
      </c>
      <c r="L279" s="8">
        <v>0</v>
      </c>
      <c r="M279" s="8">
        <v>0</v>
      </c>
      <c r="N279" s="8">
        <v>0</v>
      </c>
      <c r="O279" s="8">
        <v>0</v>
      </c>
      <c r="P279" s="8">
        <f>sum(C279:H279)-I279+sum(J279:N279)</f>
        <v>10.2</v>
      </c>
      <c r="Q279">
        <v>10.2</v>
      </c>
    </row>
    <row r="280" spans="1:17">
      <c r="A280" s="6" t="s">
        <v>231</v>
      </c>
      <c r="B280" s="6" t="s">
        <v>232</v>
      </c>
      <c r="C280" s="8">
        <v>0</v>
      </c>
      <c r="D280" s="8">
        <v>63.44</v>
      </c>
      <c r="E280" s="8">
        <v>0</v>
      </c>
      <c r="F280" s="8">
        <v>10.14</v>
      </c>
      <c r="G280" s="8">
        <v>0</v>
      </c>
      <c r="H280" s="8">
        <v>0</v>
      </c>
      <c r="I280" s="8">
        <v>0</v>
      </c>
      <c r="J280" s="8">
        <v>0</v>
      </c>
      <c r="K280" s="8">
        <v>0</v>
      </c>
      <c r="L280" s="8">
        <v>0</v>
      </c>
      <c r="M280" s="8">
        <v>0</v>
      </c>
      <c r="N280" s="8">
        <v>0</v>
      </c>
      <c r="O280" s="8">
        <v>0</v>
      </c>
      <c r="P280" s="8">
        <f>sum(C280:H280)-I280+sum(J280:N280)</f>
        <v>73.58</v>
      </c>
      <c r="Q280">
        <v>73.58</v>
      </c>
    </row>
    <row r="281" spans="1:17">
      <c r="A281" s="6" t="s">
        <v>231</v>
      </c>
      <c r="B281" s="6" t="s">
        <v>232</v>
      </c>
      <c r="C281" s="8">
        <v>0</v>
      </c>
      <c r="D281" s="8">
        <v>9.39</v>
      </c>
      <c r="E281" s="8">
        <v>0</v>
      </c>
      <c r="F281" s="8">
        <v>1.5</v>
      </c>
      <c r="G281" s="8">
        <v>0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f>sum(C281:H281)-I281+sum(J281:N281)</f>
        <v>10.89</v>
      </c>
      <c r="Q281">
        <v>10.89</v>
      </c>
    </row>
    <row r="282" spans="1:17">
      <c r="A282" s="6" t="s">
        <v>231</v>
      </c>
      <c r="B282" s="6" t="s">
        <v>232</v>
      </c>
      <c r="C282" s="8">
        <v>0</v>
      </c>
      <c r="D282" s="8">
        <v>18.64</v>
      </c>
      <c r="E282" s="8">
        <v>0</v>
      </c>
      <c r="F282" s="8">
        <v>2.97</v>
      </c>
      <c r="G282" s="8">
        <v>0</v>
      </c>
      <c r="H282" s="8">
        <v>0</v>
      </c>
      <c r="I282" s="8">
        <v>0</v>
      </c>
      <c r="J282" s="8">
        <v>0</v>
      </c>
      <c r="K282" s="8">
        <v>0</v>
      </c>
      <c r="L282" s="8">
        <v>0</v>
      </c>
      <c r="M282" s="8">
        <v>0</v>
      </c>
      <c r="N282" s="8">
        <v>0</v>
      </c>
      <c r="O282" s="8">
        <v>0</v>
      </c>
      <c r="P282" s="8">
        <f>sum(C282:H282)-I282+sum(J282:N282)</f>
        <v>21.61</v>
      </c>
      <c r="Q282">
        <v>21.61</v>
      </c>
    </row>
    <row r="283" spans="1:17">
      <c r="A283" s="6" t="s">
        <v>231</v>
      </c>
      <c r="B283" s="6" t="s">
        <v>232</v>
      </c>
      <c r="C283" s="8">
        <v>0</v>
      </c>
      <c r="D283" s="8">
        <v>25.03</v>
      </c>
      <c r="E283" s="8">
        <v>0</v>
      </c>
      <c r="F283" s="8">
        <v>4</v>
      </c>
      <c r="G283" s="8">
        <v>0</v>
      </c>
      <c r="H283" s="8">
        <v>0</v>
      </c>
      <c r="I283" s="8">
        <v>0</v>
      </c>
      <c r="J283" s="8">
        <v>0</v>
      </c>
      <c r="K283" s="8">
        <v>0</v>
      </c>
      <c r="L283" s="8">
        <v>0</v>
      </c>
      <c r="M283" s="8">
        <v>0</v>
      </c>
      <c r="N283" s="8">
        <v>0</v>
      </c>
      <c r="O283" s="8">
        <v>0</v>
      </c>
      <c r="P283" s="8">
        <f>sum(C283:H283)-I283+sum(J283:N283)</f>
        <v>29.03</v>
      </c>
      <c r="Q283">
        <v>29.03</v>
      </c>
    </row>
    <row r="284" spans="1:17">
      <c r="A284" s="6" t="s">
        <v>231</v>
      </c>
      <c r="B284" s="6" t="s">
        <v>232</v>
      </c>
      <c r="C284" s="8">
        <v>0</v>
      </c>
      <c r="D284" s="8">
        <v>25.49</v>
      </c>
      <c r="E284" s="8">
        <v>0</v>
      </c>
      <c r="F284" s="8">
        <v>4.07</v>
      </c>
      <c r="G284" s="8">
        <v>0</v>
      </c>
      <c r="H284" s="8">
        <v>0</v>
      </c>
      <c r="I284" s="8">
        <v>0</v>
      </c>
      <c r="J284" s="8">
        <v>0</v>
      </c>
      <c r="K284" s="8">
        <v>0</v>
      </c>
      <c r="L284" s="8">
        <v>0</v>
      </c>
      <c r="M284" s="8">
        <v>0</v>
      </c>
      <c r="N284" s="8">
        <v>0</v>
      </c>
      <c r="O284" s="8">
        <v>0</v>
      </c>
      <c r="P284" s="8">
        <f>sum(C284:H284)-I284+sum(J284:N284)</f>
        <v>29.56</v>
      </c>
      <c r="Q284">
        <v>29.56</v>
      </c>
    </row>
    <row r="285" spans="1:17">
      <c r="A285" s="6" t="s">
        <v>233</v>
      </c>
      <c r="B285" s="6" t="s">
        <v>217</v>
      </c>
      <c r="C285" s="8">
        <v>0</v>
      </c>
      <c r="D285" s="8">
        <v>0</v>
      </c>
      <c r="E285" s="8">
        <v>0</v>
      </c>
      <c r="F285" s="8">
        <v>0</v>
      </c>
      <c r="G285" s="8">
        <v>0</v>
      </c>
      <c r="H285" s="8">
        <v>0</v>
      </c>
      <c r="I285" s="8">
        <v>0</v>
      </c>
      <c r="J285" s="8">
        <v>0</v>
      </c>
      <c r="K285" s="8">
        <v>0</v>
      </c>
      <c r="L285" s="8">
        <v>0</v>
      </c>
      <c r="M285" s="8">
        <v>0</v>
      </c>
      <c r="N285" s="8">
        <v>0</v>
      </c>
      <c r="O285" s="8">
        <v>1053.22</v>
      </c>
      <c r="P285" s="8">
        <f>sum(C285:H285)-I285+sum(J285:N285)</f>
        <v>0</v>
      </c>
      <c r="Q285">
        <v>1053.22</v>
      </c>
    </row>
    <row r="286" spans="1:17">
      <c r="A286" s="6" t="s">
        <v>234</v>
      </c>
      <c r="B286" s="6" t="s">
        <v>217</v>
      </c>
      <c r="C286" s="8">
        <v>0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  <c r="J286" s="8">
        <v>0</v>
      </c>
      <c r="K286" s="8">
        <v>0</v>
      </c>
      <c r="L286" s="8">
        <v>0</v>
      </c>
      <c r="M286" s="8">
        <v>0</v>
      </c>
      <c r="N286" s="8">
        <v>0</v>
      </c>
      <c r="O286" s="8">
        <v>1894.35</v>
      </c>
      <c r="P286" s="8">
        <f>sum(C286:H286)-I286+sum(J286:N286)</f>
        <v>0</v>
      </c>
      <c r="Q286">
        <v>1894.35</v>
      </c>
    </row>
    <row r="287" spans="1:17">
      <c r="A287" s="6" t="s">
        <v>235</v>
      </c>
      <c r="B287" s="6" t="s">
        <v>217</v>
      </c>
      <c r="C287" s="8">
        <v>0</v>
      </c>
      <c r="D287" s="8">
        <v>0</v>
      </c>
      <c r="E287" s="8">
        <v>0</v>
      </c>
      <c r="F287" s="8">
        <v>0</v>
      </c>
      <c r="G287" s="8">
        <v>0</v>
      </c>
      <c r="H287" s="8">
        <v>0</v>
      </c>
      <c r="I287" s="8">
        <v>0</v>
      </c>
      <c r="J287" s="8">
        <v>0</v>
      </c>
      <c r="K287" s="8">
        <v>0</v>
      </c>
      <c r="L287" s="8">
        <v>0</v>
      </c>
      <c r="M287" s="8">
        <v>0</v>
      </c>
      <c r="N287" s="8">
        <v>0</v>
      </c>
      <c r="O287" s="8">
        <v>1156.8</v>
      </c>
      <c r="P287" s="8">
        <f>sum(C287:H287)-I287+sum(J287:N287)</f>
        <v>0</v>
      </c>
      <c r="Q287">
        <v>1156.8</v>
      </c>
    </row>
    <row r="288" spans="1:17">
      <c r="A288" s="6" t="s">
        <v>236</v>
      </c>
      <c r="B288" s="6" t="s">
        <v>217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  <c r="J288" s="8">
        <v>0</v>
      </c>
      <c r="K288" s="8">
        <v>0</v>
      </c>
      <c r="L288" s="8">
        <v>0</v>
      </c>
      <c r="M288" s="8">
        <v>0</v>
      </c>
      <c r="N288" s="8">
        <v>0</v>
      </c>
      <c r="O288" s="8">
        <v>33.3</v>
      </c>
      <c r="P288" s="8">
        <f>sum(C288:H288)-I288+sum(J288:N288)</f>
        <v>0</v>
      </c>
      <c r="Q288">
        <v>33.3</v>
      </c>
    </row>
    <row r="289" spans="1:17">
      <c r="A289" s="6" t="s">
        <v>237</v>
      </c>
      <c r="B289" s="6" t="s">
        <v>217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  <c r="J289" s="8">
        <v>0</v>
      </c>
      <c r="K289" s="8">
        <v>0</v>
      </c>
      <c r="L289" s="8">
        <v>0</v>
      </c>
      <c r="M289" s="8">
        <v>0</v>
      </c>
      <c r="N289" s="8">
        <v>0</v>
      </c>
      <c r="O289" s="8">
        <v>27.58</v>
      </c>
      <c r="P289" s="8">
        <f>sum(C289:H289)-I289+sum(J289:N289)</f>
        <v>0</v>
      </c>
      <c r="Q289">
        <v>27.58</v>
      </c>
    </row>
    <row r="290" spans="1:17">
      <c r="A290" s="6" t="s">
        <v>238</v>
      </c>
      <c r="B290" s="6" t="s">
        <v>217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  <c r="J290" s="8">
        <v>0</v>
      </c>
      <c r="K290" s="8">
        <v>0</v>
      </c>
      <c r="L290" s="8">
        <v>0</v>
      </c>
      <c r="M290" s="8">
        <v>0</v>
      </c>
      <c r="N290" s="8">
        <v>0</v>
      </c>
      <c r="O290" s="8">
        <v>39.78</v>
      </c>
      <c r="P290" s="8">
        <f>sum(C290:H290)-I290+sum(J290:N290)</f>
        <v>0</v>
      </c>
      <c r="Q290">
        <v>39.78</v>
      </c>
    </row>
    <row r="291" spans="1:17">
      <c r="A291" s="6" t="s">
        <v>239</v>
      </c>
      <c r="B291" s="6" t="s">
        <v>217</v>
      </c>
      <c r="C291" s="8">
        <v>0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  <c r="J291" s="8">
        <v>0</v>
      </c>
      <c r="K291" s="8">
        <v>0</v>
      </c>
      <c r="L291" s="8">
        <v>0</v>
      </c>
      <c r="M291" s="8">
        <v>0</v>
      </c>
      <c r="N291" s="8">
        <v>0</v>
      </c>
      <c r="O291" s="8">
        <v>4.73</v>
      </c>
      <c r="P291" s="8">
        <f>sum(C291:H291)-I291+sum(J291:N291)</f>
        <v>0</v>
      </c>
      <c r="Q291">
        <v>4.73</v>
      </c>
    </row>
    <row r="292" spans="1:17">
      <c r="A292" s="6" t="s">
        <v>240</v>
      </c>
      <c r="B292" s="6" t="s">
        <v>217</v>
      </c>
      <c r="C292" s="8">
        <v>0</v>
      </c>
      <c r="D292" s="8">
        <v>0</v>
      </c>
      <c r="E292" s="8">
        <v>0</v>
      </c>
      <c r="F292" s="8">
        <v>0</v>
      </c>
      <c r="G292" s="8">
        <v>0</v>
      </c>
      <c r="H292" s="8">
        <v>0</v>
      </c>
      <c r="I292" s="8">
        <v>0</v>
      </c>
      <c r="J292" s="8">
        <v>0</v>
      </c>
      <c r="K292" s="8">
        <v>0</v>
      </c>
      <c r="L292" s="8">
        <v>0</v>
      </c>
      <c r="M292" s="8">
        <v>0</v>
      </c>
      <c r="N292" s="8">
        <v>0</v>
      </c>
      <c r="O292" s="8">
        <v>64.66</v>
      </c>
      <c r="P292" s="8">
        <f>sum(C292:H292)-I292+sum(J292:N292)</f>
        <v>0</v>
      </c>
      <c r="Q292">
        <v>64.66</v>
      </c>
    </row>
    <row r="293" spans="1:17">
      <c r="A293" s="6" t="s">
        <v>241</v>
      </c>
      <c r="B293" s="6" t="s">
        <v>217</v>
      </c>
      <c r="C293" s="8">
        <v>0</v>
      </c>
      <c r="D293" s="8">
        <v>0</v>
      </c>
      <c r="E293" s="8">
        <v>0</v>
      </c>
      <c r="F293" s="8">
        <v>0</v>
      </c>
      <c r="G293" s="8">
        <v>0</v>
      </c>
      <c r="H293" s="8">
        <v>0</v>
      </c>
      <c r="I293" s="8">
        <v>0</v>
      </c>
      <c r="J293" s="8">
        <v>0</v>
      </c>
      <c r="K293" s="8">
        <v>0</v>
      </c>
      <c r="L293" s="8">
        <v>0</v>
      </c>
      <c r="M293" s="8">
        <v>0</v>
      </c>
      <c r="N293" s="8">
        <v>0</v>
      </c>
      <c r="O293" s="8">
        <v>13.79</v>
      </c>
      <c r="P293" s="8">
        <f>sum(C293:H293)-I293+sum(J293:N293)</f>
        <v>0</v>
      </c>
      <c r="Q293">
        <v>13.79</v>
      </c>
    </row>
    <row r="294" spans="1:17">
      <c r="A294" s="7"/>
      <c r="B294" s="7" t="s">
        <v>178</v>
      </c>
      <c r="C294" s="9">
        <f>SUM(C258:C294)</f>
        <v>0</v>
      </c>
      <c r="D294" s="9">
        <f>SUM(D258:D294)</f>
        <v>32335.76</v>
      </c>
      <c r="E294" s="9">
        <f>SUM(E258:E294)</f>
        <v>0</v>
      </c>
      <c r="F294" s="9">
        <f>SUM(F258:F294)</f>
        <v>206310.439062</v>
      </c>
      <c r="G294" s="9">
        <f>SUM(G258:G294)</f>
        <v>9.73</v>
      </c>
      <c r="H294" s="9">
        <f>SUM(H258:H294)</f>
        <v>0</v>
      </c>
      <c r="I294" s="9">
        <f>SUM(I258:I294)</f>
        <v>0</v>
      </c>
      <c r="J294" s="9">
        <f>SUM(J258:J294)</f>
        <v>0</v>
      </c>
      <c r="K294" s="9">
        <f>SUM(K258:K294)</f>
        <v>1257096.63</v>
      </c>
      <c r="L294" s="9">
        <f>SUM(L258:L294)</f>
        <v>22194.74</v>
      </c>
      <c r="M294" s="9">
        <f>SUM(M258:M294)</f>
        <v>0</v>
      </c>
      <c r="N294" s="9">
        <f>SUM(N258:N294)</f>
        <v>820067.02</v>
      </c>
      <c r="O294" s="9">
        <f>SUM(P258:P294)</f>
        <v>1231.19</v>
      </c>
      <c r="P294" s="9"/>
    </row>
    <row r="295" spans="1:17">
      <c r="A295" t="s">
        <v>0</v>
      </c>
      <c r="H295" t="s">
        <v>242</v>
      </c>
    </row>
    <row r="296" spans="1:17">
      <c r="A296" t="s">
        <v>2</v>
      </c>
    </row>
    <row r="298" spans="1:17">
      <c r="A298" s="1" t="s">
        <v>3</v>
      </c>
      <c r="B298" s="1" t="s">
        <v>4</v>
      </c>
      <c r="C298" s="1" t="s">
        <v>149</v>
      </c>
      <c r="D298" s="1" t="s">
        <v>150</v>
      </c>
      <c r="E298" s="1"/>
      <c r="F298" s="1" t="s">
        <v>9</v>
      </c>
      <c r="G298" s="1"/>
      <c r="H298" s="1" t="s">
        <v>151</v>
      </c>
      <c r="I298" s="1"/>
      <c r="J298" s="1"/>
      <c r="K298" s="1" t="s">
        <v>152</v>
      </c>
      <c r="L298" s="1"/>
      <c r="M298" s="1" t="s">
        <v>153</v>
      </c>
      <c r="N298" s="1" t="s">
        <v>11</v>
      </c>
      <c r="O298" s="1" t="s">
        <v>180</v>
      </c>
      <c r="P298" s="1" t="s">
        <v>13</v>
      </c>
    </row>
    <row r="299" spans="1:17">
      <c r="A299" s="1"/>
      <c r="B299" s="1"/>
      <c r="C299" s="1"/>
      <c r="D299" s="1" t="s">
        <v>14</v>
      </c>
      <c r="E299" s="1" t="s">
        <v>15</v>
      </c>
      <c r="F299" s="1" t="s">
        <v>155</v>
      </c>
      <c r="G299" s="1" t="s">
        <v>156</v>
      </c>
      <c r="H299" s="1" t="s">
        <v>157</v>
      </c>
      <c r="I299" s="1" t="s">
        <v>17</v>
      </c>
      <c r="J299" s="1" t="s">
        <v>158</v>
      </c>
      <c r="K299" s="1" t="s">
        <v>159</v>
      </c>
      <c r="L299" s="1" t="s">
        <v>160</v>
      </c>
      <c r="M299" s="1"/>
      <c r="N299" s="1"/>
      <c r="O299" s="1"/>
      <c r="P299" s="1"/>
    </row>
    <row r="300" spans="1:17">
      <c r="A300" s="6"/>
      <c r="B300" s="6" t="s">
        <v>39</v>
      </c>
      <c r="C300" s="8">
        <f>C294</f>
        <v>0</v>
      </c>
      <c r="D300" s="8">
        <f>D294</f>
        <v>32335.76</v>
      </c>
      <c r="E300" s="8">
        <f>E294</f>
        <v>0</v>
      </c>
      <c r="F300" s="8">
        <f>F294</f>
        <v>206310.439062</v>
      </c>
      <c r="G300" s="8">
        <f>G294</f>
        <v>9.73</v>
      </c>
      <c r="H300" s="8">
        <f>H294</f>
        <v>0</v>
      </c>
      <c r="I300" s="8">
        <f>I294</f>
        <v>0</v>
      </c>
      <c r="J300" s="8">
        <f>J294</f>
        <v>0</v>
      </c>
      <c r="K300" s="8">
        <f>K294</f>
        <v>1257096.63</v>
      </c>
      <c r="L300" s="8">
        <f>L294</f>
        <v>22194.74</v>
      </c>
      <c r="M300" s="8">
        <f>M294</f>
        <v>0</v>
      </c>
      <c r="N300" s="8">
        <f>N294</f>
        <v>820067.02</v>
      </c>
      <c r="O300" s="8">
        <f>O294</f>
        <v>1231.19</v>
      </c>
      <c r="P300" s="8">
        <f>P294</f>
        <v/>
      </c>
    </row>
    <row r="301" spans="1:17">
      <c r="A301" s="6" t="s">
        <v>243</v>
      </c>
      <c r="B301" s="6" t="s">
        <v>217</v>
      </c>
      <c r="C301" s="8">
        <v>0</v>
      </c>
      <c r="D301" s="8">
        <v>0</v>
      </c>
      <c r="E301" s="8">
        <v>0</v>
      </c>
      <c r="F301" s="8">
        <v>0</v>
      </c>
      <c r="G301" s="8">
        <v>0</v>
      </c>
      <c r="H301" s="8">
        <v>0</v>
      </c>
      <c r="I301" s="8">
        <v>0</v>
      </c>
      <c r="J301" s="8">
        <v>0</v>
      </c>
      <c r="K301" s="8">
        <v>0</v>
      </c>
      <c r="L301" s="8">
        <v>0</v>
      </c>
      <c r="M301" s="8">
        <v>0</v>
      </c>
      <c r="N301" s="8">
        <v>0</v>
      </c>
      <c r="O301" s="8">
        <v>27.76</v>
      </c>
      <c r="P301" s="8">
        <f>sum(C301:H301)-I301+sum(J301:N301)</f>
        <v>0</v>
      </c>
      <c r="Q301">
        <v>27.76</v>
      </c>
    </row>
    <row r="302" spans="1:17">
      <c r="A302" s="6" t="s">
        <v>244</v>
      </c>
      <c r="B302" s="6" t="s">
        <v>217</v>
      </c>
      <c r="C302" s="8">
        <v>0</v>
      </c>
      <c r="D302" s="8">
        <v>0</v>
      </c>
      <c r="E302" s="8">
        <v>0</v>
      </c>
      <c r="F302" s="8">
        <v>0</v>
      </c>
      <c r="G302" s="8">
        <v>0</v>
      </c>
      <c r="H302" s="8">
        <v>0</v>
      </c>
      <c r="I302" s="8">
        <v>0</v>
      </c>
      <c r="J302" s="8">
        <v>0</v>
      </c>
      <c r="K302" s="8">
        <v>0</v>
      </c>
      <c r="L302" s="8">
        <v>0</v>
      </c>
      <c r="M302" s="8">
        <v>0</v>
      </c>
      <c r="N302" s="8">
        <v>0</v>
      </c>
      <c r="O302" s="8">
        <v>25.9</v>
      </c>
      <c r="P302" s="8">
        <f>sum(C302:H302)-I302+sum(J302:N302)</f>
        <v>0</v>
      </c>
      <c r="Q302">
        <v>25.9</v>
      </c>
    </row>
    <row r="303" spans="1:17">
      <c r="A303" s="6" t="s">
        <v>245</v>
      </c>
      <c r="B303" s="6" t="s">
        <v>217</v>
      </c>
      <c r="C303" s="8">
        <v>0</v>
      </c>
      <c r="D303" s="8">
        <v>0</v>
      </c>
      <c r="E303" s="8">
        <v>0</v>
      </c>
      <c r="F303" s="8">
        <v>0</v>
      </c>
      <c r="G303" s="8">
        <v>0</v>
      </c>
      <c r="H303" s="8">
        <v>0</v>
      </c>
      <c r="I303" s="8">
        <v>0</v>
      </c>
      <c r="J303" s="8">
        <v>0</v>
      </c>
      <c r="K303" s="8">
        <v>0</v>
      </c>
      <c r="L303" s="8">
        <v>0</v>
      </c>
      <c r="M303" s="8">
        <v>0</v>
      </c>
      <c r="N303" s="8">
        <v>0</v>
      </c>
      <c r="O303" s="8">
        <v>31.46</v>
      </c>
      <c r="P303" s="8">
        <f>sum(C303:H303)-I303+sum(J303:N303)</f>
        <v>0</v>
      </c>
      <c r="Q303">
        <v>31.46</v>
      </c>
    </row>
    <row r="304" spans="1:17">
      <c r="A304" s="6" t="s">
        <v>246</v>
      </c>
      <c r="B304" s="6" t="s">
        <v>217</v>
      </c>
      <c r="C304" s="8">
        <v>0</v>
      </c>
      <c r="D304" s="8">
        <v>0</v>
      </c>
      <c r="E304" s="8">
        <v>0</v>
      </c>
      <c r="F304" s="8">
        <v>0</v>
      </c>
      <c r="G304" s="8">
        <v>0</v>
      </c>
      <c r="H304" s="8">
        <v>0</v>
      </c>
      <c r="I304" s="8">
        <v>0</v>
      </c>
      <c r="J304" s="8">
        <v>0</v>
      </c>
      <c r="K304" s="8">
        <v>0</v>
      </c>
      <c r="L304" s="8">
        <v>0</v>
      </c>
      <c r="M304" s="8">
        <v>0</v>
      </c>
      <c r="N304" s="8">
        <v>0</v>
      </c>
      <c r="O304" s="8">
        <v>39.78</v>
      </c>
      <c r="P304" s="8">
        <f>sum(C304:H304)-I304+sum(J304:N304)</f>
        <v>0</v>
      </c>
      <c r="Q304">
        <v>39.78</v>
      </c>
    </row>
    <row r="305" spans="1:17">
      <c r="A305" s="6" t="s">
        <v>247</v>
      </c>
      <c r="B305" s="6" t="s">
        <v>217</v>
      </c>
      <c r="C305" s="8">
        <v>0</v>
      </c>
      <c r="D305" s="8">
        <v>0</v>
      </c>
      <c r="E305" s="8">
        <v>0</v>
      </c>
      <c r="F305" s="8">
        <v>0</v>
      </c>
      <c r="G305" s="8">
        <v>0</v>
      </c>
      <c r="H305" s="8">
        <v>0</v>
      </c>
      <c r="I305" s="8">
        <v>0</v>
      </c>
      <c r="J305" s="8">
        <v>0</v>
      </c>
      <c r="K305" s="8">
        <v>0</v>
      </c>
      <c r="L305" s="8">
        <v>0</v>
      </c>
      <c r="M305" s="8">
        <v>0</v>
      </c>
      <c r="N305" s="8">
        <v>0</v>
      </c>
      <c r="O305" s="8">
        <v>32.38</v>
      </c>
      <c r="P305" s="8">
        <f>sum(C305:H305)-I305+sum(J305:N305)</f>
        <v>0</v>
      </c>
      <c r="Q305">
        <v>32.38</v>
      </c>
    </row>
    <row r="306" spans="1:17">
      <c r="A306" s="6" t="s">
        <v>248</v>
      </c>
      <c r="B306" s="6" t="s">
        <v>217</v>
      </c>
      <c r="C306" s="8">
        <v>0</v>
      </c>
      <c r="D306" s="8">
        <v>0</v>
      </c>
      <c r="E306" s="8">
        <v>0</v>
      </c>
      <c r="F306" s="8">
        <v>0</v>
      </c>
      <c r="G306" s="8">
        <v>0</v>
      </c>
      <c r="H306" s="8">
        <v>0</v>
      </c>
      <c r="I306" s="8">
        <v>0</v>
      </c>
      <c r="J306" s="8">
        <v>0</v>
      </c>
      <c r="K306" s="8">
        <v>0</v>
      </c>
      <c r="L306" s="8">
        <v>0</v>
      </c>
      <c r="M306" s="8">
        <v>0</v>
      </c>
      <c r="N306" s="8">
        <v>0</v>
      </c>
      <c r="O306" s="8">
        <v>50.87</v>
      </c>
      <c r="P306" s="8">
        <f>sum(C306:H306)-I306+sum(J306:N306)</f>
        <v>0</v>
      </c>
      <c r="Q306">
        <v>50.87</v>
      </c>
    </row>
    <row r="307" spans="1:17">
      <c r="A307" s="6" t="s">
        <v>249</v>
      </c>
      <c r="B307" s="6" t="s">
        <v>217</v>
      </c>
      <c r="C307" s="8">
        <v>0</v>
      </c>
      <c r="D307" s="8">
        <v>0</v>
      </c>
      <c r="E307" s="8">
        <v>0</v>
      </c>
      <c r="F307" s="8">
        <v>0</v>
      </c>
      <c r="G307" s="8">
        <v>0</v>
      </c>
      <c r="H307" s="8">
        <v>0</v>
      </c>
      <c r="I307" s="8">
        <v>0</v>
      </c>
      <c r="J307" s="8">
        <v>0</v>
      </c>
      <c r="K307" s="8">
        <v>0</v>
      </c>
      <c r="L307" s="8">
        <v>0</v>
      </c>
      <c r="M307" s="8">
        <v>0</v>
      </c>
      <c r="N307" s="8">
        <v>0</v>
      </c>
      <c r="O307" s="8">
        <v>185.32</v>
      </c>
      <c r="P307" s="8">
        <f>sum(C307:H307)-I307+sum(J307:N307)</f>
        <v>0</v>
      </c>
      <c r="Q307">
        <v>185.32</v>
      </c>
    </row>
    <row r="308" spans="1:17">
      <c r="A308" s="6" t="s">
        <v>250</v>
      </c>
      <c r="B308" s="6" t="s">
        <v>217</v>
      </c>
      <c r="C308" s="8">
        <v>0</v>
      </c>
      <c r="D308" s="8">
        <v>0</v>
      </c>
      <c r="E308" s="8">
        <v>0</v>
      </c>
      <c r="F308" s="8">
        <v>0</v>
      </c>
      <c r="G308" s="8">
        <v>0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  <c r="M308" s="8">
        <v>0</v>
      </c>
      <c r="N308" s="8">
        <v>0</v>
      </c>
      <c r="O308" s="8">
        <v>50.87</v>
      </c>
      <c r="P308" s="8">
        <f>sum(C308:H308)-I308+sum(J308:N308)</f>
        <v>0</v>
      </c>
      <c r="Q308">
        <v>50.87</v>
      </c>
    </row>
    <row r="309" spans="1:17">
      <c r="A309" s="6" t="s">
        <v>251</v>
      </c>
      <c r="B309" s="6" t="s">
        <v>217</v>
      </c>
      <c r="C309" s="8">
        <v>0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  <c r="I309" s="8">
        <v>0</v>
      </c>
      <c r="J309" s="8">
        <v>0</v>
      </c>
      <c r="K309" s="8">
        <v>0</v>
      </c>
      <c r="L309" s="8">
        <v>0</v>
      </c>
      <c r="M309" s="8">
        <v>0</v>
      </c>
      <c r="N309" s="8">
        <v>0</v>
      </c>
      <c r="O309" s="8">
        <v>288.77</v>
      </c>
      <c r="P309" s="8">
        <f>sum(C309:H309)-I309+sum(J309:N309)</f>
        <v>0</v>
      </c>
      <c r="Q309">
        <v>288.77</v>
      </c>
    </row>
    <row r="310" spans="1:17">
      <c r="A310" s="6">
        <v>82194452</v>
      </c>
      <c r="B310" s="6" t="s">
        <v>252</v>
      </c>
      <c r="C310" s="8">
        <v>0</v>
      </c>
      <c r="D310" s="8">
        <v>0</v>
      </c>
      <c r="E310" s="8">
        <v>10523.6</v>
      </c>
      <c r="F310" s="8">
        <v>0</v>
      </c>
      <c r="G310" s="8">
        <v>0</v>
      </c>
      <c r="H310" s="8">
        <v>0</v>
      </c>
      <c r="I310" s="8">
        <v>0</v>
      </c>
      <c r="J310" s="8">
        <v>0</v>
      </c>
      <c r="K310" s="8">
        <v>0</v>
      </c>
      <c r="L310" s="8">
        <v>0</v>
      </c>
      <c r="M310" s="8">
        <v>0</v>
      </c>
      <c r="N310" s="8">
        <v>0</v>
      </c>
      <c r="O310" s="8">
        <v>0</v>
      </c>
      <c r="P310" s="8">
        <f>sum(C310:H310)-I310+sum(J310:N310)</f>
        <v>10523.6</v>
      </c>
      <c r="Q310">
        <v>10523.61</v>
      </c>
    </row>
    <row r="311" spans="1:17">
      <c r="A311" s="6">
        <v>82877764</v>
      </c>
      <c r="B311" s="6" t="s">
        <v>252</v>
      </c>
      <c r="C311" s="8">
        <v>0</v>
      </c>
      <c r="D311" s="8">
        <v>0</v>
      </c>
      <c r="E311" s="8">
        <v>12567.1</v>
      </c>
      <c r="F311" s="8">
        <v>0</v>
      </c>
      <c r="G311" s="8">
        <v>0</v>
      </c>
      <c r="H311" s="8">
        <v>0</v>
      </c>
      <c r="I311" s="8">
        <v>0</v>
      </c>
      <c r="J311" s="8">
        <v>0</v>
      </c>
      <c r="K311" s="8">
        <v>0</v>
      </c>
      <c r="L311" s="8">
        <v>0</v>
      </c>
      <c r="M311" s="8">
        <v>0</v>
      </c>
      <c r="N311" s="8">
        <v>0</v>
      </c>
      <c r="O311" s="8">
        <v>0</v>
      </c>
      <c r="P311" s="8">
        <f>sum(C311:H311)-I311+sum(J311:N311)</f>
        <v>12567.1</v>
      </c>
      <c r="Q311">
        <v>12567.1</v>
      </c>
    </row>
    <row r="312" spans="1:17">
      <c r="A312" s="6">
        <v>83134827</v>
      </c>
      <c r="B312" s="6" t="s">
        <v>252</v>
      </c>
      <c r="C312" s="8">
        <v>0</v>
      </c>
      <c r="D312" s="8">
        <v>0</v>
      </c>
      <c r="E312" s="8">
        <v>20477.8</v>
      </c>
      <c r="F312" s="8">
        <v>0</v>
      </c>
      <c r="G312" s="8">
        <v>0</v>
      </c>
      <c r="H312" s="8">
        <v>0</v>
      </c>
      <c r="I312" s="8">
        <v>0</v>
      </c>
      <c r="J312" s="8">
        <v>0</v>
      </c>
      <c r="K312" s="8">
        <v>0</v>
      </c>
      <c r="L312" s="8">
        <v>0</v>
      </c>
      <c r="M312" s="8">
        <v>0</v>
      </c>
      <c r="N312" s="8">
        <v>0</v>
      </c>
      <c r="O312" s="8">
        <v>0</v>
      </c>
      <c r="P312" s="8">
        <f>sum(C312:H312)-I312+sum(J312:N312)</f>
        <v>20477.8</v>
      </c>
      <c r="Q312">
        <v>20477.78</v>
      </c>
    </row>
    <row r="313" spans="1:17">
      <c r="A313" s="6" t="s">
        <v>253</v>
      </c>
      <c r="B313" s="6" t="s">
        <v>254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  <c r="J313" s="8">
        <v>0</v>
      </c>
      <c r="K313" s="8">
        <v>0</v>
      </c>
      <c r="L313" s="8">
        <v>0</v>
      </c>
      <c r="M313" s="8">
        <v>0</v>
      </c>
      <c r="N313" s="8">
        <v>632.33</v>
      </c>
      <c r="O313" s="8">
        <v>0</v>
      </c>
      <c r="P313" s="8">
        <f>sum(C313:H313)-I313+sum(J313:N313)</f>
        <v>632.33</v>
      </c>
      <c r="Q313">
        <v>0</v>
      </c>
    </row>
    <row r="314" spans="1:17">
      <c r="A314" s="6" t="s">
        <v>255</v>
      </c>
      <c r="B314" s="6" t="s">
        <v>252</v>
      </c>
      <c r="C314" s="8">
        <v>0</v>
      </c>
      <c r="D314" s="8">
        <v>731.99</v>
      </c>
      <c r="E314" s="8">
        <v>0</v>
      </c>
      <c r="F314" s="8">
        <v>117.12</v>
      </c>
      <c r="G314" s="8">
        <v>0</v>
      </c>
      <c r="H314" s="8">
        <v>0</v>
      </c>
      <c r="I314" s="8">
        <v>0</v>
      </c>
      <c r="J314" s="8">
        <v>0</v>
      </c>
      <c r="K314" s="8">
        <v>0</v>
      </c>
      <c r="L314" s="8">
        <v>0</v>
      </c>
      <c r="M314" s="8">
        <v>0</v>
      </c>
      <c r="N314" s="8">
        <v>0</v>
      </c>
      <c r="O314" s="8">
        <v>0</v>
      </c>
      <c r="P314" s="8">
        <f>sum(C314:H314)-I314+sum(J314:N314)</f>
        <v>849.11</v>
      </c>
      <c r="Q314">
        <v>849.11</v>
      </c>
    </row>
    <row r="315" spans="1:17">
      <c r="A315" s="6" t="s">
        <v>256</v>
      </c>
      <c r="B315" s="6" t="s">
        <v>252</v>
      </c>
      <c r="C315" s="8">
        <v>0</v>
      </c>
      <c r="D315" s="8">
        <v>0</v>
      </c>
      <c r="E315" s="8">
        <v>0.01</v>
      </c>
      <c r="F315" s="8">
        <v>0</v>
      </c>
      <c r="G315" s="8">
        <v>0</v>
      </c>
      <c r="H315" s="8">
        <v>0</v>
      </c>
      <c r="I315" s="8">
        <v>0</v>
      </c>
      <c r="J315" s="8">
        <v>0</v>
      </c>
      <c r="K315" s="8">
        <v>0</v>
      </c>
      <c r="L315" s="8">
        <v>0</v>
      </c>
      <c r="M315" s="8">
        <v>0</v>
      </c>
      <c r="N315" s="8">
        <v>0</v>
      </c>
      <c r="O315" s="8">
        <v>0</v>
      </c>
      <c r="P315" s="8">
        <f>sum(C315:H315)-I315+sum(J315:N315)</f>
        <v>0.01</v>
      </c>
      <c r="Q315">
        <v>0</v>
      </c>
    </row>
    <row r="316" spans="1:17">
      <c r="A316" s="6">
        <v>10197443265</v>
      </c>
      <c r="B316" s="6" t="s">
        <v>257</v>
      </c>
      <c r="C316" s="8">
        <v>0</v>
      </c>
      <c r="D316" s="8">
        <v>0</v>
      </c>
      <c r="E316" s="8">
        <v>0.01</v>
      </c>
      <c r="F316" s="8">
        <v>0</v>
      </c>
      <c r="G316" s="8">
        <v>0</v>
      </c>
      <c r="H316" s="8">
        <v>0</v>
      </c>
      <c r="I316" s="8">
        <v>0</v>
      </c>
      <c r="J316" s="8">
        <v>0</v>
      </c>
      <c r="K316" s="8">
        <v>0</v>
      </c>
      <c r="L316" s="8">
        <v>0</v>
      </c>
      <c r="M316" s="8">
        <v>0</v>
      </c>
      <c r="N316" s="8">
        <v>0</v>
      </c>
      <c r="O316" s="8">
        <v>0</v>
      </c>
      <c r="P316" s="8">
        <f>sum(C316:H316)-I316+sum(J316:N316)</f>
        <v>0.01</v>
      </c>
      <c r="Q316">
        <v>0</v>
      </c>
    </row>
    <row r="317" spans="1:17">
      <c r="A317" s="6">
        <v>11903417784</v>
      </c>
      <c r="B317" s="6" t="s">
        <v>129</v>
      </c>
      <c r="C317" s="8">
        <v>0</v>
      </c>
      <c r="D317" s="8">
        <v>0</v>
      </c>
      <c r="E317" s="8">
        <v>1862</v>
      </c>
      <c r="F317" s="8">
        <v>0</v>
      </c>
      <c r="G317" s="8">
        <v>0</v>
      </c>
      <c r="H317" s="8">
        <v>0</v>
      </c>
      <c r="I317" s="8">
        <v>0</v>
      </c>
      <c r="J317" s="8">
        <v>0</v>
      </c>
      <c r="K317" s="8">
        <v>0</v>
      </c>
      <c r="L317" s="8">
        <v>0</v>
      </c>
      <c r="M317" s="8">
        <v>0</v>
      </c>
      <c r="N317" s="8">
        <v>0</v>
      </c>
      <c r="O317" s="8">
        <v>0</v>
      </c>
      <c r="P317" s="8">
        <f>sum(C317:H317)-I317+sum(J317:N317)</f>
        <v>1862</v>
      </c>
      <c r="Q317">
        <v>1862</v>
      </c>
    </row>
    <row r="318" spans="1:17">
      <c r="A318" s="6">
        <v>600226541628</v>
      </c>
      <c r="B318" s="6" t="s">
        <v>257</v>
      </c>
      <c r="C318" s="8">
        <v>0</v>
      </c>
      <c r="D318" s="8">
        <v>0</v>
      </c>
      <c r="E318" s="8">
        <v>0.01</v>
      </c>
      <c r="F318" s="8">
        <v>0</v>
      </c>
      <c r="G318" s="8">
        <v>0</v>
      </c>
      <c r="H318" s="8">
        <v>0</v>
      </c>
      <c r="I318" s="8">
        <v>0</v>
      </c>
      <c r="J318" s="8">
        <v>0</v>
      </c>
      <c r="K318" s="8">
        <v>0</v>
      </c>
      <c r="L318" s="8">
        <v>0</v>
      </c>
      <c r="M318" s="8">
        <v>0</v>
      </c>
      <c r="N318" s="8">
        <v>0</v>
      </c>
      <c r="O318" s="8">
        <v>0</v>
      </c>
      <c r="P318" s="8">
        <f>sum(C318:H318)-I318+sum(J318:N318)</f>
        <v>0.01</v>
      </c>
      <c r="Q318">
        <v>0</v>
      </c>
    </row>
    <row r="319" spans="1:17">
      <c r="A319" s="6">
        <v>5470928600831376</v>
      </c>
      <c r="B319" s="6" t="s">
        <v>252</v>
      </c>
      <c r="C319" s="8">
        <v>0</v>
      </c>
      <c r="D319" s="8">
        <v>1578.55</v>
      </c>
      <c r="E319" s="8">
        <v>126.74</v>
      </c>
      <c r="F319" s="8">
        <v>252.57</v>
      </c>
      <c r="G319" s="8">
        <v>0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f>sum(C319:H319)-I319+sum(J319:N319)</f>
        <v>1957.86</v>
      </c>
      <c r="Q319">
        <v>1957.86</v>
      </c>
    </row>
    <row r="320" spans="1:17">
      <c r="A320" s="6" t="s">
        <v>258</v>
      </c>
      <c r="B320" s="6" t="s">
        <v>259</v>
      </c>
      <c r="C320" s="8">
        <v>0</v>
      </c>
      <c r="D320" s="8">
        <v>2203</v>
      </c>
      <c r="E320" s="8">
        <v>0</v>
      </c>
      <c r="F320" s="8">
        <v>352.48</v>
      </c>
      <c r="G320" s="8">
        <v>0</v>
      </c>
      <c r="H320" s="8">
        <v>0</v>
      </c>
      <c r="I320" s="8">
        <v>0</v>
      </c>
      <c r="J320" s="8">
        <v>0</v>
      </c>
      <c r="K320" s="8">
        <v>0</v>
      </c>
      <c r="L320" s="8">
        <v>0</v>
      </c>
      <c r="M320" s="8">
        <v>0</v>
      </c>
      <c r="N320" s="8">
        <v>0</v>
      </c>
      <c r="O320" s="8">
        <v>0</v>
      </c>
      <c r="P320" s="8">
        <f>sum(C320:H320)-I320+sum(J320:N320)</f>
        <v>2555.48</v>
      </c>
      <c r="Q320">
        <v>2555.48</v>
      </c>
    </row>
    <row r="321" spans="1:17">
      <c r="A321" s="6" t="s">
        <v>260</v>
      </c>
      <c r="B321" s="6" t="s">
        <v>261</v>
      </c>
      <c r="C321" s="8">
        <v>0</v>
      </c>
      <c r="D321" s="8">
        <v>0</v>
      </c>
      <c r="E321" s="8">
        <v>0.01</v>
      </c>
      <c r="F321" s="8">
        <v>0</v>
      </c>
      <c r="G321" s="8">
        <v>0</v>
      </c>
      <c r="H321" s="8">
        <v>0</v>
      </c>
      <c r="I321" s="8">
        <v>0</v>
      </c>
      <c r="J321" s="8">
        <v>0</v>
      </c>
      <c r="K321" s="8">
        <v>0</v>
      </c>
      <c r="L321" s="8">
        <v>0</v>
      </c>
      <c r="M321" s="8">
        <v>0</v>
      </c>
      <c r="N321" s="8">
        <v>0</v>
      </c>
      <c r="O321" s="8">
        <v>0</v>
      </c>
      <c r="P321" s="8">
        <f>sum(C321:H321)-I321+sum(J321:N321)</f>
        <v>0.01</v>
      </c>
      <c r="Q321">
        <v>0</v>
      </c>
    </row>
    <row r="322" spans="1:17">
      <c r="A322" s="6" t="s">
        <v>262</v>
      </c>
      <c r="B322" s="6" t="s">
        <v>261</v>
      </c>
      <c r="C322" s="8">
        <v>0</v>
      </c>
      <c r="D322" s="8">
        <v>0</v>
      </c>
      <c r="E322" s="8">
        <v>0.01</v>
      </c>
      <c r="F322" s="8">
        <v>0</v>
      </c>
      <c r="G322" s="8">
        <v>0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f>sum(C322:H322)-I322+sum(J322:N322)</f>
        <v>0.01</v>
      </c>
      <c r="Q322">
        <v>0</v>
      </c>
    </row>
    <row r="323" spans="1:17">
      <c r="A323" s="6">
        <v>20191407858784002</v>
      </c>
      <c r="B323" s="6" t="s">
        <v>217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  <c r="J323" s="8">
        <v>0</v>
      </c>
      <c r="K323" s="8">
        <v>0</v>
      </c>
      <c r="L323" s="8">
        <v>0</v>
      </c>
      <c r="M323" s="8">
        <v>0</v>
      </c>
      <c r="N323" s="8">
        <v>24632.01</v>
      </c>
      <c r="O323" s="8">
        <v>0</v>
      </c>
      <c r="P323" s="8">
        <f>sum(C323:H323)-I323+sum(J323:N323)</f>
        <v>24632.01</v>
      </c>
      <c r="Q323">
        <v>0</v>
      </c>
    </row>
    <row r="324" spans="1:17">
      <c r="A324" s="6">
        <v>20191407858786002</v>
      </c>
      <c r="B324" s="6" t="s">
        <v>217</v>
      </c>
      <c r="C324" s="8">
        <v>0</v>
      </c>
      <c r="D324" s="8">
        <v>0</v>
      </c>
      <c r="E324" s="8">
        <v>0</v>
      </c>
      <c r="F324" s="8">
        <v>0</v>
      </c>
      <c r="G324" s="8">
        <v>0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16760.34</v>
      </c>
      <c r="O324" s="8">
        <v>0</v>
      </c>
      <c r="P324" s="8">
        <f>sum(C324:H324)-I324+sum(J324:N324)</f>
        <v>16760.34</v>
      </c>
      <c r="Q324">
        <v>0</v>
      </c>
    </row>
    <row r="325" spans="1:17">
      <c r="A325" s="6">
        <v>20191407884897002</v>
      </c>
      <c r="B325" s="6" t="s">
        <v>217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  <c r="J325" s="8">
        <v>0</v>
      </c>
      <c r="K325" s="8">
        <v>0</v>
      </c>
      <c r="L325" s="8">
        <v>0</v>
      </c>
      <c r="M325" s="8">
        <v>0</v>
      </c>
      <c r="N325" s="8">
        <v>5743.18</v>
      </c>
      <c r="O325" s="8">
        <v>0</v>
      </c>
      <c r="P325" s="8">
        <f>sum(C325:H325)-I325+sum(J325:N325)</f>
        <v>5743.18</v>
      </c>
      <c r="Q325">
        <v>0</v>
      </c>
    </row>
    <row r="326" spans="1:17">
      <c r="A326" s="6">
        <v>20191407884899002</v>
      </c>
      <c r="B326" s="6" t="s">
        <v>217</v>
      </c>
      <c r="C326" s="8">
        <v>0</v>
      </c>
      <c r="D326" s="8">
        <v>0</v>
      </c>
      <c r="E326" s="8">
        <v>0</v>
      </c>
      <c r="F326" s="8">
        <v>0</v>
      </c>
      <c r="G326" s="8">
        <v>0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10808.73</v>
      </c>
      <c r="O326" s="8">
        <v>0</v>
      </c>
      <c r="P326" s="8">
        <f>sum(C326:H326)-I326+sum(J326:N326)</f>
        <v>10808.73</v>
      </c>
      <c r="Q326">
        <v>0</v>
      </c>
    </row>
    <row r="327" spans="1:17">
      <c r="A327" s="6">
        <v>20191407884944002</v>
      </c>
      <c r="B327" s="6" t="s">
        <v>217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  <c r="H327" s="8">
        <v>0</v>
      </c>
      <c r="I327" s="8">
        <v>0</v>
      </c>
      <c r="J327" s="8">
        <v>0</v>
      </c>
      <c r="K327" s="8">
        <v>0</v>
      </c>
      <c r="L327" s="8">
        <v>0</v>
      </c>
      <c r="M327" s="8">
        <v>0</v>
      </c>
      <c r="N327" s="8">
        <v>34497.02</v>
      </c>
      <c r="O327" s="8">
        <v>0</v>
      </c>
      <c r="P327" s="8">
        <f>sum(C327:H327)-I327+sum(J327:N327)</f>
        <v>34497.02</v>
      </c>
      <c r="Q327">
        <v>0</v>
      </c>
    </row>
    <row r="328" spans="1:17">
      <c r="A328" s="6">
        <v>20191407898870002</v>
      </c>
      <c r="B328" s="6" t="s">
        <v>217</v>
      </c>
      <c r="C328" s="8">
        <v>0</v>
      </c>
      <c r="D328" s="8">
        <v>0</v>
      </c>
      <c r="E328" s="8">
        <v>0</v>
      </c>
      <c r="F328" s="8">
        <v>0</v>
      </c>
      <c r="G328" s="8">
        <v>0</v>
      </c>
      <c r="H328" s="8">
        <v>0</v>
      </c>
      <c r="I328" s="8">
        <v>0</v>
      </c>
      <c r="J328" s="8">
        <v>0</v>
      </c>
      <c r="K328" s="8">
        <v>0</v>
      </c>
      <c r="L328" s="8">
        <v>0</v>
      </c>
      <c r="M328" s="8">
        <v>0</v>
      </c>
      <c r="N328" s="8">
        <v>42156.38</v>
      </c>
      <c r="O328" s="8">
        <v>0</v>
      </c>
      <c r="P328" s="8">
        <f>sum(C328:H328)-I328+sum(J328:N328)</f>
        <v>42156.38</v>
      </c>
      <c r="Q328">
        <v>0</v>
      </c>
    </row>
    <row r="329" spans="1:17">
      <c r="A329" s="6">
        <v>20191407901260002</v>
      </c>
      <c r="B329" s="6" t="s">
        <v>217</v>
      </c>
      <c r="C329" s="8">
        <v>0</v>
      </c>
      <c r="D329" s="8">
        <v>0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21116.23</v>
      </c>
      <c r="O329" s="8">
        <v>0</v>
      </c>
      <c r="P329" s="8">
        <f>sum(C329:H329)-I329+sum(J329:N329)</f>
        <v>21116.23</v>
      </c>
      <c r="Q329">
        <v>0</v>
      </c>
    </row>
    <row r="330" spans="1:17">
      <c r="A330" s="6">
        <v>20191407911504002</v>
      </c>
      <c r="B330" s="6" t="s">
        <v>217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  <c r="J330" s="8">
        <v>0</v>
      </c>
      <c r="K330" s="8">
        <v>0</v>
      </c>
      <c r="L330" s="8">
        <v>0</v>
      </c>
      <c r="M330" s="8">
        <v>0</v>
      </c>
      <c r="N330" s="8">
        <v>34651.55</v>
      </c>
      <c r="O330" s="8">
        <v>0</v>
      </c>
      <c r="P330" s="8">
        <f>sum(C330:H330)-I330+sum(J330:N330)</f>
        <v>34651.55</v>
      </c>
      <c r="Q330">
        <v>0</v>
      </c>
    </row>
    <row r="331" spans="1:17">
      <c r="A331" s="6">
        <v>20191407921520002</v>
      </c>
      <c r="B331" s="6" t="s">
        <v>217</v>
      </c>
      <c r="C331" s="8">
        <v>0</v>
      </c>
      <c r="D331" s="8">
        <v>0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13036.45</v>
      </c>
      <c r="O331" s="8">
        <v>0</v>
      </c>
      <c r="P331" s="8">
        <f>sum(C331:H331)-I331+sum(J331:N331)</f>
        <v>13036.45</v>
      </c>
      <c r="Q331">
        <v>0</v>
      </c>
    </row>
    <row r="332" spans="1:17">
      <c r="A332" s="6">
        <v>20191407934446002</v>
      </c>
      <c r="B332" s="6" t="s">
        <v>217</v>
      </c>
      <c r="C332" s="8">
        <v>0</v>
      </c>
      <c r="D332" s="8">
        <v>0</v>
      </c>
      <c r="E332" s="8">
        <v>0</v>
      </c>
      <c r="F332" s="8">
        <v>0</v>
      </c>
      <c r="G332" s="8">
        <v>0</v>
      </c>
      <c r="H332" s="8">
        <v>0</v>
      </c>
      <c r="I332" s="8">
        <v>0</v>
      </c>
      <c r="J332" s="8">
        <v>0</v>
      </c>
      <c r="K332" s="8">
        <v>0</v>
      </c>
      <c r="L332" s="8">
        <v>0</v>
      </c>
      <c r="M332" s="8">
        <v>0</v>
      </c>
      <c r="N332" s="8">
        <v>69984.63</v>
      </c>
      <c r="O332" s="8">
        <v>0</v>
      </c>
      <c r="P332" s="8">
        <f>sum(C332:H332)-I332+sum(J332:N332)</f>
        <v>69984.63</v>
      </c>
      <c r="Q332">
        <v>0</v>
      </c>
    </row>
    <row r="333" spans="1:17">
      <c r="A333" s="6">
        <v>20191407934447002</v>
      </c>
      <c r="B333" s="6" t="s">
        <v>217</v>
      </c>
      <c r="C333" s="8">
        <v>0</v>
      </c>
      <c r="D333" s="8">
        <v>0</v>
      </c>
      <c r="E333" s="8">
        <v>0</v>
      </c>
      <c r="F333" s="8">
        <v>0</v>
      </c>
      <c r="G333" s="8">
        <v>0</v>
      </c>
      <c r="H333" s="8">
        <v>0</v>
      </c>
      <c r="I333" s="8">
        <v>0</v>
      </c>
      <c r="J333" s="8">
        <v>0</v>
      </c>
      <c r="K333" s="8">
        <v>0</v>
      </c>
      <c r="L333" s="8">
        <v>0</v>
      </c>
      <c r="M333" s="8">
        <v>0</v>
      </c>
      <c r="N333" s="8">
        <v>14227.05</v>
      </c>
      <c r="O333" s="8">
        <v>0</v>
      </c>
      <c r="P333" s="8">
        <f>sum(C333:H333)-I333+sum(J333:N333)</f>
        <v>14227.05</v>
      </c>
      <c r="Q333">
        <v>0</v>
      </c>
    </row>
    <row r="334" spans="1:17">
      <c r="A334" s="6">
        <v>20191407964634002</v>
      </c>
      <c r="B334" s="6" t="s">
        <v>217</v>
      </c>
      <c r="C334" s="8">
        <v>0</v>
      </c>
      <c r="D334" s="8">
        <v>0</v>
      </c>
      <c r="E334" s="8">
        <v>0</v>
      </c>
      <c r="F334" s="8">
        <v>0</v>
      </c>
      <c r="G334" s="8">
        <v>0</v>
      </c>
      <c r="H334" s="8">
        <v>0</v>
      </c>
      <c r="I334" s="8">
        <v>0</v>
      </c>
      <c r="J334" s="8">
        <v>0</v>
      </c>
      <c r="K334" s="8">
        <v>0</v>
      </c>
      <c r="L334" s="8">
        <v>0</v>
      </c>
      <c r="M334" s="8">
        <v>0</v>
      </c>
      <c r="N334" s="8">
        <v>19755.74</v>
      </c>
      <c r="O334" s="8">
        <v>0</v>
      </c>
      <c r="P334" s="8">
        <f>sum(C334:H334)-I334+sum(J334:N334)</f>
        <v>19755.74</v>
      </c>
      <c r="Q334">
        <v>0</v>
      </c>
    </row>
    <row r="335" spans="1:17">
      <c r="A335" s="6">
        <v>20191407964816002</v>
      </c>
      <c r="B335" s="6" t="s">
        <v>217</v>
      </c>
      <c r="C335" s="8">
        <v>0</v>
      </c>
      <c r="D335" s="8">
        <v>0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  <c r="J335" s="8">
        <v>0</v>
      </c>
      <c r="K335" s="8">
        <v>0</v>
      </c>
      <c r="L335" s="8">
        <v>0</v>
      </c>
      <c r="M335" s="8">
        <v>0</v>
      </c>
      <c r="N335" s="8">
        <v>35528.55</v>
      </c>
      <c r="O335" s="8">
        <v>0</v>
      </c>
      <c r="P335" s="8">
        <f>sum(C335:H335)-I335+sum(J335:N335)</f>
        <v>35528.55</v>
      </c>
      <c r="Q335">
        <v>0</v>
      </c>
    </row>
    <row r="336" spans="1:17">
      <c r="A336" s="3"/>
      <c r="B336" s="4" t="s">
        <v>37</v>
      </c>
      <c r="C336" s="5">
        <f>SUM(C300:C336)</f>
        <v>0</v>
      </c>
      <c r="D336" s="5">
        <f>SUM(D300:D336)</f>
        <v>36849.3</v>
      </c>
      <c r="E336" s="5">
        <f>SUM(E300:E336)</f>
        <v>45557.29</v>
      </c>
      <c r="F336" s="5">
        <f>SUM(F300:F336)</f>
        <v>207032.609062</v>
      </c>
      <c r="G336" s="5">
        <f>SUM(G300:G336)</f>
        <v>9.73</v>
      </c>
      <c r="H336" s="5">
        <f>SUM(H300:H336)</f>
        <v>0</v>
      </c>
      <c r="I336" s="5">
        <f>SUM(I300:I336)</f>
        <v>0</v>
      </c>
      <c r="J336" s="5">
        <f>SUM(J300:J336)</f>
        <v>0</v>
      </c>
      <c r="K336" s="5">
        <f>SUM(K300:K336)</f>
        <v>1257096.63</v>
      </c>
      <c r="L336" s="5">
        <f>SUM(L300:L336)</f>
        <v>22194.74</v>
      </c>
      <c r="M336" s="5">
        <f>SUM(M300:M336)</f>
        <v>0</v>
      </c>
      <c r="N336" s="5">
        <f>SUM(N300:N336)</f>
        <v>1163597.21</v>
      </c>
      <c r="O336" s="5">
        <f>SUM(P300:P336)</f>
        <v>394323.19</v>
      </c>
      <c r="P336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E4"/>
    <mergeCell ref="F4:G4"/>
    <mergeCell ref="H4:J4"/>
    <mergeCell ref="K4:L4"/>
    <mergeCell ref="M4:M5"/>
    <mergeCell ref="N4:N5"/>
    <mergeCell ref="O4:O5"/>
    <mergeCell ref="P4:P5"/>
    <mergeCell ref="A46:A47"/>
    <mergeCell ref="B46:B47"/>
    <mergeCell ref="C46:C47"/>
    <mergeCell ref="D46:E46"/>
    <mergeCell ref="F46:G46"/>
    <mergeCell ref="H46:J46"/>
    <mergeCell ref="K46:L46"/>
    <mergeCell ref="M46:M47"/>
    <mergeCell ref="N46:N47"/>
    <mergeCell ref="O46:O47"/>
    <mergeCell ref="P46:P47"/>
    <mergeCell ref="A88:A89"/>
    <mergeCell ref="B88:B89"/>
    <mergeCell ref="C88:C89"/>
    <mergeCell ref="D88:E88"/>
    <mergeCell ref="F88:G88"/>
    <mergeCell ref="H88:J88"/>
    <mergeCell ref="K88:L88"/>
    <mergeCell ref="M88:M89"/>
    <mergeCell ref="N88:N89"/>
    <mergeCell ref="O88:O89"/>
    <mergeCell ref="P88:P89"/>
    <mergeCell ref="A130:A131"/>
    <mergeCell ref="B130:B131"/>
    <mergeCell ref="C130:C131"/>
    <mergeCell ref="D130:E130"/>
    <mergeCell ref="F130:G130"/>
    <mergeCell ref="H130:J130"/>
    <mergeCell ref="K130:L130"/>
    <mergeCell ref="M130:M131"/>
    <mergeCell ref="N130:N131"/>
    <mergeCell ref="O130:O131"/>
    <mergeCell ref="P130:P131"/>
    <mergeCell ref="A172:A173"/>
    <mergeCell ref="B172:B173"/>
    <mergeCell ref="C172:C173"/>
    <mergeCell ref="D172:E172"/>
    <mergeCell ref="F172:G172"/>
    <mergeCell ref="H172:J172"/>
    <mergeCell ref="K172:L172"/>
    <mergeCell ref="M172:M173"/>
    <mergeCell ref="N172:N173"/>
    <mergeCell ref="O172:O173"/>
    <mergeCell ref="P172:P173"/>
    <mergeCell ref="A214:A215"/>
    <mergeCell ref="B214:B215"/>
    <mergeCell ref="C214:C215"/>
    <mergeCell ref="D214:E214"/>
    <mergeCell ref="F214:G214"/>
    <mergeCell ref="H214:J214"/>
    <mergeCell ref="K214:L214"/>
    <mergeCell ref="M214:M215"/>
    <mergeCell ref="N214:N215"/>
    <mergeCell ref="O214:O215"/>
    <mergeCell ref="P214:P215"/>
    <mergeCell ref="A256:A257"/>
    <mergeCell ref="B256:B257"/>
    <mergeCell ref="C256:C257"/>
    <mergeCell ref="D256:E256"/>
    <mergeCell ref="F256:G256"/>
    <mergeCell ref="H256:J256"/>
    <mergeCell ref="K256:L256"/>
    <mergeCell ref="M256:M257"/>
    <mergeCell ref="N256:N257"/>
    <mergeCell ref="O256:O257"/>
    <mergeCell ref="P256:P257"/>
    <mergeCell ref="A298:A299"/>
    <mergeCell ref="B298:B299"/>
    <mergeCell ref="C298:C299"/>
    <mergeCell ref="D298:E298"/>
    <mergeCell ref="F298:G298"/>
    <mergeCell ref="H298:J298"/>
    <mergeCell ref="K298:L298"/>
    <mergeCell ref="M298:M299"/>
    <mergeCell ref="N298:N299"/>
    <mergeCell ref="O298:O299"/>
    <mergeCell ref="P298:P299"/>
  </mergeCells>
  <printOptions gridLines="false" gridLinesSet="true"/>
  <pageMargins left="0.75" right="0.75" top="1" bottom="1" header="0.3" footer="0.3"/>
  <pageSetup paperSize="1" orientation="landscape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 2019</vt:lpstr>
      <vt:lpstr>Egresos 2019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 solo codigo</dc:creator>
  <cp:lastModifiedBy>No solo codigo</cp:lastModifiedBy>
  <dcterms:created xsi:type="dcterms:W3CDTF">2019-11-30T14:32:46+01:00</dcterms:created>
  <dcterms:modified xsi:type="dcterms:W3CDTF">2019-11-30T14:32:46+01:00</dcterms:modified>
  <dc:title>Untitled Spreadsheet</dc:title>
  <dc:description/>
  <dc:subject/>
  <cp:keywords/>
  <cp:category/>
</cp:coreProperties>
</file>