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resos 2019" sheetId="1" r:id="rId4"/>
    <sheet name="Egresos 20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<sst xmlns="http://schemas.openxmlformats.org/spreadsheetml/2006/main" uniqueCount="52">
  <si>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DODONI</t>
  </si>
  <si>
    <t>HOJA 1</t>
  </si>
  <si>
    <t>INGRESOS CORRESPONDIENTES AL MES DE FEBRERO DEL 2019</t>
  </si>
  <si>
    <t>Factura</t>
  </si>
  <si>
    <t>Concepto</t>
  </si>
  <si>
    <t>Publico General</t>
  </si>
  <si>
    <t>Cliente</t>
  </si>
  <si>
    <t>Parcialidad</t>
  </si>
  <si>
    <t>Retenciones</t>
  </si>
  <si>
    <t>Impuestos</t>
  </si>
  <si>
    <t>Credito o devoluciones</t>
  </si>
  <si>
    <t>Pagos</t>
  </si>
  <si>
    <t>Total</t>
  </si>
  <si>
    <t>16%</t>
  </si>
  <si>
    <t>0%</t>
  </si>
  <si>
    <t>IVA</t>
  </si>
  <si>
    <t>ISR</t>
  </si>
  <si>
    <t>IEPS</t>
  </si>
  <si>
    <t>Oscar Lomeli Rodriguez</t>
  </si>
  <si>
    <t>INGRESOS TOTALES</t>
  </si>
  <si>
    <t>HOJA 2</t>
  </si>
  <si>
    <t>EGRESOS CORRESPONDIENTES AL MES DE FEBRERO DEL 2019</t>
  </si>
  <si>
    <t>No Deducibles</t>
  </si>
  <si>
    <t>Compras y Gastos</t>
  </si>
  <si>
    <t>Nomina</t>
  </si>
  <si>
    <t>Parcialidades</t>
  </si>
  <si>
    <t>Devolcion</t>
  </si>
  <si>
    <t>Iva</t>
  </si>
  <si>
    <t>Ieps</t>
  </si>
  <si>
    <t>Subsidio</t>
  </si>
  <si>
    <t>Otros</t>
  </si>
  <si>
    <t>16 %</t>
  </si>
  <si>
    <t>0 %</t>
  </si>
  <si>
    <t>Elva Benitez Mayo</t>
  </si>
  <si>
    <t>Sonia Petrat Cano Potrero</t>
  </si>
  <si>
    <t>Krannich Solar S. De R.l. De C.v.</t>
  </si>
  <si>
    <t>Conermex S.a De C.v</t>
  </si>
  <si>
    <t>Julio Cesar Alvizo Nieto</t>
  </si>
  <si>
    <t>Servi Benzin Sa De Cv</t>
  </si>
  <si>
    <t>Ruben Rodriguez Gabriel</t>
  </si>
  <si>
    <t>Servicio Cimogua Sa De Cv</t>
  </si>
  <si>
    <t>Wingu Networks Sa De Cv</t>
  </si>
  <si>
    <t>0019424590</t>
  </si>
  <si>
    <t>Radiomóvil Dipsa, S.a. De C.v.</t>
  </si>
  <si>
    <t>0020312578</t>
  </si>
  <si>
    <t>Autotransportes De Carga Tresguerras S.a De C.v.</t>
  </si>
  <si>
    <t>0070015724</t>
  </si>
  <si>
    <t>0070805138</t>
  </si>
  <si>
    <t>000006437918950</t>
  </si>
  <si>
    <t>Hsbc Mexico, S.a. Institucion De Banca Multiple Grupo Financiero Hsbc</t>
  </si>
  <si>
    <t>000004038094017</t>
  </si>
  <si>
    <t>4134060001979744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</si>
</sst>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4" fillId="0" borderId="3" applyFont="0" applyNumberFormat="1" applyFill="0" applyBorder="1" applyAlignment="0">
      <alignment horizontal="general" vertical="bottom" textRotation="0" wrapText="false" shrinkToFit="false"/>
    </xf>
    <xf xfId="0" fontId="0" numFmtId="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4" fillId="0" borderId="5" applyFont="0" applyNumberFormat="1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42"/>
  <sheetViews>
    <sheetView tabSelected="1" workbookViewId="0" showGridLines="true" showRowColHeaders="1">
      <selection activeCell="A6" sqref="A6:N41"/>
    </sheetView>
  </sheetViews>
  <sheetFormatPr defaultRowHeight="14.4" outlineLevelRow="0" outlineLevelCol="0"/>
  <cols>
    <col min="2" max="2" width="47" customWidth="true" style="0"/>
    <col min="3" max="3" width="18.709717" bestFit="true" customWidth="true" style="0"/>
    <col min="4" max="4" width="5.855713" bestFit="true" customWidth="true" style="0"/>
    <col min="5" max="5" width="5.855713" bestFit="true" customWidth="true" style="0"/>
    <col min="6" max="6" width="12.854004" bestFit="true" customWidth="true" style="0"/>
    <col min="7" max="7" width="5.855713" bestFit="true" customWidth="true" style="0"/>
    <col min="8" max="8" width="5.855713" bestFit="true" customWidth="true" style="0"/>
    <col min="9" max="9" width="5.855713" bestFit="true" customWidth="true" style="0"/>
    <col min="10" max="10" width="11.711426" bestFit="true" customWidth="true" style="0"/>
    <col min="11" max="11" width="5.855713" bestFit="true" customWidth="true" style="0"/>
    <col min="13" max="13" width="12.854004" bestFit="true" customWidth="true" style="0"/>
    <col min="14" max="14" width="12.854004" bestFit="true" customWidth="true" style="0"/>
  </cols>
  <sheetData>
    <row r="1" spans="1:14">
      <c r="A1" t="s">
        <v>0</v>
      </c>
      <c r="L1" t="s">
        <v>1</v>
      </c>
    </row>
    <row r="2" spans="1:14">
      <c r="A2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/>
      <c r="F4" s="1" t="s">
        <v>7</v>
      </c>
      <c r="G4" s="1"/>
      <c r="H4" s="1" t="s">
        <v>8</v>
      </c>
      <c r="I4" s="1"/>
      <c r="J4" s="1" t="s">
        <v>9</v>
      </c>
      <c r="K4" s="1"/>
      <c r="L4" s="2" t="s">
        <v>10</v>
      </c>
      <c r="M4" s="1" t="s">
        <v>11</v>
      </c>
      <c r="N4" s="1" t="s">
        <v>12</v>
      </c>
    </row>
    <row r="5" spans="1:14">
      <c r="A5" s="1"/>
      <c r="B5" s="1"/>
      <c r="C5" s="1"/>
      <c r="D5" s="1" t="s">
        <v>13</v>
      </c>
      <c r="E5" s="1" t="s">
        <v>14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15</v>
      </c>
      <c r="K5" s="1" t="s">
        <v>17</v>
      </c>
      <c r="L5" s="1"/>
      <c r="M5" s="1"/>
      <c r="N5" s="1"/>
    </row>
    <row r="6" spans="1:14">
      <c r="A6" s="7">
        <v>112</v>
      </c>
      <c r="B6" s="7" t="s">
        <v>18</v>
      </c>
      <c r="C6" s="8">
        <v>0</v>
      </c>
      <c r="D6" s="8">
        <v>0</v>
      </c>
      <c r="E6" s="8">
        <v>0</v>
      </c>
      <c r="F6" s="8">
        <v>101846</v>
      </c>
      <c r="G6" s="8">
        <v>0</v>
      </c>
      <c r="H6" s="8">
        <v>0</v>
      </c>
      <c r="I6" s="8">
        <v>0</v>
      </c>
      <c r="J6" s="8">
        <v>16295.41</v>
      </c>
      <c r="K6" s="8">
        <v>0</v>
      </c>
      <c r="L6" s="8">
        <v>0</v>
      </c>
      <c r="M6" s="8">
        <v>0</v>
      </c>
      <c r="N6" s="8">
        <f>sum(C6:K6)-L6+M6</f>
        <v>118141.41</v>
      </c>
    </row>
    <row r="7" spans="1:14">
      <c r="A7" s="7">
        <v>113</v>
      </c>
      <c r="B7" s="7" t="s">
        <v>18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50000</v>
      </c>
      <c r="N7" s="8">
        <f>sum(C7:K7)-L7+M7</f>
        <v>50000</v>
      </c>
    </row>
    <row r="8" spans="1:14">
      <c r="A8" s="7">
        <v>114</v>
      </c>
      <c r="B8" s="7" t="s">
        <v>18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50000</v>
      </c>
      <c r="N8" s="8">
        <f>sum(C8:K8)-L8+M8</f>
        <v>50000</v>
      </c>
    </row>
    <row r="9" spans="1:14">
      <c r="A9" s="7">
        <v>115</v>
      </c>
      <c r="B9" s="7" t="s">
        <v>18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10000</v>
      </c>
      <c r="N9" s="8">
        <f>sum(C9:K9)-L9+M9</f>
        <v>10000</v>
      </c>
    </row>
    <row r="10" spans="1:14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 s="3"/>
      <c r="B42" s="4" t="s">
        <v>19</v>
      </c>
      <c r="C42" s="5">
        <f>SUM(C6:C42)</f>
        <v>0</v>
      </c>
      <c r="D42" s="5">
        <f>SUM(D6:D42)</f>
        <v>0</v>
      </c>
      <c r="E42" s="5">
        <f>SUM(E6:E42)</f>
        <v>0</v>
      </c>
      <c r="F42" s="5">
        <f>SUM(F6:F42)</f>
        <v>101846</v>
      </c>
      <c r="G42" s="5">
        <f>SUM(G6:G42)</f>
        <v>0</v>
      </c>
      <c r="H42" s="5">
        <f>SUM(H6:H42)</f>
        <v>0</v>
      </c>
      <c r="I42" s="5">
        <f>SUM(I6:I42)</f>
        <v>0</v>
      </c>
      <c r="J42" s="5">
        <f>SUM(J6:J42)</f>
        <v>16295.41</v>
      </c>
      <c r="K42" s="5">
        <f>SUM(K6:K42)</f>
        <v>0</v>
      </c>
      <c r="L42" s="5">
        <f>SUM(L6:L42)</f>
        <v>0</v>
      </c>
      <c r="M42" s="5">
        <f>SUM(N6:N42)</f>
        <v>228141.41</v>
      </c>
      <c r="N42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I4"/>
    <mergeCell ref="J4:K4"/>
    <mergeCell ref="L4:L5"/>
    <mergeCell ref="N4:N5"/>
    <mergeCell ref="M4:M5"/>
  </mergeCells>
  <printOptions gridLines="false" gridLinesSet="true"/>
  <pageMargins left="0.75" right="0.75" top="1" bottom="1" header="0.3" footer="0.3"/>
  <pageSetup paperSize="1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2"/>
  <sheetViews>
    <sheetView tabSelected="0" workbookViewId="0" showGridLines="true" showRowColHeaders="1">
      <selection activeCell="A6" sqref="A6:O41"/>
    </sheetView>
  </sheetViews>
  <sheetFormatPr defaultRowHeight="14.4" outlineLevelRow="0" outlineLevelCol="0"/>
  <cols>
    <col min="2" max="2" width="47" customWidth="true" style="0"/>
    <col min="3" max="3" width="16.424561" bestFit="true" customWidth="true" style="0"/>
    <col min="4" max="4" width="11.711426" bestFit="true" customWidth="true" style="0"/>
    <col min="5" max="5" width="5.855713" bestFit="true" customWidth="true" style="0"/>
    <col min="6" max="6" width="10.568848" bestFit="true" customWidth="true" style="0"/>
    <col min="7" max="7" width="5.855713" bestFit="true" customWidth="true" style="0"/>
    <col min="8" max="8" width="10.568848" bestFit="true" customWidth="true" style="0"/>
    <col min="9" max="9" width="5.855713" bestFit="true" customWidth="true" style="0"/>
    <col min="10" max="10" width="6.998291" bestFit="true" customWidth="true" style="0"/>
    <col min="11" max="11" width="8.140869" bestFit="true" customWidth="true" style="0"/>
    <col min="12" max="12" width="8.140869" bestFit="true" customWidth="true" style="0"/>
    <col min="13" max="13" width="11.711426" bestFit="true" customWidth="true" style="0"/>
    <col min="14" max="14" width="9.283447" bestFit="true" customWidth="true" style="0"/>
    <col min="15" max="15" width="10.568848" bestFit="true" customWidth="true" style="0"/>
  </cols>
  <sheetData>
    <row r="1" spans="1:15">
      <c r="A1" t="s">
        <v>0</v>
      </c>
      <c r="L1" t="s">
        <v>20</v>
      </c>
    </row>
    <row r="2" spans="1:15">
      <c r="A2" t="s">
        <v>21</v>
      </c>
    </row>
    <row r="4" spans="1:15">
      <c r="A4" s="1" t="s">
        <v>3</v>
      </c>
      <c r="B4" s="1" t="s">
        <v>4</v>
      </c>
      <c r="C4" s="1" t="s">
        <v>22</v>
      </c>
      <c r="D4" s="1" t="s">
        <v>23</v>
      </c>
      <c r="E4" s="1"/>
      <c r="F4" s="1" t="s">
        <v>9</v>
      </c>
      <c r="G4" s="1"/>
      <c r="H4" s="1" t="s">
        <v>24</v>
      </c>
      <c r="I4" s="1"/>
      <c r="J4" s="1"/>
      <c r="K4" s="1" t="s">
        <v>25</v>
      </c>
      <c r="L4" s="1"/>
      <c r="M4" s="1" t="s">
        <v>26</v>
      </c>
      <c r="N4" s="1" t="s">
        <v>11</v>
      </c>
      <c r="O4" s="1" t="s">
        <v>12</v>
      </c>
    </row>
    <row r="5" spans="1:15">
      <c r="A5" s="1"/>
      <c r="B5" s="1"/>
      <c r="C5" s="1"/>
      <c r="D5" s="1" t="s">
        <v>13</v>
      </c>
      <c r="E5" s="1" t="s">
        <v>14</v>
      </c>
      <c r="F5" s="1" t="s">
        <v>27</v>
      </c>
      <c r="G5" s="1" t="s">
        <v>28</v>
      </c>
      <c r="H5" s="1" t="s">
        <v>29</v>
      </c>
      <c r="I5" s="1" t="s">
        <v>16</v>
      </c>
      <c r="J5" s="1" t="s">
        <v>30</v>
      </c>
      <c r="K5" s="1" t="s">
        <v>31</v>
      </c>
      <c r="L5" s="1" t="s">
        <v>32</v>
      </c>
      <c r="M5" s="1"/>
      <c r="N5" s="1"/>
      <c r="O5" s="1"/>
    </row>
    <row r="6" spans="1:15">
      <c r="A6" s="7">
        <v>415</v>
      </c>
      <c r="B6" s="7" t="s">
        <v>33</v>
      </c>
      <c r="C6" s="8">
        <v>0</v>
      </c>
      <c r="D6" s="8">
        <v>7758.62</v>
      </c>
      <c r="E6" s="8">
        <v>0</v>
      </c>
      <c r="F6" s="8">
        <v>1241.38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7">
        <v>0</v>
      </c>
      <c r="O6" s="7">
        <f>sum(C6:N6)</f>
        <v>9000</v>
      </c>
    </row>
    <row r="7" spans="1:15">
      <c r="A7" s="7">
        <v>2570</v>
      </c>
      <c r="B7" s="7" t="s">
        <v>34</v>
      </c>
      <c r="C7" s="8">
        <v>0</v>
      </c>
      <c r="D7" s="8">
        <v>602.59</v>
      </c>
      <c r="E7" s="8">
        <v>0</v>
      </c>
      <c r="F7" s="8">
        <v>96.41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0</v>
      </c>
      <c r="O7" s="7">
        <f>sum(C7:N7)</f>
        <v>699</v>
      </c>
    </row>
    <row r="8" spans="1:15">
      <c r="A8" s="7">
        <v>3937</v>
      </c>
      <c r="B8" s="7" t="s">
        <v>35</v>
      </c>
      <c r="C8" s="8">
        <v>0</v>
      </c>
      <c r="D8" s="8">
        <v>469.1</v>
      </c>
      <c r="E8" s="8">
        <v>0</v>
      </c>
      <c r="F8" s="8">
        <v>75.05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0</v>
      </c>
      <c r="O8" s="7">
        <f>sum(C8:N8)</f>
        <v>544.15</v>
      </c>
    </row>
    <row r="9" spans="1:15">
      <c r="A9" s="7">
        <v>28207</v>
      </c>
      <c r="B9" s="7" t="s">
        <v>36</v>
      </c>
      <c r="C9" s="8">
        <v>0</v>
      </c>
      <c r="D9" s="8">
        <v>37096.2</v>
      </c>
      <c r="E9" s="8">
        <v>0</v>
      </c>
      <c r="F9" s="8">
        <v>5935.39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0</v>
      </c>
      <c r="O9" s="7">
        <f>sum(C9:N9)</f>
        <v>43031.59</v>
      </c>
    </row>
    <row r="10" spans="1:15">
      <c r="A10" s="7">
        <v>28232</v>
      </c>
      <c r="B10" s="7" t="s">
        <v>36</v>
      </c>
      <c r="C10" s="8">
        <v>0</v>
      </c>
      <c r="D10" s="8">
        <v>1810.34</v>
      </c>
      <c r="E10" s="8">
        <v>0</v>
      </c>
      <c r="F10" s="8">
        <v>289.66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0</v>
      </c>
      <c r="O10" s="7">
        <f>sum(C10:N10)</f>
        <v>2100</v>
      </c>
    </row>
    <row r="11" spans="1:15">
      <c r="A11" s="7">
        <v>28387</v>
      </c>
      <c r="B11" s="7" t="s">
        <v>36</v>
      </c>
      <c r="C11" s="8">
        <v>0</v>
      </c>
      <c r="D11" s="8">
        <v>2148.55</v>
      </c>
      <c r="E11" s="8">
        <v>0</v>
      </c>
      <c r="F11" s="8">
        <v>343.77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0</v>
      </c>
      <c r="O11" s="7">
        <f>sum(C11:N11)</f>
        <v>2492.32</v>
      </c>
    </row>
    <row r="12" spans="1:15">
      <c r="A12" s="7">
        <v>32011</v>
      </c>
      <c r="B12" s="7" t="s">
        <v>37</v>
      </c>
      <c r="C12" s="8">
        <v>0</v>
      </c>
      <c r="D12" s="8">
        <v>861.21</v>
      </c>
      <c r="E12" s="8">
        <v>0</v>
      </c>
      <c r="F12" s="8">
        <v>137.79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0</v>
      </c>
      <c r="O12" s="7">
        <f>sum(C12:N12)</f>
        <v>999</v>
      </c>
    </row>
    <row r="13" spans="1:15">
      <c r="A13" s="7">
        <v>34535</v>
      </c>
      <c r="B13" s="7" t="s">
        <v>38</v>
      </c>
      <c r="C13" s="8">
        <v>0</v>
      </c>
      <c r="D13" s="8">
        <v>459.22</v>
      </c>
      <c r="E13" s="8">
        <v>0</v>
      </c>
      <c r="F13" s="8">
        <v>73.47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0</v>
      </c>
      <c r="O13" s="7">
        <f>sum(C13:N13)</f>
        <v>532.69</v>
      </c>
    </row>
    <row r="14" spans="1:15">
      <c r="A14" s="7">
        <v>34714</v>
      </c>
      <c r="B14" s="7" t="s">
        <v>38</v>
      </c>
      <c r="C14" s="8">
        <v>0</v>
      </c>
      <c r="D14" s="8">
        <v>451.19</v>
      </c>
      <c r="E14" s="8">
        <v>0</v>
      </c>
      <c r="F14" s="8">
        <v>72.19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0</v>
      </c>
      <c r="O14" s="7">
        <f>sum(C14:N14)</f>
        <v>523.38</v>
      </c>
    </row>
    <row r="15" spans="1:15">
      <c r="A15" s="7">
        <v>34915</v>
      </c>
      <c r="B15" s="7" t="s">
        <v>38</v>
      </c>
      <c r="C15" s="8">
        <v>0</v>
      </c>
      <c r="D15" s="8">
        <v>379.51</v>
      </c>
      <c r="E15" s="8">
        <v>0</v>
      </c>
      <c r="F15" s="8">
        <v>60.72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0</v>
      </c>
      <c r="O15" s="7">
        <f>sum(C15:N15)</f>
        <v>440.23</v>
      </c>
    </row>
    <row r="16" spans="1:15">
      <c r="A16" s="7">
        <v>35477</v>
      </c>
      <c r="B16" s="7" t="s">
        <v>39</v>
      </c>
      <c r="C16" s="8">
        <v>0</v>
      </c>
      <c r="D16" s="8">
        <v>182.33</v>
      </c>
      <c r="E16" s="8">
        <v>0</v>
      </c>
      <c r="F16" s="8">
        <v>29.17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0</v>
      </c>
      <c r="O16" s="7">
        <f>sum(C16:N16)</f>
        <v>211.5</v>
      </c>
    </row>
    <row r="17" spans="1:15">
      <c r="A17" s="7">
        <v>45378</v>
      </c>
      <c r="B17" s="7" t="s">
        <v>40</v>
      </c>
      <c r="C17" s="8">
        <v>0</v>
      </c>
      <c r="D17" s="8">
        <v>681.19</v>
      </c>
      <c r="E17" s="8">
        <v>0</v>
      </c>
      <c r="F17" s="8">
        <v>108.99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0</v>
      </c>
      <c r="O17" s="7">
        <f>sum(C17:N17)</f>
        <v>790.18</v>
      </c>
    </row>
    <row r="18" spans="1:15">
      <c r="A18" s="7">
        <v>1304749</v>
      </c>
      <c r="B18" s="7" t="s">
        <v>41</v>
      </c>
      <c r="C18" s="8">
        <v>0</v>
      </c>
      <c r="D18" s="8">
        <v>302.4</v>
      </c>
      <c r="E18" s="8">
        <v>0</v>
      </c>
      <c r="F18" s="8">
        <v>48.38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0</v>
      </c>
      <c r="O18" s="7">
        <f>sum(C18:N18)</f>
        <v>350.78</v>
      </c>
    </row>
    <row r="19" spans="1:15">
      <c r="A19" s="7" t="s">
        <v>42</v>
      </c>
      <c r="B19" s="7" t="s">
        <v>43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348.99</v>
      </c>
      <c r="O19" s="7">
        <f>sum(C19:N19)</f>
        <v>348.99</v>
      </c>
    </row>
    <row r="20" spans="1:15">
      <c r="A20" s="7" t="s">
        <v>44</v>
      </c>
      <c r="B20" s="7" t="s">
        <v>43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503.09</v>
      </c>
      <c r="O20" s="7">
        <f>sum(C20:N20)</f>
        <v>503.09</v>
      </c>
    </row>
    <row r="21" spans="1:15">
      <c r="A21" s="7">
        <v>24146976</v>
      </c>
      <c r="B21" s="7" t="s">
        <v>45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1828.35</v>
      </c>
      <c r="O21" s="7">
        <f>sum(C21:N21)</f>
        <v>1828.35</v>
      </c>
    </row>
    <row r="22" spans="1:15">
      <c r="A22" s="7" t="s">
        <v>46</v>
      </c>
      <c r="B22" s="7" t="s">
        <v>43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415.36</v>
      </c>
      <c r="L22" s="8">
        <v>21.27</v>
      </c>
      <c r="M22" s="8">
        <v>0</v>
      </c>
      <c r="N22" s="7">
        <v>0</v>
      </c>
      <c r="O22" s="7">
        <f>sum(C22:N22)</f>
        <v>436.63</v>
      </c>
    </row>
    <row r="23" spans="1:15">
      <c r="A23" s="7" t="s">
        <v>47</v>
      </c>
      <c r="B23" s="7" t="s">
        <v>43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300.86</v>
      </c>
      <c r="L23" s="8">
        <v>0</v>
      </c>
      <c r="M23" s="8">
        <v>0</v>
      </c>
      <c r="N23" s="7">
        <v>0</v>
      </c>
      <c r="O23" s="7">
        <f>sum(C23:N23)</f>
        <v>300.86</v>
      </c>
    </row>
    <row r="24" spans="1:15">
      <c r="A24" s="7" t="s">
        <v>48</v>
      </c>
      <c r="B24" s="7" t="s">
        <v>49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0</v>
      </c>
      <c r="O24" s="7">
        <f>sum(C24:N24)</f>
        <v>0</v>
      </c>
    </row>
    <row r="25" spans="1:15">
      <c r="A25" s="7" t="s">
        <v>50</v>
      </c>
      <c r="B25" s="7" t="s">
        <v>49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0</v>
      </c>
      <c r="O25" s="7">
        <f>sum(C25:N25)</f>
        <v>0</v>
      </c>
    </row>
    <row r="26" spans="1:15">
      <c r="A26" s="7" t="s">
        <v>51</v>
      </c>
      <c r="B26" s="7" t="s">
        <v>49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0</v>
      </c>
      <c r="O26" s="7">
        <f>sum(C26:N26)</f>
        <v>0</v>
      </c>
    </row>
    <row r="27" spans="1:15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  <c r="O27" s="7"/>
    </row>
    <row r="28" spans="1:15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7"/>
      <c r="O28" s="7"/>
    </row>
    <row r="29" spans="1:15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/>
      <c r="O29" s="7"/>
    </row>
    <row r="30" spans="1:15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7"/>
      <c r="O30" s="7"/>
    </row>
    <row r="31" spans="1:15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/>
      <c r="O31" s="7"/>
    </row>
    <row r="32" spans="1:15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7"/>
      <c r="O32" s="7"/>
    </row>
    <row r="33" spans="1:15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7"/>
      <c r="O33" s="7"/>
    </row>
    <row r="34" spans="1:15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7"/>
      <c r="O34" s="7"/>
    </row>
    <row r="35" spans="1:15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7"/>
      <c r="O35" s="7"/>
    </row>
    <row r="36" spans="1:15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7"/>
      <c r="O36" s="7"/>
    </row>
    <row r="37" spans="1:15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7"/>
      <c r="O37" s="7"/>
    </row>
    <row r="38" spans="1:15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7"/>
      <c r="O38" s="7"/>
    </row>
    <row r="39" spans="1:15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7"/>
      <c r="O39" s="7"/>
    </row>
    <row r="40" spans="1:15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7"/>
      <c r="O40" s="7"/>
    </row>
    <row r="41" spans="1:15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7"/>
      <c r="O41" s="7"/>
    </row>
    <row r="42" spans="1:15">
      <c r="A42" s="3"/>
      <c r="B42" s="4" t="s">
        <v>19</v>
      </c>
      <c r="C42" s="5">
        <f>SUM(C6:C42)</f>
        <v>0</v>
      </c>
      <c r="D42" s="5">
        <f>SUM(D6:D42)</f>
        <v>53202.45</v>
      </c>
      <c r="E42" s="5">
        <f>SUM(E6:E42)</f>
        <v>0</v>
      </c>
      <c r="F42" s="5">
        <f>SUM(F6:F42)</f>
        <v>8512.37</v>
      </c>
      <c r="G42" s="5">
        <f>SUM(G6:G42)</f>
        <v>0</v>
      </c>
      <c r="H42" s="5">
        <f>SUM(H6:H42)</f>
        <v>0</v>
      </c>
      <c r="I42" s="5">
        <f>SUM(I6:I42)</f>
        <v>0</v>
      </c>
      <c r="J42" s="5">
        <f>SUM(J6:J42)</f>
        <v>0</v>
      </c>
      <c r="K42" s="5">
        <f>SUM(K6:K42)</f>
        <v>716.22</v>
      </c>
      <c r="L42" s="5">
        <f>SUM(L6:L42)</f>
        <v>21.27</v>
      </c>
      <c r="M42" s="5">
        <f>SUM(M6:M42)</f>
        <v>0</v>
      </c>
      <c r="N42" s="4">
        <f>SUM(N6:N42)</f>
        <v>2680.43</v>
      </c>
      <c r="O42" s="9">
        <f>SUM(O6:O42)</f>
        <v>65132.74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J4"/>
    <mergeCell ref="K4:L4"/>
    <mergeCell ref="M4:M5"/>
    <mergeCell ref="N4:N5"/>
    <mergeCell ref="O4:O5"/>
  </mergeCells>
  <printOptions gridLines="false" gridLinesSet="true"/>
  <pageMargins left="0.75" right="0.75" top="1" bottom="1" header="0.3" footer="0.3"/>
  <pageSetup paperSize="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solo codigo</dc:creator>
  <cp:lastModifiedBy>No solo codigo</cp:lastModifiedBy>
  <dcterms:created xsi:type="dcterms:W3CDTF">2019-03-23T06:16:48+01:00</dcterms:created>
  <dcterms:modified xsi:type="dcterms:W3CDTF">2019-03-23T06:16:48+01:00</dcterms:modified>
  <dc:title>Prueba Docto</dc:title>
  <dc:description/>
  <dc:subject/>
  <cp:keywords/>
  <cp:category/>
</cp:coreProperties>
</file>