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bi/Desktop/Github/typingexp/typing_task_analysis/"/>
    </mc:Choice>
  </mc:AlternateContent>
  <xr:revisionPtr revIDLastSave="0" documentId="8_{C1498959-972C-F646-B7F3-B35FDB28E6CE}" xr6:coauthVersionLast="47" xr6:coauthVersionMax="47" xr10:uidLastSave="{00000000-0000-0000-0000-000000000000}"/>
  <bookViews>
    <workbookView xWindow="0" yWindow="0" windowWidth="28800" windowHeight="18000" xr2:uid="{315D38F5-F4DB-CC41-8616-3928BC98732D}"/>
  </bookViews>
  <sheets>
    <sheet name="manuscript_IDs_38test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</calcChain>
</file>

<file path=xl/sharedStrings.xml><?xml version="1.0" encoding="utf-8"?>
<sst xmlns="http://schemas.openxmlformats.org/spreadsheetml/2006/main" count="196" uniqueCount="75">
  <si>
    <t>with_turbo</t>
  </si>
  <si>
    <t>without_turbo</t>
  </si>
  <si>
    <t>id_list</t>
  </si>
  <si>
    <t>age_atcollection</t>
  </si>
  <si>
    <t>sex</t>
  </si>
  <si>
    <t>race</t>
  </si>
  <si>
    <t>ethnicity</t>
  </si>
  <si>
    <t>Not Hispanic</t>
  </si>
  <si>
    <t>Hispanic</t>
  </si>
  <si>
    <t>s009_02162024</t>
  </si>
  <si>
    <t>s175_08032022</t>
  </si>
  <si>
    <t>M</t>
  </si>
  <si>
    <t>White</t>
  </si>
  <si>
    <t>Female</t>
  </si>
  <si>
    <t>Male</t>
  </si>
  <si>
    <t>Total</t>
  </si>
  <si>
    <t>s020_02082024</t>
  </si>
  <si>
    <t>s178_08302022</t>
  </si>
  <si>
    <t>American Indian</t>
  </si>
  <si>
    <t>s176_10262023</t>
  </si>
  <si>
    <t>s180_10102022</t>
  </si>
  <si>
    <t>?</t>
  </si>
  <si>
    <t>Asian</t>
  </si>
  <si>
    <t>s207_09212023</t>
  </si>
  <si>
    <t>s181_10132022</t>
  </si>
  <si>
    <t>F</t>
  </si>
  <si>
    <t>Native Hawaiian</t>
  </si>
  <si>
    <t>s209_09202023</t>
  </si>
  <si>
    <t>s182_10192022</t>
  </si>
  <si>
    <t>Black</t>
  </si>
  <si>
    <t>s217_11092023</t>
  </si>
  <si>
    <t>s183_10272022</t>
  </si>
  <si>
    <t>s240_11162023</t>
  </si>
  <si>
    <t>s189_11222022</t>
  </si>
  <si>
    <t>Multi-Racial</t>
  </si>
  <si>
    <t>s254_11022023</t>
  </si>
  <si>
    <t>s190_11222022</t>
  </si>
  <si>
    <t>s261_12122023</t>
  </si>
  <si>
    <t>s198_02202023</t>
  </si>
  <si>
    <t>s262_01232024</t>
  </si>
  <si>
    <t>s210_03102023</t>
  </si>
  <si>
    <t>s263_01312024</t>
  </si>
  <si>
    <t>s212_10032023</t>
  </si>
  <si>
    <t>s267_02122024</t>
  </si>
  <si>
    <t>s219_04132023</t>
  </si>
  <si>
    <t>s276_02212024</t>
  </si>
  <si>
    <t>s224_04212023</t>
  </si>
  <si>
    <t>s278_02232024</t>
  </si>
  <si>
    <t>s279_02232024</t>
  </si>
  <si>
    <t>s282_02292024</t>
  </si>
  <si>
    <t>s283_02292024</t>
  </si>
  <si>
    <t>s286_03082024</t>
  </si>
  <si>
    <t>s302_05282024</t>
  </si>
  <si>
    <t>s304_07102024</t>
  </si>
  <si>
    <t>Russian</t>
  </si>
  <si>
    <t>s305_07112024</t>
  </si>
  <si>
    <t>s306_07122024</t>
  </si>
  <si>
    <t>s309_09232024</t>
  </si>
  <si>
    <t>s311_10152024</t>
  </si>
  <si>
    <t>s313_11192024</t>
  </si>
  <si>
    <t>For Manuscript 1</t>
  </si>
  <si>
    <t>Males:</t>
  </si>
  <si>
    <t>Females:</t>
  </si>
  <si>
    <t>s336_01232025</t>
  </si>
  <si>
    <t>s344_02212025</t>
  </si>
  <si>
    <t>s345_02212025</t>
  </si>
  <si>
    <t>s347_03072025</t>
  </si>
  <si>
    <t>s348_05062025</t>
  </si>
  <si>
    <t>s349_05092025</t>
  </si>
  <si>
    <t>s350_05142025</t>
  </si>
  <si>
    <t>s351_05162025</t>
  </si>
  <si>
    <t>s352_05272025</t>
  </si>
  <si>
    <t>Total mean age</t>
  </si>
  <si>
    <t>Total sd age</t>
  </si>
  <si>
    <t>Total # of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</si>
</sst>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800-3569-5446-BDEA-416914442450}">
  <dimension ref="A1:R40"/>
  <sheetViews>
    <sheetView tabSelected="1" workbookViewId="0">
      <selection activeCell="D39" sqref="D39"/>
    </sheetView>
  </sheetViews>
  <sheetFormatPr baseColWidth="10" defaultRowHeight="16" x14ac:dyDescent="0.2"/>
  <cols>
    <col min="1" max="1" width="14.5" customWidth="1"/>
    <col min="2" max="2" width="14.6640625" customWidth="1"/>
    <col min="5" max="5" width="12.6640625" customWidth="1"/>
    <col min="7" max="7" width="14.1640625" customWidth="1"/>
    <col min="8" max="8" width="14.5" customWidth="1"/>
    <col min="9" max="9" width="9.6640625" customWidth="1"/>
  </cols>
  <sheetData>
    <row r="1" spans="1:18" x14ac:dyDescent="0.2">
      <c r="A1" t="s">
        <v>0</v>
      </c>
      <c r="G1" t="s">
        <v>1</v>
      </c>
      <c r="N1" t="s">
        <v>7</v>
      </c>
      <c r="O1" t="s">
        <v>7</v>
      </c>
      <c r="P1" t="s">
        <v>8</v>
      </c>
      <c r="Q1" t="s">
        <v>8</v>
      </c>
    </row>
    <row r="2" spans="1:1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N2" t="s">
        <v>13</v>
      </c>
      <c r="O2" t="s">
        <v>14</v>
      </c>
      <c r="P2" t="s">
        <v>13</v>
      </c>
      <c r="Q2" t="s">
        <v>14</v>
      </c>
      <c r="R2" t="s">
        <v>15</v>
      </c>
    </row>
    <row r="3" spans="1:18" x14ac:dyDescent="0.2">
      <c r="A3" t="s">
        <v>9</v>
      </c>
      <c r="B3">
        <v>31</v>
      </c>
      <c r="C3" t="s">
        <v>11</v>
      </c>
      <c r="D3" t="s">
        <v>12</v>
      </c>
      <c r="E3" t="s">
        <v>7</v>
      </c>
      <c r="G3" t="s">
        <v>10</v>
      </c>
      <c r="H3">
        <v>20</v>
      </c>
      <c r="I3" t="s">
        <v>11</v>
      </c>
      <c r="M3" t="s">
        <v>18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16</v>
      </c>
      <c r="B4">
        <v>27</v>
      </c>
      <c r="C4" t="s">
        <v>11</v>
      </c>
      <c r="D4" t="s">
        <v>12</v>
      </c>
      <c r="E4" t="s">
        <v>7</v>
      </c>
      <c r="G4" t="s">
        <v>17</v>
      </c>
      <c r="H4">
        <v>19</v>
      </c>
      <c r="I4" t="s">
        <v>11</v>
      </c>
      <c r="M4" t="s">
        <v>22</v>
      </c>
      <c r="N4">
        <v>2</v>
      </c>
      <c r="O4">
        <v>1</v>
      </c>
      <c r="P4">
        <v>0</v>
      </c>
      <c r="Q4">
        <v>0</v>
      </c>
      <c r="R4">
        <v>3</v>
      </c>
    </row>
    <row r="5" spans="1:18" x14ac:dyDescent="0.2">
      <c r="A5" t="s">
        <v>19</v>
      </c>
      <c r="B5">
        <v>21</v>
      </c>
      <c r="C5" t="s">
        <v>11</v>
      </c>
      <c r="D5" t="s">
        <v>21</v>
      </c>
      <c r="E5" t="s">
        <v>21</v>
      </c>
      <c r="G5" t="s">
        <v>20</v>
      </c>
      <c r="H5">
        <v>25</v>
      </c>
      <c r="I5" t="s">
        <v>11</v>
      </c>
      <c r="M5" t="s">
        <v>26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23</v>
      </c>
      <c r="B6">
        <v>20</v>
      </c>
      <c r="C6" t="s">
        <v>25</v>
      </c>
      <c r="D6" t="s">
        <v>12</v>
      </c>
      <c r="E6" t="s">
        <v>7</v>
      </c>
      <c r="G6" t="s">
        <v>24</v>
      </c>
      <c r="H6">
        <v>25</v>
      </c>
      <c r="I6" t="s">
        <v>25</v>
      </c>
      <c r="M6" t="s">
        <v>29</v>
      </c>
      <c r="N6">
        <v>1</v>
      </c>
      <c r="O6">
        <v>1</v>
      </c>
      <c r="P6">
        <v>0</v>
      </c>
      <c r="Q6">
        <v>0</v>
      </c>
      <c r="R6">
        <v>2</v>
      </c>
    </row>
    <row r="7" spans="1:18" x14ac:dyDescent="0.2">
      <c r="A7" t="s">
        <v>27</v>
      </c>
      <c r="B7">
        <v>22</v>
      </c>
      <c r="C7" t="s">
        <v>11</v>
      </c>
      <c r="D7" t="s">
        <v>12</v>
      </c>
      <c r="E7" t="s">
        <v>7</v>
      </c>
      <c r="G7" t="s">
        <v>28</v>
      </c>
      <c r="H7">
        <v>26</v>
      </c>
      <c r="I7" t="s">
        <v>25</v>
      </c>
      <c r="M7" t="s">
        <v>12</v>
      </c>
      <c r="N7">
        <v>6</v>
      </c>
      <c r="O7">
        <v>7</v>
      </c>
      <c r="P7">
        <v>0</v>
      </c>
      <c r="Q7">
        <v>1</v>
      </c>
      <c r="R7">
        <v>14</v>
      </c>
    </row>
    <row r="8" spans="1:18" x14ac:dyDescent="0.2">
      <c r="A8" t="s">
        <v>30</v>
      </c>
      <c r="B8">
        <v>20</v>
      </c>
      <c r="C8" t="s">
        <v>25</v>
      </c>
      <c r="D8" t="s">
        <v>12</v>
      </c>
      <c r="E8" t="s">
        <v>7</v>
      </c>
      <c r="G8" t="s">
        <v>31</v>
      </c>
      <c r="H8">
        <v>19</v>
      </c>
      <c r="I8" t="s">
        <v>11</v>
      </c>
      <c r="M8" t="s">
        <v>34</v>
      </c>
      <c r="N8">
        <v>1</v>
      </c>
      <c r="O8">
        <v>0</v>
      </c>
      <c r="P8">
        <v>1</v>
      </c>
      <c r="Q8">
        <v>0</v>
      </c>
      <c r="R8">
        <v>2</v>
      </c>
    </row>
    <row r="9" spans="1:18" x14ac:dyDescent="0.2">
      <c r="A9" t="s">
        <v>32</v>
      </c>
      <c r="B9">
        <v>21</v>
      </c>
      <c r="C9" t="s">
        <v>25</v>
      </c>
      <c r="D9" t="s">
        <v>29</v>
      </c>
      <c r="E9" t="s">
        <v>7</v>
      </c>
      <c r="G9" t="s">
        <v>33</v>
      </c>
      <c r="H9">
        <v>19</v>
      </c>
      <c r="I9" t="s">
        <v>11</v>
      </c>
      <c r="M9" t="s">
        <v>15</v>
      </c>
      <c r="N9">
        <v>10</v>
      </c>
      <c r="O9">
        <v>9</v>
      </c>
      <c r="P9">
        <v>1</v>
      </c>
      <c r="Q9">
        <v>1</v>
      </c>
      <c r="R9">
        <v>21</v>
      </c>
    </row>
    <row r="10" spans="1:18" x14ac:dyDescent="0.2">
      <c r="A10" t="s">
        <v>35</v>
      </c>
      <c r="B10">
        <v>19</v>
      </c>
      <c r="C10" t="s">
        <v>11</v>
      </c>
      <c r="D10" t="s">
        <v>12</v>
      </c>
      <c r="E10" t="s">
        <v>7</v>
      </c>
      <c r="G10" t="s">
        <v>36</v>
      </c>
      <c r="H10">
        <v>18</v>
      </c>
      <c r="I10" t="s">
        <v>11</v>
      </c>
    </row>
    <row r="11" spans="1:18" x14ac:dyDescent="0.2">
      <c r="A11" t="s">
        <v>37</v>
      </c>
      <c r="B11">
        <v>26</v>
      </c>
      <c r="C11" t="s">
        <v>11</v>
      </c>
      <c r="D11" t="s">
        <v>12</v>
      </c>
      <c r="E11" t="s">
        <v>7</v>
      </c>
      <c r="G11" t="s">
        <v>38</v>
      </c>
      <c r="H11">
        <v>25</v>
      </c>
      <c r="I11" t="s">
        <v>11</v>
      </c>
    </row>
    <row r="12" spans="1:18" x14ac:dyDescent="0.2">
      <c r="A12" t="s">
        <v>39</v>
      </c>
      <c r="B12">
        <v>21</v>
      </c>
      <c r="C12" t="s">
        <v>25</v>
      </c>
      <c r="D12" t="s">
        <v>22</v>
      </c>
      <c r="E12" t="s">
        <v>7</v>
      </c>
      <c r="G12" t="s">
        <v>40</v>
      </c>
      <c r="H12">
        <v>21</v>
      </c>
      <c r="I12" t="s">
        <v>11</v>
      </c>
    </row>
    <row r="13" spans="1:18" x14ac:dyDescent="0.2">
      <c r="A13" t="s">
        <v>41</v>
      </c>
      <c r="B13">
        <v>19</v>
      </c>
      <c r="C13" t="s">
        <v>11</v>
      </c>
      <c r="D13" t="s">
        <v>29</v>
      </c>
      <c r="E13" t="s">
        <v>7</v>
      </c>
      <c r="G13" t="s">
        <v>42</v>
      </c>
      <c r="H13">
        <v>20</v>
      </c>
      <c r="I13" t="s">
        <v>25</v>
      </c>
    </row>
    <row r="14" spans="1:18" x14ac:dyDescent="0.2">
      <c r="A14" t="s">
        <v>43</v>
      </c>
      <c r="B14">
        <v>22</v>
      </c>
      <c r="C14" t="s">
        <v>25</v>
      </c>
      <c r="D14" t="s">
        <v>34</v>
      </c>
      <c r="E14" t="s">
        <v>8</v>
      </c>
      <c r="G14" t="s">
        <v>44</v>
      </c>
      <c r="H14">
        <v>19</v>
      </c>
      <c r="I14" t="s">
        <v>25</v>
      </c>
    </row>
    <row r="15" spans="1:18" x14ac:dyDescent="0.2">
      <c r="A15" t="s">
        <v>45</v>
      </c>
      <c r="B15">
        <v>20</v>
      </c>
      <c r="C15" t="s">
        <v>25</v>
      </c>
      <c r="D15" t="s">
        <v>12</v>
      </c>
      <c r="E15" t="s">
        <v>7</v>
      </c>
      <c r="G15" t="s">
        <v>46</v>
      </c>
      <c r="H15">
        <v>19</v>
      </c>
      <c r="I15" t="s">
        <v>11</v>
      </c>
    </row>
    <row r="16" spans="1:18" x14ac:dyDescent="0.2">
      <c r="A16" t="s">
        <v>47</v>
      </c>
      <c r="B16">
        <v>19</v>
      </c>
      <c r="C16" t="s">
        <v>11</v>
      </c>
      <c r="D16" t="s">
        <v>12</v>
      </c>
      <c r="E16" t="s">
        <v>7</v>
      </c>
      <c r="H16">
        <v>20.94736842</v>
      </c>
    </row>
    <row r="17" spans="1:8" x14ac:dyDescent="0.2">
      <c r="A17" t="s">
        <v>48</v>
      </c>
      <c r="B17">
        <v>20</v>
      </c>
      <c r="C17" t="s">
        <v>25</v>
      </c>
      <c r="D17" t="s">
        <v>12</v>
      </c>
      <c r="E17" t="s">
        <v>7</v>
      </c>
      <c r="H17">
        <v>2.949552127</v>
      </c>
    </row>
    <row r="18" spans="1:8" x14ac:dyDescent="0.2">
      <c r="A18" t="s">
        <v>49</v>
      </c>
      <c r="B18">
        <v>18</v>
      </c>
      <c r="C18" t="s">
        <v>25</v>
      </c>
      <c r="D18" t="s">
        <v>22</v>
      </c>
      <c r="E18" t="s">
        <v>7</v>
      </c>
    </row>
    <row r="19" spans="1:8" x14ac:dyDescent="0.2">
      <c r="A19" t="s">
        <v>50</v>
      </c>
      <c r="B19">
        <v>20</v>
      </c>
      <c r="C19" t="s">
        <v>11</v>
      </c>
      <c r="D19" t="s">
        <v>12</v>
      </c>
      <c r="E19" t="s">
        <v>7</v>
      </c>
    </row>
    <row r="20" spans="1:8" x14ac:dyDescent="0.2">
      <c r="A20" t="s">
        <v>51</v>
      </c>
      <c r="B20">
        <v>18</v>
      </c>
      <c r="C20" t="s">
        <v>25</v>
      </c>
      <c r="D20" t="s">
        <v>8</v>
      </c>
      <c r="E20" t="s">
        <v>8</v>
      </c>
    </row>
    <row r="21" spans="1:8" x14ac:dyDescent="0.2">
      <c r="A21" t="s">
        <v>52</v>
      </c>
      <c r="B21">
        <v>19</v>
      </c>
      <c r="C21" t="s">
        <v>25</v>
      </c>
      <c r="D21" t="s">
        <v>12</v>
      </c>
      <c r="E21" t="s">
        <v>7</v>
      </c>
    </row>
    <row r="22" spans="1:8" x14ac:dyDescent="0.2">
      <c r="A22" t="s">
        <v>53</v>
      </c>
      <c r="B22">
        <v>20</v>
      </c>
      <c r="C22" t="s">
        <v>25</v>
      </c>
      <c r="D22" t="s">
        <v>54</v>
      </c>
      <c r="E22" t="s">
        <v>7</v>
      </c>
    </row>
    <row r="23" spans="1:8" x14ac:dyDescent="0.2">
      <c r="A23" t="s">
        <v>55</v>
      </c>
      <c r="B23">
        <v>20</v>
      </c>
      <c r="C23" t="s">
        <v>11</v>
      </c>
      <c r="D23" t="s">
        <v>12</v>
      </c>
      <c r="E23" t="s">
        <v>8</v>
      </c>
      <c r="G23" t="s">
        <v>60</v>
      </c>
    </row>
    <row r="24" spans="1:8" x14ac:dyDescent="0.2">
      <c r="A24" t="s">
        <v>56</v>
      </c>
      <c r="B24">
        <v>21</v>
      </c>
      <c r="C24" t="s">
        <v>25</v>
      </c>
      <c r="D24" t="s">
        <v>12</v>
      </c>
      <c r="E24" t="s">
        <v>7</v>
      </c>
      <c r="G24" t="s">
        <v>61</v>
      </c>
      <c r="H24">
        <v>20</v>
      </c>
    </row>
    <row r="25" spans="1:8" x14ac:dyDescent="0.2">
      <c r="A25" t="s">
        <v>57</v>
      </c>
      <c r="B25">
        <v>19</v>
      </c>
      <c r="C25" t="s">
        <v>25</v>
      </c>
      <c r="D25" t="s">
        <v>8</v>
      </c>
      <c r="E25" t="s">
        <v>8</v>
      </c>
      <c r="G25" t="s">
        <v>62</v>
      </c>
      <c r="H25">
        <v>18</v>
      </c>
    </row>
    <row r="26" spans="1:8" x14ac:dyDescent="0.2">
      <c r="A26" t="s">
        <v>58</v>
      </c>
      <c r="B26">
        <v>18</v>
      </c>
      <c r="C26" t="s">
        <v>11</v>
      </c>
      <c r="D26" t="s">
        <v>22</v>
      </c>
      <c r="E26" t="s">
        <v>7</v>
      </c>
    </row>
    <row r="27" spans="1:8" x14ac:dyDescent="0.2">
      <c r="A27" t="s">
        <v>59</v>
      </c>
      <c r="B27">
        <v>20</v>
      </c>
      <c r="C27" t="s">
        <v>25</v>
      </c>
      <c r="D27" t="s">
        <v>34</v>
      </c>
      <c r="E27" t="s">
        <v>7</v>
      </c>
    </row>
    <row r="28" spans="1:8" x14ac:dyDescent="0.2">
      <c r="A28" t="s">
        <v>63</v>
      </c>
      <c r="B28">
        <v>19</v>
      </c>
      <c r="C28" t="s">
        <v>25</v>
      </c>
      <c r="D28" t="s">
        <v>22</v>
      </c>
      <c r="E28" t="s">
        <v>7</v>
      </c>
    </row>
    <row r="29" spans="1:8" x14ac:dyDescent="0.2">
      <c r="A29" t="s">
        <v>64</v>
      </c>
      <c r="B29">
        <v>18</v>
      </c>
      <c r="C29" t="s">
        <v>25</v>
      </c>
      <c r="D29" t="s">
        <v>12</v>
      </c>
      <c r="E29" t="s">
        <v>8</v>
      </c>
    </row>
    <row r="30" spans="1:8" x14ac:dyDescent="0.2">
      <c r="A30" s="1" t="s">
        <v>65</v>
      </c>
      <c r="B30">
        <v>19</v>
      </c>
      <c r="C30" t="s">
        <v>25</v>
      </c>
      <c r="D30" t="s">
        <v>12</v>
      </c>
      <c r="E30" t="s">
        <v>7</v>
      </c>
    </row>
    <row r="31" spans="1:8" x14ac:dyDescent="0.2">
      <c r="A31" s="2" t="s">
        <v>66</v>
      </c>
      <c r="B31">
        <v>18</v>
      </c>
      <c r="C31" t="s">
        <v>25</v>
      </c>
      <c r="D31" t="s">
        <v>12</v>
      </c>
      <c r="E31" t="s">
        <v>8</v>
      </c>
    </row>
    <row r="32" spans="1:8" x14ac:dyDescent="0.2">
      <c r="A32" s="2" t="s">
        <v>67</v>
      </c>
      <c r="B32">
        <v>18</v>
      </c>
      <c r="C32" t="s">
        <v>25</v>
      </c>
      <c r="D32" t="s">
        <v>12</v>
      </c>
      <c r="E32" t="s">
        <v>7</v>
      </c>
    </row>
    <row r="33" spans="1:5" x14ac:dyDescent="0.2">
      <c r="A33" s="2" t="s">
        <v>68</v>
      </c>
      <c r="B33">
        <v>24</v>
      </c>
      <c r="C33" t="s">
        <v>11</v>
      </c>
      <c r="D33" t="s">
        <v>12</v>
      </c>
      <c r="E33" t="s">
        <v>7</v>
      </c>
    </row>
    <row r="34" spans="1:5" x14ac:dyDescent="0.2">
      <c r="A34" s="2" t="s">
        <v>69</v>
      </c>
      <c r="B34">
        <v>19</v>
      </c>
      <c r="C34" t="s">
        <v>25</v>
      </c>
      <c r="D34" t="s">
        <v>22</v>
      </c>
      <c r="E34" t="s">
        <v>7</v>
      </c>
    </row>
    <row r="35" spans="1:5" x14ac:dyDescent="0.2">
      <c r="A35" s="2" t="s">
        <v>70</v>
      </c>
      <c r="B35">
        <v>19</v>
      </c>
      <c r="C35" t="s">
        <v>25</v>
      </c>
      <c r="D35" t="s">
        <v>12</v>
      </c>
      <c r="E35" t="s">
        <v>7</v>
      </c>
    </row>
    <row r="36" spans="1:5" x14ac:dyDescent="0.2">
      <c r="A36" s="2" t="s">
        <v>71</v>
      </c>
      <c r="B36">
        <v>18</v>
      </c>
      <c r="C36" t="s">
        <v>11</v>
      </c>
      <c r="D36" t="s">
        <v>22</v>
      </c>
      <c r="E36" t="s">
        <v>7</v>
      </c>
    </row>
    <row r="38" spans="1:5" x14ac:dyDescent="0.2">
      <c r="A38" t="s">
        <v>72</v>
      </c>
      <c r="B38">
        <f>AVERAGE(H3:H15,B3:B36)</f>
        <v>20.595744680851062</v>
      </c>
    </row>
    <row r="39" spans="1:5" x14ac:dyDescent="0.2">
      <c r="A39" t="s">
        <v>73</v>
      </c>
      <c r="B39">
        <f>STDEV(B3:B36,H3:H15)</f>
        <v>2.8564159244401042</v>
      </c>
    </row>
    <row r="40" spans="1:5" x14ac:dyDescent="0.2">
      <c r="A40" t="s">
        <v>74</v>
      </c>
      <c r="B40">
        <f>COUNTIF(C3:C36,  "=F")+COUNTIF(I3:I15, "F")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manuscript_IDs_38test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Rubi Ruopp</cp:lastModifiedBy>
  <dcterms:created xsi:type="dcterms:W3CDTF">2025-06-05T23:02:42Z</dcterms:created>
  <dcterms:modified xsi:type="dcterms:W3CDTF">2025-06-05T23:02:42Z</dcterms:modified>
</cp:coreProperties>
</file>