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ckr/Library/CloudStorage/Dropbox/Uni_research/Projects/2024-08_SNP_calling_from_assemblies/github_repo/"/>
    </mc:Choice>
  </mc:AlternateContent>
  <xr:revisionPtr revIDLastSave="0" documentId="13_ncr:1_{46531D5E-BAB0-8D4E-9802-80CE8E830A95}" xr6:coauthVersionLast="47" xr6:coauthVersionMax="47" xr10:uidLastSave="{00000000-0000-0000-0000-000000000000}"/>
  <bookViews>
    <workbookView xWindow="4840" yWindow="-26360" windowWidth="36600" windowHeight="21380" xr2:uid="{D707DDE6-A3E9-8B48-835B-969D3C58A0BE}"/>
  </bookViews>
  <sheets>
    <sheet name="Descriptions" sheetId="4" r:id="rId1"/>
    <sheet name="Table S1 - samples and reads" sheetId="1" r:id="rId2"/>
    <sheet name="Table S2 - raw results" sheetId="2" r:id="rId3"/>
    <sheet name="Table S3 - Medaka polishing" sheetId="3" r:id="rId4"/>
  </sheets>
  <calcPr calcId="191029" refMode="R1C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1" l="1"/>
  <c r="AE8" i="1"/>
  <c r="AD4" i="1"/>
  <c r="AD5" i="1"/>
  <c r="AD6" i="1"/>
  <c r="AD7" i="1"/>
  <c r="AD8" i="1"/>
  <c r="AD9" i="1"/>
  <c r="AD3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2" i="3"/>
  <c r="AC4" i="1"/>
  <c r="AE4" i="1" s="1"/>
  <c r="AC3" i="1"/>
  <c r="AE3" i="1" s="1"/>
  <c r="AC9" i="1"/>
  <c r="AE9" i="1" s="1"/>
  <c r="AC8" i="1"/>
  <c r="AC7" i="1"/>
  <c r="AC6" i="1"/>
  <c r="AE6" i="1" s="1"/>
  <c r="AC5" i="1"/>
  <c r="AE5" i="1" s="1"/>
  <c r="Y6" i="1"/>
  <c r="Y7" i="1"/>
  <c r="Y8" i="1"/>
  <c r="Y9" i="1"/>
  <c r="Y3" i="1"/>
  <c r="Y4" i="1"/>
  <c r="Y5" i="1"/>
  <c r="AF5" i="1" l="1"/>
  <c r="AF4" i="1"/>
  <c r="AF8" i="1"/>
  <c r="AF9" i="1"/>
  <c r="AF3" i="1"/>
  <c r="AF7" i="1"/>
  <c r="A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tc={7BF98D55-DDC6-F242-B847-374D45F03F7A}</author>
    <author>tc={0648C290-7EA4-ED4C-B950-8C04D6516F66}</author>
    <author>tc={64E4D32A-0CE2-4544-8159-EAFDC5A89B69}</author>
    <author>tc={EFA65B20-DD1D-2B4E-85D9-97F1D07000B9}</author>
    <author>tc={6383E7DF-868A-C04B-A06A-AD6CBC1451C5}</author>
  </authors>
  <commentList>
    <comment ref="M1" authorId="0" shapeId="0" xr:uid="{7BF98D55-DDC6-F242-B847-374D45F03F7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ONT reads with no QC at all (as created by Dorado).</t>
      </text>
    </comment>
    <comment ref="P1" authorId="1" shapeId="0" xr:uid="{0648C290-7EA4-ED4C-B950-8C04D6516F6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ONT reads after I excluded any with a basecaller-reported qscore of &lt;12.5.</t>
      </text>
    </comment>
    <comment ref="S1" authorId="2" shapeId="0" xr:uid="{64E4D32A-0CE2-4544-8159-EAFDC5A89B6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ONT reads after I excluded any with a read length of &lt;1000 bp.</t>
      </text>
    </comment>
    <comment ref="V1" authorId="3" shapeId="0" xr:uid="{EFA65B20-DD1D-2B4E-85D9-97F1D07000B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Illumina reads with no QC at all.</t>
      </text>
    </comment>
    <comment ref="Z1" authorId="4" shapeId="0" xr:uid="{6383E7DF-868A-C04B-A06A-AD6CBC14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Illumina reads after being QCed by fastp.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tc={B3B49593-9711-FF40-A33D-5972698485EB}</author>
    <author>tc={97A1AD96-1B55-2148-B381-40A81657653B}</author>
    <author>tc={5A5FCAD3-5A28-504F-823F-1DE2A9E0C494}</author>
    <author>tc={9A95D681-5C15-E243-A30F-AED031E2B5C3}</author>
    <author>tc={21619782-95C9-AA47-BDBC-FB1F7C63DB24}</author>
    <author>tc={65B4D654-C6DC-EC42-84E9-409ACA7EA6A7}</author>
    <author>tc={ED788F0A-A935-7045-91A4-565133F76F4B}</author>
    <author>tc={4341BEC0-89D3-B044-9DBD-B22E1CD21B17}</author>
    <author>tc={5AFF6AF2-3582-404C-879C-90ABA09DD4BC}</author>
    <author>tc={6A83D6DB-7ED9-6241-9553-2E14259A96CE}</author>
    <author>tc={E6BED4FC-5B3E-654F-A881-E9EF565ADBF1}</author>
    <author>tc={D0455EF2-64EB-F24B-9B4F-1C2D7EA15438}</author>
  </authors>
  <commentList>
    <comment ref="B1" authorId="0" shapeId="0" xr:uid="{B3B49593-9711-FF40-A33D-5972698485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Contains the read depth used. Is blank for reference assemblies which used the entire read set (not a subsampled read set).</t>
      </text>
    </comment>
    <comment ref="C1" authorId="1" shapeId="0" xr:uid="{97A1AD96-1B55-2148-B381-40A8165765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read-based variant calling, this contains the read type used, either ‘illumina’ or ‘nanopore’. For assembly-based variant calling, this is blank.</t>
      </text>
    </comment>
    <comment ref="D1" authorId="2" shapeId="0" xr:uid="{5A5FCAD3-5A28-504F-823F-1DE2A9E0C49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assembly-based variant calling, this contains the assembly method used. A value of ‘reference’ means my manually-curated reference assembly. Is blank for read-based variant calling.</t>
      </text>
    </comment>
    <comment ref="E1" authorId="3" shapeId="0" xr:uid="{9A95D681-5C15-E243-A30F-AED031E2B5C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assembly-based variant calling, this contains the method used to build a VCF from the assembly: either ‘mummer’, ‘shred’ or ‘ska’. Is blank for read-based variant-calling.</t>
      </text>
    </comment>
    <comment ref="F1" authorId="4" shapeId="0" xr:uid="{21619782-95C9-AA47-BDBC-FB1F7C63DB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assembly-based variant calling, this contains the number of contigs in the assembly. Is blank for read-based variant calling.</t>
      </text>
    </comment>
    <comment ref="G1" authorId="5" shapeId="0" xr:uid="{65B4D654-C6DC-EC42-84E9-409ACA7E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assembly-based variant calling, this contains the number of bases in the assembly. Is blank for read-based variant calling.</t>
      </text>
    </comment>
    <comment ref="H1" authorId="6" shapeId="0" xr:uid="{ED788F0A-A935-7045-91A4-565133F76F4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true positive SNPs, i.e. correct SNPs in the VCF.</t>
      </text>
    </comment>
    <comment ref="I1" authorId="7" shapeId="0" xr:uid="{4341BEC0-89D3-B044-9DBD-B22E1CD21B1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false negative SNPs, i.e. SNPs missing from the VCF.</t>
      </text>
    </comment>
    <comment ref="J1" authorId="8" shapeId="0" xr:uid="{5AFF6AF2-3582-404C-879C-90ABA09DD4B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false positive SNPs, i.e. incorrect SNPs in the VCF.</t>
      </text>
    </comment>
    <comment ref="K1" authorId="9" shapeId="0" xr:uid="{6A83D6DB-7ED9-6241-9553-2E14259A96C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true positive indels, i.e. correct indels in the VCF.</t>
      </text>
    </comment>
    <comment ref="L1" authorId="10" shapeId="0" xr:uid="{E6BED4FC-5B3E-654F-A881-E9EF565ADBF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false negative indels, i.e. indels missing from the VCF.</t>
      </text>
    </comment>
    <comment ref="M1" authorId="11" shapeId="0" xr:uid="{D0455EF2-64EB-F24B-9B4F-1C2D7EA1543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false positive indels, i.e. incorrect indels in the VCF.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tc={041386D4-44BC-BD4A-AD75-563577D9F000}</author>
    <author>tc={98A6E979-283B-104F-B50A-378D37DC0722}</author>
    <author>tc={29904D1D-BE76-2A48-ABA5-F1D5C4D7BE77}</author>
  </authors>
  <commentList>
    <comment ref="E1" authorId="0" shapeId="0" xr:uid="{041386D4-44BC-BD4A-AD75-563577D9F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Whether or not plasmid_1 was absent from the assembly (‘yes’ means the plasmid was absent, ‘no’ means the plasmid was present).</t>
      </text>
    </comment>
    <comment ref="F1" authorId="1" shapeId="0" xr:uid="{98A6E979-283B-104F-B50A-378D37DC072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number of bases in the reference which were not covered at all by assembly-to-reference alignments.</t>
      </text>
    </comment>
    <comment ref="G1" authorId="2" shapeId="0" xr:uid="{29904D1D-BE76-2A48-ABA5-F1D5C4D7BE7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number of bases in the reference which were covered more than once by assembly-to-reference alignments, suggesting duplication in the assembly (e.g. start-end overlap).</t>
      </text>
    </comment>
  </commentList>
</comments>
</file>

<file path=xl/sharedStrings.xml><?xml version="1.0" encoding="utf-8"?>
<sst xmlns="http://schemas.openxmlformats.org/spreadsheetml/2006/main" count="2561" uniqueCount="153">
  <si>
    <t>DMG2404030</t>
  </si>
  <si>
    <t>RES22-01837</t>
  </si>
  <si>
    <t>DMG2404032</t>
  </si>
  <si>
    <t>RES22-01839</t>
  </si>
  <si>
    <t>DMG2404033</t>
  </si>
  <si>
    <t>RES22-01840</t>
  </si>
  <si>
    <t>DMG2404034</t>
  </si>
  <si>
    <t>RES22-01841</t>
  </si>
  <si>
    <t>DMG2404035</t>
  </si>
  <si>
    <t>RES22-01842</t>
  </si>
  <si>
    <t>DMG2404037</t>
  </si>
  <si>
    <t>RES22-01844</t>
  </si>
  <si>
    <t>DMG2404038</t>
  </si>
  <si>
    <t>RES22-01845</t>
  </si>
  <si>
    <t>Sample name</t>
  </si>
  <si>
    <t>N50</t>
  </si>
  <si>
    <t>Bases</t>
  </si>
  <si>
    <t>Count</t>
  </si>
  <si>
    <t>Strain name</t>
  </si>
  <si>
    <t>IMAL014</t>
  </si>
  <si>
    <t>IMAL031</t>
  </si>
  <si>
    <t>IMAL058</t>
  </si>
  <si>
    <t>IMAL065</t>
  </si>
  <si>
    <t>IMAL070</t>
  </si>
  <si>
    <t>NRS384 walKT389A</t>
  </si>
  <si>
    <t>NRS384 wild type</t>
  </si>
  <si>
    <t>SQK-NBD114-96_barcode81</t>
  </si>
  <si>
    <t>SQK-NBD114-96_barcode83</t>
  </si>
  <si>
    <t>SQK-NBD114-96_barcode84</t>
  </si>
  <si>
    <t>SQK-NBD114-96_barcode85</t>
  </si>
  <si>
    <t>SQK-NBD114-96_barcode86</t>
  </si>
  <si>
    <t>SQK-NBD114-96_barcode88</t>
  </si>
  <si>
    <t>SQK-NBD114-96_barcode89</t>
  </si>
  <si>
    <t>Pair count</t>
  </si>
  <si>
    <t>first-in-pair bases</t>
  </si>
  <si>
    <t>second-in-pair bases</t>
  </si>
  <si>
    <t>total bases</t>
  </si>
  <si>
    <t>ONT depth</t>
  </si>
  <si>
    <t>Illumina depth</t>
  </si>
  <si>
    <t>Genome  size</t>
  </si>
  <si>
    <t>genome</t>
  </si>
  <si>
    <t>depth</t>
  </si>
  <si>
    <t>read_method</t>
  </si>
  <si>
    <t>assembly_method</t>
  </si>
  <si>
    <t>variant_call_method</t>
  </si>
  <si>
    <t>assembly_contigs</t>
  </si>
  <si>
    <t>assembly_size</t>
  </si>
  <si>
    <t>SNP_TP</t>
  </si>
  <si>
    <t>SNP_FN</t>
  </si>
  <si>
    <t>SNP_FP</t>
  </si>
  <si>
    <t>indel_TP</t>
  </si>
  <si>
    <t>indel_FN</t>
  </si>
  <si>
    <t>indel_FP</t>
  </si>
  <si>
    <t>illumina</t>
  </si>
  <si>
    <t>nanopore</t>
  </si>
  <si>
    <t>reference</t>
  </si>
  <si>
    <t>mummer</t>
  </si>
  <si>
    <t>shred</t>
  </si>
  <si>
    <t>ska</t>
  </si>
  <si>
    <t>canu</t>
  </si>
  <si>
    <t>canu_medaka</t>
  </si>
  <si>
    <t>flye</t>
  </si>
  <si>
    <t>flye_medaka</t>
  </si>
  <si>
    <t>hybracter_hybrid</t>
  </si>
  <si>
    <t>raven</t>
  </si>
  <si>
    <t>raven_medaka</t>
  </si>
  <si>
    <t>shovill</t>
  </si>
  <si>
    <t>skesa</t>
  </si>
  <si>
    <t>unicycler_hybrid</t>
  </si>
  <si>
    <t>unicycler_short</t>
  </si>
  <si>
    <t>assembler</t>
  </si>
  <si>
    <t>contigs</t>
  </si>
  <si>
    <t>before-Medaka errors</t>
  </si>
  <si>
    <t>after-Medaka errors</t>
  </si>
  <si>
    <t>change in errors</t>
  </si>
  <si>
    <t>plasmid_1 missing</t>
  </si>
  <si>
    <t>yes</t>
  </si>
  <si>
    <t>no</t>
  </si>
  <si>
    <t>missing bases</t>
  </si>
  <si>
    <t>duplicate bases</t>
  </si>
  <si>
    <t>Table S1</t>
  </si>
  <si>
    <t>Table S2</t>
  </si>
  <si>
    <t>Table S3</t>
  </si>
  <si>
    <t>CPG-IH ID</t>
  </si>
  <si>
    <t>SAMN45134309</t>
  </si>
  <si>
    <t>SAMN45134310</t>
  </si>
  <si>
    <t>SAMN45134311</t>
  </si>
  <si>
    <t>SAMN45134312</t>
  </si>
  <si>
    <t>SAMN45134313</t>
  </si>
  <si>
    <t>SAMN45134314</t>
  </si>
  <si>
    <t>SAMN45134315</t>
  </si>
  <si>
    <t>Total  depth</t>
  </si>
  <si>
    <t>BioSample accession</t>
  </si>
  <si>
    <t>SRA accession</t>
  </si>
  <si>
    <t>ONT reads</t>
  </si>
  <si>
    <t>Illumina reads</t>
  </si>
  <si>
    <t>SRR31579297</t>
  </si>
  <si>
    <t>SRR31579296</t>
  </si>
  <si>
    <t>SRR31579291</t>
  </si>
  <si>
    <t>SRR31579290</t>
  </si>
  <si>
    <t>SRR31579289</t>
  </si>
  <si>
    <t>SRR31579288</t>
  </si>
  <si>
    <t>SRR31579287</t>
  </si>
  <si>
    <t>SRR31579286</t>
  </si>
  <si>
    <t>SRR31579285</t>
  </si>
  <si>
    <t>SRR31579284</t>
  </si>
  <si>
    <t>SRR31579295</t>
  </si>
  <si>
    <t>SRR31579294</t>
  </si>
  <si>
    <t>SRR31579293</t>
  </si>
  <si>
    <t>SRR31579292</t>
  </si>
  <si>
    <t>ONT read stats - before QC</t>
  </si>
  <si>
    <t>ONT read stats - qscore≥12.5</t>
  </si>
  <si>
    <t>ONT read stats - length≥1000</t>
  </si>
  <si>
    <t>Illumina read stats - before QC</t>
  </si>
  <si>
    <t>Illumina read stats - after QC</t>
  </si>
  <si>
    <t>True positive (TP), false negative (FN) and false positive (FP) counts for each sample and each variant-calling method.</t>
  </si>
  <si>
    <t>Error counts for each of the long-read assemblies, before and after Medaka polishing.</t>
  </si>
  <si>
    <t>Chromosome</t>
  </si>
  <si>
    <t>Plasmid 1</t>
  </si>
  <si>
    <t>Plasmid 2</t>
  </si>
  <si>
    <t>CP178886</t>
  </si>
  <si>
    <t>CP178887</t>
  </si>
  <si>
    <t>CP178888</t>
  </si>
  <si>
    <t>CP178883</t>
  </si>
  <si>
    <t>CP178884</t>
  </si>
  <si>
    <t>CP178885</t>
  </si>
  <si>
    <t>CP178880</t>
  </si>
  <si>
    <t>CP178881</t>
  </si>
  <si>
    <t>CP178882</t>
  </si>
  <si>
    <t>CP178877</t>
  </si>
  <si>
    <t>CP178878</t>
  </si>
  <si>
    <t>CP178879</t>
  </si>
  <si>
    <t>CP178874</t>
  </si>
  <si>
    <t>CP178875</t>
  </si>
  <si>
    <t>CP178876</t>
  </si>
  <si>
    <t>CP178871</t>
  </si>
  <si>
    <t>CP178872</t>
  </si>
  <si>
    <t>CP178873</t>
  </si>
  <si>
    <t>CP178868</t>
  </si>
  <si>
    <t>CP178869</t>
  </si>
  <si>
    <t>CP178870</t>
  </si>
  <si>
    <t>GCF_047361035.1</t>
  </si>
  <si>
    <t>GCF_047361015.1</t>
  </si>
  <si>
    <t>GCF_047361025.1</t>
  </si>
  <si>
    <t>GCF_047359885.1</t>
  </si>
  <si>
    <t>GCF_047359875.1</t>
  </si>
  <si>
    <t>GCF_047359865.1</t>
  </si>
  <si>
    <t>GCF_047358895.1</t>
  </si>
  <si>
    <t>ONT barcode</t>
  </si>
  <si>
    <t>Reference assembly</t>
  </si>
  <si>
    <t>RefSeq</t>
  </si>
  <si>
    <t>Information for each of the seven samples used in the study: IDs, accessions, reference assemblies and read sets.</t>
  </si>
  <si>
    <t>Read depths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</si>
</sst>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×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3" fontId="1" fillId="0" borderId="0" xfId="0" applyNumberFormat="1" applyFont="1" applyAlignment="1">
      <alignment wrapText="1"/>
    </xf>
    <xf numFmtId="3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0" fontId="1" fillId="0" borderId="0" xfId="0" applyFont="1"/>
    <xf numFmtId="0" fontId="2" fillId="2" borderId="0" xfId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Bad" xfId="1" builtinId="27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Wick" id="{58BD3C5D-71E2-F14A-A81E-4819E63180AB}" userId="S::ryan.wick@unimelb.edu.au::fdb2c732-78f8-48e0-bb39-c85a2512688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08-29T21:46:03.36" personId="{58BD3C5D-71E2-F14A-A81E-4819E63180AB}" id="{7BF98D55-DDC6-F242-B847-374D45F03F7A}">
    <text>The ONT reads with no QC at all (as created by Dorado).</text>
  </threadedComment>
  <threadedComment ref="P1" dT="2024-08-29T21:46:37.10" personId="{58BD3C5D-71E2-F14A-A81E-4819E63180AB}" id="{0648C290-7EA4-ED4C-B950-8C04D6516F66}">
    <text>The ONT reads after I excluded any with a basecaller-reported qscore of &lt;12.5.</text>
  </threadedComment>
  <threadedComment ref="S1" dT="2024-08-29T21:46:55.03" personId="{58BD3C5D-71E2-F14A-A81E-4819E63180AB}" id="{64E4D32A-0CE2-4544-8159-EAFDC5A89B69}">
    <text>The ONT reads after I excluded any with a read length of &lt;1000 bp.</text>
  </threadedComment>
  <threadedComment ref="V1" dT="2024-08-29T21:51:35.18" personId="{58BD3C5D-71E2-F14A-A81E-4819E63180AB}" id="{EFA65B20-DD1D-2B4E-85D9-97F1D07000B9}">
    <text>The Illumina reads with no QC at all.</text>
  </threadedComment>
  <threadedComment ref="Z1" dT="2024-08-29T22:04:54.49" personId="{58BD3C5D-71E2-F14A-A81E-4819E63180AB}" id="{6383E7DF-868A-C04B-A06A-AD6CBC1451C5}">
    <text>The Illumina reads after being QCed by fastp.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10-08T01:58:00.31" personId="{58BD3C5D-71E2-F14A-A81E-4819E63180AB}" id="{B3B49593-9711-FF40-A33D-5972698485EB}">
    <text>Contains the read depth used. Is blank for reference assemblies which used the entire read set (not a subsampled read set).</text>
  </threadedComment>
  <threadedComment ref="C1" dT="2024-10-08T01:58:42.29" personId="{58BD3C5D-71E2-F14A-A81E-4819E63180AB}" id="{97A1AD96-1B55-2148-B381-40A81657653B}">
    <text>For read-based variant calling, this contains the read type used, either ‘illumina’ or ‘nanopore’. For assembly-based variant calling, this is blank.</text>
  </threadedComment>
  <threadedComment ref="D1" dT="2024-10-08T02:00:00.76" personId="{58BD3C5D-71E2-F14A-A81E-4819E63180AB}" id="{5A5FCAD3-5A28-504F-823F-1DE2A9E0C494}">
    <text>For assembly-based variant calling, this contains the assembly method used. A value of ‘reference’ means my manually-curated reference assembly. Is blank for read-based variant calling.</text>
  </threadedComment>
  <threadedComment ref="E1" dT="2024-10-08T02:01:01.79" personId="{58BD3C5D-71E2-F14A-A81E-4819E63180AB}" id="{9A95D681-5C15-E243-A30F-AED031E2B5C3}">
    <text>For assembly-based variant calling, this contains the method used to build a VCF from the assembly: either ‘mummer’, ‘shred’ or ‘ska’. Is blank for read-based variant-calling.</text>
  </threadedComment>
  <threadedComment ref="F1" dT="2024-10-08T02:01:29.34" personId="{58BD3C5D-71E2-F14A-A81E-4819E63180AB}" id="{21619782-95C9-AA47-BDBC-FB1F7C63DB24}">
    <text>For assembly-based variant calling, this contains the number of contigs in the assembly. Is blank for read-based variant calling.</text>
  </threadedComment>
  <threadedComment ref="G1" dT="2024-10-08T02:01:38.32" personId="{58BD3C5D-71E2-F14A-A81E-4819E63180AB}" id="{65B4D654-C6DC-EC42-84E9-409ACA7EA6A7}">
    <text>For assembly-based variant calling, this contains the number of bases in the assembly. Is blank for read-based variant calling.</text>
  </threadedComment>
  <threadedComment ref="H1" dT="2024-10-08T02:02:02.28" personId="{58BD3C5D-71E2-F14A-A81E-4819E63180AB}" id="{ED788F0A-A935-7045-91A4-565133F76F4B}">
    <text>The number of true positive SNPs, i.e. correct SNPs in the VCF.</text>
  </threadedComment>
  <threadedComment ref="I1" dT="2024-10-08T02:03:09.46" personId="{58BD3C5D-71E2-F14A-A81E-4819E63180AB}" id="{4341BEC0-89D3-B044-9DBD-B22E1CD21B17}">
    <text>The number of false negative SNPs, i.e. SNPs missing from the VCF.</text>
  </threadedComment>
  <threadedComment ref="J1" dT="2024-10-08T02:03:39.48" personId="{58BD3C5D-71E2-F14A-A81E-4819E63180AB}" id="{5AFF6AF2-3582-404C-879C-90ABA09DD4BC}">
    <text>The number of false positive SNPs, i.e. incorrect SNPs in the VCF.</text>
  </threadedComment>
  <threadedComment ref="K1" dT="2024-10-08T02:02:40.12" personId="{58BD3C5D-71E2-F14A-A81E-4819E63180AB}" id="{6A83D6DB-7ED9-6241-9553-2E14259A96CE}">
    <text>The number of true positive indels, i.e. correct indels in the VCF.</text>
  </threadedComment>
  <threadedComment ref="L1" dT="2024-10-08T02:03:18.69" personId="{58BD3C5D-71E2-F14A-A81E-4819E63180AB}" id="{E6BED4FC-5B3E-654F-A881-E9EF565ADBF1}">
    <text>The number of false negative indels, i.e. indels missing from the VCF.</text>
  </threadedComment>
  <threadedComment ref="M1" dT="2024-10-08T02:03:48.39" personId="{58BD3C5D-71E2-F14A-A81E-4819E63180AB}" id="{D0455EF2-64EB-F24B-9B4F-1C2D7EA15438}">
    <text>The number of false positive indels, i.e. incorrect indels in the VCF.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4-10-09T02:22:11.90" personId="{58BD3C5D-71E2-F14A-A81E-4819E63180AB}" id="{041386D4-44BC-BD4A-AD75-563577D9F000}">
    <text>Whether or not plasmid_1 was absent from the assembly (‘yes’ means the plasmid was absent, ‘no’ means the plasmid was present).</text>
  </threadedComment>
  <threadedComment ref="F1" dT="2024-10-09T02:46:51.71" personId="{58BD3C5D-71E2-F14A-A81E-4819E63180AB}" id="{98A6E979-283B-104F-B50A-378D37DC0722}">
    <text>This is the number of bases in the reference which were not covered at all by assembly-to-reference alignments.</text>
  </threadedComment>
  <threadedComment ref="G1" dT="2024-10-09T02:47:33.62" personId="{58BD3C5D-71E2-F14A-A81E-4819E63180AB}" id="{29904D1D-BE76-2A48-ABA5-F1D5C4D7BE77}">
    <text>This is the number of bases in the reference which were covered more than once by assembly-to-reference alignments, suggesting duplication in the assembly (e.g. start-end overlap).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03A3-71EA-1144-A503-057B77CE77C8}">
  <dimension ref="A1:B3"/>
  <sheetViews>
    <sheetView tabSelected="1" workbookViewId="0"/>
  </sheetViews>
  <sheetFormatPr baseColWidth="10" defaultRowHeight="16" x14ac:dyDescent="0.2"/>
  <cols>
    <col min="1" max="1" width="10.83203125" style="10"/>
    <col min="2" max="2" width="61.5" style="11" customWidth="1"/>
  </cols>
  <sheetData>
    <row r="1" spans="1:2" ht="41" customHeight="1" x14ac:dyDescent="0.2">
      <c r="A1" s="9" t="s">
        <v>80</v>
      </c>
      <c r="B1" s="11" t="s">
        <v>151</v>
      </c>
    </row>
    <row r="2" spans="1:2" ht="41" customHeight="1" x14ac:dyDescent="0.2">
      <c r="A2" s="9" t="s">
        <v>81</v>
      </c>
      <c r="B2" s="11" t="s">
        <v>115</v>
      </c>
    </row>
    <row r="3" spans="1:2" ht="41" customHeight="1" x14ac:dyDescent="0.2">
      <c r="A3" s="9" t="s">
        <v>82</v>
      </c>
      <c r="B3" s="11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0327-BC77-D24A-AD2D-FC64E2E806BF}">
  <dimension ref="A1:AF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6" x14ac:dyDescent="0.2"/>
  <cols>
    <col min="1" max="1" width="16.83203125" bestFit="1" customWidth="1"/>
    <col min="2" max="2" width="13" customWidth="1"/>
    <col min="3" max="3" width="12.33203125" bestFit="1" customWidth="1"/>
    <col min="4" max="4" width="14" bestFit="1" customWidth="1"/>
    <col min="5" max="5" width="16.33203125" bestFit="1" customWidth="1"/>
    <col min="6" max="6" width="10.33203125" customWidth="1"/>
    <col min="7" max="7" width="13.33203125" customWidth="1"/>
    <col min="8" max="9" width="11.33203125" customWidth="1"/>
    <col min="10" max="10" width="12.5" bestFit="1" customWidth="1"/>
    <col min="11" max="11" width="12.83203125" bestFit="1" customWidth="1"/>
    <col min="12" max="12" width="24.5" bestFit="1" customWidth="1"/>
    <col min="13" max="13" width="8.6640625" style="4" customWidth="1"/>
    <col min="14" max="14" width="13" style="4" customWidth="1"/>
    <col min="15" max="15" width="7.5" style="4" customWidth="1"/>
    <col min="16" max="16" width="8.6640625" customWidth="1"/>
    <col min="17" max="17" width="13" customWidth="1"/>
    <col min="18" max="18" width="7.5" customWidth="1"/>
    <col min="19" max="19" width="8.6640625" customWidth="1"/>
    <col min="20" max="20" width="13" customWidth="1"/>
    <col min="21" max="21" width="7.5" customWidth="1"/>
    <col min="22" max="22" width="10.1640625" bestFit="1" customWidth="1"/>
    <col min="23" max="23" width="13.83203125" customWidth="1"/>
    <col min="24" max="24" width="13.5" customWidth="1"/>
    <col min="25" max="25" width="12.6640625" bestFit="1" customWidth="1"/>
    <col min="26" max="26" width="10.1640625" bestFit="1" customWidth="1"/>
    <col min="27" max="27" width="13.83203125" customWidth="1"/>
    <col min="28" max="28" width="13.5" customWidth="1"/>
    <col min="29" max="29" width="12.6640625" bestFit="1" customWidth="1"/>
    <col min="30" max="31" width="8.33203125" style="5" customWidth="1"/>
    <col min="32" max="32" width="6.83203125" customWidth="1"/>
  </cols>
  <sheetData>
    <row r="1" spans="1:32" x14ac:dyDescent="0.2">
      <c r="E1" s="12" t="s">
        <v>149</v>
      </c>
      <c r="F1" s="12"/>
      <c r="G1" s="12"/>
      <c r="H1" s="12"/>
      <c r="I1" s="12"/>
      <c r="J1" s="13" t="s">
        <v>93</v>
      </c>
      <c r="K1" s="13"/>
      <c r="M1" s="12" t="s">
        <v>110</v>
      </c>
      <c r="N1" s="12"/>
      <c r="O1" s="12"/>
      <c r="P1" s="12" t="s">
        <v>111</v>
      </c>
      <c r="Q1" s="12"/>
      <c r="R1" s="12"/>
      <c r="S1" s="12" t="s">
        <v>112</v>
      </c>
      <c r="T1" s="12"/>
      <c r="U1" s="12"/>
      <c r="V1" s="12" t="s">
        <v>113</v>
      </c>
      <c r="W1" s="12"/>
      <c r="X1" s="12"/>
      <c r="Y1" s="12"/>
      <c r="Z1" s="12" t="s">
        <v>114</v>
      </c>
      <c r="AA1" s="12"/>
      <c r="AB1" s="12"/>
      <c r="AC1" s="12"/>
      <c r="AD1" s="14" t="s">
        <v>152</v>
      </c>
      <c r="AE1" s="14"/>
      <c r="AF1" s="14"/>
    </row>
    <row r="2" spans="1:32" s="2" customFormat="1" ht="34" x14ac:dyDescent="0.2">
      <c r="A2" s="1" t="s">
        <v>18</v>
      </c>
      <c r="B2" s="1" t="s">
        <v>14</v>
      </c>
      <c r="C2" s="1" t="s">
        <v>83</v>
      </c>
      <c r="D2" s="1" t="s">
        <v>92</v>
      </c>
      <c r="E2" s="1" t="s">
        <v>150</v>
      </c>
      <c r="F2" s="1" t="s">
        <v>39</v>
      </c>
      <c r="G2" s="1" t="s">
        <v>117</v>
      </c>
      <c r="H2" s="1" t="s">
        <v>118</v>
      </c>
      <c r="I2" s="1" t="s">
        <v>119</v>
      </c>
      <c r="J2" s="1" t="s">
        <v>94</v>
      </c>
      <c r="K2" s="1" t="s">
        <v>95</v>
      </c>
      <c r="L2" s="1" t="s">
        <v>148</v>
      </c>
      <c r="M2" s="3" t="s">
        <v>17</v>
      </c>
      <c r="N2" s="3" t="s">
        <v>16</v>
      </c>
      <c r="O2" s="3" t="s">
        <v>15</v>
      </c>
      <c r="P2" s="3" t="s">
        <v>17</v>
      </c>
      <c r="Q2" s="3" t="s">
        <v>16</v>
      </c>
      <c r="R2" s="3" t="s">
        <v>15</v>
      </c>
      <c r="S2" s="3" t="s">
        <v>17</v>
      </c>
      <c r="T2" s="3" t="s">
        <v>16</v>
      </c>
      <c r="U2" s="3" t="s">
        <v>15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33</v>
      </c>
      <c r="AA2" s="3" t="s">
        <v>34</v>
      </c>
      <c r="AB2" s="3" t="s">
        <v>35</v>
      </c>
      <c r="AC2" s="3" t="s">
        <v>36</v>
      </c>
      <c r="AD2" s="6" t="s">
        <v>37</v>
      </c>
      <c r="AE2" s="6" t="s">
        <v>38</v>
      </c>
      <c r="AF2" s="6" t="s">
        <v>91</v>
      </c>
    </row>
    <row r="3" spans="1:32" x14ac:dyDescent="0.2">
      <c r="A3" t="s">
        <v>25</v>
      </c>
      <c r="B3" t="s">
        <v>11</v>
      </c>
      <c r="C3" t="s">
        <v>10</v>
      </c>
      <c r="D3" t="s">
        <v>84</v>
      </c>
      <c r="E3" t="s">
        <v>141</v>
      </c>
      <c r="F3" s="4">
        <v>2886598</v>
      </c>
      <c r="G3" t="s">
        <v>120</v>
      </c>
      <c r="H3" t="s">
        <v>121</v>
      </c>
      <c r="I3" t="s">
        <v>122</v>
      </c>
      <c r="J3" t="s">
        <v>96</v>
      </c>
      <c r="K3" t="s">
        <v>103</v>
      </c>
      <c r="L3" t="s">
        <v>31</v>
      </c>
      <c r="M3" s="4">
        <v>691256</v>
      </c>
      <c r="N3" s="4">
        <v>2244138729</v>
      </c>
      <c r="O3" s="4">
        <v>18762</v>
      </c>
      <c r="P3" s="4">
        <v>633817</v>
      </c>
      <c r="Q3" s="4">
        <v>2045475652</v>
      </c>
      <c r="R3" s="4">
        <v>18804</v>
      </c>
      <c r="S3" s="4">
        <v>206111</v>
      </c>
      <c r="T3" s="4">
        <v>1881436150</v>
      </c>
      <c r="U3" s="4">
        <v>20927</v>
      </c>
      <c r="V3" s="4">
        <v>1692944</v>
      </c>
      <c r="W3" s="4">
        <v>203402787</v>
      </c>
      <c r="X3" s="4">
        <v>203540274</v>
      </c>
      <c r="Y3" s="4">
        <f>W3+X3</f>
        <v>406943061</v>
      </c>
      <c r="Z3" s="4">
        <v>1672331</v>
      </c>
      <c r="AA3" s="4">
        <v>201141960</v>
      </c>
      <c r="AB3" s="4">
        <v>200919046</v>
      </c>
      <c r="AC3" s="4">
        <f>AA3+AB3</f>
        <v>402061006</v>
      </c>
      <c r="AD3" s="5">
        <f>$T3/$F3</f>
        <v>651.78322371178808</v>
      </c>
      <c r="AE3" s="5">
        <f>$AC3/$F3</f>
        <v>139.28541695102678</v>
      </c>
      <c r="AF3" s="5">
        <f>AD3+AE3</f>
        <v>791.06864066281491</v>
      </c>
    </row>
    <row r="4" spans="1:32" x14ac:dyDescent="0.2">
      <c r="A4" t="s">
        <v>24</v>
      </c>
      <c r="B4" t="s">
        <v>13</v>
      </c>
      <c r="C4" t="s">
        <v>12</v>
      </c>
      <c r="D4" t="s">
        <v>85</v>
      </c>
      <c r="E4" t="s">
        <v>142</v>
      </c>
      <c r="F4" s="4">
        <v>2886598</v>
      </c>
      <c r="G4" t="s">
        <v>123</v>
      </c>
      <c r="H4" t="s">
        <v>124</v>
      </c>
      <c r="I4" t="s">
        <v>125</v>
      </c>
      <c r="J4" t="s">
        <v>97</v>
      </c>
      <c r="K4" t="s">
        <v>104</v>
      </c>
      <c r="L4" t="s">
        <v>32</v>
      </c>
      <c r="M4" s="4">
        <v>604712</v>
      </c>
      <c r="N4" s="4">
        <v>1274042302</v>
      </c>
      <c r="O4" s="4">
        <v>11762</v>
      </c>
      <c r="P4" s="4">
        <v>549747</v>
      </c>
      <c r="Q4" s="4">
        <v>1149017470</v>
      </c>
      <c r="R4" s="4">
        <v>11683</v>
      </c>
      <c r="S4" s="4">
        <v>170651</v>
      </c>
      <c r="T4" s="4">
        <v>975514879</v>
      </c>
      <c r="U4" s="4">
        <v>16573</v>
      </c>
      <c r="V4" s="4">
        <v>3099989</v>
      </c>
      <c r="W4" s="4">
        <v>353714762</v>
      </c>
      <c r="X4" s="4">
        <v>353856101</v>
      </c>
      <c r="Y4" s="4">
        <f>W4+X4</f>
        <v>707570863</v>
      </c>
      <c r="Z4" s="4">
        <v>3065564</v>
      </c>
      <c r="AA4" s="4">
        <v>350110559</v>
      </c>
      <c r="AB4" s="4">
        <v>349612189</v>
      </c>
      <c r="AC4" s="4">
        <f>AA4+AB4</f>
        <v>699722748</v>
      </c>
      <c r="AD4" s="5">
        <f t="shared" ref="AD4:AD9" si="0">$T4/$F4</f>
        <v>337.946218697581</v>
      </c>
      <c r="AE4" s="5">
        <f t="shared" ref="AE4:AE9" si="1">$AC4/$F4</f>
        <v>242.403946791344</v>
      </c>
      <c r="AF4" s="5">
        <f t="shared" ref="AF4:AF9" si="2">AD4+AE4</f>
        <v>580.35016548892497</v>
      </c>
    </row>
    <row r="5" spans="1:32" x14ac:dyDescent="0.2">
      <c r="A5" t="s">
        <v>19</v>
      </c>
      <c r="B5" t="s">
        <v>1</v>
      </c>
      <c r="C5" t="s">
        <v>0</v>
      </c>
      <c r="D5" t="s">
        <v>86</v>
      </c>
      <c r="E5" t="s">
        <v>143</v>
      </c>
      <c r="F5" s="4">
        <v>2886599</v>
      </c>
      <c r="G5" t="s">
        <v>126</v>
      </c>
      <c r="H5" t="s">
        <v>127</v>
      </c>
      <c r="I5" t="s">
        <v>128</v>
      </c>
      <c r="J5" t="s">
        <v>98</v>
      </c>
      <c r="K5" t="s">
        <v>105</v>
      </c>
      <c r="L5" t="s">
        <v>26</v>
      </c>
      <c r="M5" s="4">
        <v>911928</v>
      </c>
      <c r="N5" s="4">
        <v>2334428800</v>
      </c>
      <c r="O5" s="4">
        <v>14585</v>
      </c>
      <c r="P5" s="4">
        <v>829425</v>
      </c>
      <c r="Q5" s="4">
        <v>2109313347</v>
      </c>
      <c r="R5" s="4">
        <v>14525</v>
      </c>
      <c r="S5" s="4">
        <v>304441</v>
      </c>
      <c r="T5" s="4">
        <v>1863791162</v>
      </c>
      <c r="U5" s="4">
        <v>18223</v>
      </c>
      <c r="V5" s="4">
        <v>19734807</v>
      </c>
      <c r="W5" s="4">
        <v>2126823150</v>
      </c>
      <c r="X5" s="4">
        <v>2127727160</v>
      </c>
      <c r="Y5" s="4">
        <f>W5+X5</f>
        <v>4254550310</v>
      </c>
      <c r="Z5" s="4">
        <v>19515003</v>
      </c>
      <c r="AA5" s="4">
        <v>2105312600</v>
      </c>
      <c r="AB5" s="4">
        <v>2101593516</v>
      </c>
      <c r="AC5" s="4">
        <f>AA5+AB5</f>
        <v>4206906116</v>
      </c>
      <c r="AD5" s="5">
        <f t="shared" si="0"/>
        <v>645.67027217843554</v>
      </c>
      <c r="AE5" s="5">
        <f t="shared" si="1"/>
        <v>1457.3919397879649</v>
      </c>
      <c r="AF5" s="5">
        <f t="shared" si="2"/>
        <v>2103.0622119664004</v>
      </c>
    </row>
    <row r="6" spans="1:32" x14ac:dyDescent="0.2">
      <c r="A6" t="s">
        <v>20</v>
      </c>
      <c r="B6" t="s">
        <v>3</v>
      </c>
      <c r="C6" t="s">
        <v>2</v>
      </c>
      <c r="D6" t="s">
        <v>87</v>
      </c>
      <c r="E6" t="s">
        <v>144</v>
      </c>
      <c r="F6" s="4">
        <v>2886598</v>
      </c>
      <c r="G6" t="s">
        <v>129</v>
      </c>
      <c r="H6" t="s">
        <v>130</v>
      </c>
      <c r="I6" t="s">
        <v>131</v>
      </c>
      <c r="J6" t="s">
        <v>99</v>
      </c>
      <c r="K6" t="s">
        <v>106</v>
      </c>
      <c r="L6" t="s">
        <v>27</v>
      </c>
      <c r="M6" s="4">
        <v>577325</v>
      </c>
      <c r="N6" s="4">
        <v>2134994545</v>
      </c>
      <c r="O6" s="4">
        <v>17642</v>
      </c>
      <c r="P6" s="4">
        <v>524541</v>
      </c>
      <c r="Q6" s="4">
        <v>1930201763</v>
      </c>
      <c r="R6" s="4">
        <v>17638</v>
      </c>
      <c r="S6" s="4">
        <v>212199</v>
      </c>
      <c r="T6" s="4">
        <v>1814081856</v>
      </c>
      <c r="U6" s="4">
        <v>19308</v>
      </c>
      <c r="V6" s="4">
        <v>1602094</v>
      </c>
      <c r="W6" s="4">
        <v>178255356</v>
      </c>
      <c r="X6" s="4">
        <v>178434167</v>
      </c>
      <c r="Y6" s="4">
        <f t="shared" ref="Y6:Y9" si="3">W6+X6</f>
        <v>356689523</v>
      </c>
      <c r="Z6" s="4">
        <v>1584049</v>
      </c>
      <c r="AA6" s="4">
        <v>176515589</v>
      </c>
      <c r="AB6" s="4">
        <v>176304285</v>
      </c>
      <c r="AC6" s="4">
        <f t="shared" ref="AC6:AC9" si="4">AA6+AB6</f>
        <v>352819874</v>
      </c>
      <c r="AD6" s="5">
        <f t="shared" si="0"/>
        <v>628.44977236179056</v>
      </c>
      <c r="AE6" s="5">
        <f t="shared" si="1"/>
        <v>122.2268823022811</v>
      </c>
      <c r="AF6" s="5">
        <f t="shared" si="2"/>
        <v>750.67665466407163</v>
      </c>
    </row>
    <row r="7" spans="1:32" x14ac:dyDescent="0.2">
      <c r="A7" t="s">
        <v>21</v>
      </c>
      <c r="B7" t="s">
        <v>5</v>
      </c>
      <c r="C7" t="s">
        <v>4</v>
      </c>
      <c r="D7" t="s">
        <v>88</v>
      </c>
      <c r="E7" t="s">
        <v>145</v>
      </c>
      <c r="F7" s="4">
        <v>2886597</v>
      </c>
      <c r="G7" t="s">
        <v>132</v>
      </c>
      <c r="H7" t="s">
        <v>133</v>
      </c>
      <c r="I7" t="s">
        <v>134</v>
      </c>
      <c r="J7" t="s">
        <v>100</v>
      </c>
      <c r="K7" t="s">
        <v>107</v>
      </c>
      <c r="L7" t="s">
        <v>28</v>
      </c>
      <c r="M7" s="4">
        <v>180195</v>
      </c>
      <c r="N7" s="4">
        <v>1182696996</v>
      </c>
      <c r="O7" s="4">
        <v>23609</v>
      </c>
      <c r="P7" s="4">
        <v>162577</v>
      </c>
      <c r="Q7" s="4">
        <v>1083046581</v>
      </c>
      <c r="R7" s="4">
        <v>23936</v>
      </c>
      <c r="S7" s="4">
        <v>105653</v>
      </c>
      <c r="T7" s="4">
        <v>1057335967</v>
      </c>
      <c r="U7" s="4">
        <v>24664</v>
      </c>
      <c r="V7" s="4">
        <v>2095104</v>
      </c>
      <c r="W7" s="4">
        <v>231120668</v>
      </c>
      <c r="X7" s="4">
        <v>231178661</v>
      </c>
      <c r="Y7" s="4">
        <f t="shared" si="3"/>
        <v>462299329</v>
      </c>
      <c r="Z7" s="4">
        <v>2073834</v>
      </c>
      <c r="AA7" s="4">
        <v>229015622</v>
      </c>
      <c r="AB7" s="4">
        <v>228628877</v>
      </c>
      <c r="AC7" s="4">
        <f t="shared" si="4"/>
        <v>457644499</v>
      </c>
      <c r="AD7" s="5">
        <f t="shared" si="0"/>
        <v>366.29150761259712</v>
      </c>
      <c r="AE7" s="5">
        <f t="shared" si="1"/>
        <v>158.54118153659829</v>
      </c>
      <c r="AF7" s="5">
        <f t="shared" si="2"/>
        <v>524.8326891491954</v>
      </c>
    </row>
    <row r="8" spans="1:32" x14ac:dyDescent="0.2">
      <c r="A8" t="s">
        <v>22</v>
      </c>
      <c r="B8" t="s">
        <v>7</v>
      </c>
      <c r="C8" t="s">
        <v>6</v>
      </c>
      <c r="D8" t="s">
        <v>89</v>
      </c>
      <c r="E8" t="s">
        <v>146</v>
      </c>
      <c r="F8" s="4">
        <v>2886598</v>
      </c>
      <c r="G8" t="s">
        <v>135</v>
      </c>
      <c r="H8" t="s">
        <v>136</v>
      </c>
      <c r="I8" t="s">
        <v>137</v>
      </c>
      <c r="J8" t="s">
        <v>101</v>
      </c>
      <c r="K8" t="s">
        <v>108</v>
      </c>
      <c r="L8" t="s">
        <v>29</v>
      </c>
      <c r="M8" s="4">
        <v>439561</v>
      </c>
      <c r="N8" s="4">
        <v>2412409595</v>
      </c>
      <c r="O8" s="4">
        <v>19512</v>
      </c>
      <c r="P8" s="4">
        <v>399690</v>
      </c>
      <c r="Q8" s="4">
        <v>2176012084</v>
      </c>
      <c r="R8" s="4">
        <v>19526</v>
      </c>
      <c r="S8" s="4">
        <v>198975</v>
      </c>
      <c r="T8" s="4">
        <v>2093837921</v>
      </c>
      <c r="U8" s="4">
        <v>20387</v>
      </c>
      <c r="V8" s="4">
        <v>1280178</v>
      </c>
      <c r="W8" s="4">
        <v>153965573</v>
      </c>
      <c r="X8" s="4">
        <v>154128532</v>
      </c>
      <c r="Y8" s="4">
        <f t="shared" si="3"/>
        <v>308094105</v>
      </c>
      <c r="Z8" s="4">
        <v>1263224</v>
      </c>
      <c r="AA8" s="4">
        <v>152031239</v>
      </c>
      <c r="AB8" s="4">
        <v>151869462</v>
      </c>
      <c r="AC8" s="4">
        <f t="shared" si="4"/>
        <v>303900701</v>
      </c>
      <c r="AD8" s="5">
        <f t="shared" si="0"/>
        <v>725.36526423145858</v>
      </c>
      <c r="AE8" s="5">
        <f t="shared" si="1"/>
        <v>105.27988344757392</v>
      </c>
      <c r="AF8" s="5">
        <f t="shared" si="2"/>
        <v>830.64514767903256</v>
      </c>
    </row>
    <row r="9" spans="1:32" x14ac:dyDescent="0.2">
      <c r="A9" t="s">
        <v>23</v>
      </c>
      <c r="B9" t="s">
        <v>9</v>
      </c>
      <c r="C9" t="s">
        <v>8</v>
      </c>
      <c r="D9" t="s">
        <v>90</v>
      </c>
      <c r="E9" t="s">
        <v>147</v>
      </c>
      <c r="F9" s="4">
        <v>2886598</v>
      </c>
      <c r="G9" t="s">
        <v>138</v>
      </c>
      <c r="H9" t="s">
        <v>139</v>
      </c>
      <c r="I9" t="s">
        <v>140</v>
      </c>
      <c r="J9" t="s">
        <v>102</v>
      </c>
      <c r="K9" t="s">
        <v>109</v>
      </c>
      <c r="L9" t="s">
        <v>30</v>
      </c>
      <c r="M9" s="4">
        <v>237650</v>
      </c>
      <c r="N9" s="4">
        <v>838932453</v>
      </c>
      <c r="O9" s="4">
        <v>17918</v>
      </c>
      <c r="P9" s="4">
        <v>213984</v>
      </c>
      <c r="Q9" s="4">
        <v>754502937</v>
      </c>
      <c r="R9" s="4">
        <v>18001</v>
      </c>
      <c r="S9" s="4">
        <v>76391</v>
      </c>
      <c r="T9" s="4">
        <v>697918832</v>
      </c>
      <c r="U9" s="4">
        <v>20037</v>
      </c>
      <c r="V9" s="4">
        <v>1507104</v>
      </c>
      <c r="W9" s="4">
        <v>180009632</v>
      </c>
      <c r="X9" s="4">
        <v>180143637</v>
      </c>
      <c r="Y9" s="4">
        <f t="shared" si="3"/>
        <v>360153269</v>
      </c>
      <c r="Z9" s="4">
        <v>1490803</v>
      </c>
      <c r="AA9" s="4">
        <v>178236884</v>
      </c>
      <c r="AB9" s="4">
        <v>178061865</v>
      </c>
      <c r="AC9" s="4">
        <f t="shared" si="4"/>
        <v>356298749</v>
      </c>
      <c r="AD9" s="5">
        <f t="shared" si="0"/>
        <v>241.77901876187818</v>
      </c>
      <c r="AE9" s="5">
        <f t="shared" si="1"/>
        <v>123.43206397288435</v>
      </c>
      <c r="AF9" s="5">
        <f t="shared" si="2"/>
        <v>365.2110827347625</v>
      </c>
    </row>
  </sheetData>
  <mergeCells count="8">
    <mergeCell ref="E1:I1"/>
    <mergeCell ref="AD1:AF1"/>
    <mergeCell ref="Z1:AC1"/>
    <mergeCell ref="J1:K1"/>
    <mergeCell ref="M1:O1"/>
    <mergeCell ref="P1:R1"/>
    <mergeCell ref="S1:U1"/>
    <mergeCell ref="V1:Y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857F-7A86-7248-9438-8A23727837F8}">
  <dimension ref="A1:M757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2" bestFit="1" customWidth="1"/>
    <col min="2" max="2" width="5.83203125" bestFit="1" customWidth="1"/>
    <col min="3" max="3" width="12" bestFit="1" customWidth="1"/>
    <col min="4" max="4" width="16.5" bestFit="1" customWidth="1"/>
    <col min="5" max="5" width="18" bestFit="1" customWidth="1"/>
    <col min="6" max="6" width="16.33203125" bestFit="1" customWidth="1"/>
    <col min="7" max="7" width="13.33203125" bestFit="1" customWidth="1"/>
    <col min="8" max="8" width="7.5" customWidth="1"/>
    <col min="9" max="9" width="7.83203125" bestFit="1" customWidth="1"/>
    <col min="10" max="10" width="7.6640625" bestFit="1" customWidth="1"/>
    <col min="11" max="11" width="8" bestFit="1" customWidth="1"/>
    <col min="12" max="12" width="8.33203125" bestFit="1" customWidth="1"/>
    <col min="13" max="13" width="8.1640625" bestFit="1" customWidth="1"/>
  </cols>
  <sheetData>
    <row r="1" spans="1:13" s="7" customFormat="1" x14ac:dyDescent="0.2">
      <c r="A1" s="7" t="s">
        <v>40</v>
      </c>
      <c r="B1" s="7" t="s">
        <v>41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51</v>
      </c>
      <c r="M1" s="7" t="s">
        <v>52</v>
      </c>
    </row>
    <row r="2" spans="1:13" x14ac:dyDescent="0.2">
      <c r="A2" t="s">
        <v>1</v>
      </c>
      <c r="B2">
        <v>20</v>
      </c>
      <c r="C2" t="s">
        <v>53</v>
      </c>
      <c r="H2">
        <v>4</v>
      </c>
      <c r="I2">
        <v>0</v>
      </c>
      <c r="J2">
        <v>0</v>
      </c>
      <c r="K2">
        <v>1</v>
      </c>
      <c r="L2">
        <v>0</v>
      </c>
      <c r="M2">
        <v>0</v>
      </c>
    </row>
    <row r="3" spans="1:13" x14ac:dyDescent="0.2">
      <c r="A3" t="s">
        <v>1</v>
      </c>
      <c r="B3">
        <v>50</v>
      </c>
      <c r="C3" t="s">
        <v>53</v>
      </c>
      <c r="H3">
        <v>4</v>
      </c>
      <c r="I3">
        <v>0</v>
      </c>
      <c r="J3">
        <v>0</v>
      </c>
      <c r="K3">
        <v>1</v>
      </c>
      <c r="L3">
        <v>0</v>
      </c>
      <c r="M3">
        <v>0</v>
      </c>
    </row>
    <row r="4" spans="1:13" x14ac:dyDescent="0.2">
      <c r="A4" t="s">
        <v>1</v>
      </c>
      <c r="B4">
        <v>100</v>
      </c>
      <c r="C4" t="s">
        <v>53</v>
      </c>
      <c r="H4">
        <v>4</v>
      </c>
      <c r="I4">
        <v>0</v>
      </c>
      <c r="J4">
        <v>0</v>
      </c>
      <c r="K4">
        <v>1</v>
      </c>
      <c r="L4">
        <v>0</v>
      </c>
      <c r="M4">
        <v>0</v>
      </c>
    </row>
    <row r="5" spans="1:13" x14ac:dyDescent="0.2">
      <c r="A5" t="s">
        <v>3</v>
      </c>
      <c r="B5">
        <v>20</v>
      </c>
      <c r="C5" t="s">
        <v>53</v>
      </c>
      <c r="H5">
        <v>4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3</v>
      </c>
      <c r="B6">
        <v>50</v>
      </c>
      <c r="C6" t="s">
        <v>53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3</v>
      </c>
      <c r="B7">
        <v>100</v>
      </c>
      <c r="C7" t="s">
        <v>53</v>
      </c>
      <c r="H7">
        <v>4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5</v>
      </c>
      <c r="B8">
        <v>20</v>
      </c>
      <c r="C8" t="s">
        <v>53</v>
      </c>
      <c r="H8">
        <v>5</v>
      </c>
      <c r="I8">
        <v>0</v>
      </c>
      <c r="J8">
        <v>0</v>
      </c>
      <c r="K8">
        <v>1</v>
      </c>
      <c r="L8">
        <v>0</v>
      </c>
      <c r="M8">
        <v>0</v>
      </c>
    </row>
    <row r="9" spans="1:13" x14ac:dyDescent="0.2">
      <c r="A9" t="s">
        <v>5</v>
      </c>
      <c r="B9">
        <v>50</v>
      </c>
      <c r="C9" t="s">
        <v>53</v>
      </c>
      <c r="H9">
        <v>5</v>
      </c>
      <c r="I9">
        <v>0</v>
      </c>
      <c r="J9">
        <v>0</v>
      </c>
      <c r="K9">
        <v>1</v>
      </c>
      <c r="L9">
        <v>0</v>
      </c>
      <c r="M9">
        <v>0</v>
      </c>
    </row>
    <row r="10" spans="1:13" x14ac:dyDescent="0.2">
      <c r="A10" t="s">
        <v>5</v>
      </c>
      <c r="B10">
        <v>100</v>
      </c>
      <c r="C10" t="s">
        <v>53</v>
      </c>
      <c r="H10">
        <v>5</v>
      </c>
      <c r="I10">
        <v>0</v>
      </c>
      <c r="J10">
        <v>0</v>
      </c>
      <c r="K10">
        <v>1</v>
      </c>
      <c r="L10">
        <v>0</v>
      </c>
      <c r="M10">
        <v>0</v>
      </c>
    </row>
    <row r="11" spans="1:13" x14ac:dyDescent="0.2">
      <c r="A11" t="s">
        <v>7</v>
      </c>
      <c r="B11">
        <v>20</v>
      </c>
      <c r="C11" t="s">
        <v>53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7</v>
      </c>
      <c r="B12">
        <v>50</v>
      </c>
      <c r="C12" t="s">
        <v>53</v>
      </c>
      <c r="H12">
        <v>4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7</v>
      </c>
      <c r="B13">
        <v>100</v>
      </c>
      <c r="C13" t="s">
        <v>53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9</v>
      </c>
      <c r="B14">
        <v>20</v>
      </c>
      <c r="C14" t="s">
        <v>53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9</v>
      </c>
      <c r="B15">
        <v>50</v>
      </c>
      <c r="C15" t="s">
        <v>53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9</v>
      </c>
      <c r="B16">
        <v>100</v>
      </c>
      <c r="C16" t="s">
        <v>53</v>
      </c>
      <c r="H16">
        <v>4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11</v>
      </c>
      <c r="B17">
        <v>20</v>
      </c>
      <c r="C17" t="s">
        <v>53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11</v>
      </c>
      <c r="B18">
        <v>50</v>
      </c>
      <c r="C18" t="s">
        <v>53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11</v>
      </c>
      <c r="B19">
        <v>100</v>
      </c>
      <c r="C19" t="s">
        <v>53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13</v>
      </c>
      <c r="B20">
        <v>20</v>
      </c>
      <c r="C20" t="s">
        <v>53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13</v>
      </c>
      <c r="B21">
        <v>50</v>
      </c>
      <c r="C21" t="s">
        <v>53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13</v>
      </c>
      <c r="B22">
        <v>100</v>
      </c>
      <c r="C22" t="s">
        <v>53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</v>
      </c>
      <c r="B23">
        <v>20</v>
      </c>
      <c r="C23" t="s">
        <v>54</v>
      </c>
      <c r="H23">
        <v>3</v>
      </c>
      <c r="I23">
        <v>1</v>
      </c>
      <c r="J23">
        <v>0</v>
      </c>
      <c r="K23">
        <v>1</v>
      </c>
      <c r="L23">
        <v>0</v>
      </c>
      <c r="M23">
        <v>0</v>
      </c>
    </row>
    <row r="24" spans="1:13" x14ac:dyDescent="0.2">
      <c r="A24" t="s">
        <v>1</v>
      </c>
      <c r="B24">
        <v>50</v>
      </c>
      <c r="C24" t="s">
        <v>54</v>
      </c>
      <c r="H24">
        <v>4</v>
      </c>
      <c r="I24">
        <v>0</v>
      </c>
      <c r="J24">
        <v>0</v>
      </c>
      <c r="K24">
        <v>1</v>
      </c>
      <c r="L24">
        <v>0</v>
      </c>
      <c r="M24">
        <v>0</v>
      </c>
    </row>
    <row r="25" spans="1:13" x14ac:dyDescent="0.2">
      <c r="A25" t="s">
        <v>1</v>
      </c>
      <c r="B25">
        <v>100</v>
      </c>
      <c r="C25" t="s">
        <v>54</v>
      </c>
      <c r="H25">
        <v>4</v>
      </c>
      <c r="I25">
        <v>0</v>
      </c>
      <c r="J25">
        <v>0</v>
      </c>
      <c r="K25">
        <v>1</v>
      </c>
      <c r="L25">
        <v>0</v>
      </c>
      <c r="M25">
        <v>0</v>
      </c>
    </row>
    <row r="26" spans="1:13" x14ac:dyDescent="0.2">
      <c r="A26" t="s">
        <v>3</v>
      </c>
      <c r="B26">
        <v>20</v>
      </c>
      <c r="C26" t="s">
        <v>54</v>
      </c>
      <c r="H26">
        <v>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</v>
      </c>
      <c r="B27">
        <v>50</v>
      </c>
      <c r="C27" t="s">
        <v>54</v>
      </c>
      <c r="H27">
        <v>4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</v>
      </c>
      <c r="B28">
        <v>100</v>
      </c>
      <c r="C28" t="s">
        <v>54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5</v>
      </c>
      <c r="B29">
        <v>20</v>
      </c>
      <c r="C29" t="s">
        <v>54</v>
      </c>
      <c r="H29">
        <v>4</v>
      </c>
      <c r="I29">
        <v>1</v>
      </c>
      <c r="J29">
        <v>0</v>
      </c>
      <c r="K29">
        <v>1</v>
      </c>
      <c r="L29">
        <v>0</v>
      </c>
      <c r="M29">
        <v>0</v>
      </c>
    </row>
    <row r="30" spans="1:13" x14ac:dyDescent="0.2">
      <c r="A30" t="s">
        <v>5</v>
      </c>
      <c r="B30">
        <v>50</v>
      </c>
      <c r="C30" t="s">
        <v>54</v>
      </c>
      <c r="H30">
        <v>5</v>
      </c>
      <c r="I30">
        <v>0</v>
      </c>
      <c r="J30">
        <v>0</v>
      </c>
      <c r="K30">
        <v>1</v>
      </c>
      <c r="L30">
        <v>0</v>
      </c>
      <c r="M30">
        <v>0</v>
      </c>
    </row>
    <row r="31" spans="1:13" x14ac:dyDescent="0.2">
      <c r="A31" t="s">
        <v>5</v>
      </c>
      <c r="B31">
        <v>100</v>
      </c>
      <c r="C31" t="s">
        <v>54</v>
      </c>
      <c r="H31">
        <v>5</v>
      </c>
      <c r="I31">
        <v>0</v>
      </c>
      <c r="J31">
        <v>0</v>
      </c>
      <c r="K31">
        <v>1</v>
      </c>
      <c r="L31">
        <v>0</v>
      </c>
      <c r="M31">
        <v>0</v>
      </c>
    </row>
    <row r="32" spans="1:13" x14ac:dyDescent="0.2">
      <c r="A32" t="s">
        <v>7</v>
      </c>
      <c r="B32">
        <v>20</v>
      </c>
      <c r="C32" t="s">
        <v>54</v>
      </c>
      <c r="H32">
        <v>3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7</v>
      </c>
      <c r="B33">
        <v>50</v>
      </c>
      <c r="C33" t="s">
        <v>54</v>
      </c>
      <c r="H33">
        <v>4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7</v>
      </c>
      <c r="B34">
        <v>100</v>
      </c>
      <c r="C34" t="s">
        <v>54</v>
      </c>
      <c r="H34">
        <v>4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>
        <v>20</v>
      </c>
      <c r="C35" t="s">
        <v>54</v>
      </c>
      <c r="H35">
        <v>2</v>
      </c>
      <c r="I35">
        <v>2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9</v>
      </c>
      <c r="B36">
        <v>50</v>
      </c>
      <c r="C36" t="s">
        <v>54</v>
      </c>
      <c r="H36">
        <v>3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9</v>
      </c>
      <c r="B37">
        <v>100</v>
      </c>
      <c r="C37" t="s">
        <v>54</v>
      </c>
      <c r="H37">
        <v>4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11</v>
      </c>
      <c r="B38">
        <v>20</v>
      </c>
      <c r="C38" t="s">
        <v>54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11</v>
      </c>
      <c r="B39">
        <v>50</v>
      </c>
      <c r="C39" t="s">
        <v>54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11</v>
      </c>
      <c r="B40">
        <v>100</v>
      </c>
      <c r="C40" t="s">
        <v>54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13</v>
      </c>
      <c r="B41">
        <v>20</v>
      </c>
      <c r="C41" t="s">
        <v>54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13</v>
      </c>
      <c r="B42">
        <v>50</v>
      </c>
      <c r="C42" t="s">
        <v>54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13</v>
      </c>
      <c r="B43">
        <v>100</v>
      </c>
      <c r="C43" t="s">
        <v>54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</v>
      </c>
      <c r="D44" t="s">
        <v>55</v>
      </c>
      <c r="E44" t="s">
        <v>56</v>
      </c>
      <c r="F44">
        <v>3</v>
      </c>
      <c r="G44">
        <v>2886599</v>
      </c>
      <c r="H44">
        <v>4</v>
      </c>
      <c r="I44">
        <v>0</v>
      </c>
      <c r="J44">
        <v>0</v>
      </c>
      <c r="K44">
        <v>1</v>
      </c>
      <c r="L44">
        <v>0</v>
      </c>
      <c r="M44">
        <v>0</v>
      </c>
    </row>
    <row r="45" spans="1:13" x14ac:dyDescent="0.2">
      <c r="A45" t="s">
        <v>1</v>
      </c>
      <c r="D45" t="s">
        <v>55</v>
      </c>
      <c r="E45" t="s">
        <v>57</v>
      </c>
      <c r="F45">
        <v>3</v>
      </c>
      <c r="G45">
        <v>2886599</v>
      </c>
      <c r="H45">
        <v>4</v>
      </c>
      <c r="I45">
        <v>0</v>
      </c>
      <c r="J45">
        <v>0</v>
      </c>
      <c r="K45">
        <v>1</v>
      </c>
      <c r="L45">
        <v>0</v>
      </c>
      <c r="M45">
        <v>0</v>
      </c>
    </row>
    <row r="46" spans="1:13" x14ac:dyDescent="0.2">
      <c r="A46" t="s">
        <v>1</v>
      </c>
      <c r="D46" t="s">
        <v>55</v>
      </c>
      <c r="E46" t="s">
        <v>58</v>
      </c>
      <c r="F46">
        <v>3</v>
      </c>
      <c r="G46">
        <v>2886599</v>
      </c>
      <c r="H46">
        <v>2</v>
      </c>
      <c r="I46">
        <v>2</v>
      </c>
      <c r="J46">
        <v>0</v>
      </c>
      <c r="K46">
        <v>0</v>
      </c>
      <c r="L46">
        <v>1</v>
      </c>
      <c r="M46">
        <v>0</v>
      </c>
    </row>
    <row r="47" spans="1:13" x14ac:dyDescent="0.2">
      <c r="A47" t="s">
        <v>3</v>
      </c>
      <c r="D47" t="s">
        <v>55</v>
      </c>
      <c r="E47" t="s">
        <v>56</v>
      </c>
      <c r="F47">
        <v>3</v>
      </c>
      <c r="G47">
        <v>2886598</v>
      </c>
      <c r="H47">
        <v>4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3</v>
      </c>
      <c r="D48" t="s">
        <v>55</v>
      </c>
      <c r="E48" t="s">
        <v>57</v>
      </c>
      <c r="F48">
        <v>3</v>
      </c>
      <c r="G48">
        <v>2886598</v>
      </c>
      <c r="H48">
        <v>4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3</v>
      </c>
      <c r="D49" t="s">
        <v>55</v>
      </c>
      <c r="E49" t="s">
        <v>58</v>
      </c>
      <c r="F49">
        <v>3</v>
      </c>
      <c r="G49">
        <v>2886598</v>
      </c>
      <c r="H49">
        <v>2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</v>
      </c>
      <c r="D50" t="s">
        <v>55</v>
      </c>
      <c r="E50" t="s">
        <v>56</v>
      </c>
      <c r="F50">
        <v>3</v>
      </c>
      <c r="G50">
        <v>2886597</v>
      </c>
      <c r="H50">
        <v>5</v>
      </c>
      <c r="I50">
        <v>0</v>
      </c>
      <c r="J50">
        <v>0</v>
      </c>
      <c r="K50">
        <v>1</v>
      </c>
      <c r="L50">
        <v>0</v>
      </c>
      <c r="M50">
        <v>0</v>
      </c>
    </row>
    <row r="51" spans="1:13" x14ac:dyDescent="0.2">
      <c r="A51" t="s">
        <v>5</v>
      </c>
      <c r="D51" t="s">
        <v>55</v>
      </c>
      <c r="E51" t="s">
        <v>57</v>
      </c>
      <c r="F51">
        <v>3</v>
      </c>
      <c r="G51">
        <v>2886597</v>
      </c>
      <c r="H51">
        <v>5</v>
      </c>
      <c r="I51">
        <v>0</v>
      </c>
      <c r="J51">
        <v>0</v>
      </c>
      <c r="K51">
        <v>1</v>
      </c>
      <c r="L51">
        <v>0</v>
      </c>
      <c r="M51">
        <v>0</v>
      </c>
    </row>
    <row r="52" spans="1:13" x14ac:dyDescent="0.2">
      <c r="A52" t="s">
        <v>5</v>
      </c>
      <c r="D52" t="s">
        <v>55</v>
      </c>
      <c r="E52" t="s">
        <v>58</v>
      </c>
      <c r="F52">
        <v>3</v>
      </c>
      <c r="G52">
        <v>2886597</v>
      </c>
      <c r="H52">
        <v>3</v>
      </c>
      <c r="I52">
        <v>2</v>
      </c>
      <c r="J52">
        <v>1</v>
      </c>
      <c r="K52">
        <v>0</v>
      </c>
      <c r="L52">
        <v>1</v>
      </c>
      <c r="M52">
        <v>0</v>
      </c>
    </row>
    <row r="53" spans="1:13" x14ac:dyDescent="0.2">
      <c r="A53" t="s">
        <v>7</v>
      </c>
      <c r="D53" t="s">
        <v>55</v>
      </c>
      <c r="E53" t="s">
        <v>56</v>
      </c>
      <c r="F53">
        <v>3</v>
      </c>
      <c r="G53">
        <v>2886598</v>
      </c>
      <c r="H53">
        <v>4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7</v>
      </c>
      <c r="D54" t="s">
        <v>55</v>
      </c>
      <c r="E54" t="s">
        <v>57</v>
      </c>
      <c r="F54">
        <v>3</v>
      </c>
      <c r="G54">
        <v>2886598</v>
      </c>
      <c r="H54">
        <v>4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7</v>
      </c>
      <c r="D55" t="s">
        <v>55</v>
      </c>
      <c r="E55" t="s">
        <v>58</v>
      </c>
      <c r="F55">
        <v>3</v>
      </c>
      <c r="G55">
        <v>2886598</v>
      </c>
      <c r="H55">
        <v>2</v>
      </c>
      <c r="I55">
        <v>2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9</v>
      </c>
      <c r="D56" t="s">
        <v>55</v>
      </c>
      <c r="E56" t="s">
        <v>56</v>
      </c>
      <c r="F56">
        <v>3</v>
      </c>
      <c r="G56">
        <v>2886598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9</v>
      </c>
      <c r="D57" t="s">
        <v>55</v>
      </c>
      <c r="E57" t="s">
        <v>57</v>
      </c>
      <c r="F57">
        <v>3</v>
      </c>
      <c r="G57">
        <v>2886598</v>
      </c>
      <c r="H57">
        <v>4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9</v>
      </c>
      <c r="D58" t="s">
        <v>55</v>
      </c>
      <c r="E58" t="s">
        <v>58</v>
      </c>
      <c r="F58">
        <v>3</v>
      </c>
      <c r="G58">
        <v>2886598</v>
      </c>
      <c r="H58">
        <v>2</v>
      </c>
      <c r="I58">
        <v>2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11</v>
      </c>
      <c r="D59" t="s">
        <v>55</v>
      </c>
      <c r="E59" t="s">
        <v>56</v>
      </c>
      <c r="F59">
        <v>3</v>
      </c>
      <c r="G59">
        <v>2886598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11</v>
      </c>
      <c r="D60" t="s">
        <v>55</v>
      </c>
      <c r="E60" t="s">
        <v>57</v>
      </c>
      <c r="F60">
        <v>3</v>
      </c>
      <c r="G60">
        <v>2886598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11</v>
      </c>
      <c r="D61" t="s">
        <v>55</v>
      </c>
      <c r="E61" t="s">
        <v>58</v>
      </c>
      <c r="F61">
        <v>3</v>
      </c>
      <c r="G61">
        <v>2886598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13</v>
      </c>
      <c r="D62" t="s">
        <v>55</v>
      </c>
      <c r="E62" t="s">
        <v>56</v>
      </c>
      <c r="F62">
        <v>3</v>
      </c>
      <c r="G62">
        <v>2886598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13</v>
      </c>
      <c r="D63" t="s">
        <v>55</v>
      </c>
      <c r="E63" t="s">
        <v>57</v>
      </c>
      <c r="F63">
        <v>3</v>
      </c>
      <c r="G63">
        <v>2886598</v>
      </c>
      <c r="H63">
        <v>2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13</v>
      </c>
      <c r="D64" t="s">
        <v>55</v>
      </c>
      <c r="E64" t="s">
        <v>58</v>
      </c>
      <c r="F64">
        <v>3</v>
      </c>
      <c r="G64">
        <v>2886598</v>
      </c>
      <c r="H64">
        <v>0</v>
      </c>
      <c r="I64">
        <v>2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1</v>
      </c>
      <c r="B65">
        <v>20</v>
      </c>
      <c r="D65" t="s">
        <v>59</v>
      </c>
      <c r="E65" t="s">
        <v>56</v>
      </c>
      <c r="F65">
        <v>5</v>
      </c>
      <c r="G65">
        <v>2897311</v>
      </c>
      <c r="H65">
        <v>4</v>
      </c>
      <c r="I65">
        <v>0</v>
      </c>
      <c r="J65">
        <v>1</v>
      </c>
      <c r="K65">
        <v>1</v>
      </c>
      <c r="L65">
        <v>0</v>
      </c>
      <c r="M65">
        <v>4</v>
      </c>
    </row>
    <row r="66" spans="1:13" x14ac:dyDescent="0.2">
      <c r="A66" t="s">
        <v>1</v>
      </c>
      <c r="B66">
        <v>20</v>
      </c>
      <c r="D66" t="s">
        <v>59</v>
      </c>
      <c r="E66" t="s">
        <v>57</v>
      </c>
      <c r="F66">
        <v>5</v>
      </c>
      <c r="G66">
        <v>2897311</v>
      </c>
      <c r="H66">
        <v>4</v>
      </c>
      <c r="I66">
        <v>0</v>
      </c>
      <c r="J66">
        <v>1</v>
      </c>
      <c r="K66">
        <v>1</v>
      </c>
      <c r="L66">
        <v>0</v>
      </c>
      <c r="M66">
        <v>5</v>
      </c>
    </row>
    <row r="67" spans="1:13" x14ac:dyDescent="0.2">
      <c r="A67" t="s">
        <v>1</v>
      </c>
      <c r="B67">
        <v>20</v>
      </c>
      <c r="D67" t="s">
        <v>59</v>
      </c>
      <c r="E67" t="s">
        <v>58</v>
      </c>
      <c r="F67">
        <v>5</v>
      </c>
      <c r="G67">
        <v>2897311</v>
      </c>
      <c r="H67">
        <v>2</v>
      </c>
      <c r="I67">
        <v>2</v>
      </c>
      <c r="J67">
        <v>4</v>
      </c>
      <c r="K67">
        <v>0</v>
      </c>
      <c r="L67">
        <v>1</v>
      </c>
      <c r="M67">
        <v>0</v>
      </c>
    </row>
    <row r="68" spans="1:13" x14ac:dyDescent="0.2">
      <c r="A68" t="s">
        <v>1</v>
      </c>
      <c r="B68">
        <v>50</v>
      </c>
      <c r="D68" t="s">
        <v>59</v>
      </c>
      <c r="E68" t="s">
        <v>56</v>
      </c>
      <c r="F68">
        <v>4</v>
      </c>
      <c r="G68">
        <v>2973271</v>
      </c>
      <c r="H68">
        <v>4</v>
      </c>
      <c r="I68">
        <v>0</v>
      </c>
      <c r="J68">
        <v>0</v>
      </c>
      <c r="K68">
        <v>1</v>
      </c>
      <c r="L68">
        <v>0</v>
      </c>
      <c r="M68">
        <v>1</v>
      </c>
    </row>
    <row r="69" spans="1:13" x14ac:dyDescent="0.2">
      <c r="A69" t="s">
        <v>1</v>
      </c>
      <c r="B69">
        <v>50</v>
      </c>
      <c r="D69" t="s">
        <v>59</v>
      </c>
      <c r="E69" t="s">
        <v>57</v>
      </c>
      <c r="F69">
        <v>4</v>
      </c>
      <c r="G69">
        <v>2973271</v>
      </c>
      <c r="H69">
        <v>4</v>
      </c>
      <c r="I69">
        <v>0</v>
      </c>
      <c r="J69">
        <v>0</v>
      </c>
      <c r="K69">
        <v>1</v>
      </c>
      <c r="L69">
        <v>0</v>
      </c>
      <c r="M69">
        <v>1</v>
      </c>
    </row>
    <row r="70" spans="1:13" x14ac:dyDescent="0.2">
      <c r="A70" t="s">
        <v>1</v>
      </c>
      <c r="B70">
        <v>50</v>
      </c>
      <c r="D70" t="s">
        <v>59</v>
      </c>
      <c r="E70" t="s">
        <v>58</v>
      </c>
      <c r="F70">
        <v>4</v>
      </c>
      <c r="G70">
        <v>2973271</v>
      </c>
      <c r="H70">
        <v>2</v>
      </c>
      <c r="I70">
        <v>2</v>
      </c>
      <c r="J70">
        <v>0</v>
      </c>
      <c r="K70">
        <v>0</v>
      </c>
      <c r="L70">
        <v>1</v>
      </c>
      <c r="M70">
        <v>0</v>
      </c>
    </row>
    <row r="71" spans="1:13" x14ac:dyDescent="0.2">
      <c r="A71" t="s">
        <v>1</v>
      </c>
      <c r="B71">
        <v>100</v>
      </c>
      <c r="D71" t="s">
        <v>59</v>
      </c>
      <c r="E71" t="s">
        <v>56</v>
      </c>
      <c r="F71">
        <v>4</v>
      </c>
      <c r="G71">
        <v>2983000</v>
      </c>
      <c r="H71">
        <v>4</v>
      </c>
      <c r="I71">
        <v>0</v>
      </c>
      <c r="J71">
        <v>0</v>
      </c>
      <c r="K71">
        <v>1</v>
      </c>
      <c r="L71">
        <v>0</v>
      </c>
      <c r="M71">
        <v>0</v>
      </c>
    </row>
    <row r="72" spans="1:13" x14ac:dyDescent="0.2">
      <c r="A72" t="s">
        <v>1</v>
      </c>
      <c r="B72">
        <v>100</v>
      </c>
      <c r="D72" t="s">
        <v>59</v>
      </c>
      <c r="E72" t="s">
        <v>57</v>
      </c>
      <c r="F72">
        <v>4</v>
      </c>
      <c r="G72">
        <v>2983000</v>
      </c>
      <c r="H72">
        <v>4</v>
      </c>
      <c r="I72">
        <v>0</v>
      </c>
      <c r="J72">
        <v>1</v>
      </c>
      <c r="K72">
        <v>1</v>
      </c>
      <c r="L72">
        <v>0</v>
      </c>
      <c r="M72">
        <v>0</v>
      </c>
    </row>
    <row r="73" spans="1:13" x14ac:dyDescent="0.2">
      <c r="A73" t="s">
        <v>1</v>
      </c>
      <c r="B73">
        <v>100</v>
      </c>
      <c r="D73" t="s">
        <v>59</v>
      </c>
      <c r="E73" t="s">
        <v>58</v>
      </c>
      <c r="F73">
        <v>4</v>
      </c>
      <c r="G73">
        <v>2983000</v>
      </c>
      <c r="H73">
        <v>2</v>
      </c>
      <c r="I73">
        <v>2</v>
      </c>
      <c r="J73">
        <v>0</v>
      </c>
      <c r="K73">
        <v>0</v>
      </c>
      <c r="L73">
        <v>1</v>
      </c>
      <c r="M73">
        <v>0</v>
      </c>
    </row>
    <row r="74" spans="1:13" x14ac:dyDescent="0.2">
      <c r="A74" t="s">
        <v>1</v>
      </c>
      <c r="B74">
        <v>20</v>
      </c>
      <c r="D74" t="s">
        <v>60</v>
      </c>
      <c r="E74" t="s">
        <v>56</v>
      </c>
      <c r="F74">
        <v>5</v>
      </c>
      <c r="G74">
        <v>2897289</v>
      </c>
      <c r="H74">
        <v>4</v>
      </c>
      <c r="I74">
        <v>0</v>
      </c>
      <c r="J74">
        <v>0</v>
      </c>
      <c r="K74">
        <v>1</v>
      </c>
      <c r="L74">
        <v>0</v>
      </c>
      <c r="M74">
        <v>0</v>
      </c>
    </row>
    <row r="75" spans="1:13" x14ac:dyDescent="0.2">
      <c r="A75" t="s">
        <v>1</v>
      </c>
      <c r="B75">
        <v>20</v>
      </c>
      <c r="D75" t="s">
        <v>60</v>
      </c>
      <c r="E75" t="s">
        <v>57</v>
      </c>
      <c r="F75">
        <v>5</v>
      </c>
      <c r="G75">
        <v>2897289</v>
      </c>
      <c r="H75">
        <v>4</v>
      </c>
      <c r="I75">
        <v>0</v>
      </c>
      <c r="J75">
        <v>11</v>
      </c>
      <c r="K75">
        <v>1</v>
      </c>
      <c r="L75">
        <v>0</v>
      </c>
      <c r="M75">
        <v>7</v>
      </c>
    </row>
    <row r="76" spans="1:13" x14ac:dyDescent="0.2">
      <c r="A76" t="s">
        <v>1</v>
      </c>
      <c r="B76">
        <v>20</v>
      </c>
      <c r="D76" t="s">
        <v>60</v>
      </c>
      <c r="E76" t="s">
        <v>58</v>
      </c>
      <c r="F76">
        <v>5</v>
      </c>
      <c r="G76">
        <v>2897289</v>
      </c>
      <c r="H76">
        <v>2</v>
      </c>
      <c r="I76">
        <v>2</v>
      </c>
      <c r="J76">
        <v>3</v>
      </c>
      <c r="K76">
        <v>0</v>
      </c>
      <c r="L76">
        <v>1</v>
      </c>
      <c r="M76">
        <v>0</v>
      </c>
    </row>
    <row r="77" spans="1:13" x14ac:dyDescent="0.2">
      <c r="A77" t="s">
        <v>1</v>
      </c>
      <c r="B77">
        <v>50</v>
      </c>
      <c r="D77" t="s">
        <v>60</v>
      </c>
      <c r="E77" t="s">
        <v>56</v>
      </c>
      <c r="F77">
        <v>4</v>
      </c>
      <c r="G77">
        <v>2973215</v>
      </c>
      <c r="H77">
        <v>4</v>
      </c>
      <c r="I77">
        <v>0</v>
      </c>
      <c r="J77">
        <v>0</v>
      </c>
      <c r="K77">
        <v>1</v>
      </c>
      <c r="L77">
        <v>0</v>
      </c>
      <c r="M77">
        <v>1</v>
      </c>
    </row>
    <row r="78" spans="1:13" x14ac:dyDescent="0.2">
      <c r="A78" t="s">
        <v>1</v>
      </c>
      <c r="B78">
        <v>50</v>
      </c>
      <c r="D78" t="s">
        <v>60</v>
      </c>
      <c r="E78" t="s">
        <v>57</v>
      </c>
      <c r="F78">
        <v>4</v>
      </c>
      <c r="G78">
        <v>2973215</v>
      </c>
      <c r="H78">
        <v>4</v>
      </c>
      <c r="I78">
        <v>0</v>
      </c>
      <c r="J78">
        <v>8</v>
      </c>
      <c r="K78">
        <v>1</v>
      </c>
      <c r="L78">
        <v>0</v>
      </c>
      <c r="M78">
        <v>7</v>
      </c>
    </row>
    <row r="79" spans="1:13" x14ac:dyDescent="0.2">
      <c r="A79" t="s">
        <v>1</v>
      </c>
      <c r="B79">
        <v>50</v>
      </c>
      <c r="D79" t="s">
        <v>60</v>
      </c>
      <c r="E79" t="s">
        <v>58</v>
      </c>
      <c r="F79">
        <v>4</v>
      </c>
      <c r="G79">
        <v>2973215</v>
      </c>
      <c r="H79">
        <v>2</v>
      </c>
      <c r="I79">
        <v>2</v>
      </c>
      <c r="J79">
        <v>0</v>
      </c>
      <c r="K79">
        <v>0</v>
      </c>
      <c r="L79">
        <v>1</v>
      </c>
      <c r="M79">
        <v>0</v>
      </c>
    </row>
    <row r="80" spans="1:13" x14ac:dyDescent="0.2">
      <c r="A80" t="s">
        <v>1</v>
      </c>
      <c r="B80">
        <v>100</v>
      </c>
      <c r="D80" t="s">
        <v>60</v>
      </c>
      <c r="E80" t="s">
        <v>56</v>
      </c>
      <c r="F80">
        <v>4</v>
      </c>
      <c r="G80">
        <v>2982976</v>
      </c>
      <c r="H80">
        <v>4</v>
      </c>
      <c r="I80">
        <v>0</v>
      </c>
      <c r="J80">
        <v>0</v>
      </c>
      <c r="K80">
        <v>1</v>
      </c>
      <c r="L80">
        <v>0</v>
      </c>
      <c r="M80">
        <v>0</v>
      </c>
    </row>
    <row r="81" spans="1:13" x14ac:dyDescent="0.2">
      <c r="A81" t="s">
        <v>1</v>
      </c>
      <c r="B81">
        <v>100</v>
      </c>
      <c r="D81" t="s">
        <v>60</v>
      </c>
      <c r="E81" t="s">
        <v>57</v>
      </c>
      <c r="F81">
        <v>4</v>
      </c>
      <c r="G81">
        <v>2982976</v>
      </c>
      <c r="H81">
        <v>4</v>
      </c>
      <c r="I81">
        <v>0</v>
      </c>
      <c r="J81">
        <v>27</v>
      </c>
      <c r="K81">
        <v>1</v>
      </c>
      <c r="L81">
        <v>0</v>
      </c>
      <c r="M81">
        <v>23</v>
      </c>
    </row>
    <row r="82" spans="1:13" x14ac:dyDescent="0.2">
      <c r="A82" t="s">
        <v>1</v>
      </c>
      <c r="B82">
        <v>100</v>
      </c>
      <c r="D82" t="s">
        <v>60</v>
      </c>
      <c r="E82" t="s">
        <v>58</v>
      </c>
      <c r="F82">
        <v>4</v>
      </c>
      <c r="G82">
        <v>2982976</v>
      </c>
      <c r="H82">
        <v>2</v>
      </c>
      <c r="I82">
        <v>2</v>
      </c>
      <c r="J82">
        <v>0</v>
      </c>
      <c r="K82">
        <v>0</v>
      </c>
      <c r="L82">
        <v>1</v>
      </c>
      <c r="M82">
        <v>0</v>
      </c>
    </row>
    <row r="83" spans="1:13" x14ac:dyDescent="0.2">
      <c r="A83" t="s">
        <v>1</v>
      </c>
      <c r="B83">
        <v>20</v>
      </c>
      <c r="D83" t="s">
        <v>61</v>
      </c>
      <c r="E83" t="s">
        <v>56</v>
      </c>
      <c r="F83">
        <v>3</v>
      </c>
      <c r="G83">
        <v>2888397</v>
      </c>
      <c r="H83">
        <v>4</v>
      </c>
      <c r="I83">
        <v>0</v>
      </c>
      <c r="J83">
        <v>0</v>
      </c>
      <c r="K83">
        <v>1</v>
      </c>
      <c r="L83">
        <v>0</v>
      </c>
      <c r="M83">
        <v>0</v>
      </c>
    </row>
    <row r="84" spans="1:13" x14ac:dyDescent="0.2">
      <c r="A84" t="s">
        <v>1</v>
      </c>
      <c r="B84">
        <v>20</v>
      </c>
      <c r="D84" t="s">
        <v>61</v>
      </c>
      <c r="E84" t="s">
        <v>57</v>
      </c>
      <c r="F84">
        <v>3</v>
      </c>
      <c r="G84">
        <v>2888397</v>
      </c>
      <c r="H84">
        <v>4</v>
      </c>
      <c r="I84">
        <v>0</v>
      </c>
      <c r="J84">
        <v>0</v>
      </c>
      <c r="K84">
        <v>1</v>
      </c>
      <c r="L84">
        <v>0</v>
      </c>
      <c r="M84">
        <v>0</v>
      </c>
    </row>
    <row r="85" spans="1:13" x14ac:dyDescent="0.2">
      <c r="A85" t="s">
        <v>1</v>
      </c>
      <c r="B85">
        <v>20</v>
      </c>
      <c r="D85" t="s">
        <v>61</v>
      </c>
      <c r="E85" t="s">
        <v>58</v>
      </c>
      <c r="F85">
        <v>3</v>
      </c>
      <c r="G85">
        <v>2888397</v>
      </c>
      <c r="H85">
        <v>2</v>
      </c>
      <c r="I85">
        <v>2</v>
      </c>
      <c r="J85">
        <v>0</v>
      </c>
      <c r="K85">
        <v>0</v>
      </c>
      <c r="L85">
        <v>1</v>
      </c>
      <c r="M85">
        <v>0</v>
      </c>
    </row>
    <row r="86" spans="1:13" x14ac:dyDescent="0.2">
      <c r="A86" t="s">
        <v>1</v>
      </c>
      <c r="B86">
        <v>50</v>
      </c>
      <c r="D86" t="s">
        <v>61</v>
      </c>
      <c r="E86" t="s">
        <v>56</v>
      </c>
      <c r="F86">
        <v>2</v>
      </c>
      <c r="G86">
        <v>2883472</v>
      </c>
      <c r="H86">
        <v>4</v>
      </c>
      <c r="I86">
        <v>0</v>
      </c>
      <c r="J86">
        <v>0</v>
      </c>
      <c r="K86">
        <v>1</v>
      </c>
      <c r="L86">
        <v>0</v>
      </c>
      <c r="M86">
        <v>1</v>
      </c>
    </row>
    <row r="87" spans="1:13" x14ac:dyDescent="0.2">
      <c r="A87" t="s">
        <v>1</v>
      </c>
      <c r="B87">
        <v>50</v>
      </c>
      <c r="D87" t="s">
        <v>61</v>
      </c>
      <c r="E87" t="s">
        <v>57</v>
      </c>
      <c r="F87">
        <v>2</v>
      </c>
      <c r="G87">
        <v>2883472</v>
      </c>
      <c r="H87">
        <v>4</v>
      </c>
      <c r="I87">
        <v>0</v>
      </c>
      <c r="J87">
        <v>0</v>
      </c>
      <c r="K87">
        <v>1</v>
      </c>
      <c r="L87">
        <v>0</v>
      </c>
      <c r="M87">
        <v>1</v>
      </c>
    </row>
    <row r="88" spans="1:13" x14ac:dyDescent="0.2">
      <c r="A88" t="s">
        <v>1</v>
      </c>
      <c r="B88">
        <v>50</v>
      </c>
      <c r="D88" t="s">
        <v>61</v>
      </c>
      <c r="E88" t="s">
        <v>58</v>
      </c>
      <c r="F88">
        <v>2</v>
      </c>
      <c r="G88">
        <v>2883472</v>
      </c>
      <c r="H88">
        <v>2</v>
      </c>
      <c r="I88">
        <v>2</v>
      </c>
      <c r="J88">
        <v>1</v>
      </c>
      <c r="K88">
        <v>0</v>
      </c>
      <c r="L88">
        <v>1</v>
      </c>
      <c r="M88">
        <v>0</v>
      </c>
    </row>
    <row r="89" spans="1:13" x14ac:dyDescent="0.2">
      <c r="A89" t="s">
        <v>1</v>
      </c>
      <c r="B89">
        <v>100</v>
      </c>
      <c r="D89" t="s">
        <v>61</v>
      </c>
      <c r="E89" t="s">
        <v>56</v>
      </c>
      <c r="F89">
        <v>3</v>
      </c>
      <c r="G89">
        <v>2886598</v>
      </c>
      <c r="H89">
        <v>4</v>
      </c>
      <c r="I89">
        <v>0</v>
      </c>
      <c r="J89">
        <v>0</v>
      </c>
      <c r="K89">
        <v>1</v>
      </c>
      <c r="L89">
        <v>0</v>
      </c>
      <c r="M89">
        <v>0</v>
      </c>
    </row>
    <row r="90" spans="1:13" x14ac:dyDescent="0.2">
      <c r="A90" t="s">
        <v>1</v>
      </c>
      <c r="B90">
        <v>100</v>
      </c>
      <c r="D90" t="s">
        <v>61</v>
      </c>
      <c r="E90" t="s">
        <v>57</v>
      </c>
      <c r="F90">
        <v>3</v>
      </c>
      <c r="G90">
        <v>2886598</v>
      </c>
      <c r="H90">
        <v>4</v>
      </c>
      <c r="I90">
        <v>0</v>
      </c>
      <c r="J90">
        <v>0</v>
      </c>
      <c r="K90">
        <v>1</v>
      </c>
      <c r="L90">
        <v>0</v>
      </c>
      <c r="M90">
        <v>0</v>
      </c>
    </row>
    <row r="91" spans="1:13" x14ac:dyDescent="0.2">
      <c r="A91" t="s">
        <v>1</v>
      </c>
      <c r="B91">
        <v>100</v>
      </c>
      <c r="D91" t="s">
        <v>61</v>
      </c>
      <c r="E91" t="s">
        <v>58</v>
      </c>
      <c r="F91">
        <v>3</v>
      </c>
      <c r="G91">
        <v>2886598</v>
      </c>
      <c r="H91">
        <v>2</v>
      </c>
      <c r="I91">
        <v>2</v>
      </c>
      <c r="J91">
        <v>0</v>
      </c>
      <c r="K91">
        <v>0</v>
      </c>
      <c r="L91">
        <v>1</v>
      </c>
      <c r="M91">
        <v>0</v>
      </c>
    </row>
    <row r="92" spans="1:13" x14ac:dyDescent="0.2">
      <c r="A92" t="s">
        <v>1</v>
      </c>
      <c r="B92">
        <v>20</v>
      </c>
      <c r="D92" t="s">
        <v>62</v>
      </c>
      <c r="E92" t="s">
        <v>56</v>
      </c>
      <c r="F92">
        <v>3</v>
      </c>
      <c r="G92">
        <v>2888397</v>
      </c>
      <c r="H92">
        <v>4</v>
      </c>
      <c r="I92">
        <v>0</v>
      </c>
      <c r="J92">
        <v>0</v>
      </c>
      <c r="K92">
        <v>1</v>
      </c>
      <c r="L92">
        <v>0</v>
      </c>
      <c r="M92">
        <v>0</v>
      </c>
    </row>
    <row r="93" spans="1:13" x14ac:dyDescent="0.2">
      <c r="A93" t="s">
        <v>1</v>
      </c>
      <c r="B93">
        <v>20</v>
      </c>
      <c r="D93" t="s">
        <v>62</v>
      </c>
      <c r="E93" t="s">
        <v>57</v>
      </c>
      <c r="F93">
        <v>3</v>
      </c>
      <c r="G93">
        <v>2888397</v>
      </c>
      <c r="H93">
        <v>4</v>
      </c>
      <c r="I93">
        <v>0</v>
      </c>
      <c r="J93">
        <v>0</v>
      </c>
      <c r="K93">
        <v>1</v>
      </c>
      <c r="L93">
        <v>0</v>
      </c>
      <c r="M93">
        <v>0</v>
      </c>
    </row>
    <row r="94" spans="1:13" x14ac:dyDescent="0.2">
      <c r="A94" t="s">
        <v>1</v>
      </c>
      <c r="B94">
        <v>20</v>
      </c>
      <c r="D94" t="s">
        <v>62</v>
      </c>
      <c r="E94" t="s">
        <v>58</v>
      </c>
      <c r="F94">
        <v>3</v>
      </c>
      <c r="G94">
        <v>2888397</v>
      </c>
      <c r="H94">
        <v>2</v>
      </c>
      <c r="I94">
        <v>2</v>
      </c>
      <c r="J94">
        <v>0</v>
      </c>
      <c r="K94">
        <v>0</v>
      </c>
      <c r="L94">
        <v>1</v>
      </c>
      <c r="M94">
        <v>0</v>
      </c>
    </row>
    <row r="95" spans="1:13" x14ac:dyDescent="0.2">
      <c r="A95" t="s">
        <v>1</v>
      </c>
      <c r="B95">
        <v>50</v>
      </c>
      <c r="D95" t="s">
        <v>62</v>
      </c>
      <c r="E95" t="s">
        <v>56</v>
      </c>
      <c r="F95">
        <v>2</v>
      </c>
      <c r="G95">
        <v>2883473</v>
      </c>
      <c r="H95">
        <v>4</v>
      </c>
      <c r="I95">
        <v>0</v>
      </c>
      <c r="J95">
        <v>0</v>
      </c>
      <c r="K95">
        <v>1</v>
      </c>
      <c r="L95">
        <v>0</v>
      </c>
      <c r="M95">
        <v>0</v>
      </c>
    </row>
    <row r="96" spans="1:13" x14ac:dyDescent="0.2">
      <c r="A96" t="s">
        <v>1</v>
      </c>
      <c r="B96">
        <v>50</v>
      </c>
      <c r="D96" t="s">
        <v>62</v>
      </c>
      <c r="E96" t="s">
        <v>57</v>
      </c>
      <c r="F96">
        <v>2</v>
      </c>
      <c r="G96">
        <v>2883473</v>
      </c>
      <c r="H96">
        <v>4</v>
      </c>
      <c r="I96">
        <v>0</v>
      </c>
      <c r="J96">
        <v>0</v>
      </c>
      <c r="K96">
        <v>1</v>
      </c>
      <c r="L96">
        <v>0</v>
      </c>
      <c r="M96">
        <v>0</v>
      </c>
    </row>
    <row r="97" spans="1:13" x14ac:dyDescent="0.2">
      <c r="A97" t="s">
        <v>1</v>
      </c>
      <c r="B97">
        <v>50</v>
      </c>
      <c r="D97" t="s">
        <v>62</v>
      </c>
      <c r="E97" t="s">
        <v>58</v>
      </c>
      <c r="F97">
        <v>2</v>
      </c>
      <c r="G97">
        <v>2883473</v>
      </c>
      <c r="H97">
        <v>2</v>
      </c>
      <c r="I97">
        <v>2</v>
      </c>
      <c r="J97">
        <v>1</v>
      </c>
      <c r="K97">
        <v>0</v>
      </c>
      <c r="L97">
        <v>1</v>
      </c>
      <c r="M97">
        <v>0</v>
      </c>
    </row>
    <row r="98" spans="1:13" x14ac:dyDescent="0.2">
      <c r="A98" t="s">
        <v>1</v>
      </c>
      <c r="B98">
        <v>100</v>
      </c>
      <c r="D98" t="s">
        <v>62</v>
      </c>
      <c r="E98" t="s">
        <v>56</v>
      </c>
      <c r="F98">
        <v>3</v>
      </c>
      <c r="G98">
        <v>2886598</v>
      </c>
      <c r="H98">
        <v>4</v>
      </c>
      <c r="I98">
        <v>0</v>
      </c>
      <c r="J98">
        <v>0</v>
      </c>
      <c r="K98">
        <v>1</v>
      </c>
      <c r="L98">
        <v>0</v>
      </c>
      <c r="M98">
        <v>0</v>
      </c>
    </row>
    <row r="99" spans="1:13" x14ac:dyDescent="0.2">
      <c r="A99" t="s">
        <v>1</v>
      </c>
      <c r="B99">
        <v>100</v>
      </c>
      <c r="D99" t="s">
        <v>62</v>
      </c>
      <c r="E99" t="s">
        <v>57</v>
      </c>
      <c r="F99">
        <v>3</v>
      </c>
      <c r="G99">
        <v>2886598</v>
      </c>
      <c r="H99">
        <v>4</v>
      </c>
      <c r="I99">
        <v>0</v>
      </c>
      <c r="J99">
        <v>0</v>
      </c>
      <c r="K99">
        <v>1</v>
      </c>
      <c r="L99">
        <v>0</v>
      </c>
      <c r="M99">
        <v>0</v>
      </c>
    </row>
    <row r="100" spans="1:13" x14ac:dyDescent="0.2">
      <c r="A100" t="s">
        <v>1</v>
      </c>
      <c r="B100">
        <v>100</v>
      </c>
      <c r="D100" t="s">
        <v>62</v>
      </c>
      <c r="E100" t="s">
        <v>58</v>
      </c>
      <c r="F100">
        <v>3</v>
      </c>
      <c r="G100">
        <v>2886598</v>
      </c>
      <c r="H100">
        <v>2</v>
      </c>
      <c r="I100">
        <v>2</v>
      </c>
      <c r="J100">
        <v>0</v>
      </c>
      <c r="K100">
        <v>0</v>
      </c>
      <c r="L100">
        <v>1</v>
      </c>
      <c r="M100">
        <v>0</v>
      </c>
    </row>
    <row r="101" spans="1:13" x14ac:dyDescent="0.2">
      <c r="A101" t="s">
        <v>1</v>
      </c>
      <c r="B101">
        <v>20</v>
      </c>
      <c r="D101" t="s">
        <v>63</v>
      </c>
      <c r="E101" t="s">
        <v>56</v>
      </c>
      <c r="F101">
        <v>3</v>
      </c>
      <c r="G101">
        <v>2886599</v>
      </c>
      <c r="H101">
        <v>4</v>
      </c>
      <c r="I101">
        <v>0</v>
      </c>
      <c r="J101">
        <v>0</v>
      </c>
      <c r="K101">
        <v>1</v>
      </c>
      <c r="L101">
        <v>0</v>
      </c>
      <c r="M101">
        <v>0</v>
      </c>
    </row>
    <row r="102" spans="1:13" x14ac:dyDescent="0.2">
      <c r="A102" t="s">
        <v>1</v>
      </c>
      <c r="B102">
        <v>20</v>
      </c>
      <c r="D102" t="s">
        <v>63</v>
      </c>
      <c r="E102" t="s">
        <v>57</v>
      </c>
      <c r="F102">
        <v>3</v>
      </c>
      <c r="G102">
        <v>2886599</v>
      </c>
      <c r="H102">
        <v>4</v>
      </c>
      <c r="I102">
        <v>0</v>
      </c>
      <c r="J102">
        <v>0</v>
      </c>
      <c r="K102">
        <v>1</v>
      </c>
      <c r="L102">
        <v>0</v>
      </c>
      <c r="M102">
        <v>0</v>
      </c>
    </row>
    <row r="103" spans="1:13" x14ac:dyDescent="0.2">
      <c r="A103" t="s">
        <v>1</v>
      </c>
      <c r="B103">
        <v>20</v>
      </c>
      <c r="D103" t="s">
        <v>63</v>
      </c>
      <c r="E103" t="s">
        <v>58</v>
      </c>
      <c r="F103">
        <v>3</v>
      </c>
      <c r="G103">
        <v>2886599</v>
      </c>
      <c r="H103">
        <v>2</v>
      </c>
      <c r="I103">
        <v>2</v>
      </c>
      <c r="J103">
        <v>0</v>
      </c>
      <c r="K103">
        <v>0</v>
      </c>
      <c r="L103">
        <v>1</v>
      </c>
      <c r="M103">
        <v>0</v>
      </c>
    </row>
    <row r="104" spans="1:13" x14ac:dyDescent="0.2">
      <c r="A104" t="s">
        <v>1</v>
      </c>
      <c r="B104">
        <v>50</v>
      </c>
      <c r="D104" t="s">
        <v>63</v>
      </c>
      <c r="E104" t="s">
        <v>56</v>
      </c>
      <c r="F104">
        <v>3</v>
      </c>
      <c r="G104">
        <v>2886599</v>
      </c>
      <c r="H104">
        <v>4</v>
      </c>
      <c r="I104">
        <v>0</v>
      </c>
      <c r="J104">
        <v>0</v>
      </c>
      <c r="K104">
        <v>1</v>
      </c>
      <c r="L104">
        <v>0</v>
      </c>
      <c r="M104">
        <v>0</v>
      </c>
    </row>
    <row r="105" spans="1:13" x14ac:dyDescent="0.2">
      <c r="A105" t="s">
        <v>1</v>
      </c>
      <c r="B105">
        <v>50</v>
      </c>
      <c r="D105" t="s">
        <v>63</v>
      </c>
      <c r="E105" t="s">
        <v>57</v>
      </c>
      <c r="F105">
        <v>3</v>
      </c>
      <c r="G105">
        <v>2886599</v>
      </c>
      <c r="H105">
        <v>4</v>
      </c>
      <c r="I105">
        <v>0</v>
      </c>
      <c r="J105">
        <v>0</v>
      </c>
      <c r="K105">
        <v>1</v>
      </c>
      <c r="L105">
        <v>0</v>
      </c>
      <c r="M105">
        <v>0</v>
      </c>
    </row>
    <row r="106" spans="1:13" x14ac:dyDescent="0.2">
      <c r="A106" t="s">
        <v>1</v>
      </c>
      <c r="B106">
        <v>50</v>
      </c>
      <c r="D106" t="s">
        <v>63</v>
      </c>
      <c r="E106" t="s">
        <v>58</v>
      </c>
      <c r="F106">
        <v>3</v>
      </c>
      <c r="G106">
        <v>2886599</v>
      </c>
      <c r="H106">
        <v>2</v>
      </c>
      <c r="I106">
        <v>2</v>
      </c>
      <c r="J106">
        <v>0</v>
      </c>
      <c r="K106">
        <v>0</v>
      </c>
      <c r="L106">
        <v>1</v>
      </c>
      <c r="M106">
        <v>0</v>
      </c>
    </row>
    <row r="107" spans="1:13" x14ac:dyDescent="0.2">
      <c r="A107" t="s">
        <v>1</v>
      </c>
      <c r="B107">
        <v>100</v>
      </c>
      <c r="D107" t="s">
        <v>63</v>
      </c>
      <c r="E107" t="s">
        <v>56</v>
      </c>
      <c r="F107">
        <v>3</v>
      </c>
      <c r="G107">
        <v>2886599</v>
      </c>
      <c r="H107">
        <v>4</v>
      </c>
      <c r="I107">
        <v>0</v>
      </c>
      <c r="J107">
        <v>0</v>
      </c>
      <c r="K107">
        <v>1</v>
      </c>
      <c r="L107">
        <v>0</v>
      </c>
      <c r="M107">
        <v>0</v>
      </c>
    </row>
    <row r="108" spans="1:13" x14ac:dyDescent="0.2">
      <c r="A108" t="s">
        <v>1</v>
      </c>
      <c r="B108">
        <v>100</v>
      </c>
      <c r="D108" t="s">
        <v>63</v>
      </c>
      <c r="E108" t="s">
        <v>57</v>
      </c>
      <c r="F108">
        <v>3</v>
      </c>
      <c r="G108">
        <v>2886599</v>
      </c>
      <c r="H108">
        <v>4</v>
      </c>
      <c r="I108">
        <v>0</v>
      </c>
      <c r="J108">
        <v>0</v>
      </c>
      <c r="K108">
        <v>1</v>
      </c>
      <c r="L108">
        <v>0</v>
      </c>
      <c r="M108">
        <v>0</v>
      </c>
    </row>
    <row r="109" spans="1:13" x14ac:dyDescent="0.2">
      <c r="A109" t="s">
        <v>1</v>
      </c>
      <c r="B109">
        <v>100</v>
      </c>
      <c r="D109" t="s">
        <v>63</v>
      </c>
      <c r="E109" t="s">
        <v>58</v>
      </c>
      <c r="F109">
        <v>3</v>
      </c>
      <c r="G109">
        <v>2886599</v>
      </c>
      <c r="H109">
        <v>2</v>
      </c>
      <c r="I109">
        <v>2</v>
      </c>
      <c r="J109">
        <v>0</v>
      </c>
      <c r="K109">
        <v>0</v>
      </c>
      <c r="L109">
        <v>1</v>
      </c>
      <c r="M109">
        <v>0</v>
      </c>
    </row>
    <row r="110" spans="1:13" x14ac:dyDescent="0.2">
      <c r="A110" t="s">
        <v>1</v>
      </c>
      <c r="B110">
        <v>20</v>
      </c>
      <c r="D110" t="s">
        <v>64</v>
      </c>
      <c r="E110" t="s">
        <v>56</v>
      </c>
      <c r="F110">
        <v>2</v>
      </c>
      <c r="G110">
        <v>2883456</v>
      </c>
      <c r="H110">
        <v>4</v>
      </c>
      <c r="I110">
        <v>0</v>
      </c>
      <c r="J110">
        <v>4</v>
      </c>
      <c r="K110">
        <v>1</v>
      </c>
      <c r="L110">
        <v>0</v>
      </c>
      <c r="M110">
        <v>9</v>
      </c>
    </row>
    <row r="111" spans="1:13" x14ac:dyDescent="0.2">
      <c r="A111" t="s">
        <v>1</v>
      </c>
      <c r="B111">
        <v>20</v>
      </c>
      <c r="D111" t="s">
        <v>64</v>
      </c>
      <c r="E111" t="s">
        <v>57</v>
      </c>
      <c r="F111">
        <v>2</v>
      </c>
      <c r="G111">
        <v>2883456</v>
      </c>
      <c r="H111">
        <v>4</v>
      </c>
      <c r="I111">
        <v>0</v>
      </c>
      <c r="J111">
        <v>4</v>
      </c>
      <c r="K111">
        <v>1</v>
      </c>
      <c r="L111">
        <v>0</v>
      </c>
      <c r="M111">
        <v>9</v>
      </c>
    </row>
    <row r="112" spans="1:13" x14ac:dyDescent="0.2">
      <c r="A112" t="s">
        <v>1</v>
      </c>
      <c r="B112">
        <v>20</v>
      </c>
      <c r="D112" t="s">
        <v>64</v>
      </c>
      <c r="E112" t="s">
        <v>58</v>
      </c>
      <c r="F112">
        <v>2</v>
      </c>
      <c r="G112">
        <v>2883456</v>
      </c>
      <c r="H112">
        <v>2</v>
      </c>
      <c r="I112">
        <v>2</v>
      </c>
      <c r="J112">
        <v>3</v>
      </c>
      <c r="K112">
        <v>0</v>
      </c>
      <c r="L112">
        <v>1</v>
      </c>
      <c r="M112">
        <v>0</v>
      </c>
    </row>
    <row r="113" spans="1:13" x14ac:dyDescent="0.2">
      <c r="A113" t="s">
        <v>1</v>
      </c>
      <c r="B113">
        <v>50</v>
      </c>
      <c r="D113" t="s">
        <v>64</v>
      </c>
      <c r="E113" t="s">
        <v>56</v>
      </c>
      <c r="F113">
        <v>1</v>
      </c>
      <c r="G113">
        <v>2879023</v>
      </c>
      <c r="H113">
        <v>4</v>
      </c>
      <c r="I113">
        <v>0</v>
      </c>
      <c r="J113">
        <v>0</v>
      </c>
      <c r="K113">
        <v>1</v>
      </c>
      <c r="L113">
        <v>0</v>
      </c>
      <c r="M113">
        <v>1</v>
      </c>
    </row>
    <row r="114" spans="1:13" x14ac:dyDescent="0.2">
      <c r="A114" t="s">
        <v>1</v>
      </c>
      <c r="B114">
        <v>50</v>
      </c>
      <c r="D114" t="s">
        <v>64</v>
      </c>
      <c r="E114" t="s">
        <v>57</v>
      </c>
      <c r="F114">
        <v>1</v>
      </c>
      <c r="G114">
        <v>2879023</v>
      </c>
      <c r="H114">
        <v>4</v>
      </c>
      <c r="I114">
        <v>0</v>
      </c>
      <c r="J114">
        <v>0</v>
      </c>
      <c r="K114">
        <v>1</v>
      </c>
      <c r="L114">
        <v>0</v>
      </c>
      <c r="M114">
        <v>2</v>
      </c>
    </row>
    <row r="115" spans="1:13" x14ac:dyDescent="0.2">
      <c r="A115" t="s">
        <v>1</v>
      </c>
      <c r="B115">
        <v>50</v>
      </c>
      <c r="D115" t="s">
        <v>64</v>
      </c>
      <c r="E115" t="s">
        <v>58</v>
      </c>
      <c r="F115">
        <v>1</v>
      </c>
      <c r="G115">
        <v>2879023</v>
      </c>
      <c r="H115">
        <v>2</v>
      </c>
      <c r="I115">
        <v>2</v>
      </c>
      <c r="J115">
        <v>0</v>
      </c>
      <c r="K115">
        <v>0</v>
      </c>
      <c r="L115">
        <v>1</v>
      </c>
      <c r="M115">
        <v>0</v>
      </c>
    </row>
    <row r="116" spans="1:13" x14ac:dyDescent="0.2">
      <c r="A116" t="s">
        <v>1</v>
      </c>
      <c r="B116">
        <v>100</v>
      </c>
      <c r="D116" t="s">
        <v>64</v>
      </c>
      <c r="E116" t="s">
        <v>56</v>
      </c>
      <c r="F116">
        <v>2</v>
      </c>
      <c r="G116">
        <v>2883469</v>
      </c>
      <c r="H116">
        <v>4</v>
      </c>
      <c r="I116">
        <v>0</v>
      </c>
      <c r="J116">
        <v>0</v>
      </c>
      <c r="K116">
        <v>1</v>
      </c>
      <c r="L116">
        <v>0</v>
      </c>
      <c r="M116">
        <v>2</v>
      </c>
    </row>
    <row r="117" spans="1:13" x14ac:dyDescent="0.2">
      <c r="A117" t="s">
        <v>1</v>
      </c>
      <c r="B117">
        <v>100</v>
      </c>
      <c r="D117" t="s">
        <v>64</v>
      </c>
      <c r="E117" t="s">
        <v>57</v>
      </c>
      <c r="F117">
        <v>2</v>
      </c>
      <c r="G117">
        <v>2883469</v>
      </c>
      <c r="H117">
        <v>4</v>
      </c>
      <c r="I117">
        <v>0</v>
      </c>
      <c r="J117">
        <v>0</v>
      </c>
      <c r="K117">
        <v>1</v>
      </c>
      <c r="L117">
        <v>0</v>
      </c>
      <c r="M117">
        <v>2</v>
      </c>
    </row>
    <row r="118" spans="1:13" x14ac:dyDescent="0.2">
      <c r="A118" t="s">
        <v>1</v>
      </c>
      <c r="B118">
        <v>100</v>
      </c>
      <c r="D118" t="s">
        <v>64</v>
      </c>
      <c r="E118" t="s">
        <v>58</v>
      </c>
      <c r="F118">
        <v>2</v>
      </c>
      <c r="G118">
        <v>2883469</v>
      </c>
      <c r="H118">
        <v>2</v>
      </c>
      <c r="I118">
        <v>2</v>
      </c>
      <c r="J118">
        <v>0</v>
      </c>
      <c r="K118">
        <v>0</v>
      </c>
      <c r="L118">
        <v>1</v>
      </c>
      <c r="M118">
        <v>0</v>
      </c>
    </row>
    <row r="119" spans="1:13" x14ac:dyDescent="0.2">
      <c r="A119" t="s">
        <v>1</v>
      </c>
      <c r="B119">
        <v>20</v>
      </c>
      <c r="D119" t="s">
        <v>65</v>
      </c>
      <c r="E119" t="s">
        <v>56</v>
      </c>
      <c r="F119">
        <v>2</v>
      </c>
      <c r="G119">
        <v>2883474</v>
      </c>
      <c r="H119">
        <v>4</v>
      </c>
      <c r="I119">
        <v>0</v>
      </c>
      <c r="J119">
        <v>0</v>
      </c>
      <c r="K119">
        <v>1</v>
      </c>
      <c r="L119">
        <v>0</v>
      </c>
      <c r="M119">
        <v>0</v>
      </c>
    </row>
    <row r="120" spans="1:13" x14ac:dyDescent="0.2">
      <c r="A120" t="s">
        <v>1</v>
      </c>
      <c r="B120">
        <v>20</v>
      </c>
      <c r="D120" t="s">
        <v>65</v>
      </c>
      <c r="E120" t="s">
        <v>57</v>
      </c>
      <c r="F120">
        <v>2</v>
      </c>
      <c r="G120">
        <v>2883474</v>
      </c>
      <c r="H120">
        <v>4</v>
      </c>
      <c r="I120">
        <v>0</v>
      </c>
      <c r="J120">
        <v>0</v>
      </c>
      <c r="K120">
        <v>1</v>
      </c>
      <c r="L120">
        <v>0</v>
      </c>
      <c r="M120">
        <v>0</v>
      </c>
    </row>
    <row r="121" spans="1:13" x14ac:dyDescent="0.2">
      <c r="A121" t="s">
        <v>1</v>
      </c>
      <c r="B121">
        <v>20</v>
      </c>
      <c r="D121" t="s">
        <v>65</v>
      </c>
      <c r="E121" t="s">
        <v>58</v>
      </c>
      <c r="F121">
        <v>2</v>
      </c>
      <c r="G121">
        <v>2883474</v>
      </c>
      <c r="H121">
        <v>2</v>
      </c>
      <c r="I121">
        <v>2</v>
      </c>
      <c r="J121">
        <v>0</v>
      </c>
      <c r="K121">
        <v>0</v>
      </c>
      <c r="L121">
        <v>1</v>
      </c>
      <c r="M121">
        <v>0</v>
      </c>
    </row>
    <row r="122" spans="1:13" x14ac:dyDescent="0.2">
      <c r="A122" t="s">
        <v>1</v>
      </c>
      <c r="B122">
        <v>50</v>
      </c>
      <c r="D122" t="s">
        <v>65</v>
      </c>
      <c r="E122" t="s">
        <v>56</v>
      </c>
      <c r="F122">
        <v>1</v>
      </c>
      <c r="G122">
        <v>2879042</v>
      </c>
      <c r="H122">
        <v>4</v>
      </c>
      <c r="I122">
        <v>0</v>
      </c>
      <c r="J122">
        <v>3</v>
      </c>
      <c r="K122">
        <v>1</v>
      </c>
      <c r="L122">
        <v>0</v>
      </c>
      <c r="M122">
        <v>2</v>
      </c>
    </row>
    <row r="123" spans="1:13" x14ac:dyDescent="0.2">
      <c r="A123" t="s">
        <v>1</v>
      </c>
      <c r="B123">
        <v>50</v>
      </c>
      <c r="D123" t="s">
        <v>65</v>
      </c>
      <c r="E123" t="s">
        <v>57</v>
      </c>
      <c r="F123">
        <v>1</v>
      </c>
      <c r="G123">
        <v>2879042</v>
      </c>
      <c r="H123">
        <v>4</v>
      </c>
      <c r="I123">
        <v>0</v>
      </c>
      <c r="J123">
        <v>17</v>
      </c>
      <c r="K123">
        <v>1</v>
      </c>
      <c r="L123">
        <v>0</v>
      </c>
      <c r="M123">
        <v>7</v>
      </c>
    </row>
    <row r="124" spans="1:13" x14ac:dyDescent="0.2">
      <c r="A124" t="s">
        <v>1</v>
      </c>
      <c r="B124">
        <v>50</v>
      </c>
      <c r="D124" t="s">
        <v>65</v>
      </c>
      <c r="E124" t="s">
        <v>58</v>
      </c>
      <c r="F124">
        <v>1</v>
      </c>
      <c r="G124">
        <v>2879042</v>
      </c>
      <c r="H124">
        <v>2</v>
      </c>
      <c r="I124">
        <v>2</v>
      </c>
      <c r="J124">
        <v>4</v>
      </c>
      <c r="K124">
        <v>0</v>
      </c>
      <c r="L124">
        <v>1</v>
      </c>
      <c r="M124">
        <v>0</v>
      </c>
    </row>
    <row r="125" spans="1:13" x14ac:dyDescent="0.2">
      <c r="A125" t="s">
        <v>1</v>
      </c>
      <c r="B125">
        <v>100</v>
      </c>
      <c r="D125" t="s">
        <v>65</v>
      </c>
      <c r="E125" t="s">
        <v>56</v>
      </c>
      <c r="F125">
        <v>2</v>
      </c>
      <c r="G125">
        <v>2883474</v>
      </c>
      <c r="H125">
        <v>4</v>
      </c>
      <c r="I125">
        <v>0</v>
      </c>
      <c r="J125">
        <v>0</v>
      </c>
      <c r="K125">
        <v>1</v>
      </c>
      <c r="L125">
        <v>0</v>
      </c>
      <c r="M125">
        <v>0</v>
      </c>
    </row>
    <row r="126" spans="1:13" x14ac:dyDescent="0.2">
      <c r="A126" t="s">
        <v>1</v>
      </c>
      <c r="B126">
        <v>100</v>
      </c>
      <c r="D126" t="s">
        <v>65</v>
      </c>
      <c r="E126" t="s">
        <v>57</v>
      </c>
      <c r="F126">
        <v>2</v>
      </c>
      <c r="G126">
        <v>2883474</v>
      </c>
      <c r="H126">
        <v>4</v>
      </c>
      <c r="I126">
        <v>0</v>
      </c>
      <c r="J126">
        <v>0</v>
      </c>
      <c r="K126">
        <v>1</v>
      </c>
      <c r="L126">
        <v>0</v>
      </c>
      <c r="M126">
        <v>0</v>
      </c>
    </row>
    <row r="127" spans="1:13" x14ac:dyDescent="0.2">
      <c r="A127" t="s">
        <v>1</v>
      </c>
      <c r="B127">
        <v>100</v>
      </c>
      <c r="D127" t="s">
        <v>65</v>
      </c>
      <c r="E127" t="s">
        <v>58</v>
      </c>
      <c r="F127">
        <v>2</v>
      </c>
      <c r="G127">
        <v>2883474</v>
      </c>
      <c r="H127">
        <v>2</v>
      </c>
      <c r="I127">
        <v>2</v>
      </c>
      <c r="J127">
        <v>0</v>
      </c>
      <c r="K127">
        <v>0</v>
      </c>
      <c r="L127">
        <v>1</v>
      </c>
      <c r="M127">
        <v>0</v>
      </c>
    </row>
    <row r="128" spans="1:13" x14ac:dyDescent="0.2">
      <c r="A128" t="s">
        <v>1</v>
      </c>
      <c r="B128">
        <v>20</v>
      </c>
      <c r="D128" t="s">
        <v>66</v>
      </c>
      <c r="E128" t="s">
        <v>56</v>
      </c>
      <c r="F128">
        <v>753</v>
      </c>
      <c r="G128">
        <v>2886406</v>
      </c>
      <c r="H128">
        <v>4</v>
      </c>
      <c r="I128">
        <v>0</v>
      </c>
      <c r="J128">
        <v>354</v>
      </c>
      <c r="K128">
        <v>1</v>
      </c>
      <c r="L128">
        <v>0</v>
      </c>
      <c r="M128">
        <v>1</v>
      </c>
    </row>
    <row r="129" spans="1:13" x14ac:dyDescent="0.2">
      <c r="A129" t="s">
        <v>1</v>
      </c>
      <c r="B129">
        <v>20</v>
      </c>
      <c r="D129" t="s">
        <v>66</v>
      </c>
      <c r="E129" t="s">
        <v>57</v>
      </c>
      <c r="F129">
        <v>753</v>
      </c>
      <c r="G129">
        <v>2886406</v>
      </c>
      <c r="H129">
        <v>4</v>
      </c>
      <c r="I129">
        <v>0</v>
      </c>
      <c r="J129">
        <v>374</v>
      </c>
      <c r="K129">
        <v>1</v>
      </c>
      <c r="L129">
        <v>0</v>
      </c>
      <c r="M129">
        <v>0</v>
      </c>
    </row>
    <row r="130" spans="1:13" x14ac:dyDescent="0.2">
      <c r="A130" t="s">
        <v>1</v>
      </c>
      <c r="B130">
        <v>20</v>
      </c>
      <c r="D130" t="s">
        <v>66</v>
      </c>
      <c r="E130" t="s">
        <v>58</v>
      </c>
      <c r="F130">
        <v>753</v>
      </c>
      <c r="G130">
        <v>2886406</v>
      </c>
      <c r="H130">
        <v>2</v>
      </c>
      <c r="I130">
        <v>2</v>
      </c>
      <c r="J130">
        <v>367</v>
      </c>
      <c r="K130">
        <v>0</v>
      </c>
      <c r="L130">
        <v>1</v>
      </c>
      <c r="M130">
        <v>0</v>
      </c>
    </row>
    <row r="131" spans="1:13" x14ac:dyDescent="0.2">
      <c r="A131" t="s">
        <v>1</v>
      </c>
      <c r="B131">
        <v>50</v>
      </c>
      <c r="D131" t="s">
        <v>66</v>
      </c>
      <c r="E131" t="s">
        <v>56</v>
      </c>
      <c r="F131">
        <v>110</v>
      </c>
      <c r="G131">
        <v>2861596</v>
      </c>
      <c r="H131">
        <v>4</v>
      </c>
      <c r="I131">
        <v>0</v>
      </c>
      <c r="J131">
        <v>4</v>
      </c>
      <c r="K131">
        <v>1</v>
      </c>
      <c r="L131">
        <v>0</v>
      </c>
      <c r="M131">
        <v>0</v>
      </c>
    </row>
    <row r="132" spans="1:13" x14ac:dyDescent="0.2">
      <c r="A132" t="s">
        <v>1</v>
      </c>
      <c r="B132">
        <v>50</v>
      </c>
      <c r="D132" t="s">
        <v>66</v>
      </c>
      <c r="E132" t="s">
        <v>57</v>
      </c>
      <c r="F132">
        <v>110</v>
      </c>
      <c r="G132">
        <v>2861596</v>
      </c>
      <c r="H132">
        <v>4</v>
      </c>
      <c r="I132">
        <v>0</v>
      </c>
      <c r="J132">
        <v>4</v>
      </c>
      <c r="K132">
        <v>1</v>
      </c>
      <c r="L132">
        <v>0</v>
      </c>
      <c r="M132">
        <v>1</v>
      </c>
    </row>
    <row r="133" spans="1:13" x14ac:dyDescent="0.2">
      <c r="A133" t="s">
        <v>1</v>
      </c>
      <c r="B133">
        <v>50</v>
      </c>
      <c r="D133" t="s">
        <v>66</v>
      </c>
      <c r="E133" t="s">
        <v>58</v>
      </c>
      <c r="F133">
        <v>110</v>
      </c>
      <c r="G133">
        <v>2861596</v>
      </c>
      <c r="H133">
        <v>2</v>
      </c>
      <c r="I133">
        <v>2</v>
      </c>
      <c r="J133">
        <v>33</v>
      </c>
      <c r="K133">
        <v>0</v>
      </c>
      <c r="L133">
        <v>1</v>
      </c>
      <c r="M133">
        <v>0</v>
      </c>
    </row>
    <row r="134" spans="1:13" x14ac:dyDescent="0.2">
      <c r="A134" t="s">
        <v>1</v>
      </c>
      <c r="B134">
        <v>100</v>
      </c>
      <c r="D134" t="s">
        <v>66</v>
      </c>
      <c r="E134" t="s">
        <v>56</v>
      </c>
      <c r="F134">
        <v>99</v>
      </c>
      <c r="G134">
        <v>2862642</v>
      </c>
      <c r="H134">
        <v>4</v>
      </c>
      <c r="I134">
        <v>0</v>
      </c>
      <c r="J134">
        <v>1</v>
      </c>
      <c r="K134">
        <v>1</v>
      </c>
      <c r="L134">
        <v>0</v>
      </c>
      <c r="M134">
        <v>1</v>
      </c>
    </row>
    <row r="135" spans="1:13" x14ac:dyDescent="0.2">
      <c r="A135" t="s">
        <v>1</v>
      </c>
      <c r="B135">
        <v>100</v>
      </c>
      <c r="D135" t="s">
        <v>66</v>
      </c>
      <c r="E135" t="s">
        <v>57</v>
      </c>
      <c r="F135">
        <v>99</v>
      </c>
      <c r="G135">
        <v>2862642</v>
      </c>
      <c r="H135">
        <v>4</v>
      </c>
      <c r="I135">
        <v>0</v>
      </c>
      <c r="J135">
        <v>2</v>
      </c>
      <c r="K135">
        <v>1</v>
      </c>
      <c r="L135">
        <v>0</v>
      </c>
      <c r="M135">
        <v>2</v>
      </c>
    </row>
    <row r="136" spans="1:13" x14ac:dyDescent="0.2">
      <c r="A136" t="s">
        <v>1</v>
      </c>
      <c r="B136">
        <v>100</v>
      </c>
      <c r="D136" t="s">
        <v>66</v>
      </c>
      <c r="E136" t="s">
        <v>58</v>
      </c>
      <c r="F136">
        <v>99</v>
      </c>
      <c r="G136">
        <v>2862642</v>
      </c>
      <c r="H136">
        <v>2</v>
      </c>
      <c r="I136">
        <v>2</v>
      </c>
      <c r="J136">
        <v>22</v>
      </c>
      <c r="K136">
        <v>0</v>
      </c>
      <c r="L136">
        <v>1</v>
      </c>
      <c r="M136">
        <v>0</v>
      </c>
    </row>
    <row r="137" spans="1:13" x14ac:dyDescent="0.2">
      <c r="A137" t="s">
        <v>1</v>
      </c>
      <c r="B137">
        <v>20</v>
      </c>
      <c r="D137" t="s">
        <v>67</v>
      </c>
      <c r="E137" t="s">
        <v>56</v>
      </c>
      <c r="F137">
        <v>467</v>
      </c>
      <c r="G137">
        <v>2798988</v>
      </c>
      <c r="H137">
        <v>4</v>
      </c>
      <c r="I137">
        <v>0</v>
      </c>
      <c r="J137">
        <v>4</v>
      </c>
      <c r="K137">
        <v>1</v>
      </c>
      <c r="L137">
        <v>0</v>
      </c>
      <c r="M137">
        <v>1</v>
      </c>
    </row>
    <row r="138" spans="1:13" x14ac:dyDescent="0.2">
      <c r="A138" t="s">
        <v>1</v>
      </c>
      <c r="B138">
        <v>20</v>
      </c>
      <c r="D138" t="s">
        <v>67</v>
      </c>
      <c r="E138" t="s">
        <v>57</v>
      </c>
      <c r="F138">
        <v>467</v>
      </c>
      <c r="G138">
        <v>2798988</v>
      </c>
      <c r="H138">
        <v>4</v>
      </c>
      <c r="I138">
        <v>0</v>
      </c>
      <c r="J138">
        <v>8</v>
      </c>
      <c r="K138">
        <v>1</v>
      </c>
      <c r="L138">
        <v>0</v>
      </c>
      <c r="M138">
        <v>0</v>
      </c>
    </row>
    <row r="139" spans="1:13" x14ac:dyDescent="0.2">
      <c r="A139" t="s">
        <v>1</v>
      </c>
      <c r="B139">
        <v>20</v>
      </c>
      <c r="D139" t="s">
        <v>67</v>
      </c>
      <c r="E139" t="s">
        <v>58</v>
      </c>
      <c r="F139">
        <v>467</v>
      </c>
      <c r="G139">
        <v>2798988</v>
      </c>
      <c r="H139">
        <v>2</v>
      </c>
      <c r="I139">
        <v>2</v>
      </c>
      <c r="J139">
        <v>175</v>
      </c>
      <c r="K139">
        <v>0</v>
      </c>
      <c r="L139">
        <v>1</v>
      </c>
      <c r="M139">
        <v>0</v>
      </c>
    </row>
    <row r="140" spans="1:13" x14ac:dyDescent="0.2">
      <c r="A140" t="s">
        <v>1</v>
      </c>
      <c r="B140">
        <v>50</v>
      </c>
      <c r="D140" t="s">
        <v>67</v>
      </c>
      <c r="E140" t="s">
        <v>56</v>
      </c>
      <c r="F140">
        <v>59</v>
      </c>
      <c r="G140">
        <v>2841112</v>
      </c>
      <c r="H140">
        <v>4</v>
      </c>
      <c r="I140">
        <v>0</v>
      </c>
      <c r="J140">
        <v>0</v>
      </c>
      <c r="K140">
        <v>1</v>
      </c>
      <c r="L140">
        <v>0</v>
      </c>
      <c r="M140">
        <v>0</v>
      </c>
    </row>
    <row r="141" spans="1:13" x14ac:dyDescent="0.2">
      <c r="A141" t="s">
        <v>1</v>
      </c>
      <c r="B141">
        <v>50</v>
      </c>
      <c r="D141" t="s">
        <v>67</v>
      </c>
      <c r="E141" t="s">
        <v>57</v>
      </c>
      <c r="F141">
        <v>59</v>
      </c>
      <c r="G141">
        <v>2841112</v>
      </c>
      <c r="H141">
        <v>4</v>
      </c>
      <c r="I141">
        <v>0</v>
      </c>
      <c r="J141">
        <v>2</v>
      </c>
      <c r="K141">
        <v>1</v>
      </c>
      <c r="L141">
        <v>0</v>
      </c>
      <c r="M141">
        <v>0</v>
      </c>
    </row>
    <row r="142" spans="1:13" x14ac:dyDescent="0.2">
      <c r="A142" t="s">
        <v>1</v>
      </c>
      <c r="B142">
        <v>50</v>
      </c>
      <c r="D142" t="s">
        <v>67</v>
      </c>
      <c r="E142" t="s">
        <v>58</v>
      </c>
      <c r="F142">
        <v>59</v>
      </c>
      <c r="G142">
        <v>2841112</v>
      </c>
      <c r="H142">
        <v>2</v>
      </c>
      <c r="I142">
        <v>2</v>
      </c>
      <c r="J142">
        <v>105</v>
      </c>
      <c r="K142">
        <v>0</v>
      </c>
      <c r="L142">
        <v>1</v>
      </c>
      <c r="M142">
        <v>0</v>
      </c>
    </row>
    <row r="143" spans="1:13" x14ac:dyDescent="0.2">
      <c r="A143" t="s">
        <v>1</v>
      </c>
      <c r="B143">
        <v>100</v>
      </c>
      <c r="D143" t="s">
        <v>67</v>
      </c>
      <c r="E143" t="s">
        <v>56</v>
      </c>
      <c r="F143">
        <v>57</v>
      </c>
      <c r="G143">
        <v>2844350</v>
      </c>
      <c r="H143">
        <v>4</v>
      </c>
      <c r="I143">
        <v>0</v>
      </c>
      <c r="J143">
        <v>1</v>
      </c>
      <c r="K143">
        <v>1</v>
      </c>
      <c r="L143">
        <v>0</v>
      </c>
      <c r="M143">
        <v>0</v>
      </c>
    </row>
    <row r="144" spans="1:13" x14ac:dyDescent="0.2">
      <c r="A144" t="s">
        <v>1</v>
      </c>
      <c r="B144">
        <v>100</v>
      </c>
      <c r="D144" t="s">
        <v>67</v>
      </c>
      <c r="E144" t="s">
        <v>57</v>
      </c>
      <c r="F144">
        <v>57</v>
      </c>
      <c r="G144">
        <v>2844350</v>
      </c>
      <c r="H144">
        <v>4</v>
      </c>
      <c r="I144">
        <v>0</v>
      </c>
      <c r="J144">
        <v>1</v>
      </c>
      <c r="K144">
        <v>1</v>
      </c>
      <c r="L144">
        <v>0</v>
      </c>
      <c r="M144">
        <v>0</v>
      </c>
    </row>
    <row r="145" spans="1:13" x14ac:dyDescent="0.2">
      <c r="A145" t="s">
        <v>1</v>
      </c>
      <c r="B145">
        <v>100</v>
      </c>
      <c r="D145" t="s">
        <v>67</v>
      </c>
      <c r="E145" t="s">
        <v>58</v>
      </c>
      <c r="F145">
        <v>57</v>
      </c>
      <c r="G145">
        <v>2844350</v>
      </c>
      <c r="H145">
        <v>2</v>
      </c>
      <c r="I145">
        <v>2</v>
      </c>
      <c r="J145">
        <v>72</v>
      </c>
      <c r="K145">
        <v>0</v>
      </c>
      <c r="L145">
        <v>1</v>
      </c>
      <c r="M145">
        <v>0</v>
      </c>
    </row>
    <row r="146" spans="1:13" x14ac:dyDescent="0.2">
      <c r="A146" t="s">
        <v>1</v>
      </c>
      <c r="B146">
        <v>20</v>
      </c>
      <c r="D146" t="s">
        <v>68</v>
      </c>
      <c r="E146" t="s">
        <v>56</v>
      </c>
      <c r="F146">
        <v>6</v>
      </c>
      <c r="G146">
        <v>2898185</v>
      </c>
      <c r="H146">
        <v>4</v>
      </c>
      <c r="I146">
        <v>0</v>
      </c>
      <c r="J146">
        <v>134</v>
      </c>
      <c r="K146">
        <v>1</v>
      </c>
      <c r="L146">
        <v>0</v>
      </c>
      <c r="M146">
        <v>42</v>
      </c>
    </row>
    <row r="147" spans="1:13" x14ac:dyDescent="0.2">
      <c r="A147" t="s">
        <v>1</v>
      </c>
      <c r="B147">
        <v>20</v>
      </c>
      <c r="D147" t="s">
        <v>68</v>
      </c>
      <c r="E147" t="s">
        <v>57</v>
      </c>
      <c r="F147">
        <v>6</v>
      </c>
      <c r="G147">
        <v>2898185</v>
      </c>
      <c r="H147">
        <v>4</v>
      </c>
      <c r="I147">
        <v>0</v>
      </c>
      <c r="J147">
        <v>91</v>
      </c>
      <c r="K147">
        <v>1</v>
      </c>
      <c r="L147">
        <v>0</v>
      </c>
      <c r="M147">
        <v>6</v>
      </c>
    </row>
    <row r="148" spans="1:13" x14ac:dyDescent="0.2">
      <c r="A148" t="s">
        <v>1</v>
      </c>
      <c r="B148">
        <v>20</v>
      </c>
      <c r="D148" t="s">
        <v>68</v>
      </c>
      <c r="E148" t="s">
        <v>58</v>
      </c>
      <c r="F148">
        <v>6</v>
      </c>
      <c r="G148">
        <v>2898185</v>
      </c>
      <c r="H148">
        <v>2</v>
      </c>
      <c r="I148">
        <v>2</v>
      </c>
      <c r="J148">
        <v>97</v>
      </c>
      <c r="K148">
        <v>0</v>
      </c>
      <c r="L148">
        <v>1</v>
      </c>
      <c r="M148">
        <v>0</v>
      </c>
    </row>
    <row r="149" spans="1:13" x14ac:dyDescent="0.2">
      <c r="A149" t="s">
        <v>1</v>
      </c>
      <c r="B149">
        <v>50</v>
      </c>
      <c r="D149" t="s">
        <v>68</v>
      </c>
      <c r="E149" t="s">
        <v>56</v>
      </c>
      <c r="F149">
        <v>9</v>
      </c>
      <c r="G149">
        <v>2886274</v>
      </c>
      <c r="H149">
        <v>4</v>
      </c>
      <c r="I149">
        <v>0</v>
      </c>
      <c r="J149">
        <v>53</v>
      </c>
      <c r="K149">
        <v>1</v>
      </c>
      <c r="L149">
        <v>0</v>
      </c>
      <c r="M149">
        <v>4</v>
      </c>
    </row>
    <row r="150" spans="1:13" x14ac:dyDescent="0.2">
      <c r="A150" t="s">
        <v>1</v>
      </c>
      <c r="B150">
        <v>50</v>
      </c>
      <c r="D150" t="s">
        <v>68</v>
      </c>
      <c r="E150" t="s">
        <v>57</v>
      </c>
      <c r="F150">
        <v>9</v>
      </c>
      <c r="G150">
        <v>2886274</v>
      </c>
      <c r="H150">
        <v>4</v>
      </c>
      <c r="I150">
        <v>0</v>
      </c>
      <c r="J150">
        <v>30</v>
      </c>
      <c r="K150">
        <v>1</v>
      </c>
      <c r="L150">
        <v>0</v>
      </c>
      <c r="M150">
        <v>1</v>
      </c>
    </row>
    <row r="151" spans="1:13" x14ac:dyDescent="0.2">
      <c r="A151" t="s">
        <v>1</v>
      </c>
      <c r="B151">
        <v>50</v>
      </c>
      <c r="D151" t="s">
        <v>68</v>
      </c>
      <c r="E151" t="s">
        <v>58</v>
      </c>
      <c r="F151">
        <v>9</v>
      </c>
      <c r="G151">
        <v>2886274</v>
      </c>
      <c r="H151">
        <v>2</v>
      </c>
      <c r="I151">
        <v>2</v>
      </c>
      <c r="J151">
        <v>33</v>
      </c>
      <c r="K151">
        <v>0</v>
      </c>
      <c r="L151">
        <v>1</v>
      </c>
      <c r="M151">
        <v>0</v>
      </c>
    </row>
    <row r="152" spans="1:13" x14ac:dyDescent="0.2">
      <c r="A152" t="s">
        <v>1</v>
      </c>
      <c r="B152">
        <v>100</v>
      </c>
      <c r="D152" t="s">
        <v>68</v>
      </c>
      <c r="E152" t="s">
        <v>56</v>
      </c>
      <c r="F152">
        <v>3</v>
      </c>
      <c r="G152">
        <v>2886604</v>
      </c>
      <c r="H152">
        <v>4</v>
      </c>
      <c r="I152">
        <v>0</v>
      </c>
      <c r="J152">
        <v>26</v>
      </c>
      <c r="K152">
        <v>1</v>
      </c>
      <c r="L152">
        <v>0</v>
      </c>
      <c r="M152">
        <v>1</v>
      </c>
    </row>
    <row r="153" spans="1:13" x14ac:dyDescent="0.2">
      <c r="A153" t="s">
        <v>1</v>
      </c>
      <c r="B153">
        <v>100</v>
      </c>
      <c r="D153" t="s">
        <v>68</v>
      </c>
      <c r="E153" t="s">
        <v>57</v>
      </c>
      <c r="F153">
        <v>3</v>
      </c>
      <c r="G153">
        <v>2886604</v>
      </c>
      <c r="H153">
        <v>4</v>
      </c>
      <c r="I153">
        <v>0</v>
      </c>
      <c r="J153">
        <v>17</v>
      </c>
      <c r="K153">
        <v>1</v>
      </c>
      <c r="L153">
        <v>0</v>
      </c>
      <c r="M153">
        <v>0</v>
      </c>
    </row>
    <row r="154" spans="1:13" x14ac:dyDescent="0.2">
      <c r="A154" t="s">
        <v>1</v>
      </c>
      <c r="B154">
        <v>100</v>
      </c>
      <c r="D154" t="s">
        <v>68</v>
      </c>
      <c r="E154" t="s">
        <v>58</v>
      </c>
      <c r="F154">
        <v>3</v>
      </c>
      <c r="G154">
        <v>2886604</v>
      </c>
      <c r="H154">
        <v>2</v>
      </c>
      <c r="I154">
        <v>2</v>
      </c>
      <c r="J154">
        <v>19</v>
      </c>
      <c r="K154">
        <v>0</v>
      </c>
      <c r="L154">
        <v>1</v>
      </c>
      <c r="M154">
        <v>0</v>
      </c>
    </row>
    <row r="155" spans="1:13" x14ac:dyDescent="0.2">
      <c r="A155" t="s">
        <v>1</v>
      </c>
      <c r="B155">
        <v>20</v>
      </c>
      <c r="D155" t="s">
        <v>69</v>
      </c>
      <c r="E155" t="s">
        <v>56</v>
      </c>
      <c r="F155">
        <v>145</v>
      </c>
      <c r="G155">
        <v>2805514</v>
      </c>
      <c r="H155">
        <v>4</v>
      </c>
      <c r="I155">
        <v>0</v>
      </c>
      <c r="J155">
        <v>60</v>
      </c>
      <c r="K155">
        <v>1</v>
      </c>
      <c r="L155">
        <v>0</v>
      </c>
      <c r="M155">
        <v>1</v>
      </c>
    </row>
    <row r="156" spans="1:13" x14ac:dyDescent="0.2">
      <c r="A156" t="s">
        <v>1</v>
      </c>
      <c r="B156">
        <v>20</v>
      </c>
      <c r="D156" t="s">
        <v>69</v>
      </c>
      <c r="E156" t="s">
        <v>57</v>
      </c>
      <c r="F156">
        <v>145</v>
      </c>
      <c r="G156">
        <v>2805514</v>
      </c>
      <c r="H156">
        <v>4</v>
      </c>
      <c r="I156">
        <v>0</v>
      </c>
      <c r="J156">
        <v>82</v>
      </c>
      <c r="K156">
        <v>1</v>
      </c>
      <c r="L156">
        <v>0</v>
      </c>
      <c r="M156">
        <v>2</v>
      </c>
    </row>
    <row r="157" spans="1:13" x14ac:dyDescent="0.2">
      <c r="A157" t="s">
        <v>1</v>
      </c>
      <c r="B157">
        <v>20</v>
      </c>
      <c r="D157" t="s">
        <v>69</v>
      </c>
      <c r="E157" t="s">
        <v>58</v>
      </c>
      <c r="F157">
        <v>145</v>
      </c>
      <c r="G157">
        <v>2805514</v>
      </c>
      <c r="H157">
        <v>2</v>
      </c>
      <c r="I157">
        <v>2</v>
      </c>
      <c r="J157">
        <v>206</v>
      </c>
      <c r="K157">
        <v>0</v>
      </c>
      <c r="L157">
        <v>1</v>
      </c>
      <c r="M157">
        <v>0</v>
      </c>
    </row>
    <row r="158" spans="1:13" x14ac:dyDescent="0.2">
      <c r="A158" t="s">
        <v>1</v>
      </c>
      <c r="B158">
        <v>50</v>
      </c>
      <c r="D158" t="s">
        <v>69</v>
      </c>
      <c r="E158" t="s">
        <v>56</v>
      </c>
      <c r="F158">
        <v>93</v>
      </c>
      <c r="G158">
        <v>2844481</v>
      </c>
      <c r="H158">
        <v>4</v>
      </c>
      <c r="I158">
        <v>0</v>
      </c>
      <c r="J158">
        <v>1</v>
      </c>
      <c r="K158">
        <v>1</v>
      </c>
      <c r="L158">
        <v>0</v>
      </c>
      <c r="M158">
        <v>0</v>
      </c>
    </row>
    <row r="159" spans="1:13" x14ac:dyDescent="0.2">
      <c r="A159" t="s">
        <v>1</v>
      </c>
      <c r="B159">
        <v>50</v>
      </c>
      <c r="D159" t="s">
        <v>69</v>
      </c>
      <c r="E159" t="s">
        <v>57</v>
      </c>
      <c r="F159">
        <v>93</v>
      </c>
      <c r="G159">
        <v>2844481</v>
      </c>
      <c r="H159">
        <v>4</v>
      </c>
      <c r="I159">
        <v>0</v>
      </c>
      <c r="J159">
        <v>1</v>
      </c>
      <c r="K159">
        <v>1</v>
      </c>
      <c r="L159">
        <v>0</v>
      </c>
      <c r="M159">
        <v>0</v>
      </c>
    </row>
    <row r="160" spans="1:13" x14ac:dyDescent="0.2">
      <c r="A160" t="s">
        <v>1</v>
      </c>
      <c r="B160">
        <v>50</v>
      </c>
      <c r="D160" t="s">
        <v>69</v>
      </c>
      <c r="E160" t="s">
        <v>58</v>
      </c>
      <c r="F160">
        <v>93</v>
      </c>
      <c r="G160">
        <v>2844481</v>
      </c>
      <c r="H160">
        <v>2</v>
      </c>
      <c r="I160">
        <v>2</v>
      </c>
      <c r="J160">
        <v>75</v>
      </c>
      <c r="K160">
        <v>0</v>
      </c>
      <c r="L160">
        <v>1</v>
      </c>
      <c r="M160">
        <v>0</v>
      </c>
    </row>
    <row r="161" spans="1:13" x14ac:dyDescent="0.2">
      <c r="A161" t="s">
        <v>1</v>
      </c>
      <c r="B161">
        <v>100</v>
      </c>
      <c r="D161" t="s">
        <v>69</v>
      </c>
      <c r="E161" t="s">
        <v>56</v>
      </c>
      <c r="F161">
        <v>90</v>
      </c>
      <c r="G161">
        <v>2848926</v>
      </c>
      <c r="H161">
        <v>4</v>
      </c>
      <c r="I161">
        <v>0</v>
      </c>
      <c r="J161">
        <v>1</v>
      </c>
      <c r="K161">
        <v>1</v>
      </c>
      <c r="L161">
        <v>0</v>
      </c>
      <c r="M161">
        <v>0</v>
      </c>
    </row>
    <row r="162" spans="1:13" x14ac:dyDescent="0.2">
      <c r="A162" t="s">
        <v>1</v>
      </c>
      <c r="B162">
        <v>100</v>
      </c>
      <c r="D162" t="s">
        <v>69</v>
      </c>
      <c r="E162" t="s">
        <v>57</v>
      </c>
      <c r="F162">
        <v>90</v>
      </c>
      <c r="G162">
        <v>2848926</v>
      </c>
      <c r="H162">
        <v>4</v>
      </c>
      <c r="I162">
        <v>0</v>
      </c>
      <c r="J162">
        <v>0</v>
      </c>
      <c r="K162">
        <v>1</v>
      </c>
      <c r="L162">
        <v>0</v>
      </c>
      <c r="M162">
        <v>0</v>
      </c>
    </row>
    <row r="163" spans="1:13" x14ac:dyDescent="0.2">
      <c r="A163" t="s">
        <v>1</v>
      </c>
      <c r="B163">
        <v>100</v>
      </c>
      <c r="D163" t="s">
        <v>69</v>
      </c>
      <c r="E163" t="s">
        <v>58</v>
      </c>
      <c r="F163">
        <v>90</v>
      </c>
      <c r="G163">
        <v>2848926</v>
      </c>
      <c r="H163">
        <v>2</v>
      </c>
      <c r="I163">
        <v>2</v>
      </c>
      <c r="J163">
        <v>45</v>
      </c>
      <c r="K163">
        <v>0</v>
      </c>
      <c r="L163">
        <v>1</v>
      </c>
      <c r="M163">
        <v>0</v>
      </c>
    </row>
    <row r="164" spans="1:13" x14ac:dyDescent="0.2">
      <c r="A164" t="s">
        <v>3</v>
      </c>
      <c r="B164">
        <v>20</v>
      </c>
      <c r="D164" t="s">
        <v>59</v>
      </c>
      <c r="E164" t="s">
        <v>56</v>
      </c>
      <c r="F164">
        <v>3</v>
      </c>
      <c r="G164">
        <v>2929424</v>
      </c>
      <c r="H164">
        <v>4</v>
      </c>
      <c r="I164">
        <v>0</v>
      </c>
      <c r="J164">
        <v>7</v>
      </c>
      <c r="K164">
        <v>0</v>
      </c>
      <c r="L164">
        <v>0</v>
      </c>
      <c r="M164">
        <v>0</v>
      </c>
    </row>
    <row r="165" spans="1:13" x14ac:dyDescent="0.2">
      <c r="A165" t="s">
        <v>3</v>
      </c>
      <c r="B165">
        <v>20</v>
      </c>
      <c r="D165" t="s">
        <v>59</v>
      </c>
      <c r="E165" t="s">
        <v>57</v>
      </c>
      <c r="F165">
        <v>3</v>
      </c>
      <c r="G165">
        <v>2929424</v>
      </c>
      <c r="H165">
        <v>4</v>
      </c>
      <c r="I165">
        <v>0</v>
      </c>
      <c r="J165">
        <v>3</v>
      </c>
      <c r="K165">
        <v>0</v>
      </c>
      <c r="L165">
        <v>0</v>
      </c>
      <c r="M165">
        <v>0</v>
      </c>
    </row>
    <row r="166" spans="1:13" x14ac:dyDescent="0.2">
      <c r="A166" t="s">
        <v>3</v>
      </c>
      <c r="B166">
        <v>20</v>
      </c>
      <c r="D166" t="s">
        <v>59</v>
      </c>
      <c r="E166" t="s">
        <v>58</v>
      </c>
      <c r="F166">
        <v>3</v>
      </c>
      <c r="G166">
        <v>2929424</v>
      </c>
      <c r="H166">
        <v>2</v>
      </c>
      <c r="I166">
        <v>2</v>
      </c>
      <c r="J166">
        <v>7</v>
      </c>
      <c r="K166">
        <v>0</v>
      </c>
      <c r="L166">
        <v>0</v>
      </c>
      <c r="M166">
        <v>0</v>
      </c>
    </row>
    <row r="167" spans="1:13" x14ac:dyDescent="0.2">
      <c r="A167" t="s">
        <v>3</v>
      </c>
      <c r="B167">
        <v>50</v>
      </c>
      <c r="D167" t="s">
        <v>59</v>
      </c>
      <c r="E167" t="s">
        <v>56</v>
      </c>
      <c r="F167">
        <v>2</v>
      </c>
      <c r="G167">
        <v>2914929</v>
      </c>
      <c r="H167">
        <v>4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3</v>
      </c>
      <c r="B168">
        <v>50</v>
      </c>
      <c r="D168" t="s">
        <v>59</v>
      </c>
      <c r="E168" t="s">
        <v>57</v>
      </c>
      <c r="F168">
        <v>2</v>
      </c>
      <c r="G168">
        <v>2914929</v>
      </c>
      <c r="H168">
        <v>4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3</v>
      </c>
      <c r="B169">
        <v>50</v>
      </c>
      <c r="D169" t="s">
        <v>59</v>
      </c>
      <c r="E169" t="s">
        <v>58</v>
      </c>
      <c r="F169">
        <v>2</v>
      </c>
      <c r="G169">
        <v>2914929</v>
      </c>
      <c r="H169">
        <v>2</v>
      </c>
      <c r="I169">
        <v>2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3</v>
      </c>
      <c r="B170">
        <v>100</v>
      </c>
      <c r="D170" t="s">
        <v>59</v>
      </c>
      <c r="E170" t="s">
        <v>56</v>
      </c>
      <c r="F170">
        <v>3</v>
      </c>
      <c r="G170">
        <v>2950206</v>
      </c>
      <c r="H170">
        <v>4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3</v>
      </c>
      <c r="B171">
        <v>100</v>
      </c>
      <c r="D171" t="s">
        <v>59</v>
      </c>
      <c r="E171" t="s">
        <v>57</v>
      </c>
      <c r="F171">
        <v>3</v>
      </c>
      <c r="G171">
        <v>2950206</v>
      </c>
      <c r="H171">
        <v>4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3</v>
      </c>
      <c r="B172">
        <v>100</v>
      </c>
      <c r="D172" t="s">
        <v>59</v>
      </c>
      <c r="E172" t="s">
        <v>58</v>
      </c>
      <c r="F172">
        <v>3</v>
      </c>
      <c r="G172">
        <v>2950206</v>
      </c>
      <c r="H172">
        <v>2</v>
      </c>
      <c r="I172">
        <v>2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3</v>
      </c>
      <c r="B173">
        <v>20</v>
      </c>
      <c r="D173" t="s">
        <v>60</v>
      </c>
      <c r="E173" t="s">
        <v>56</v>
      </c>
      <c r="F173">
        <v>3</v>
      </c>
      <c r="G173">
        <v>2929425</v>
      </c>
      <c r="H173">
        <v>4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3</v>
      </c>
      <c r="B174">
        <v>20</v>
      </c>
      <c r="D174" t="s">
        <v>60</v>
      </c>
      <c r="E174" t="s">
        <v>57</v>
      </c>
      <c r="F174">
        <v>3</v>
      </c>
      <c r="G174">
        <v>2929425</v>
      </c>
      <c r="H174">
        <v>4</v>
      </c>
      <c r="I174">
        <v>0</v>
      </c>
      <c r="J174">
        <v>8</v>
      </c>
      <c r="K174">
        <v>0</v>
      </c>
      <c r="L174">
        <v>0</v>
      </c>
      <c r="M174">
        <v>6</v>
      </c>
    </row>
    <row r="175" spans="1:13" x14ac:dyDescent="0.2">
      <c r="A175" t="s">
        <v>3</v>
      </c>
      <c r="B175">
        <v>20</v>
      </c>
      <c r="D175" t="s">
        <v>60</v>
      </c>
      <c r="E175" t="s">
        <v>58</v>
      </c>
      <c r="F175">
        <v>3</v>
      </c>
      <c r="G175">
        <v>2929425</v>
      </c>
      <c r="H175">
        <v>2</v>
      </c>
      <c r="I175">
        <v>2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3</v>
      </c>
      <c r="B176">
        <v>50</v>
      </c>
      <c r="D176" t="s">
        <v>60</v>
      </c>
      <c r="E176" t="s">
        <v>56</v>
      </c>
      <c r="F176">
        <v>2</v>
      </c>
      <c r="G176">
        <v>2914940</v>
      </c>
      <c r="H176">
        <v>4</v>
      </c>
      <c r="I176">
        <v>0</v>
      </c>
      <c r="J176">
        <v>0</v>
      </c>
      <c r="K176">
        <v>0</v>
      </c>
      <c r="L176">
        <v>0</v>
      </c>
      <c r="M176">
        <v>2</v>
      </c>
    </row>
    <row r="177" spans="1:13" x14ac:dyDescent="0.2">
      <c r="A177" t="s">
        <v>3</v>
      </c>
      <c r="B177">
        <v>50</v>
      </c>
      <c r="D177" t="s">
        <v>60</v>
      </c>
      <c r="E177" t="s">
        <v>57</v>
      </c>
      <c r="F177">
        <v>2</v>
      </c>
      <c r="G177">
        <v>2914940</v>
      </c>
      <c r="H177">
        <v>4</v>
      </c>
      <c r="I177">
        <v>0</v>
      </c>
      <c r="J177">
        <v>25</v>
      </c>
      <c r="K177">
        <v>0</v>
      </c>
      <c r="L177">
        <v>0</v>
      </c>
      <c r="M177">
        <v>8</v>
      </c>
    </row>
    <row r="178" spans="1:13" x14ac:dyDescent="0.2">
      <c r="A178" t="s">
        <v>3</v>
      </c>
      <c r="B178">
        <v>50</v>
      </c>
      <c r="D178" t="s">
        <v>60</v>
      </c>
      <c r="E178" t="s">
        <v>58</v>
      </c>
      <c r="F178">
        <v>2</v>
      </c>
      <c r="G178">
        <v>2914940</v>
      </c>
      <c r="H178">
        <v>2</v>
      </c>
      <c r="I178">
        <v>2</v>
      </c>
      <c r="J178">
        <v>4</v>
      </c>
      <c r="K178">
        <v>0</v>
      </c>
      <c r="L178">
        <v>0</v>
      </c>
      <c r="M178">
        <v>0</v>
      </c>
    </row>
    <row r="179" spans="1:13" x14ac:dyDescent="0.2">
      <c r="A179" t="s">
        <v>3</v>
      </c>
      <c r="B179">
        <v>100</v>
      </c>
      <c r="D179" t="s">
        <v>60</v>
      </c>
      <c r="E179" t="s">
        <v>56</v>
      </c>
      <c r="F179">
        <v>3</v>
      </c>
      <c r="G179">
        <v>2950162</v>
      </c>
      <c r="H179">
        <v>4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3</v>
      </c>
      <c r="B180">
        <v>100</v>
      </c>
      <c r="D180" t="s">
        <v>60</v>
      </c>
      <c r="E180" t="s">
        <v>57</v>
      </c>
      <c r="F180">
        <v>3</v>
      </c>
      <c r="G180">
        <v>2950162</v>
      </c>
      <c r="H180">
        <v>4</v>
      </c>
      <c r="I180">
        <v>0</v>
      </c>
      <c r="J180">
        <v>20</v>
      </c>
      <c r="K180">
        <v>0</v>
      </c>
      <c r="L180">
        <v>0</v>
      </c>
      <c r="M180">
        <v>6</v>
      </c>
    </row>
    <row r="181" spans="1:13" x14ac:dyDescent="0.2">
      <c r="A181" t="s">
        <v>3</v>
      </c>
      <c r="B181">
        <v>100</v>
      </c>
      <c r="D181" t="s">
        <v>60</v>
      </c>
      <c r="E181" t="s">
        <v>58</v>
      </c>
      <c r="F181">
        <v>3</v>
      </c>
      <c r="G181">
        <v>2950162</v>
      </c>
      <c r="H181">
        <v>2</v>
      </c>
      <c r="I181">
        <v>2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3</v>
      </c>
      <c r="B182">
        <v>20</v>
      </c>
      <c r="D182" t="s">
        <v>61</v>
      </c>
      <c r="E182" t="s">
        <v>56</v>
      </c>
      <c r="F182">
        <v>3</v>
      </c>
      <c r="G182">
        <v>2886598</v>
      </c>
      <c r="H182">
        <v>4</v>
      </c>
      <c r="I182">
        <v>0</v>
      </c>
      <c r="J182">
        <v>0</v>
      </c>
      <c r="K182">
        <v>0</v>
      </c>
      <c r="L182">
        <v>0</v>
      </c>
      <c r="M182">
        <v>2</v>
      </c>
    </row>
    <row r="183" spans="1:13" x14ac:dyDescent="0.2">
      <c r="A183" t="s">
        <v>3</v>
      </c>
      <c r="B183">
        <v>20</v>
      </c>
      <c r="D183" t="s">
        <v>61</v>
      </c>
      <c r="E183" t="s">
        <v>57</v>
      </c>
      <c r="F183">
        <v>3</v>
      </c>
      <c r="G183">
        <v>2886598</v>
      </c>
      <c r="H183">
        <v>4</v>
      </c>
      <c r="I183">
        <v>0</v>
      </c>
      <c r="J183">
        <v>0</v>
      </c>
      <c r="K183">
        <v>0</v>
      </c>
      <c r="L183">
        <v>0</v>
      </c>
      <c r="M183">
        <v>2</v>
      </c>
    </row>
    <row r="184" spans="1:13" x14ac:dyDescent="0.2">
      <c r="A184" t="s">
        <v>3</v>
      </c>
      <c r="B184">
        <v>20</v>
      </c>
      <c r="D184" t="s">
        <v>61</v>
      </c>
      <c r="E184" t="s">
        <v>58</v>
      </c>
      <c r="F184">
        <v>3</v>
      </c>
      <c r="G184">
        <v>2886598</v>
      </c>
      <c r="H184">
        <v>2</v>
      </c>
      <c r="I184">
        <v>2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3</v>
      </c>
      <c r="B185">
        <v>50</v>
      </c>
      <c r="D185" t="s">
        <v>61</v>
      </c>
      <c r="E185" t="s">
        <v>56</v>
      </c>
      <c r="F185">
        <v>3</v>
      </c>
      <c r="G185">
        <v>2886599</v>
      </c>
      <c r="H185">
        <v>4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3</v>
      </c>
      <c r="B186">
        <v>50</v>
      </c>
      <c r="D186" t="s">
        <v>61</v>
      </c>
      <c r="E186" t="s">
        <v>57</v>
      </c>
      <c r="F186">
        <v>3</v>
      </c>
      <c r="G186">
        <v>2886599</v>
      </c>
      <c r="H186">
        <v>4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3</v>
      </c>
      <c r="B187">
        <v>50</v>
      </c>
      <c r="D187" t="s">
        <v>61</v>
      </c>
      <c r="E187" t="s">
        <v>58</v>
      </c>
      <c r="F187">
        <v>3</v>
      </c>
      <c r="G187">
        <v>2886599</v>
      </c>
      <c r="H187">
        <v>2</v>
      </c>
      <c r="I187">
        <v>2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3</v>
      </c>
      <c r="B188">
        <v>100</v>
      </c>
      <c r="D188" t="s">
        <v>61</v>
      </c>
      <c r="E188" t="s">
        <v>56</v>
      </c>
      <c r="F188">
        <v>3</v>
      </c>
      <c r="G188">
        <v>2886597</v>
      </c>
      <c r="H188">
        <v>4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3</v>
      </c>
      <c r="B189">
        <v>100</v>
      </c>
      <c r="D189" t="s">
        <v>61</v>
      </c>
      <c r="E189" t="s">
        <v>57</v>
      </c>
      <c r="F189">
        <v>3</v>
      </c>
      <c r="G189">
        <v>2886597</v>
      </c>
      <c r="H189">
        <v>4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3</v>
      </c>
      <c r="B190">
        <v>100</v>
      </c>
      <c r="D190" t="s">
        <v>61</v>
      </c>
      <c r="E190" t="s">
        <v>58</v>
      </c>
      <c r="F190">
        <v>3</v>
      </c>
      <c r="G190">
        <v>2886597</v>
      </c>
      <c r="H190">
        <v>2</v>
      </c>
      <c r="I190">
        <v>2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3</v>
      </c>
      <c r="B191">
        <v>20</v>
      </c>
      <c r="D191" t="s">
        <v>62</v>
      </c>
      <c r="E191" t="s">
        <v>56</v>
      </c>
      <c r="F191">
        <v>3</v>
      </c>
      <c r="G191">
        <v>2886597</v>
      </c>
      <c r="H191">
        <v>4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3</v>
      </c>
      <c r="B192">
        <v>20</v>
      </c>
      <c r="D192" t="s">
        <v>62</v>
      </c>
      <c r="E192" t="s">
        <v>57</v>
      </c>
      <c r="F192">
        <v>3</v>
      </c>
      <c r="G192">
        <v>2886597</v>
      </c>
      <c r="H192">
        <v>4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3</v>
      </c>
      <c r="B193">
        <v>20</v>
      </c>
      <c r="D193" t="s">
        <v>62</v>
      </c>
      <c r="E193" t="s">
        <v>58</v>
      </c>
      <c r="F193">
        <v>3</v>
      </c>
      <c r="G193">
        <v>2886597</v>
      </c>
      <c r="H193">
        <v>2</v>
      </c>
      <c r="I193">
        <v>2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3</v>
      </c>
      <c r="B194">
        <v>50</v>
      </c>
      <c r="D194" t="s">
        <v>62</v>
      </c>
      <c r="E194" t="s">
        <v>56</v>
      </c>
      <c r="F194">
        <v>3</v>
      </c>
      <c r="G194">
        <v>2886599</v>
      </c>
      <c r="H194">
        <v>4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3</v>
      </c>
      <c r="B195">
        <v>50</v>
      </c>
      <c r="D195" t="s">
        <v>62</v>
      </c>
      <c r="E195" t="s">
        <v>57</v>
      </c>
      <c r="F195">
        <v>3</v>
      </c>
      <c r="G195">
        <v>2886599</v>
      </c>
      <c r="H195">
        <v>4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3</v>
      </c>
      <c r="B196">
        <v>50</v>
      </c>
      <c r="D196" t="s">
        <v>62</v>
      </c>
      <c r="E196" t="s">
        <v>58</v>
      </c>
      <c r="F196">
        <v>3</v>
      </c>
      <c r="G196">
        <v>2886599</v>
      </c>
      <c r="H196">
        <v>2</v>
      </c>
      <c r="I196">
        <v>2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3</v>
      </c>
      <c r="B197">
        <v>100</v>
      </c>
      <c r="D197" t="s">
        <v>62</v>
      </c>
      <c r="E197" t="s">
        <v>56</v>
      </c>
      <c r="F197">
        <v>3</v>
      </c>
      <c r="G197">
        <v>2886597</v>
      </c>
      <c r="H197">
        <v>4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3</v>
      </c>
      <c r="B198">
        <v>100</v>
      </c>
      <c r="D198" t="s">
        <v>62</v>
      </c>
      <c r="E198" t="s">
        <v>57</v>
      </c>
      <c r="F198">
        <v>3</v>
      </c>
      <c r="G198">
        <v>2886597</v>
      </c>
      <c r="H198">
        <v>4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3</v>
      </c>
      <c r="B199">
        <v>100</v>
      </c>
      <c r="D199" t="s">
        <v>62</v>
      </c>
      <c r="E199" t="s">
        <v>58</v>
      </c>
      <c r="F199">
        <v>3</v>
      </c>
      <c r="G199">
        <v>2886597</v>
      </c>
      <c r="H199">
        <v>2</v>
      </c>
      <c r="I199">
        <v>2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3</v>
      </c>
      <c r="B200">
        <v>20</v>
      </c>
      <c r="D200" t="s">
        <v>63</v>
      </c>
      <c r="E200" t="s">
        <v>56</v>
      </c>
      <c r="F200">
        <v>3</v>
      </c>
      <c r="G200">
        <v>2886598</v>
      </c>
      <c r="H200">
        <v>4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3</v>
      </c>
      <c r="B201">
        <v>20</v>
      </c>
      <c r="D201" t="s">
        <v>63</v>
      </c>
      <c r="E201" t="s">
        <v>57</v>
      </c>
      <c r="F201">
        <v>3</v>
      </c>
      <c r="G201">
        <v>2886598</v>
      </c>
      <c r="H201">
        <v>4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3</v>
      </c>
      <c r="B202">
        <v>20</v>
      </c>
      <c r="D202" t="s">
        <v>63</v>
      </c>
      <c r="E202" t="s">
        <v>58</v>
      </c>
      <c r="F202">
        <v>3</v>
      </c>
      <c r="G202">
        <v>2886598</v>
      </c>
      <c r="H202">
        <v>2</v>
      </c>
      <c r="I202">
        <v>2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3</v>
      </c>
      <c r="B203">
        <v>50</v>
      </c>
      <c r="D203" t="s">
        <v>63</v>
      </c>
      <c r="E203" t="s">
        <v>56</v>
      </c>
      <c r="F203">
        <v>3</v>
      </c>
      <c r="G203">
        <v>2886598</v>
      </c>
      <c r="H203">
        <v>4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3</v>
      </c>
      <c r="B204">
        <v>50</v>
      </c>
      <c r="D204" t="s">
        <v>63</v>
      </c>
      <c r="E204" t="s">
        <v>57</v>
      </c>
      <c r="F204">
        <v>3</v>
      </c>
      <c r="G204">
        <v>2886598</v>
      </c>
      <c r="H204">
        <v>4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3</v>
      </c>
      <c r="B205">
        <v>50</v>
      </c>
      <c r="D205" t="s">
        <v>63</v>
      </c>
      <c r="E205" t="s">
        <v>58</v>
      </c>
      <c r="F205">
        <v>3</v>
      </c>
      <c r="G205">
        <v>2886598</v>
      </c>
      <c r="H205">
        <v>2</v>
      </c>
      <c r="I205">
        <v>2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3</v>
      </c>
      <c r="B206">
        <v>100</v>
      </c>
      <c r="D206" t="s">
        <v>63</v>
      </c>
      <c r="E206" t="s">
        <v>56</v>
      </c>
      <c r="F206">
        <v>3</v>
      </c>
      <c r="G206">
        <v>2886598</v>
      </c>
      <c r="H206">
        <v>4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3</v>
      </c>
      <c r="B207">
        <v>100</v>
      </c>
      <c r="D207" t="s">
        <v>63</v>
      </c>
      <c r="E207" t="s">
        <v>57</v>
      </c>
      <c r="F207">
        <v>3</v>
      </c>
      <c r="G207">
        <v>2886598</v>
      </c>
      <c r="H207">
        <v>4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3</v>
      </c>
      <c r="B208">
        <v>100</v>
      </c>
      <c r="D208" t="s">
        <v>63</v>
      </c>
      <c r="E208" t="s">
        <v>58</v>
      </c>
      <c r="F208">
        <v>3</v>
      </c>
      <c r="G208">
        <v>2886598</v>
      </c>
      <c r="H208">
        <v>2</v>
      </c>
      <c r="I208">
        <v>2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3</v>
      </c>
      <c r="B209">
        <v>20</v>
      </c>
      <c r="D209" t="s">
        <v>64</v>
      </c>
      <c r="E209" t="s">
        <v>56</v>
      </c>
      <c r="F209">
        <v>3</v>
      </c>
      <c r="G209">
        <v>2886532</v>
      </c>
      <c r="H209">
        <v>4</v>
      </c>
      <c r="I209">
        <v>0</v>
      </c>
      <c r="J209">
        <v>2</v>
      </c>
      <c r="K209">
        <v>0</v>
      </c>
      <c r="L209">
        <v>0</v>
      </c>
      <c r="M209">
        <v>6</v>
      </c>
    </row>
    <row r="210" spans="1:13" x14ac:dyDescent="0.2">
      <c r="A210" t="s">
        <v>3</v>
      </c>
      <c r="B210">
        <v>20</v>
      </c>
      <c r="D210" t="s">
        <v>64</v>
      </c>
      <c r="E210" t="s">
        <v>57</v>
      </c>
      <c r="F210">
        <v>3</v>
      </c>
      <c r="G210">
        <v>2886532</v>
      </c>
      <c r="H210">
        <v>4</v>
      </c>
      <c r="I210">
        <v>0</v>
      </c>
      <c r="J210">
        <v>2</v>
      </c>
      <c r="K210">
        <v>0</v>
      </c>
      <c r="L210">
        <v>0</v>
      </c>
      <c r="M210">
        <v>5</v>
      </c>
    </row>
    <row r="211" spans="1:13" x14ac:dyDescent="0.2">
      <c r="A211" t="s">
        <v>3</v>
      </c>
      <c r="B211">
        <v>20</v>
      </c>
      <c r="D211" t="s">
        <v>64</v>
      </c>
      <c r="E211" t="s">
        <v>58</v>
      </c>
      <c r="F211">
        <v>3</v>
      </c>
      <c r="G211">
        <v>2886532</v>
      </c>
      <c r="H211">
        <v>2</v>
      </c>
      <c r="I211">
        <v>2</v>
      </c>
      <c r="J211">
        <v>4</v>
      </c>
      <c r="K211">
        <v>0</v>
      </c>
      <c r="L211">
        <v>0</v>
      </c>
      <c r="M211">
        <v>0</v>
      </c>
    </row>
    <row r="212" spans="1:13" x14ac:dyDescent="0.2">
      <c r="A212" t="s">
        <v>3</v>
      </c>
      <c r="B212">
        <v>50</v>
      </c>
      <c r="D212" t="s">
        <v>64</v>
      </c>
      <c r="E212" t="s">
        <v>56</v>
      </c>
      <c r="F212">
        <v>2</v>
      </c>
      <c r="G212">
        <v>2884097</v>
      </c>
      <c r="H212">
        <v>4</v>
      </c>
      <c r="I212">
        <v>0</v>
      </c>
      <c r="J212">
        <v>0</v>
      </c>
      <c r="K212">
        <v>0</v>
      </c>
      <c r="L212">
        <v>0</v>
      </c>
      <c r="M212">
        <v>6</v>
      </c>
    </row>
    <row r="213" spans="1:13" x14ac:dyDescent="0.2">
      <c r="A213" t="s">
        <v>3</v>
      </c>
      <c r="B213">
        <v>50</v>
      </c>
      <c r="D213" t="s">
        <v>64</v>
      </c>
      <c r="E213" t="s">
        <v>57</v>
      </c>
      <c r="F213">
        <v>2</v>
      </c>
      <c r="G213">
        <v>2884097</v>
      </c>
      <c r="H213">
        <v>4</v>
      </c>
      <c r="I213">
        <v>0</v>
      </c>
      <c r="J213">
        <v>0</v>
      </c>
      <c r="K213">
        <v>0</v>
      </c>
      <c r="L213">
        <v>0</v>
      </c>
      <c r="M213">
        <v>6</v>
      </c>
    </row>
    <row r="214" spans="1:13" x14ac:dyDescent="0.2">
      <c r="A214" t="s">
        <v>3</v>
      </c>
      <c r="B214">
        <v>50</v>
      </c>
      <c r="D214" t="s">
        <v>64</v>
      </c>
      <c r="E214" t="s">
        <v>58</v>
      </c>
      <c r="F214">
        <v>2</v>
      </c>
      <c r="G214">
        <v>2884097</v>
      </c>
      <c r="H214">
        <v>2</v>
      </c>
      <c r="I214">
        <v>2</v>
      </c>
      <c r="J214">
        <v>1</v>
      </c>
      <c r="K214">
        <v>0</v>
      </c>
      <c r="L214">
        <v>0</v>
      </c>
      <c r="M214">
        <v>0</v>
      </c>
    </row>
    <row r="215" spans="1:13" x14ac:dyDescent="0.2">
      <c r="A215" t="s">
        <v>3</v>
      </c>
      <c r="B215">
        <v>100</v>
      </c>
      <c r="D215" t="s">
        <v>64</v>
      </c>
      <c r="E215" t="s">
        <v>56</v>
      </c>
      <c r="F215">
        <v>2</v>
      </c>
      <c r="G215">
        <v>2882449</v>
      </c>
      <c r="H215">
        <v>4</v>
      </c>
      <c r="I215">
        <v>0</v>
      </c>
      <c r="J215">
        <v>0</v>
      </c>
      <c r="K215">
        <v>0</v>
      </c>
      <c r="L215">
        <v>0</v>
      </c>
      <c r="M215">
        <v>2</v>
      </c>
    </row>
    <row r="216" spans="1:13" x14ac:dyDescent="0.2">
      <c r="A216" t="s">
        <v>3</v>
      </c>
      <c r="B216">
        <v>100</v>
      </c>
      <c r="D216" t="s">
        <v>64</v>
      </c>
      <c r="E216" t="s">
        <v>57</v>
      </c>
      <c r="F216">
        <v>2</v>
      </c>
      <c r="G216">
        <v>2882449</v>
      </c>
      <c r="H216">
        <v>4</v>
      </c>
      <c r="I216">
        <v>0</v>
      </c>
      <c r="J216">
        <v>0</v>
      </c>
      <c r="K216">
        <v>0</v>
      </c>
      <c r="L216">
        <v>0</v>
      </c>
      <c r="M216">
        <v>2</v>
      </c>
    </row>
    <row r="217" spans="1:13" x14ac:dyDescent="0.2">
      <c r="A217" t="s">
        <v>3</v>
      </c>
      <c r="B217">
        <v>100</v>
      </c>
      <c r="D217" t="s">
        <v>64</v>
      </c>
      <c r="E217" t="s">
        <v>58</v>
      </c>
      <c r="F217">
        <v>2</v>
      </c>
      <c r="G217">
        <v>2882449</v>
      </c>
      <c r="H217">
        <v>2</v>
      </c>
      <c r="I217">
        <v>2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3</v>
      </c>
      <c r="B218">
        <v>20</v>
      </c>
      <c r="D218" t="s">
        <v>65</v>
      </c>
      <c r="E218" t="s">
        <v>56</v>
      </c>
      <c r="F218">
        <v>3</v>
      </c>
      <c r="G218">
        <v>2886598</v>
      </c>
      <c r="H218">
        <v>4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3</v>
      </c>
      <c r="B219">
        <v>20</v>
      </c>
      <c r="D219" t="s">
        <v>65</v>
      </c>
      <c r="E219" t="s">
        <v>57</v>
      </c>
      <c r="F219">
        <v>3</v>
      </c>
      <c r="G219">
        <v>2886598</v>
      </c>
      <c r="H219">
        <v>4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3</v>
      </c>
      <c r="B220">
        <v>20</v>
      </c>
      <c r="D220" t="s">
        <v>65</v>
      </c>
      <c r="E220" t="s">
        <v>58</v>
      </c>
      <c r="F220">
        <v>3</v>
      </c>
      <c r="G220">
        <v>2886598</v>
      </c>
      <c r="H220">
        <v>2</v>
      </c>
      <c r="I220">
        <v>2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3</v>
      </c>
      <c r="B221">
        <v>50</v>
      </c>
      <c r="D221" t="s">
        <v>65</v>
      </c>
      <c r="E221" t="s">
        <v>56</v>
      </c>
      <c r="F221">
        <v>2</v>
      </c>
      <c r="G221">
        <v>2883554</v>
      </c>
      <c r="H221">
        <v>4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3</v>
      </c>
      <c r="B222">
        <v>50</v>
      </c>
      <c r="D222" t="s">
        <v>65</v>
      </c>
      <c r="E222" t="s">
        <v>57</v>
      </c>
      <c r="F222">
        <v>2</v>
      </c>
      <c r="G222">
        <v>2883554</v>
      </c>
      <c r="H222">
        <v>4</v>
      </c>
      <c r="I222">
        <v>0</v>
      </c>
      <c r="J222">
        <v>0</v>
      </c>
      <c r="K222">
        <v>0</v>
      </c>
      <c r="L222">
        <v>0</v>
      </c>
      <c r="M222">
        <v>1</v>
      </c>
    </row>
    <row r="223" spans="1:13" x14ac:dyDescent="0.2">
      <c r="A223" t="s">
        <v>3</v>
      </c>
      <c r="B223">
        <v>50</v>
      </c>
      <c r="D223" t="s">
        <v>65</v>
      </c>
      <c r="E223" t="s">
        <v>58</v>
      </c>
      <c r="F223">
        <v>2</v>
      </c>
      <c r="G223">
        <v>2883554</v>
      </c>
      <c r="H223">
        <v>2</v>
      </c>
      <c r="I223">
        <v>2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3</v>
      </c>
      <c r="B224">
        <v>100</v>
      </c>
      <c r="D224" t="s">
        <v>65</v>
      </c>
      <c r="E224" t="s">
        <v>56</v>
      </c>
      <c r="F224">
        <v>2</v>
      </c>
      <c r="G224">
        <v>2883472</v>
      </c>
      <c r="H224">
        <v>4</v>
      </c>
      <c r="I224">
        <v>0</v>
      </c>
      <c r="J224">
        <v>11</v>
      </c>
      <c r="K224">
        <v>0</v>
      </c>
      <c r="L224">
        <v>0</v>
      </c>
      <c r="M224">
        <v>1</v>
      </c>
    </row>
    <row r="225" spans="1:13" x14ac:dyDescent="0.2">
      <c r="A225" t="s">
        <v>3</v>
      </c>
      <c r="B225">
        <v>100</v>
      </c>
      <c r="D225" t="s">
        <v>65</v>
      </c>
      <c r="E225" t="s">
        <v>57</v>
      </c>
      <c r="F225">
        <v>2</v>
      </c>
      <c r="G225">
        <v>2883472</v>
      </c>
      <c r="H225">
        <v>4</v>
      </c>
      <c r="I225">
        <v>0</v>
      </c>
      <c r="J225">
        <v>11</v>
      </c>
      <c r="K225">
        <v>0</v>
      </c>
      <c r="L225">
        <v>0</v>
      </c>
      <c r="M225">
        <v>1</v>
      </c>
    </row>
    <row r="226" spans="1:13" x14ac:dyDescent="0.2">
      <c r="A226" t="s">
        <v>3</v>
      </c>
      <c r="B226">
        <v>100</v>
      </c>
      <c r="D226" t="s">
        <v>65</v>
      </c>
      <c r="E226" t="s">
        <v>58</v>
      </c>
      <c r="F226">
        <v>2</v>
      </c>
      <c r="G226">
        <v>2883472</v>
      </c>
      <c r="H226">
        <v>2</v>
      </c>
      <c r="I226">
        <v>2</v>
      </c>
      <c r="J226">
        <v>1</v>
      </c>
      <c r="K226">
        <v>0</v>
      </c>
      <c r="L226">
        <v>0</v>
      </c>
      <c r="M226">
        <v>0</v>
      </c>
    </row>
    <row r="227" spans="1:13" x14ac:dyDescent="0.2">
      <c r="A227" t="s">
        <v>3</v>
      </c>
      <c r="B227">
        <v>20</v>
      </c>
      <c r="D227" t="s">
        <v>66</v>
      </c>
      <c r="E227" t="s">
        <v>56</v>
      </c>
      <c r="F227">
        <v>318</v>
      </c>
      <c r="G227">
        <v>2862977</v>
      </c>
      <c r="H227">
        <v>4</v>
      </c>
      <c r="I227">
        <v>0</v>
      </c>
      <c r="J227">
        <v>270</v>
      </c>
      <c r="K227">
        <v>0</v>
      </c>
      <c r="L227">
        <v>0</v>
      </c>
      <c r="M227">
        <v>6</v>
      </c>
    </row>
    <row r="228" spans="1:13" x14ac:dyDescent="0.2">
      <c r="A228" t="s">
        <v>3</v>
      </c>
      <c r="B228">
        <v>20</v>
      </c>
      <c r="D228" t="s">
        <v>66</v>
      </c>
      <c r="E228" t="s">
        <v>57</v>
      </c>
      <c r="F228">
        <v>318</v>
      </c>
      <c r="G228">
        <v>2862977</v>
      </c>
      <c r="H228">
        <v>4</v>
      </c>
      <c r="I228">
        <v>0</v>
      </c>
      <c r="J228">
        <v>286</v>
      </c>
      <c r="K228">
        <v>0</v>
      </c>
      <c r="L228">
        <v>0</v>
      </c>
      <c r="M228">
        <v>2</v>
      </c>
    </row>
    <row r="229" spans="1:13" x14ac:dyDescent="0.2">
      <c r="A229" t="s">
        <v>3</v>
      </c>
      <c r="B229">
        <v>20</v>
      </c>
      <c r="D229" t="s">
        <v>66</v>
      </c>
      <c r="E229" t="s">
        <v>58</v>
      </c>
      <c r="F229">
        <v>318</v>
      </c>
      <c r="G229">
        <v>2862977</v>
      </c>
      <c r="H229">
        <v>2</v>
      </c>
      <c r="I229">
        <v>2</v>
      </c>
      <c r="J229">
        <v>281</v>
      </c>
      <c r="K229">
        <v>0</v>
      </c>
      <c r="L229">
        <v>0</v>
      </c>
      <c r="M229">
        <v>0</v>
      </c>
    </row>
    <row r="230" spans="1:13" x14ac:dyDescent="0.2">
      <c r="A230" t="s">
        <v>3</v>
      </c>
      <c r="B230">
        <v>50</v>
      </c>
      <c r="D230" t="s">
        <v>66</v>
      </c>
      <c r="E230" t="s">
        <v>56</v>
      </c>
      <c r="F230">
        <v>141</v>
      </c>
      <c r="G230">
        <v>2863128</v>
      </c>
      <c r="H230">
        <v>4</v>
      </c>
      <c r="I230">
        <v>0</v>
      </c>
      <c r="J230">
        <v>3</v>
      </c>
      <c r="K230">
        <v>0</v>
      </c>
      <c r="L230">
        <v>0</v>
      </c>
      <c r="M230">
        <v>0</v>
      </c>
    </row>
    <row r="231" spans="1:13" x14ac:dyDescent="0.2">
      <c r="A231" t="s">
        <v>3</v>
      </c>
      <c r="B231">
        <v>50</v>
      </c>
      <c r="D231" t="s">
        <v>66</v>
      </c>
      <c r="E231" t="s">
        <v>57</v>
      </c>
      <c r="F231">
        <v>141</v>
      </c>
      <c r="G231">
        <v>2863128</v>
      </c>
      <c r="H231">
        <v>4</v>
      </c>
      <c r="I231">
        <v>0</v>
      </c>
      <c r="J231">
        <v>7</v>
      </c>
      <c r="K231">
        <v>0</v>
      </c>
      <c r="L231">
        <v>0</v>
      </c>
      <c r="M231">
        <v>1</v>
      </c>
    </row>
    <row r="232" spans="1:13" x14ac:dyDescent="0.2">
      <c r="A232" t="s">
        <v>3</v>
      </c>
      <c r="B232">
        <v>50</v>
      </c>
      <c r="D232" t="s">
        <v>66</v>
      </c>
      <c r="E232" t="s">
        <v>58</v>
      </c>
      <c r="F232">
        <v>141</v>
      </c>
      <c r="G232">
        <v>2863128</v>
      </c>
      <c r="H232">
        <v>2</v>
      </c>
      <c r="I232">
        <v>2</v>
      </c>
      <c r="J232">
        <v>31</v>
      </c>
      <c r="K232">
        <v>0</v>
      </c>
      <c r="L232">
        <v>0</v>
      </c>
      <c r="M232">
        <v>0</v>
      </c>
    </row>
    <row r="233" spans="1:13" x14ac:dyDescent="0.2">
      <c r="A233" t="s">
        <v>3</v>
      </c>
      <c r="B233">
        <v>100</v>
      </c>
      <c r="D233" t="s">
        <v>66</v>
      </c>
      <c r="E233" t="s">
        <v>56</v>
      </c>
      <c r="F233">
        <v>120</v>
      </c>
      <c r="G233">
        <v>2861967</v>
      </c>
      <c r="H233">
        <v>4</v>
      </c>
      <c r="I233">
        <v>0</v>
      </c>
      <c r="J233">
        <v>2</v>
      </c>
      <c r="K233">
        <v>0</v>
      </c>
      <c r="L233">
        <v>0</v>
      </c>
      <c r="M233">
        <v>1</v>
      </c>
    </row>
    <row r="234" spans="1:13" x14ac:dyDescent="0.2">
      <c r="A234" t="s">
        <v>3</v>
      </c>
      <c r="B234">
        <v>100</v>
      </c>
      <c r="D234" t="s">
        <v>66</v>
      </c>
      <c r="E234" t="s">
        <v>57</v>
      </c>
      <c r="F234">
        <v>120</v>
      </c>
      <c r="G234">
        <v>2861967</v>
      </c>
      <c r="H234">
        <v>4</v>
      </c>
      <c r="I234">
        <v>0</v>
      </c>
      <c r="J234">
        <v>8</v>
      </c>
      <c r="K234">
        <v>0</v>
      </c>
      <c r="L234">
        <v>0</v>
      </c>
      <c r="M234">
        <v>0</v>
      </c>
    </row>
    <row r="235" spans="1:13" x14ac:dyDescent="0.2">
      <c r="A235" t="s">
        <v>3</v>
      </c>
      <c r="B235">
        <v>100</v>
      </c>
      <c r="D235" t="s">
        <v>66</v>
      </c>
      <c r="E235" t="s">
        <v>58</v>
      </c>
      <c r="F235">
        <v>120</v>
      </c>
      <c r="G235">
        <v>2861967</v>
      </c>
      <c r="H235">
        <v>2</v>
      </c>
      <c r="I235">
        <v>2</v>
      </c>
      <c r="J235">
        <v>28</v>
      </c>
      <c r="K235">
        <v>0</v>
      </c>
      <c r="L235">
        <v>0</v>
      </c>
      <c r="M235">
        <v>0</v>
      </c>
    </row>
    <row r="236" spans="1:13" x14ac:dyDescent="0.2">
      <c r="A236" t="s">
        <v>3</v>
      </c>
      <c r="B236">
        <v>20</v>
      </c>
      <c r="D236" t="s">
        <v>67</v>
      </c>
      <c r="E236" t="s">
        <v>56</v>
      </c>
      <c r="F236">
        <v>383</v>
      </c>
      <c r="G236">
        <v>2808859</v>
      </c>
      <c r="H236">
        <v>4</v>
      </c>
      <c r="I236">
        <v>0</v>
      </c>
      <c r="J236">
        <v>7</v>
      </c>
      <c r="K236">
        <v>0</v>
      </c>
      <c r="L236">
        <v>0</v>
      </c>
      <c r="M236">
        <v>1</v>
      </c>
    </row>
    <row r="237" spans="1:13" x14ac:dyDescent="0.2">
      <c r="A237" t="s">
        <v>3</v>
      </c>
      <c r="B237">
        <v>20</v>
      </c>
      <c r="D237" t="s">
        <v>67</v>
      </c>
      <c r="E237" t="s">
        <v>57</v>
      </c>
      <c r="F237">
        <v>383</v>
      </c>
      <c r="G237">
        <v>2808859</v>
      </c>
      <c r="H237">
        <v>4</v>
      </c>
      <c r="I237">
        <v>0</v>
      </c>
      <c r="J237">
        <v>10</v>
      </c>
      <c r="K237">
        <v>0</v>
      </c>
      <c r="L237">
        <v>0</v>
      </c>
      <c r="M237">
        <v>1</v>
      </c>
    </row>
    <row r="238" spans="1:13" x14ac:dyDescent="0.2">
      <c r="A238" t="s">
        <v>3</v>
      </c>
      <c r="B238">
        <v>20</v>
      </c>
      <c r="D238" t="s">
        <v>67</v>
      </c>
      <c r="E238" t="s">
        <v>58</v>
      </c>
      <c r="F238">
        <v>383</v>
      </c>
      <c r="G238">
        <v>2808859</v>
      </c>
      <c r="H238">
        <v>2</v>
      </c>
      <c r="I238">
        <v>2</v>
      </c>
      <c r="J238">
        <v>238</v>
      </c>
      <c r="K238">
        <v>0</v>
      </c>
      <c r="L238">
        <v>0</v>
      </c>
      <c r="M238">
        <v>0</v>
      </c>
    </row>
    <row r="239" spans="1:13" x14ac:dyDescent="0.2">
      <c r="A239" t="s">
        <v>3</v>
      </c>
      <c r="B239">
        <v>50</v>
      </c>
      <c r="D239" t="s">
        <v>67</v>
      </c>
      <c r="E239" t="s">
        <v>56</v>
      </c>
      <c r="F239">
        <v>49</v>
      </c>
      <c r="G239">
        <v>2843478</v>
      </c>
      <c r="H239">
        <v>4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3</v>
      </c>
      <c r="B240">
        <v>50</v>
      </c>
      <c r="D240" t="s">
        <v>67</v>
      </c>
      <c r="E240" t="s">
        <v>57</v>
      </c>
      <c r="F240">
        <v>49</v>
      </c>
      <c r="G240">
        <v>2843478</v>
      </c>
      <c r="H240">
        <v>4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3</v>
      </c>
      <c r="B241">
        <v>50</v>
      </c>
      <c r="D241" t="s">
        <v>67</v>
      </c>
      <c r="E241" t="s">
        <v>58</v>
      </c>
      <c r="F241">
        <v>49</v>
      </c>
      <c r="G241">
        <v>2843478</v>
      </c>
      <c r="H241">
        <v>2</v>
      </c>
      <c r="I241">
        <v>2</v>
      </c>
      <c r="J241">
        <v>75</v>
      </c>
      <c r="K241">
        <v>0</v>
      </c>
      <c r="L241">
        <v>0</v>
      </c>
      <c r="M241">
        <v>0</v>
      </c>
    </row>
    <row r="242" spans="1:13" x14ac:dyDescent="0.2">
      <c r="A242" t="s">
        <v>3</v>
      </c>
      <c r="B242">
        <v>100</v>
      </c>
      <c r="D242" t="s">
        <v>67</v>
      </c>
      <c r="E242" t="s">
        <v>56</v>
      </c>
      <c r="F242">
        <v>49</v>
      </c>
      <c r="G242">
        <v>2845255</v>
      </c>
      <c r="H242">
        <v>4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3</v>
      </c>
      <c r="B243">
        <v>100</v>
      </c>
      <c r="D243" t="s">
        <v>67</v>
      </c>
      <c r="E243" t="s">
        <v>57</v>
      </c>
      <c r="F243">
        <v>49</v>
      </c>
      <c r="G243">
        <v>2845255</v>
      </c>
      <c r="H243">
        <v>4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3</v>
      </c>
      <c r="B244">
        <v>100</v>
      </c>
      <c r="D244" t="s">
        <v>67</v>
      </c>
      <c r="E244" t="s">
        <v>58</v>
      </c>
      <c r="F244">
        <v>49</v>
      </c>
      <c r="G244">
        <v>2845255</v>
      </c>
      <c r="H244">
        <v>2</v>
      </c>
      <c r="I244">
        <v>2</v>
      </c>
      <c r="J244">
        <v>60</v>
      </c>
      <c r="K244">
        <v>0</v>
      </c>
      <c r="L244">
        <v>0</v>
      </c>
      <c r="M244">
        <v>0</v>
      </c>
    </row>
    <row r="245" spans="1:13" x14ac:dyDescent="0.2">
      <c r="A245" t="s">
        <v>3</v>
      </c>
      <c r="B245">
        <v>20</v>
      </c>
      <c r="D245" t="s">
        <v>68</v>
      </c>
      <c r="E245" t="s">
        <v>56</v>
      </c>
      <c r="F245">
        <v>5</v>
      </c>
      <c r="G245">
        <v>2883233</v>
      </c>
      <c r="H245">
        <v>4</v>
      </c>
      <c r="I245">
        <v>0</v>
      </c>
      <c r="J245">
        <v>125</v>
      </c>
      <c r="K245">
        <v>0</v>
      </c>
      <c r="L245">
        <v>0</v>
      </c>
      <c r="M245">
        <v>28</v>
      </c>
    </row>
    <row r="246" spans="1:13" x14ac:dyDescent="0.2">
      <c r="A246" t="s">
        <v>3</v>
      </c>
      <c r="B246">
        <v>20</v>
      </c>
      <c r="D246" t="s">
        <v>68</v>
      </c>
      <c r="E246" t="s">
        <v>57</v>
      </c>
      <c r="F246">
        <v>5</v>
      </c>
      <c r="G246">
        <v>2883233</v>
      </c>
      <c r="H246">
        <v>4</v>
      </c>
      <c r="I246">
        <v>0</v>
      </c>
      <c r="J246">
        <v>82</v>
      </c>
      <c r="K246">
        <v>0</v>
      </c>
      <c r="L246">
        <v>0</v>
      </c>
      <c r="M246">
        <v>10</v>
      </c>
    </row>
    <row r="247" spans="1:13" x14ac:dyDescent="0.2">
      <c r="A247" t="s">
        <v>3</v>
      </c>
      <c r="B247">
        <v>20</v>
      </c>
      <c r="D247" t="s">
        <v>68</v>
      </c>
      <c r="E247" t="s">
        <v>58</v>
      </c>
      <c r="F247">
        <v>5</v>
      </c>
      <c r="G247">
        <v>2883233</v>
      </c>
      <c r="H247">
        <v>2</v>
      </c>
      <c r="I247">
        <v>2</v>
      </c>
      <c r="J247">
        <v>71</v>
      </c>
      <c r="K247">
        <v>0</v>
      </c>
      <c r="L247">
        <v>0</v>
      </c>
      <c r="M247">
        <v>0</v>
      </c>
    </row>
    <row r="248" spans="1:13" x14ac:dyDescent="0.2">
      <c r="A248" t="s">
        <v>3</v>
      </c>
      <c r="B248">
        <v>50</v>
      </c>
      <c r="D248" t="s">
        <v>68</v>
      </c>
      <c r="E248" t="s">
        <v>56</v>
      </c>
      <c r="F248">
        <v>9</v>
      </c>
      <c r="G248">
        <v>2886271</v>
      </c>
      <c r="H248">
        <v>4</v>
      </c>
      <c r="I248">
        <v>0</v>
      </c>
      <c r="J248">
        <v>33</v>
      </c>
      <c r="K248">
        <v>0</v>
      </c>
      <c r="L248">
        <v>0</v>
      </c>
      <c r="M248">
        <v>2</v>
      </c>
    </row>
    <row r="249" spans="1:13" x14ac:dyDescent="0.2">
      <c r="A249" t="s">
        <v>3</v>
      </c>
      <c r="B249">
        <v>50</v>
      </c>
      <c r="D249" t="s">
        <v>68</v>
      </c>
      <c r="E249" t="s">
        <v>57</v>
      </c>
      <c r="F249">
        <v>9</v>
      </c>
      <c r="G249">
        <v>2886271</v>
      </c>
      <c r="H249">
        <v>4</v>
      </c>
      <c r="I249">
        <v>0</v>
      </c>
      <c r="J249">
        <v>25</v>
      </c>
      <c r="K249">
        <v>0</v>
      </c>
      <c r="L249">
        <v>0</v>
      </c>
      <c r="M249">
        <v>0</v>
      </c>
    </row>
    <row r="250" spans="1:13" x14ac:dyDescent="0.2">
      <c r="A250" t="s">
        <v>3</v>
      </c>
      <c r="B250">
        <v>50</v>
      </c>
      <c r="D250" t="s">
        <v>68</v>
      </c>
      <c r="E250" t="s">
        <v>58</v>
      </c>
      <c r="F250">
        <v>9</v>
      </c>
      <c r="G250">
        <v>2886271</v>
      </c>
      <c r="H250">
        <v>2</v>
      </c>
      <c r="I250">
        <v>2</v>
      </c>
      <c r="J250">
        <v>27</v>
      </c>
      <c r="K250">
        <v>0</v>
      </c>
      <c r="L250">
        <v>0</v>
      </c>
      <c r="M250">
        <v>0</v>
      </c>
    </row>
    <row r="251" spans="1:13" x14ac:dyDescent="0.2">
      <c r="A251" t="s">
        <v>3</v>
      </c>
      <c r="B251">
        <v>100</v>
      </c>
      <c r="D251" t="s">
        <v>68</v>
      </c>
      <c r="E251" t="s">
        <v>56</v>
      </c>
      <c r="F251">
        <v>3</v>
      </c>
      <c r="G251">
        <v>2886603</v>
      </c>
      <c r="H251">
        <v>4</v>
      </c>
      <c r="I251">
        <v>0</v>
      </c>
      <c r="J251">
        <v>30</v>
      </c>
      <c r="K251">
        <v>0</v>
      </c>
      <c r="L251">
        <v>0</v>
      </c>
      <c r="M251">
        <v>1</v>
      </c>
    </row>
    <row r="252" spans="1:13" x14ac:dyDescent="0.2">
      <c r="A252" t="s">
        <v>3</v>
      </c>
      <c r="B252">
        <v>100</v>
      </c>
      <c r="D252" t="s">
        <v>68</v>
      </c>
      <c r="E252" t="s">
        <v>57</v>
      </c>
      <c r="F252">
        <v>3</v>
      </c>
      <c r="G252">
        <v>2886603</v>
      </c>
      <c r="H252">
        <v>4</v>
      </c>
      <c r="I252">
        <v>0</v>
      </c>
      <c r="J252">
        <v>19</v>
      </c>
      <c r="K252">
        <v>0</v>
      </c>
      <c r="L252">
        <v>0</v>
      </c>
      <c r="M252">
        <v>0</v>
      </c>
    </row>
    <row r="253" spans="1:13" x14ac:dyDescent="0.2">
      <c r="A253" t="s">
        <v>3</v>
      </c>
      <c r="B253">
        <v>100</v>
      </c>
      <c r="D253" t="s">
        <v>68</v>
      </c>
      <c r="E253" t="s">
        <v>58</v>
      </c>
      <c r="F253">
        <v>3</v>
      </c>
      <c r="G253">
        <v>2886603</v>
      </c>
      <c r="H253">
        <v>2</v>
      </c>
      <c r="I253">
        <v>2</v>
      </c>
      <c r="J253">
        <v>19</v>
      </c>
      <c r="K253">
        <v>0</v>
      </c>
      <c r="L253">
        <v>0</v>
      </c>
      <c r="M253">
        <v>0</v>
      </c>
    </row>
    <row r="254" spans="1:13" x14ac:dyDescent="0.2">
      <c r="A254" t="s">
        <v>3</v>
      </c>
      <c r="B254">
        <v>20</v>
      </c>
      <c r="D254" t="s">
        <v>69</v>
      </c>
      <c r="E254" t="s">
        <v>56</v>
      </c>
      <c r="F254">
        <v>131</v>
      </c>
      <c r="G254">
        <v>2813598</v>
      </c>
      <c r="H254">
        <v>4</v>
      </c>
      <c r="I254">
        <v>0</v>
      </c>
      <c r="J254">
        <v>61</v>
      </c>
      <c r="K254">
        <v>0</v>
      </c>
      <c r="L254">
        <v>0</v>
      </c>
      <c r="M254">
        <v>4</v>
      </c>
    </row>
    <row r="255" spans="1:13" x14ac:dyDescent="0.2">
      <c r="A255" t="s">
        <v>3</v>
      </c>
      <c r="B255">
        <v>20</v>
      </c>
      <c r="D255" t="s">
        <v>69</v>
      </c>
      <c r="E255" t="s">
        <v>57</v>
      </c>
      <c r="F255">
        <v>131</v>
      </c>
      <c r="G255">
        <v>2813598</v>
      </c>
      <c r="H255">
        <v>4</v>
      </c>
      <c r="I255">
        <v>0</v>
      </c>
      <c r="J255">
        <v>69</v>
      </c>
      <c r="K255">
        <v>0</v>
      </c>
      <c r="L255">
        <v>0</v>
      </c>
      <c r="M255">
        <v>1</v>
      </c>
    </row>
    <row r="256" spans="1:13" x14ac:dyDescent="0.2">
      <c r="A256" t="s">
        <v>3</v>
      </c>
      <c r="B256">
        <v>20</v>
      </c>
      <c r="D256" t="s">
        <v>69</v>
      </c>
      <c r="E256" t="s">
        <v>58</v>
      </c>
      <c r="F256">
        <v>131</v>
      </c>
      <c r="G256">
        <v>2813598</v>
      </c>
      <c r="H256">
        <v>2</v>
      </c>
      <c r="I256">
        <v>2</v>
      </c>
      <c r="J256">
        <v>162</v>
      </c>
      <c r="K256">
        <v>0</v>
      </c>
      <c r="L256">
        <v>0</v>
      </c>
      <c r="M256">
        <v>0</v>
      </c>
    </row>
    <row r="257" spans="1:13" x14ac:dyDescent="0.2">
      <c r="A257" t="s">
        <v>3</v>
      </c>
      <c r="B257">
        <v>50</v>
      </c>
      <c r="D257" t="s">
        <v>69</v>
      </c>
      <c r="E257" t="s">
        <v>56</v>
      </c>
      <c r="F257">
        <v>101</v>
      </c>
      <c r="G257">
        <v>2845113</v>
      </c>
      <c r="H257">
        <v>4</v>
      </c>
      <c r="I257">
        <v>0</v>
      </c>
      <c r="J257">
        <v>2</v>
      </c>
      <c r="K257">
        <v>0</v>
      </c>
      <c r="L257">
        <v>0</v>
      </c>
      <c r="M257">
        <v>0</v>
      </c>
    </row>
    <row r="258" spans="1:13" x14ac:dyDescent="0.2">
      <c r="A258" t="s">
        <v>3</v>
      </c>
      <c r="B258">
        <v>50</v>
      </c>
      <c r="D258" t="s">
        <v>69</v>
      </c>
      <c r="E258" t="s">
        <v>57</v>
      </c>
      <c r="F258">
        <v>101</v>
      </c>
      <c r="G258">
        <v>2845113</v>
      </c>
      <c r="H258">
        <v>4</v>
      </c>
      <c r="I258">
        <v>0</v>
      </c>
      <c r="J258">
        <v>2</v>
      </c>
      <c r="K258">
        <v>0</v>
      </c>
      <c r="L258">
        <v>0</v>
      </c>
      <c r="M258">
        <v>0</v>
      </c>
    </row>
    <row r="259" spans="1:13" x14ac:dyDescent="0.2">
      <c r="A259" t="s">
        <v>3</v>
      </c>
      <c r="B259">
        <v>50</v>
      </c>
      <c r="D259" t="s">
        <v>69</v>
      </c>
      <c r="E259" t="s">
        <v>58</v>
      </c>
      <c r="F259">
        <v>101</v>
      </c>
      <c r="G259">
        <v>2845113</v>
      </c>
      <c r="H259">
        <v>2</v>
      </c>
      <c r="I259">
        <v>2</v>
      </c>
      <c r="J259">
        <v>85</v>
      </c>
      <c r="K259">
        <v>0</v>
      </c>
      <c r="L259">
        <v>0</v>
      </c>
      <c r="M259">
        <v>0</v>
      </c>
    </row>
    <row r="260" spans="1:13" x14ac:dyDescent="0.2">
      <c r="A260" t="s">
        <v>3</v>
      </c>
      <c r="B260">
        <v>100</v>
      </c>
      <c r="D260" t="s">
        <v>69</v>
      </c>
      <c r="E260" t="s">
        <v>56</v>
      </c>
      <c r="F260">
        <v>81</v>
      </c>
      <c r="G260">
        <v>2849216</v>
      </c>
      <c r="H260">
        <v>4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3</v>
      </c>
      <c r="B261">
        <v>100</v>
      </c>
      <c r="D261" t="s">
        <v>69</v>
      </c>
      <c r="E261" t="s">
        <v>57</v>
      </c>
      <c r="F261">
        <v>81</v>
      </c>
      <c r="G261">
        <v>2849216</v>
      </c>
      <c r="H261">
        <v>4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3</v>
      </c>
      <c r="B262">
        <v>100</v>
      </c>
      <c r="D262" t="s">
        <v>69</v>
      </c>
      <c r="E262" t="s">
        <v>58</v>
      </c>
      <c r="F262">
        <v>81</v>
      </c>
      <c r="G262">
        <v>2849216</v>
      </c>
      <c r="H262">
        <v>2</v>
      </c>
      <c r="I262">
        <v>2</v>
      </c>
      <c r="J262">
        <v>40</v>
      </c>
      <c r="K262">
        <v>0</v>
      </c>
      <c r="L262">
        <v>0</v>
      </c>
      <c r="M262">
        <v>0</v>
      </c>
    </row>
    <row r="263" spans="1:13" x14ac:dyDescent="0.2">
      <c r="A263" t="s">
        <v>5</v>
      </c>
      <c r="B263">
        <v>20</v>
      </c>
      <c r="D263" t="s">
        <v>59</v>
      </c>
      <c r="E263" t="s">
        <v>56</v>
      </c>
      <c r="F263">
        <v>6</v>
      </c>
      <c r="G263">
        <v>3108097</v>
      </c>
      <c r="H263">
        <v>5</v>
      </c>
      <c r="I263">
        <v>0</v>
      </c>
      <c r="J263">
        <v>1</v>
      </c>
      <c r="K263">
        <v>1</v>
      </c>
      <c r="L263">
        <v>0</v>
      </c>
      <c r="M263">
        <v>1</v>
      </c>
    </row>
    <row r="264" spans="1:13" x14ac:dyDescent="0.2">
      <c r="A264" t="s">
        <v>5</v>
      </c>
      <c r="B264">
        <v>20</v>
      </c>
      <c r="D264" t="s">
        <v>59</v>
      </c>
      <c r="E264" t="s">
        <v>57</v>
      </c>
      <c r="F264">
        <v>6</v>
      </c>
      <c r="G264">
        <v>3108097</v>
      </c>
      <c r="H264">
        <v>5</v>
      </c>
      <c r="I264">
        <v>0</v>
      </c>
      <c r="J264">
        <v>1</v>
      </c>
      <c r="K264">
        <v>1</v>
      </c>
      <c r="L264">
        <v>0</v>
      </c>
      <c r="M264">
        <v>1</v>
      </c>
    </row>
    <row r="265" spans="1:13" x14ac:dyDescent="0.2">
      <c r="A265" t="s">
        <v>5</v>
      </c>
      <c r="B265">
        <v>20</v>
      </c>
      <c r="D265" t="s">
        <v>59</v>
      </c>
      <c r="E265" t="s">
        <v>58</v>
      </c>
      <c r="F265">
        <v>6</v>
      </c>
      <c r="G265">
        <v>3108097</v>
      </c>
      <c r="H265">
        <v>3</v>
      </c>
      <c r="I265">
        <v>2</v>
      </c>
      <c r="J265">
        <v>1</v>
      </c>
      <c r="K265">
        <v>0</v>
      </c>
      <c r="L265">
        <v>1</v>
      </c>
      <c r="M265">
        <v>0</v>
      </c>
    </row>
    <row r="266" spans="1:13" x14ac:dyDescent="0.2">
      <c r="A266" t="s">
        <v>5</v>
      </c>
      <c r="B266">
        <v>50</v>
      </c>
      <c r="D266" t="s">
        <v>59</v>
      </c>
      <c r="E266" t="s">
        <v>56</v>
      </c>
      <c r="F266">
        <v>3</v>
      </c>
      <c r="G266">
        <v>2937081</v>
      </c>
      <c r="H266">
        <v>5</v>
      </c>
      <c r="I266">
        <v>0</v>
      </c>
      <c r="J266">
        <v>0</v>
      </c>
      <c r="K266">
        <v>1</v>
      </c>
      <c r="L266">
        <v>0</v>
      </c>
      <c r="M266">
        <v>1</v>
      </c>
    </row>
    <row r="267" spans="1:13" x14ac:dyDescent="0.2">
      <c r="A267" t="s">
        <v>5</v>
      </c>
      <c r="B267">
        <v>50</v>
      </c>
      <c r="D267" t="s">
        <v>59</v>
      </c>
      <c r="E267" t="s">
        <v>57</v>
      </c>
      <c r="F267">
        <v>3</v>
      </c>
      <c r="G267">
        <v>2937081</v>
      </c>
      <c r="H267">
        <v>5</v>
      </c>
      <c r="I267">
        <v>0</v>
      </c>
      <c r="J267">
        <v>0</v>
      </c>
      <c r="K267">
        <v>1</v>
      </c>
      <c r="L267">
        <v>0</v>
      </c>
      <c r="M267">
        <v>1</v>
      </c>
    </row>
    <row r="268" spans="1:13" x14ac:dyDescent="0.2">
      <c r="A268" t="s">
        <v>5</v>
      </c>
      <c r="B268">
        <v>50</v>
      </c>
      <c r="D268" t="s">
        <v>59</v>
      </c>
      <c r="E268" t="s">
        <v>58</v>
      </c>
      <c r="F268">
        <v>3</v>
      </c>
      <c r="G268">
        <v>2937081</v>
      </c>
      <c r="H268">
        <v>3</v>
      </c>
      <c r="I268">
        <v>2</v>
      </c>
      <c r="J268">
        <v>1</v>
      </c>
      <c r="K268">
        <v>0</v>
      </c>
      <c r="L268">
        <v>1</v>
      </c>
      <c r="M268">
        <v>0</v>
      </c>
    </row>
    <row r="269" spans="1:13" x14ac:dyDescent="0.2">
      <c r="A269" t="s">
        <v>5</v>
      </c>
      <c r="B269">
        <v>100</v>
      </c>
      <c r="D269" t="s">
        <v>59</v>
      </c>
      <c r="E269" t="s">
        <v>56</v>
      </c>
      <c r="F269">
        <v>3</v>
      </c>
      <c r="G269">
        <v>2966495</v>
      </c>
      <c r="H269">
        <v>5</v>
      </c>
      <c r="I269">
        <v>0</v>
      </c>
      <c r="J269">
        <v>0</v>
      </c>
      <c r="K269">
        <v>1</v>
      </c>
      <c r="L269">
        <v>0</v>
      </c>
      <c r="M269">
        <v>0</v>
      </c>
    </row>
    <row r="270" spans="1:13" x14ac:dyDescent="0.2">
      <c r="A270" t="s">
        <v>5</v>
      </c>
      <c r="B270">
        <v>100</v>
      </c>
      <c r="D270" t="s">
        <v>59</v>
      </c>
      <c r="E270" t="s">
        <v>57</v>
      </c>
      <c r="F270">
        <v>3</v>
      </c>
      <c r="G270">
        <v>2966495</v>
      </c>
      <c r="H270">
        <v>5</v>
      </c>
      <c r="I270">
        <v>0</v>
      </c>
      <c r="J270">
        <v>0</v>
      </c>
      <c r="K270">
        <v>1</v>
      </c>
      <c r="L270">
        <v>0</v>
      </c>
      <c r="M270">
        <v>0</v>
      </c>
    </row>
    <row r="271" spans="1:13" x14ac:dyDescent="0.2">
      <c r="A271" t="s">
        <v>5</v>
      </c>
      <c r="B271">
        <v>100</v>
      </c>
      <c r="D271" t="s">
        <v>59</v>
      </c>
      <c r="E271" t="s">
        <v>58</v>
      </c>
      <c r="F271">
        <v>3</v>
      </c>
      <c r="G271">
        <v>2966495</v>
      </c>
      <c r="H271">
        <v>3</v>
      </c>
      <c r="I271">
        <v>2</v>
      </c>
      <c r="J271">
        <v>1</v>
      </c>
      <c r="K271">
        <v>0</v>
      </c>
      <c r="L271">
        <v>1</v>
      </c>
      <c r="M271">
        <v>0</v>
      </c>
    </row>
    <row r="272" spans="1:13" x14ac:dyDescent="0.2">
      <c r="A272" t="s">
        <v>5</v>
      </c>
      <c r="B272">
        <v>20</v>
      </c>
      <c r="D272" t="s">
        <v>60</v>
      </c>
      <c r="E272" t="s">
        <v>56</v>
      </c>
      <c r="F272">
        <v>6</v>
      </c>
      <c r="G272">
        <v>3108001</v>
      </c>
      <c r="H272">
        <v>5</v>
      </c>
      <c r="I272">
        <v>0</v>
      </c>
      <c r="J272">
        <v>2</v>
      </c>
      <c r="K272">
        <v>1</v>
      </c>
      <c r="L272">
        <v>0</v>
      </c>
      <c r="M272">
        <v>5</v>
      </c>
    </row>
    <row r="273" spans="1:13" x14ac:dyDescent="0.2">
      <c r="A273" t="s">
        <v>5</v>
      </c>
      <c r="B273">
        <v>20</v>
      </c>
      <c r="D273" t="s">
        <v>60</v>
      </c>
      <c r="E273" t="s">
        <v>57</v>
      </c>
      <c r="F273">
        <v>6</v>
      </c>
      <c r="G273">
        <v>3108001</v>
      </c>
      <c r="H273">
        <v>5</v>
      </c>
      <c r="I273">
        <v>0</v>
      </c>
      <c r="J273">
        <v>34</v>
      </c>
      <c r="K273">
        <v>1</v>
      </c>
      <c r="L273">
        <v>0</v>
      </c>
      <c r="M273">
        <v>32</v>
      </c>
    </row>
    <row r="274" spans="1:13" x14ac:dyDescent="0.2">
      <c r="A274" t="s">
        <v>5</v>
      </c>
      <c r="B274">
        <v>20</v>
      </c>
      <c r="D274" t="s">
        <v>60</v>
      </c>
      <c r="E274" t="s">
        <v>58</v>
      </c>
      <c r="F274">
        <v>6</v>
      </c>
      <c r="G274">
        <v>3108001</v>
      </c>
      <c r="H274">
        <v>3</v>
      </c>
      <c r="I274">
        <v>2</v>
      </c>
      <c r="J274">
        <v>1</v>
      </c>
      <c r="K274">
        <v>0</v>
      </c>
      <c r="L274">
        <v>1</v>
      </c>
      <c r="M274">
        <v>0</v>
      </c>
    </row>
    <row r="275" spans="1:13" x14ac:dyDescent="0.2">
      <c r="A275" t="s">
        <v>5</v>
      </c>
      <c r="B275">
        <v>50</v>
      </c>
      <c r="D275" t="s">
        <v>60</v>
      </c>
      <c r="E275" t="s">
        <v>56</v>
      </c>
      <c r="F275">
        <v>3</v>
      </c>
      <c r="G275">
        <v>2937081</v>
      </c>
      <c r="H275">
        <v>5</v>
      </c>
      <c r="I275">
        <v>0</v>
      </c>
      <c r="J275">
        <v>0</v>
      </c>
      <c r="K275">
        <v>1</v>
      </c>
      <c r="L275">
        <v>0</v>
      </c>
      <c r="M275">
        <v>0</v>
      </c>
    </row>
    <row r="276" spans="1:13" x14ac:dyDescent="0.2">
      <c r="A276" t="s">
        <v>5</v>
      </c>
      <c r="B276">
        <v>50</v>
      </c>
      <c r="D276" t="s">
        <v>60</v>
      </c>
      <c r="E276" t="s">
        <v>57</v>
      </c>
      <c r="F276">
        <v>3</v>
      </c>
      <c r="G276">
        <v>2937081</v>
      </c>
      <c r="H276">
        <v>5</v>
      </c>
      <c r="I276">
        <v>0</v>
      </c>
      <c r="J276">
        <v>32</v>
      </c>
      <c r="K276">
        <v>1</v>
      </c>
      <c r="L276">
        <v>0</v>
      </c>
      <c r="M276">
        <v>17</v>
      </c>
    </row>
    <row r="277" spans="1:13" x14ac:dyDescent="0.2">
      <c r="A277" t="s">
        <v>5</v>
      </c>
      <c r="B277">
        <v>50</v>
      </c>
      <c r="D277" t="s">
        <v>60</v>
      </c>
      <c r="E277" t="s">
        <v>58</v>
      </c>
      <c r="F277">
        <v>3</v>
      </c>
      <c r="G277">
        <v>2937081</v>
      </c>
      <c r="H277">
        <v>3</v>
      </c>
      <c r="I277">
        <v>2</v>
      </c>
      <c r="J277">
        <v>1</v>
      </c>
      <c r="K277">
        <v>0</v>
      </c>
      <c r="L277">
        <v>1</v>
      </c>
      <c r="M277">
        <v>0</v>
      </c>
    </row>
    <row r="278" spans="1:13" x14ac:dyDescent="0.2">
      <c r="A278" t="s">
        <v>5</v>
      </c>
      <c r="B278">
        <v>100</v>
      </c>
      <c r="D278" t="s">
        <v>60</v>
      </c>
      <c r="E278" t="s">
        <v>56</v>
      </c>
      <c r="F278">
        <v>3</v>
      </c>
      <c r="G278">
        <v>2966485</v>
      </c>
      <c r="H278">
        <v>5</v>
      </c>
      <c r="I278">
        <v>0</v>
      </c>
      <c r="J278">
        <v>2</v>
      </c>
      <c r="K278">
        <v>1</v>
      </c>
      <c r="L278">
        <v>0</v>
      </c>
      <c r="M278">
        <v>3</v>
      </c>
    </row>
    <row r="279" spans="1:13" x14ac:dyDescent="0.2">
      <c r="A279" t="s">
        <v>5</v>
      </c>
      <c r="B279">
        <v>100</v>
      </c>
      <c r="D279" t="s">
        <v>60</v>
      </c>
      <c r="E279" t="s">
        <v>57</v>
      </c>
      <c r="F279">
        <v>3</v>
      </c>
      <c r="G279">
        <v>2966485</v>
      </c>
      <c r="H279">
        <v>5</v>
      </c>
      <c r="I279">
        <v>0</v>
      </c>
      <c r="J279">
        <v>4</v>
      </c>
      <c r="K279">
        <v>1</v>
      </c>
      <c r="L279">
        <v>0</v>
      </c>
      <c r="M279">
        <v>3</v>
      </c>
    </row>
    <row r="280" spans="1:13" x14ac:dyDescent="0.2">
      <c r="A280" t="s">
        <v>5</v>
      </c>
      <c r="B280">
        <v>100</v>
      </c>
      <c r="D280" t="s">
        <v>60</v>
      </c>
      <c r="E280" t="s">
        <v>58</v>
      </c>
      <c r="F280">
        <v>3</v>
      </c>
      <c r="G280">
        <v>2966485</v>
      </c>
      <c r="H280">
        <v>3</v>
      </c>
      <c r="I280">
        <v>2</v>
      </c>
      <c r="J280">
        <v>1</v>
      </c>
      <c r="K280">
        <v>0</v>
      </c>
      <c r="L280">
        <v>1</v>
      </c>
      <c r="M280">
        <v>0</v>
      </c>
    </row>
    <row r="281" spans="1:13" x14ac:dyDescent="0.2">
      <c r="A281" t="s">
        <v>5</v>
      </c>
      <c r="B281">
        <v>20</v>
      </c>
      <c r="D281" t="s">
        <v>61</v>
      </c>
      <c r="E281" t="s">
        <v>56</v>
      </c>
      <c r="F281">
        <v>2</v>
      </c>
      <c r="G281">
        <v>2883473</v>
      </c>
      <c r="H281">
        <v>5</v>
      </c>
      <c r="I281">
        <v>0</v>
      </c>
      <c r="J281">
        <v>1</v>
      </c>
      <c r="K281">
        <v>1</v>
      </c>
      <c r="L281">
        <v>0</v>
      </c>
      <c r="M281">
        <v>3</v>
      </c>
    </row>
    <row r="282" spans="1:13" x14ac:dyDescent="0.2">
      <c r="A282" t="s">
        <v>5</v>
      </c>
      <c r="B282">
        <v>20</v>
      </c>
      <c r="D282" t="s">
        <v>61</v>
      </c>
      <c r="E282" t="s">
        <v>57</v>
      </c>
      <c r="F282">
        <v>2</v>
      </c>
      <c r="G282">
        <v>2883473</v>
      </c>
      <c r="H282">
        <v>5</v>
      </c>
      <c r="I282">
        <v>0</v>
      </c>
      <c r="J282">
        <v>1</v>
      </c>
      <c r="K282">
        <v>1</v>
      </c>
      <c r="L282">
        <v>0</v>
      </c>
      <c r="M282">
        <v>3</v>
      </c>
    </row>
    <row r="283" spans="1:13" x14ac:dyDescent="0.2">
      <c r="A283" t="s">
        <v>5</v>
      </c>
      <c r="B283">
        <v>20</v>
      </c>
      <c r="D283" t="s">
        <v>61</v>
      </c>
      <c r="E283" t="s">
        <v>58</v>
      </c>
      <c r="F283">
        <v>2</v>
      </c>
      <c r="G283">
        <v>2883473</v>
      </c>
      <c r="H283">
        <v>3</v>
      </c>
      <c r="I283">
        <v>2</v>
      </c>
      <c r="J283">
        <v>3</v>
      </c>
      <c r="K283">
        <v>0</v>
      </c>
      <c r="L283">
        <v>1</v>
      </c>
      <c r="M283">
        <v>0</v>
      </c>
    </row>
    <row r="284" spans="1:13" x14ac:dyDescent="0.2">
      <c r="A284" t="s">
        <v>5</v>
      </c>
      <c r="B284">
        <v>50</v>
      </c>
      <c r="D284" t="s">
        <v>61</v>
      </c>
      <c r="E284" t="s">
        <v>56</v>
      </c>
      <c r="F284">
        <v>3</v>
      </c>
      <c r="G284">
        <v>2884389</v>
      </c>
      <c r="H284">
        <v>5</v>
      </c>
      <c r="I284">
        <v>0</v>
      </c>
      <c r="J284">
        <v>0</v>
      </c>
      <c r="K284">
        <v>1</v>
      </c>
      <c r="L284">
        <v>0</v>
      </c>
      <c r="M284">
        <v>0</v>
      </c>
    </row>
    <row r="285" spans="1:13" x14ac:dyDescent="0.2">
      <c r="A285" t="s">
        <v>5</v>
      </c>
      <c r="B285">
        <v>50</v>
      </c>
      <c r="D285" t="s">
        <v>61</v>
      </c>
      <c r="E285" t="s">
        <v>57</v>
      </c>
      <c r="F285">
        <v>3</v>
      </c>
      <c r="G285">
        <v>2884389</v>
      </c>
      <c r="H285">
        <v>5</v>
      </c>
      <c r="I285">
        <v>0</v>
      </c>
      <c r="J285">
        <v>0</v>
      </c>
      <c r="K285">
        <v>1</v>
      </c>
      <c r="L285">
        <v>0</v>
      </c>
      <c r="M285">
        <v>0</v>
      </c>
    </row>
    <row r="286" spans="1:13" x14ac:dyDescent="0.2">
      <c r="A286" t="s">
        <v>5</v>
      </c>
      <c r="B286">
        <v>50</v>
      </c>
      <c r="D286" t="s">
        <v>61</v>
      </c>
      <c r="E286" t="s">
        <v>58</v>
      </c>
      <c r="F286">
        <v>3</v>
      </c>
      <c r="G286">
        <v>2884389</v>
      </c>
      <c r="H286">
        <v>3</v>
      </c>
      <c r="I286">
        <v>2</v>
      </c>
      <c r="J286">
        <v>1</v>
      </c>
      <c r="K286">
        <v>0</v>
      </c>
      <c r="L286">
        <v>1</v>
      </c>
      <c r="M286">
        <v>0</v>
      </c>
    </row>
    <row r="287" spans="1:13" x14ac:dyDescent="0.2">
      <c r="A287" t="s">
        <v>5</v>
      </c>
      <c r="B287">
        <v>100</v>
      </c>
      <c r="D287" t="s">
        <v>61</v>
      </c>
      <c r="E287" t="s">
        <v>56</v>
      </c>
      <c r="F287">
        <v>2</v>
      </c>
      <c r="G287">
        <v>2886233</v>
      </c>
      <c r="H287">
        <v>5</v>
      </c>
      <c r="I287">
        <v>0</v>
      </c>
      <c r="J287">
        <v>0</v>
      </c>
      <c r="K287">
        <v>1</v>
      </c>
      <c r="L287">
        <v>0</v>
      </c>
      <c r="M287">
        <v>0</v>
      </c>
    </row>
    <row r="288" spans="1:13" x14ac:dyDescent="0.2">
      <c r="A288" t="s">
        <v>5</v>
      </c>
      <c r="B288">
        <v>100</v>
      </c>
      <c r="D288" t="s">
        <v>61</v>
      </c>
      <c r="E288" t="s">
        <v>57</v>
      </c>
      <c r="F288">
        <v>2</v>
      </c>
      <c r="G288">
        <v>2886233</v>
      </c>
      <c r="H288">
        <v>5</v>
      </c>
      <c r="I288">
        <v>0</v>
      </c>
      <c r="J288">
        <v>0</v>
      </c>
      <c r="K288">
        <v>1</v>
      </c>
      <c r="L288">
        <v>0</v>
      </c>
      <c r="M288">
        <v>0</v>
      </c>
    </row>
    <row r="289" spans="1:13" x14ac:dyDescent="0.2">
      <c r="A289" t="s">
        <v>5</v>
      </c>
      <c r="B289">
        <v>100</v>
      </c>
      <c r="D289" t="s">
        <v>61</v>
      </c>
      <c r="E289" t="s">
        <v>58</v>
      </c>
      <c r="F289">
        <v>2</v>
      </c>
      <c r="G289">
        <v>2886233</v>
      </c>
      <c r="H289">
        <v>3</v>
      </c>
      <c r="I289">
        <v>2</v>
      </c>
      <c r="J289">
        <v>2</v>
      </c>
      <c r="K289">
        <v>0</v>
      </c>
      <c r="L289">
        <v>1</v>
      </c>
      <c r="M289">
        <v>0</v>
      </c>
    </row>
    <row r="290" spans="1:13" x14ac:dyDescent="0.2">
      <c r="A290" t="s">
        <v>5</v>
      </c>
      <c r="B290">
        <v>20</v>
      </c>
      <c r="D290" t="s">
        <v>62</v>
      </c>
      <c r="E290" t="s">
        <v>56</v>
      </c>
      <c r="F290">
        <v>2</v>
      </c>
      <c r="G290">
        <v>2883472</v>
      </c>
      <c r="H290">
        <v>5</v>
      </c>
      <c r="I290">
        <v>0</v>
      </c>
      <c r="J290">
        <v>0</v>
      </c>
      <c r="K290">
        <v>1</v>
      </c>
      <c r="L290">
        <v>0</v>
      </c>
      <c r="M290">
        <v>2</v>
      </c>
    </row>
    <row r="291" spans="1:13" x14ac:dyDescent="0.2">
      <c r="A291" t="s">
        <v>5</v>
      </c>
      <c r="B291">
        <v>20</v>
      </c>
      <c r="D291" t="s">
        <v>62</v>
      </c>
      <c r="E291" t="s">
        <v>57</v>
      </c>
      <c r="F291">
        <v>2</v>
      </c>
      <c r="G291">
        <v>2883472</v>
      </c>
      <c r="H291">
        <v>5</v>
      </c>
      <c r="I291">
        <v>0</v>
      </c>
      <c r="J291">
        <v>0</v>
      </c>
      <c r="K291">
        <v>1</v>
      </c>
      <c r="L291">
        <v>0</v>
      </c>
      <c r="M291">
        <v>2</v>
      </c>
    </row>
    <row r="292" spans="1:13" x14ac:dyDescent="0.2">
      <c r="A292" t="s">
        <v>5</v>
      </c>
      <c r="B292">
        <v>20</v>
      </c>
      <c r="D292" t="s">
        <v>62</v>
      </c>
      <c r="E292" t="s">
        <v>58</v>
      </c>
      <c r="F292">
        <v>2</v>
      </c>
      <c r="G292">
        <v>2883472</v>
      </c>
      <c r="H292">
        <v>3</v>
      </c>
      <c r="I292">
        <v>2</v>
      </c>
      <c r="J292">
        <v>2</v>
      </c>
      <c r="K292">
        <v>0</v>
      </c>
      <c r="L292">
        <v>1</v>
      </c>
      <c r="M292">
        <v>0</v>
      </c>
    </row>
    <row r="293" spans="1:13" x14ac:dyDescent="0.2">
      <c r="A293" t="s">
        <v>5</v>
      </c>
      <c r="B293">
        <v>50</v>
      </c>
      <c r="D293" t="s">
        <v>62</v>
      </c>
      <c r="E293" t="s">
        <v>56</v>
      </c>
      <c r="F293">
        <v>3</v>
      </c>
      <c r="G293">
        <v>2884389</v>
      </c>
      <c r="H293">
        <v>5</v>
      </c>
      <c r="I293">
        <v>0</v>
      </c>
      <c r="J293">
        <v>0</v>
      </c>
      <c r="K293">
        <v>1</v>
      </c>
      <c r="L293">
        <v>0</v>
      </c>
      <c r="M293">
        <v>0</v>
      </c>
    </row>
    <row r="294" spans="1:13" x14ac:dyDescent="0.2">
      <c r="A294" t="s">
        <v>5</v>
      </c>
      <c r="B294">
        <v>50</v>
      </c>
      <c r="D294" t="s">
        <v>62</v>
      </c>
      <c r="E294" t="s">
        <v>57</v>
      </c>
      <c r="F294">
        <v>3</v>
      </c>
      <c r="G294">
        <v>2884389</v>
      </c>
      <c r="H294">
        <v>5</v>
      </c>
      <c r="I294">
        <v>0</v>
      </c>
      <c r="J294">
        <v>0</v>
      </c>
      <c r="K294">
        <v>1</v>
      </c>
      <c r="L294">
        <v>0</v>
      </c>
      <c r="M294">
        <v>0</v>
      </c>
    </row>
    <row r="295" spans="1:13" x14ac:dyDescent="0.2">
      <c r="A295" t="s">
        <v>5</v>
      </c>
      <c r="B295">
        <v>50</v>
      </c>
      <c r="D295" t="s">
        <v>62</v>
      </c>
      <c r="E295" t="s">
        <v>58</v>
      </c>
      <c r="F295">
        <v>3</v>
      </c>
      <c r="G295">
        <v>2884389</v>
      </c>
      <c r="H295">
        <v>3</v>
      </c>
      <c r="I295">
        <v>2</v>
      </c>
      <c r="J295">
        <v>1</v>
      </c>
      <c r="K295">
        <v>0</v>
      </c>
      <c r="L295">
        <v>1</v>
      </c>
      <c r="M295">
        <v>0</v>
      </c>
    </row>
    <row r="296" spans="1:13" x14ac:dyDescent="0.2">
      <c r="A296" t="s">
        <v>5</v>
      </c>
      <c r="B296">
        <v>100</v>
      </c>
      <c r="D296" t="s">
        <v>62</v>
      </c>
      <c r="E296" t="s">
        <v>56</v>
      </c>
      <c r="F296">
        <v>2</v>
      </c>
      <c r="G296">
        <v>2886233</v>
      </c>
      <c r="H296">
        <v>5</v>
      </c>
      <c r="I296">
        <v>0</v>
      </c>
      <c r="J296">
        <v>0</v>
      </c>
      <c r="K296">
        <v>1</v>
      </c>
      <c r="L296">
        <v>0</v>
      </c>
      <c r="M296">
        <v>0</v>
      </c>
    </row>
    <row r="297" spans="1:13" x14ac:dyDescent="0.2">
      <c r="A297" t="s">
        <v>5</v>
      </c>
      <c r="B297">
        <v>100</v>
      </c>
      <c r="D297" t="s">
        <v>62</v>
      </c>
      <c r="E297" t="s">
        <v>57</v>
      </c>
      <c r="F297">
        <v>2</v>
      </c>
      <c r="G297">
        <v>2886233</v>
      </c>
      <c r="H297">
        <v>5</v>
      </c>
      <c r="I297">
        <v>0</v>
      </c>
      <c r="J297">
        <v>0</v>
      </c>
      <c r="K297">
        <v>1</v>
      </c>
      <c r="L297">
        <v>0</v>
      </c>
      <c r="M297">
        <v>0</v>
      </c>
    </row>
    <row r="298" spans="1:13" x14ac:dyDescent="0.2">
      <c r="A298" t="s">
        <v>5</v>
      </c>
      <c r="B298">
        <v>100</v>
      </c>
      <c r="D298" t="s">
        <v>62</v>
      </c>
      <c r="E298" t="s">
        <v>58</v>
      </c>
      <c r="F298">
        <v>2</v>
      </c>
      <c r="G298">
        <v>2886233</v>
      </c>
      <c r="H298">
        <v>3</v>
      </c>
      <c r="I298">
        <v>2</v>
      </c>
      <c r="J298">
        <v>2</v>
      </c>
      <c r="K298">
        <v>0</v>
      </c>
      <c r="L298">
        <v>1</v>
      </c>
      <c r="M298">
        <v>0</v>
      </c>
    </row>
    <row r="299" spans="1:13" x14ac:dyDescent="0.2">
      <c r="A299" t="s">
        <v>5</v>
      </c>
      <c r="B299">
        <v>20</v>
      </c>
      <c r="D299" t="s">
        <v>63</v>
      </c>
      <c r="E299" t="s">
        <v>56</v>
      </c>
      <c r="F299">
        <v>3</v>
      </c>
      <c r="G299">
        <v>2886597</v>
      </c>
      <c r="H299">
        <v>5</v>
      </c>
      <c r="I299">
        <v>0</v>
      </c>
      <c r="J299">
        <v>0</v>
      </c>
      <c r="K299">
        <v>1</v>
      </c>
      <c r="L299">
        <v>0</v>
      </c>
      <c r="M299">
        <v>0</v>
      </c>
    </row>
    <row r="300" spans="1:13" x14ac:dyDescent="0.2">
      <c r="A300" t="s">
        <v>5</v>
      </c>
      <c r="B300">
        <v>20</v>
      </c>
      <c r="D300" t="s">
        <v>63</v>
      </c>
      <c r="E300" t="s">
        <v>57</v>
      </c>
      <c r="F300">
        <v>3</v>
      </c>
      <c r="G300">
        <v>2886597</v>
      </c>
      <c r="H300">
        <v>5</v>
      </c>
      <c r="I300">
        <v>0</v>
      </c>
      <c r="J300">
        <v>0</v>
      </c>
      <c r="K300">
        <v>1</v>
      </c>
      <c r="L300">
        <v>0</v>
      </c>
      <c r="M300">
        <v>0</v>
      </c>
    </row>
    <row r="301" spans="1:13" x14ac:dyDescent="0.2">
      <c r="A301" t="s">
        <v>5</v>
      </c>
      <c r="B301">
        <v>20</v>
      </c>
      <c r="D301" t="s">
        <v>63</v>
      </c>
      <c r="E301" t="s">
        <v>58</v>
      </c>
      <c r="F301">
        <v>3</v>
      </c>
      <c r="G301">
        <v>2886597</v>
      </c>
      <c r="H301">
        <v>3</v>
      </c>
      <c r="I301">
        <v>2</v>
      </c>
      <c r="J301">
        <v>1</v>
      </c>
      <c r="K301">
        <v>0</v>
      </c>
      <c r="L301">
        <v>1</v>
      </c>
      <c r="M301">
        <v>0</v>
      </c>
    </row>
    <row r="302" spans="1:13" x14ac:dyDescent="0.2">
      <c r="A302" t="s">
        <v>5</v>
      </c>
      <c r="B302">
        <v>50</v>
      </c>
      <c r="D302" t="s">
        <v>63</v>
      </c>
      <c r="E302" t="s">
        <v>56</v>
      </c>
      <c r="F302">
        <v>3</v>
      </c>
      <c r="G302">
        <v>2886597</v>
      </c>
      <c r="H302">
        <v>5</v>
      </c>
      <c r="I302">
        <v>0</v>
      </c>
      <c r="J302">
        <v>0</v>
      </c>
      <c r="K302">
        <v>1</v>
      </c>
      <c r="L302">
        <v>0</v>
      </c>
      <c r="M302">
        <v>0</v>
      </c>
    </row>
    <row r="303" spans="1:13" x14ac:dyDescent="0.2">
      <c r="A303" t="s">
        <v>5</v>
      </c>
      <c r="B303">
        <v>50</v>
      </c>
      <c r="D303" t="s">
        <v>63</v>
      </c>
      <c r="E303" t="s">
        <v>57</v>
      </c>
      <c r="F303">
        <v>3</v>
      </c>
      <c r="G303">
        <v>2886597</v>
      </c>
      <c r="H303">
        <v>5</v>
      </c>
      <c r="I303">
        <v>0</v>
      </c>
      <c r="J303">
        <v>0</v>
      </c>
      <c r="K303">
        <v>1</v>
      </c>
      <c r="L303">
        <v>0</v>
      </c>
      <c r="M303">
        <v>0</v>
      </c>
    </row>
    <row r="304" spans="1:13" x14ac:dyDescent="0.2">
      <c r="A304" t="s">
        <v>5</v>
      </c>
      <c r="B304">
        <v>50</v>
      </c>
      <c r="D304" t="s">
        <v>63</v>
      </c>
      <c r="E304" t="s">
        <v>58</v>
      </c>
      <c r="F304">
        <v>3</v>
      </c>
      <c r="G304">
        <v>2886597</v>
      </c>
      <c r="H304">
        <v>3</v>
      </c>
      <c r="I304">
        <v>2</v>
      </c>
      <c r="J304">
        <v>1</v>
      </c>
      <c r="K304">
        <v>0</v>
      </c>
      <c r="L304">
        <v>1</v>
      </c>
      <c r="M304">
        <v>0</v>
      </c>
    </row>
    <row r="305" spans="1:13" x14ac:dyDescent="0.2">
      <c r="A305" t="s">
        <v>5</v>
      </c>
      <c r="B305">
        <v>100</v>
      </c>
      <c r="D305" t="s">
        <v>63</v>
      </c>
      <c r="E305" t="s">
        <v>56</v>
      </c>
      <c r="F305">
        <v>3</v>
      </c>
      <c r="G305">
        <v>2886597</v>
      </c>
      <c r="H305">
        <v>5</v>
      </c>
      <c r="I305">
        <v>0</v>
      </c>
      <c r="J305">
        <v>0</v>
      </c>
      <c r="K305">
        <v>1</v>
      </c>
      <c r="L305">
        <v>0</v>
      </c>
      <c r="M305">
        <v>0</v>
      </c>
    </row>
    <row r="306" spans="1:13" x14ac:dyDescent="0.2">
      <c r="A306" t="s">
        <v>5</v>
      </c>
      <c r="B306">
        <v>100</v>
      </c>
      <c r="D306" t="s">
        <v>63</v>
      </c>
      <c r="E306" t="s">
        <v>57</v>
      </c>
      <c r="F306">
        <v>3</v>
      </c>
      <c r="G306">
        <v>2886597</v>
      </c>
      <c r="H306">
        <v>5</v>
      </c>
      <c r="I306">
        <v>0</v>
      </c>
      <c r="J306">
        <v>0</v>
      </c>
      <c r="K306">
        <v>1</v>
      </c>
      <c r="L306">
        <v>0</v>
      </c>
      <c r="M306">
        <v>0</v>
      </c>
    </row>
    <row r="307" spans="1:13" x14ac:dyDescent="0.2">
      <c r="A307" t="s">
        <v>5</v>
      </c>
      <c r="B307">
        <v>100</v>
      </c>
      <c r="D307" t="s">
        <v>63</v>
      </c>
      <c r="E307" t="s">
        <v>58</v>
      </c>
      <c r="F307">
        <v>3</v>
      </c>
      <c r="G307">
        <v>2886597</v>
      </c>
      <c r="H307">
        <v>3</v>
      </c>
      <c r="I307">
        <v>2</v>
      </c>
      <c r="J307">
        <v>1</v>
      </c>
      <c r="K307">
        <v>0</v>
      </c>
      <c r="L307">
        <v>1</v>
      </c>
      <c r="M307">
        <v>0</v>
      </c>
    </row>
    <row r="308" spans="1:13" x14ac:dyDescent="0.2">
      <c r="A308" t="s">
        <v>5</v>
      </c>
      <c r="B308">
        <v>20</v>
      </c>
      <c r="D308" t="s">
        <v>64</v>
      </c>
      <c r="E308" t="s">
        <v>56</v>
      </c>
      <c r="F308">
        <v>3</v>
      </c>
      <c r="G308">
        <v>2886388</v>
      </c>
      <c r="H308">
        <v>5</v>
      </c>
      <c r="I308">
        <v>0</v>
      </c>
      <c r="J308">
        <v>26</v>
      </c>
      <c r="K308">
        <v>1</v>
      </c>
      <c r="L308">
        <v>0</v>
      </c>
      <c r="M308">
        <v>20</v>
      </c>
    </row>
    <row r="309" spans="1:13" x14ac:dyDescent="0.2">
      <c r="A309" t="s">
        <v>5</v>
      </c>
      <c r="B309">
        <v>20</v>
      </c>
      <c r="D309" t="s">
        <v>64</v>
      </c>
      <c r="E309" t="s">
        <v>57</v>
      </c>
      <c r="F309">
        <v>3</v>
      </c>
      <c r="G309">
        <v>2886388</v>
      </c>
      <c r="H309">
        <v>5</v>
      </c>
      <c r="I309">
        <v>0</v>
      </c>
      <c r="J309">
        <v>12</v>
      </c>
      <c r="K309">
        <v>1</v>
      </c>
      <c r="L309">
        <v>0</v>
      </c>
      <c r="M309">
        <v>17</v>
      </c>
    </row>
    <row r="310" spans="1:13" x14ac:dyDescent="0.2">
      <c r="A310" t="s">
        <v>5</v>
      </c>
      <c r="B310">
        <v>20</v>
      </c>
      <c r="D310" t="s">
        <v>64</v>
      </c>
      <c r="E310" t="s">
        <v>58</v>
      </c>
      <c r="F310">
        <v>3</v>
      </c>
      <c r="G310">
        <v>2886388</v>
      </c>
      <c r="H310">
        <v>3</v>
      </c>
      <c r="I310">
        <v>2</v>
      </c>
      <c r="J310">
        <v>7</v>
      </c>
      <c r="K310">
        <v>0</v>
      </c>
      <c r="L310">
        <v>1</v>
      </c>
      <c r="M310">
        <v>0</v>
      </c>
    </row>
    <row r="311" spans="1:13" x14ac:dyDescent="0.2">
      <c r="A311" t="s">
        <v>5</v>
      </c>
      <c r="B311">
        <v>50</v>
      </c>
      <c r="D311" t="s">
        <v>64</v>
      </c>
      <c r="E311" t="s">
        <v>56</v>
      </c>
      <c r="F311">
        <v>3</v>
      </c>
      <c r="G311">
        <v>2887654</v>
      </c>
      <c r="H311">
        <v>5</v>
      </c>
      <c r="I311">
        <v>0</v>
      </c>
      <c r="J311">
        <v>0</v>
      </c>
      <c r="K311">
        <v>1</v>
      </c>
      <c r="L311">
        <v>0</v>
      </c>
      <c r="M311">
        <v>6</v>
      </c>
    </row>
    <row r="312" spans="1:13" x14ac:dyDescent="0.2">
      <c r="A312" t="s">
        <v>5</v>
      </c>
      <c r="B312">
        <v>50</v>
      </c>
      <c r="D312" t="s">
        <v>64</v>
      </c>
      <c r="E312" t="s">
        <v>57</v>
      </c>
      <c r="F312">
        <v>3</v>
      </c>
      <c r="G312">
        <v>2887654</v>
      </c>
      <c r="H312">
        <v>5</v>
      </c>
      <c r="I312">
        <v>0</v>
      </c>
      <c r="J312">
        <v>0</v>
      </c>
      <c r="K312">
        <v>1</v>
      </c>
      <c r="L312">
        <v>0</v>
      </c>
      <c r="M312">
        <v>9</v>
      </c>
    </row>
    <row r="313" spans="1:13" x14ac:dyDescent="0.2">
      <c r="A313" t="s">
        <v>5</v>
      </c>
      <c r="B313">
        <v>50</v>
      </c>
      <c r="D313" t="s">
        <v>64</v>
      </c>
      <c r="E313" t="s">
        <v>58</v>
      </c>
      <c r="F313">
        <v>3</v>
      </c>
      <c r="G313">
        <v>2887654</v>
      </c>
      <c r="H313">
        <v>3</v>
      </c>
      <c r="I313">
        <v>2</v>
      </c>
      <c r="J313">
        <v>1</v>
      </c>
      <c r="K313">
        <v>0</v>
      </c>
      <c r="L313">
        <v>1</v>
      </c>
      <c r="M313">
        <v>0</v>
      </c>
    </row>
    <row r="314" spans="1:13" x14ac:dyDescent="0.2">
      <c r="A314" t="s">
        <v>5</v>
      </c>
      <c r="B314">
        <v>100</v>
      </c>
      <c r="D314" t="s">
        <v>64</v>
      </c>
      <c r="E314" t="s">
        <v>56</v>
      </c>
      <c r="F314">
        <v>2</v>
      </c>
      <c r="G314">
        <v>2884509</v>
      </c>
      <c r="H314">
        <v>5</v>
      </c>
      <c r="I314">
        <v>0</v>
      </c>
      <c r="J314">
        <v>0</v>
      </c>
      <c r="K314">
        <v>1</v>
      </c>
      <c r="L314">
        <v>0</v>
      </c>
      <c r="M314">
        <v>3</v>
      </c>
    </row>
    <row r="315" spans="1:13" x14ac:dyDescent="0.2">
      <c r="A315" t="s">
        <v>5</v>
      </c>
      <c r="B315">
        <v>100</v>
      </c>
      <c r="D315" t="s">
        <v>64</v>
      </c>
      <c r="E315" t="s">
        <v>57</v>
      </c>
      <c r="F315">
        <v>2</v>
      </c>
      <c r="G315">
        <v>2884509</v>
      </c>
      <c r="H315">
        <v>5</v>
      </c>
      <c r="I315">
        <v>0</v>
      </c>
      <c r="J315">
        <v>1</v>
      </c>
      <c r="K315">
        <v>1</v>
      </c>
      <c r="L315">
        <v>0</v>
      </c>
      <c r="M315">
        <v>4</v>
      </c>
    </row>
    <row r="316" spans="1:13" x14ac:dyDescent="0.2">
      <c r="A316" t="s">
        <v>5</v>
      </c>
      <c r="B316">
        <v>100</v>
      </c>
      <c r="D316" t="s">
        <v>64</v>
      </c>
      <c r="E316" t="s">
        <v>58</v>
      </c>
      <c r="F316">
        <v>2</v>
      </c>
      <c r="G316">
        <v>2884509</v>
      </c>
      <c r="H316">
        <v>3</v>
      </c>
      <c r="I316">
        <v>2</v>
      </c>
      <c r="J316">
        <v>4</v>
      </c>
      <c r="K316">
        <v>0</v>
      </c>
      <c r="L316">
        <v>1</v>
      </c>
      <c r="M316">
        <v>0</v>
      </c>
    </row>
    <row r="317" spans="1:13" x14ac:dyDescent="0.2">
      <c r="A317" t="s">
        <v>5</v>
      </c>
      <c r="B317">
        <v>20</v>
      </c>
      <c r="D317" t="s">
        <v>65</v>
      </c>
      <c r="E317" t="s">
        <v>56</v>
      </c>
      <c r="F317">
        <v>3</v>
      </c>
      <c r="G317">
        <v>2886421</v>
      </c>
      <c r="H317">
        <v>5</v>
      </c>
      <c r="I317">
        <v>0</v>
      </c>
      <c r="J317">
        <v>2</v>
      </c>
      <c r="K317">
        <v>1</v>
      </c>
      <c r="L317">
        <v>0</v>
      </c>
      <c r="M317">
        <v>4</v>
      </c>
    </row>
    <row r="318" spans="1:13" x14ac:dyDescent="0.2">
      <c r="A318" t="s">
        <v>5</v>
      </c>
      <c r="B318">
        <v>20</v>
      </c>
      <c r="D318" t="s">
        <v>65</v>
      </c>
      <c r="E318" t="s">
        <v>57</v>
      </c>
      <c r="F318">
        <v>3</v>
      </c>
      <c r="G318">
        <v>2886421</v>
      </c>
      <c r="H318">
        <v>5</v>
      </c>
      <c r="I318">
        <v>0</v>
      </c>
      <c r="J318">
        <v>2</v>
      </c>
      <c r="K318">
        <v>1</v>
      </c>
      <c r="L318">
        <v>0</v>
      </c>
      <c r="M318">
        <v>4</v>
      </c>
    </row>
    <row r="319" spans="1:13" x14ac:dyDescent="0.2">
      <c r="A319" t="s">
        <v>5</v>
      </c>
      <c r="B319">
        <v>20</v>
      </c>
      <c r="D319" t="s">
        <v>65</v>
      </c>
      <c r="E319" t="s">
        <v>58</v>
      </c>
      <c r="F319">
        <v>3</v>
      </c>
      <c r="G319">
        <v>2886421</v>
      </c>
      <c r="H319">
        <v>3</v>
      </c>
      <c r="I319">
        <v>2</v>
      </c>
      <c r="J319">
        <v>2</v>
      </c>
      <c r="K319">
        <v>0</v>
      </c>
      <c r="L319">
        <v>1</v>
      </c>
      <c r="M319">
        <v>0</v>
      </c>
    </row>
    <row r="320" spans="1:13" x14ac:dyDescent="0.2">
      <c r="A320" t="s">
        <v>5</v>
      </c>
      <c r="B320">
        <v>50</v>
      </c>
      <c r="D320" t="s">
        <v>65</v>
      </c>
      <c r="E320" t="s">
        <v>56</v>
      </c>
      <c r="F320">
        <v>3</v>
      </c>
      <c r="G320">
        <v>2887263</v>
      </c>
      <c r="H320">
        <v>5</v>
      </c>
      <c r="I320">
        <v>0</v>
      </c>
      <c r="J320">
        <v>0</v>
      </c>
      <c r="K320">
        <v>1</v>
      </c>
      <c r="L320">
        <v>0</v>
      </c>
      <c r="M320">
        <v>0</v>
      </c>
    </row>
    <row r="321" spans="1:13" x14ac:dyDescent="0.2">
      <c r="A321" t="s">
        <v>5</v>
      </c>
      <c r="B321">
        <v>50</v>
      </c>
      <c r="D321" t="s">
        <v>65</v>
      </c>
      <c r="E321" t="s">
        <v>57</v>
      </c>
      <c r="F321">
        <v>3</v>
      </c>
      <c r="G321">
        <v>2887263</v>
      </c>
      <c r="H321">
        <v>5</v>
      </c>
      <c r="I321">
        <v>0</v>
      </c>
      <c r="J321">
        <v>0</v>
      </c>
      <c r="K321">
        <v>1</v>
      </c>
      <c r="L321">
        <v>0</v>
      </c>
      <c r="M321">
        <v>0</v>
      </c>
    </row>
    <row r="322" spans="1:13" x14ac:dyDescent="0.2">
      <c r="A322" t="s">
        <v>5</v>
      </c>
      <c r="B322">
        <v>50</v>
      </c>
      <c r="D322" t="s">
        <v>65</v>
      </c>
      <c r="E322" t="s">
        <v>58</v>
      </c>
      <c r="F322">
        <v>3</v>
      </c>
      <c r="G322">
        <v>2887263</v>
      </c>
      <c r="H322">
        <v>3</v>
      </c>
      <c r="I322">
        <v>2</v>
      </c>
      <c r="J322">
        <v>1</v>
      </c>
      <c r="K322">
        <v>0</v>
      </c>
      <c r="L322">
        <v>1</v>
      </c>
      <c r="M322">
        <v>0</v>
      </c>
    </row>
    <row r="323" spans="1:13" x14ac:dyDescent="0.2">
      <c r="A323" t="s">
        <v>5</v>
      </c>
      <c r="B323">
        <v>100</v>
      </c>
      <c r="D323" t="s">
        <v>65</v>
      </c>
      <c r="E323" t="s">
        <v>56</v>
      </c>
      <c r="F323">
        <v>2</v>
      </c>
      <c r="G323">
        <v>2884363</v>
      </c>
      <c r="H323">
        <v>5</v>
      </c>
      <c r="I323">
        <v>0</v>
      </c>
      <c r="J323">
        <v>0</v>
      </c>
      <c r="K323">
        <v>1</v>
      </c>
      <c r="L323">
        <v>0</v>
      </c>
      <c r="M323">
        <v>4</v>
      </c>
    </row>
    <row r="324" spans="1:13" x14ac:dyDescent="0.2">
      <c r="A324" t="s">
        <v>5</v>
      </c>
      <c r="B324">
        <v>100</v>
      </c>
      <c r="D324" t="s">
        <v>65</v>
      </c>
      <c r="E324" t="s">
        <v>57</v>
      </c>
      <c r="F324">
        <v>2</v>
      </c>
      <c r="G324">
        <v>2884363</v>
      </c>
      <c r="H324">
        <v>5</v>
      </c>
      <c r="I324">
        <v>0</v>
      </c>
      <c r="J324">
        <v>0</v>
      </c>
      <c r="K324">
        <v>1</v>
      </c>
      <c r="L324">
        <v>0</v>
      </c>
      <c r="M324">
        <v>2</v>
      </c>
    </row>
    <row r="325" spans="1:13" x14ac:dyDescent="0.2">
      <c r="A325" t="s">
        <v>5</v>
      </c>
      <c r="B325">
        <v>100</v>
      </c>
      <c r="D325" t="s">
        <v>65</v>
      </c>
      <c r="E325" t="s">
        <v>58</v>
      </c>
      <c r="F325">
        <v>2</v>
      </c>
      <c r="G325">
        <v>2884363</v>
      </c>
      <c r="H325">
        <v>3</v>
      </c>
      <c r="I325">
        <v>2</v>
      </c>
      <c r="J325">
        <v>3</v>
      </c>
      <c r="K325">
        <v>0</v>
      </c>
      <c r="L325">
        <v>1</v>
      </c>
      <c r="M325">
        <v>0</v>
      </c>
    </row>
    <row r="326" spans="1:13" x14ac:dyDescent="0.2">
      <c r="A326" t="s">
        <v>5</v>
      </c>
      <c r="B326">
        <v>20</v>
      </c>
      <c r="D326" t="s">
        <v>66</v>
      </c>
      <c r="E326" t="s">
        <v>56</v>
      </c>
      <c r="F326">
        <v>654</v>
      </c>
      <c r="G326">
        <v>2887548</v>
      </c>
      <c r="H326">
        <v>5</v>
      </c>
      <c r="I326">
        <v>0</v>
      </c>
      <c r="J326">
        <v>272</v>
      </c>
      <c r="K326">
        <v>1</v>
      </c>
      <c r="L326">
        <v>0</v>
      </c>
      <c r="M326">
        <v>2</v>
      </c>
    </row>
    <row r="327" spans="1:13" x14ac:dyDescent="0.2">
      <c r="A327" t="s">
        <v>5</v>
      </c>
      <c r="B327">
        <v>20</v>
      </c>
      <c r="D327" t="s">
        <v>66</v>
      </c>
      <c r="E327" t="s">
        <v>57</v>
      </c>
      <c r="F327">
        <v>654</v>
      </c>
      <c r="G327">
        <v>2887548</v>
      </c>
      <c r="H327">
        <v>5</v>
      </c>
      <c r="I327">
        <v>0</v>
      </c>
      <c r="J327">
        <v>297</v>
      </c>
      <c r="K327">
        <v>1</v>
      </c>
      <c r="L327">
        <v>0</v>
      </c>
      <c r="M327">
        <v>0</v>
      </c>
    </row>
    <row r="328" spans="1:13" x14ac:dyDescent="0.2">
      <c r="A328" t="s">
        <v>5</v>
      </c>
      <c r="B328">
        <v>20</v>
      </c>
      <c r="D328" t="s">
        <v>66</v>
      </c>
      <c r="E328" t="s">
        <v>58</v>
      </c>
      <c r="F328">
        <v>654</v>
      </c>
      <c r="G328">
        <v>2887548</v>
      </c>
      <c r="H328">
        <v>3</v>
      </c>
      <c r="I328">
        <v>2</v>
      </c>
      <c r="J328">
        <v>272</v>
      </c>
      <c r="K328">
        <v>0</v>
      </c>
      <c r="L328">
        <v>1</v>
      </c>
      <c r="M328">
        <v>0</v>
      </c>
    </row>
    <row r="329" spans="1:13" x14ac:dyDescent="0.2">
      <c r="A329" t="s">
        <v>5</v>
      </c>
      <c r="B329">
        <v>50</v>
      </c>
      <c r="D329" t="s">
        <v>66</v>
      </c>
      <c r="E329" t="s">
        <v>56</v>
      </c>
      <c r="F329">
        <v>118</v>
      </c>
      <c r="G329">
        <v>2862941</v>
      </c>
      <c r="H329">
        <v>5</v>
      </c>
      <c r="I329">
        <v>0</v>
      </c>
      <c r="J329">
        <v>7</v>
      </c>
      <c r="K329">
        <v>1</v>
      </c>
      <c r="L329">
        <v>0</v>
      </c>
      <c r="M329">
        <v>1</v>
      </c>
    </row>
    <row r="330" spans="1:13" x14ac:dyDescent="0.2">
      <c r="A330" t="s">
        <v>5</v>
      </c>
      <c r="B330">
        <v>50</v>
      </c>
      <c r="D330" t="s">
        <v>66</v>
      </c>
      <c r="E330" t="s">
        <v>57</v>
      </c>
      <c r="F330">
        <v>118</v>
      </c>
      <c r="G330">
        <v>2862941</v>
      </c>
      <c r="H330">
        <v>5</v>
      </c>
      <c r="I330">
        <v>0</v>
      </c>
      <c r="J330">
        <v>6</v>
      </c>
      <c r="K330">
        <v>1</v>
      </c>
      <c r="L330">
        <v>0</v>
      </c>
      <c r="M330">
        <v>1</v>
      </c>
    </row>
    <row r="331" spans="1:13" x14ac:dyDescent="0.2">
      <c r="A331" t="s">
        <v>5</v>
      </c>
      <c r="B331">
        <v>50</v>
      </c>
      <c r="D331" t="s">
        <v>66</v>
      </c>
      <c r="E331" t="s">
        <v>58</v>
      </c>
      <c r="F331">
        <v>118</v>
      </c>
      <c r="G331">
        <v>2862941</v>
      </c>
      <c r="H331">
        <v>3</v>
      </c>
      <c r="I331">
        <v>2</v>
      </c>
      <c r="J331">
        <v>31</v>
      </c>
      <c r="K331">
        <v>0</v>
      </c>
      <c r="L331">
        <v>1</v>
      </c>
      <c r="M331">
        <v>0</v>
      </c>
    </row>
    <row r="332" spans="1:13" x14ac:dyDescent="0.2">
      <c r="A332" t="s">
        <v>5</v>
      </c>
      <c r="B332">
        <v>100</v>
      </c>
      <c r="D332" t="s">
        <v>66</v>
      </c>
      <c r="E332" t="s">
        <v>56</v>
      </c>
      <c r="F332">
        <v>95</v>
      </c>
      <c r="G332">
        <v>2861263</v>
      </c>
      <c r="H332">
        <v>5</v>
      </c>
      <c r="I332">
        <v>0</v>
      </c>
      <c r="J332">
        <v>2</v>
      </c>
      <c r="K332">
        <v>1</v>
      </c>
      <c r="L332">
        <v>0</v>
      </c>
      <c r="M332">
        <v>4</v>
      </c>
    </row>
    <row r="333" spans="1:13" x14ac:dyDescent="0.2">
      <c r="A333" t="s">
        <v>5</v>
      </c>
      <c r="B333">
        <v>100</v>
      </c>
      <c r="D333" t="s">
        <v>66</v>
      </c>
      <c r="E333" t="s">
        <v>57</v>
      </c>
      <c r="F333">
        <v>95</v>
      </c>
      <c r="G333">
        <v>2861263</v>
      </c>
      <c r="H333">
        <v>5</v>
      </c>
      <c r="I333">
        <v>0</v>
      </c>
      <c r="J333">
        <v>6</v>
      </c>
      <c r="K333">
        <v>1</v>
      </c>
      <c r="L333">
        <v>0</v>
      </c>
      <c r="M333">
        <v>1</v>
      </c>
    </row>
    <row r="334" spans="1:13" x14ac:dyDescent="0.2">
      <c r="A334" t="s">
        <v>5</v>
      </c>
      <c r="B334">
        <v>100</v>
      </c>
      <c r="D334" t="s">
        <v>66</v>
      </c>
      <c r="E334" t="s">
        <v>58</v>
      </c>
      <c r="F334">
        <v>95</v>
      </c>
      <c r="G334">
        <v>2861263</v>
      </c>
      <c r="H334">
        <v>3</v>
      </c>
      <c r="I334">
        <v>2</v>
      </c>
      <c r="J334">
        <v>32</v>
      </c>
      <c r="K334">
        <v>0</v>
      </c>
      <c r="L334">
        <v>1</v>
      </c>
      <c r="M334">
        <v>0</v>
      </c>
    </row>
    <row r="335" spans="1:13" x14ac:dyDescent="0.2">
      <c r="A335" t="s">
        <v>5</v>
      </c>
      <c r="B335">
        <v>20</v>
      </c>
      <c r="D335" t="s">
        <v>67</v>
      </c>
      <c r="E335" t="s">
        <v>56</v>
      </c>
      <c r="F335">
        <v>358</v>
      </c>
      <c r="G335">
        <v>2812856</v>
      </c>
      <c r="H335">
        <v>5</v>
      </c>
      <c r="I335">
        <v>0</v>
      </c>
      <c r="J335">
        <v>1</v>
      </c>
      <c r="K335">
        <v>1</v>
      </c>
      <c r="L335">
        <v>0</v>
      </c>
      <c r="M335">
        <v>0</v>
      </c>
    </row>
    <row r="336" spans="1:13" x14ac:dyDescent="0.2">
      <c r="A336" t="s">
        <v>5</v>
      </c>
      <c r="B336">
        <v>20</v>
      </c>
      <c r="D336" t="s">
        <v>67</v>
      </c>
      <c r="E336" t="s">
        <v>57</v>
      </c>
      <c r="F336">
        <v>358</v>
      </c>
      <c r="G336">
        <v>2812856</v>
      </c>
      <c r="H336">
        <v>5</v>
      </c>
      <c r="I336">
        <v>0</v>
      </c>
      <c r="J336">
        <v>24</v>
      </c>
      <c r="K336">
        <v>1</v>
      </c>
      <c r="L336">
        <v>0</v>
      </c>
      <c r="M336">
        <v>2</v>
      </c>
    </row>
    <row r="337" spans="1:13" x14ac:dyDescent="0.2">
      <c r="A337" t="s">
        <v>5</v>
      </c>
      <c r="B337">
        <v>20</v>
      </c>
      <c r="D337" t="s">
        <v>67</v>
      </c>
      <c r="E337" t="s">
        <v>58</v>
      </c>
      <c r="F337">
        <v>358</v>
      </c>
      <c r="G337">
        <v>2812856</v>
      </c>
      <c r="H337">
        <v>3</v>
      </c>
      <c r="I337">
        <v>2</v>
      </c>
      <c r="J337">
        <v>198</v>
      </c>
      <c r="K337">
        <v>0</v>
      </c>
      <c r="L337">
        <v>1</v>
      </c>
      <c r="M337">
        <v>0</v>
      </c>
    </row>
    <row r="338" spans="1:13" x14ac:dyDescent="0.2">
      <c r="A338" t="s">
        <v>5</v>
      </c>
      <c r="B338">
        <v>50</v>
      </c>
      <c r="D338" t="s">
        <v>67</v>
      </c>
      <c r="E338" t="s">
        <v>56</v>
      </c>
      <c r="F338">
        <v>60</v>
      </c>
      <c r="G338">
        <v>2843745</v>
      </c>
      <c r="H338">
        <v>5</v>
      </c>
      <c r="I338">
        <v>0</v>
      </c>
      <c r="J338">
        <v>0</v>
      </c>
      <c r="K338">
        <v>1</v>
      </c>
      <c r="L338">
        <v>0</v>
      </c>
      <c r="M338">
        <v>0</v>
      </c>
    </row>
    <row r="339" spans="1:13" x14ac:dyDescent="0.2">
      <c r="A339" t="s">
        <v>5</v>
      </c>
      <c r="B339">
        <v>50</v>
      </c>
      <c r="D339" t="s">
        <v>67</v>
      </c>
      <c r="E339" t="s">
        <v>57</v>
      </c>
      <c r="F339">
        <v>60</v>
      </c>
      <c r="G339">
        <v>2843745</v>
      </c>
      <c r="H339">
        <v>5</v>
      </c>
      <c r="I339">
        <v>0</v>
      </c>
      <c r="J339">
        <v>0</v>
      </c>
      <c r="K339">
        <v>1</v>
      </c>
      <c r="L339">
        <v>0</v>
      </c>
      <c r="M339">
        <v>0</v>
      </c>
    </row>
    <row r="340" spans="1:13" x14ac:dyDescent="0.2">
      <c r="A340" t="s">
        <v>5</v>
      </c>
      <c r="B340">
        <v>50</v>
      </c>
      <c r="D340" t="s">
        <v>67</v>
      </c>
      <c r="E340" t="s">
        <v>58</v>
      </c>
      <c r="F340">
        <v>60</v>
      </c>
      <c r="G340">
        <v>2843745</v>
      </c>
      <c r="H340">
        <v>3</v>
      </c>
      <c r="I340">
        <v>2</v>
      </c>
      <c r="J340">
        <v>95</v>
      </c>
      <c r="K340">
        <v>0</v>
      </c>
      <c r="L340">
        <v>1</v>
      </c>
      <c r="M340">
        <v>0</v>
      </c>
    </row>
    <row r="341" spans="1:13" x14ac:dyDescent="0.2">
      <c r="A341" t="s">
        <v>5</v>
      </c>
      <c r="B341">
        <v>100</v>
      </c>
      <c r="D341" t="s">
        <v>67</v>
      </c>
      <c r="E341" t="s">
        <v>56</v>
      </c>
      <c r="F341">
        <v>54</v>
      </c>
      <c r="G341">
        <v>2845059</v>
      </c>
      <c r="H341">
        <v>5</v>
      </c>
      <c r="I341">
        <v>0</v>
      </c>
      <c r="J341">
        <v>0</v>
      </c>
      <c r="K341">
        <v>1</v>
      </c>
      <c r="L341">
        <v>0</v>
      </c>
      <c r="M341">
        <v>0</v>
      </c>
    </row>
    <row r="342" spans="1:13" x14ac:dyDescent="0.2">
      <c r="A342" t="s">
        <v>5</v>
      </c>
      <c r="B342">
        <v>100</v>
      </c>
      <c r="D342" t="s">
        <v>67</v>
      </c>
      <c r="E342" t="s">
        <v>57</v>
      </c>
      <c r="F342">
        <v>54</v>
      </c>
      <c r="G342">
        <v>2845059</v>
      </c>
      <c r="H342">
        <v>5</v>
      </c>
      <c r="I342">
        <v>0</v>
      </c>
      <c r="J342">
        <v>0</v>
      </c>
      <c r="K342">
        <v>1</v>
      </c>
      <c r="L342">
        <v>0</v>
      </c>
      <c r="M342">
        <v>0</v>
      </c>
    </row>
    <row r="343" spans="1:13" x14ac:dyDescent="0.2">
      <c r="A343" t="s">
        <v>5</v>
      </c>
      <c r="B343">
        <v>100</v>
      </c>
      <c r="D343" t="s">
        <v>67</v>
      </c>
      <c r="E343" t="s">
        <v>58</v>
      </c>
      <c r="F343">
        <v>54</v>
      </c>
      <c r="G343">
        <v>2845059</v>
      </c>
      <c r="H343">
        <v>3</v>
      </c>
      <c r="I343">
        <v>2</v>
      </c>
      <c r="J343">
        <v>82</v>
      </c>
      <c r="K343">
        <v>0</v>
      </c>
      <c r="L343">
        <v>1</v>
      </c>
      <c r="M343">
        <v>0</v>
      </c>
    </row>
    <row r="344" spans="1:13" x14ac:dyDescent="0.2">
      <c r="A344" t="s">
        <v>5</v>
      </c>
      <c r="B344">
        <v>20</v>
      </c>
      <c r="D344" t="s">
        <v>68</v>
      </c>
      <c r="E344" t="s">
        <v>56</v>
      </c>
      <c r="F344">
        <v>4</v>
      </c>
      <c r="G344">
        <v>2882319</v>
      </c>
      <c r="H344">
        <v>5</v>
      </c>
      <c r="I344">
        <v>0</v>
      </c>
      <c r="J344">
        <v>450</v>
      </c>
      <c r="K344">
        <v>1</v>
      </c>
      <c r="L344">
        <v>0</v>
      </c>
      <c r="M344">
        <v>36</v>
      </c>
    </row>
    <row r="345" spans="1:13" x14ac:dyDescent="0.2">
      <c r="A345" t="s">
        <v>5</v>
      </c>
      <c r="B345">
        <v>20</v>
      </c>
      <c r="D345" t="s">
        <v>68</v>
      </c>
      <c r="E345" t="s">
        <v>57</v>
      </c>
      <c r="F345">
        <v>4</v>
      </c>
      <c r="G345">
        <v>2882319</v>
      </c>
      <c r="H345">
        <v>5</v>
      </c>
      <c r="I345">
        <v>0</v>
      </c>
      <c r="J345">
        <v>57</v>
      </c>
      <c r="K345">
        <v>1</v>
      </c>
      <c r="L345">
        <v>0</v>
      </c>
      <c r="M345">
        <v>1</v>
      </c>
    </row>
    <row r="346" spans="1:13" x14ac:dyDescent="0.2">
      <c r="A346" t="s">
        <v>5</v>
      </c>
      <c r="B346">
        <v>20</v>
      </c>
      <c r="D346" t="s">
        <v>68</v>
      </c>
      <c r="E346" t="s">
        <v>58</v>
      </c>
      <c r="F346">
        <v>4</v>
      </c>
      <c r="G346">
        <v>2882319</v>
      </c>
      <c r="H346">
        <v>3</v>
      </c>
      <c r="I346">
        <v>2</v>
      </c>
      <c r="J346">
        <v>57</v>
      </c>
      <c r="K346">
        <v>0</v>
      </c>
      <c r="L346">
        <v>1</v>
      </c>
      <c r="M346">
        <v>0</v>
      </c>
    </row>
    <row r="347" spans="1:13" x14ac:dyDescent="0.2">
      <c r="A347" t="s">
        <v>5</v>
      </c>
      <c r="B347">
        <v>50</v>
      </c>
      <c r="D347" t="s">
        <v>68</v>
      </c>
      <c r="E347" t="s">
        <v>56</v>
      </c>
      <c r="F347">
        <v>3</v>
      </c>
      <c r="G347">
        <v>2886545</v>
      </c>
      <c r="H347">
        <v>5</v>
      </c>
      <c r="I347">
        <v>0</v>
      </c>
      <c r="J347">
        <v>44</v>
      </c>
      <c r="K347">
        <v>1</v>
      </c>
      <c r="L347">
        <v>0</v>
      </c>
      <c r="M347">
        <v>3</v>
      </c>
    </row>
    <row r="348" spans="1:13" x14ac:dyDescent="0.2">
      <c r="A348" t="s">
        <v>5</v>
      </c>
      <c r="B348">
        <v>50</v>
      </c>
      <c r="D348" t="s">
        <v>68</v>
      </c>
      <c r="E348" t="s">
        <v>57</v>
      </c>
      <c r="F348">
        <v>3</v>
      </c>
      <c r="G348">
        <v>2886545</v>
      </c>
      <c r="H348">
        <v>5</v>
      </c>
      <c r="I348">
        <v>0</v>
      </c>
      <c r="J348">
        <v>29</v>
      </c>
      <c r="K348">
        <v>1</v>
      </c>
      <c r="L348">
        <v>0</v>
      </c>
      <c r="M348">
        <v>0</v>
      </c>
    </row>
    <row r="349" spans="1:13" x14ac:dyDescent="0.2">
      <c r="A349" t="s">
        <v>5</v>
      </c>
      <c r="B349">
        <v>50</v>
      </c>
      <c r="D349" t="s">
        <v>68</v>
      </c>
      <c r="E349" t="s">
        <v>58</v>
      </c>
      <c r="F349">
        <v>3</v>
      </c>
      <c r="G349">
        <v>2886545</v>
      </c>
      <c r="H349">
        <v>3</v>
      </c>
      <c r="I349">
        <v>2</v>
      </c>
      <c r="J349">
        <v>21</v>
      </c>
      <c r="K349">
        <v>0</v>
      </c>
      <c r="L349">
        <v>1</v>
      </c>
      <c r="M349">
        <v>0</v>
      </c>
    </row>
    <row r="350" spans="1:13" x14ac:dyDescent="0.2">
      <c r="A350" t="s">
        <v>5</v>
      </c>
      <c r="B350">
        <v>100</v>
      </c>
      <c r="D350" t="s">
        <v>68</v>
      </c>
      <c r="E350" t="s">
        <v>56</v>
      </c>
      <c r="F350">
        <v>19</v>
      </c>
      <c r="G350">
        <v>2885876</v>
      </c>
      <c r="H350">
        <v>5</v>
      </c>
      <c r="I350">
        <v>0</v>
      </c>
      <c r="J350">
        <v>23</v>
      </c>
      <c r="K350">
        <v>1</v>
      </c>
      <c r="L350">
        <v>0</v>
      </c>
      <c r="M350">
        <v>1</v>
      </c>
    </row>
    <row r="351" spans="1:13" x14ac:dyDescent="0.2">
      <c r="A351" t="s">
        <v>5</v>
      </c>
      <c r="B351">
        <v>100</v>
      </c>
      <c r="D351" t="s">
        <v>68</v>
      </c>
      <c r="E351" t="s">
        <v>57</v>
      </c>
      <c r="F351">
        <v>19</v>
      </c>
      <c r="G351">
        <v>2885876</v>
      </c>
      <c r="H351">
        <v>5</v>
      </c>
      <c r="I351">
        <v>0</v>
      </c>
      <c r="J351">
        <v>17</v>
      </c>
      <c r="K351">
        <v>1</v>
      </c>
      <c r="L351">
        <v>0</v>
      </c>
      <c r="M351">
        <v>0</v>
      </c>
    </row>
    <row r="352" spans="1:13" x14ac:dyDescent="0.2">
      <c r="A352" t="s">
        <v>5</v>
      </c>
      <c r="B352">
        <v>100</v>
      </c>
      <c r="D352" t="s">
        <v>68</v>
      </c>
      <c r="E352" t="s">
        <v>58</v>
      </c>
      <c r="F352">
        <v>19</v>
      </c>
      <c r="G352">
        <v>2885876</v>
      </c>
      <c r="H352">
        <v>3</v>
      </c>
      <c r="I352">
        <v>2</v>
      </c>
      <c r="J352">
        <v>25</v>
      </c>
      <c r="K352">
        <v>0</v>
      </c>
      <c r="L352">
        <v>1</v>
      </c>
      <c r="M352">
        <v>0</v>
      </c>
    </row>
    <row r="353" spans="1:13" x14ac:dyDescent="0.2">
      <c r="A353" t="s">
        <v>5</v>
      </c>
      <c r="B353">
        <v>20</v>
      </c>
      <c r="D353" t="s">
        <v>69</v>
      </c>
      <c r="E353" t="s">
        <v>56</v>
      </c>
      <c r="F353">
        <v>100</v>
      </c>
      <c r="G353">
        <v>2751253</v>
      </c>
      <c r="H353">
        <v>5</v>
      </c>
      <c r="I353">
        <v>0</v>
      </c>
      <c r="J353">
        <v>43</v>
      </c>
      <c r="K353">
        <v>1</v>
      </c>
      <c r="L353">
        <v>0</v>
      </c>
      <c r="M353">
        <v>5</v>
      </c>
    </row>
    <row r="354" spans="1:13" x14ac:dyDescent="0.2">
      <c r="A354" t="s">
        <v>5</v>
      </c>
      <c r="B354">
        <v>20</v>
      </c>
      <c r="D354" t="s">
        <v>69</v>
      </c>
      <c r="E354" t="s">
        <v>57</v>
      </c>
      <c r="F354">
        <v>100</v>
      </c>
      <c r="G354">
        <v>2751253</v>
      </c>
      <c r="H354">
        <v>5</v>
      </c>
      <c r="I354">
        <v>0</v>
      </c>
      <c r="J354">
        <v>64</v>
      </c>
      <c r="K354">
        <v>1</v>
      </c>
      <c r="L354">
        <v>0</v>
      </c>
      <c r="M354">
        <v>0</v>
      </c>
    </row>
    <row r="355" spans="1:13" x14ac:dyDescent="0.2">
      <c r="A355" t="s">
        <v>5</v>
      </c>
      <c r="B355">
        <v>20</v>
      </c>
      <c r="D355" t="s">
        <v>69</v>
      </c>
      <c r="E355" t="s">
        <v>58</v>
      </c>
      <c r="F355">
        <v>100</v>
      </c>
      <c r="G355">
        <v>2751253</v>
      </c>
      <c r="H355">
        <v>3</v>
      </c>
      <c r="I355">
        <v>2</v>
      </c>
      <c r="J355">
        <v>196</v>
      </c>
      <c r="K355">
        <v>0</v>
      </c>
      <c r="L355">
        <v>1</v>
      </c>
      <c r="M355">
        <v>0</v>
      </c>
    </row>
    <row r="356" spans="1:13" x14ac:dyDescent="0.2">
      <c r="A356" t="s">
        <v>5</v>
      </c>
      <c r="B356">
        <v>50</v>
      </c>
      <c r="D356" t="s">
        <v>69</v>
      </c>
      <c r="E356" t="s">
        <v>56</v>
      </c>
      <c r="F356">
        <v>98</v>
      </c>
      <c r="G356">
        <v>2845094</v>
      </c>
      <c r="H356">
        <v>5</v>
      </c>
      <c r="I356">
        <v>0</v>
      </c>
      <c r="J356">
        <v>0</v>
      </c>
      <c r="K356">
        <v>1</v>
      </c>
      <c r="L356">
        <v>0</v>
      </c>
      <c r="M356">
        <v>0</v>
      </c>
    </row>
    <row r="357" spans="1:13" x14ac:dyDescent="0.2">
      <c r="A357" t="s">
        <v>5</v>
      </c>
      <c r="B357">
        <v>50</v>
      </c>
      <c r="D357" t="s">
        <v>69</v>
      </c>
      <c r="E357" t="s">
        <v>57</v>
      </c>
      <c r="F357">
        <v>98</v>
      </c>
      <c r="G357">
        <v>2845094</v>
      </c>
      <c r="H357">
        <v>5</v>
      </c>
      <c r="I357">
        <v>0</v>
      </c>
      <c r="J357">
        <v>4</v>
      </c>
      <c r="K357">
        <v>1</v>
      </c>
      <c r="L357">
        <v>0</v>
      </c>
      <c r="M357">
        <v>0</v>
      </c>
    </row>
    <row r="358" spans="1:13" x14ac:dyDescent="0.2">
      <c r="A358" t="s">
        <v>5</v>
      </c>
      <c r="B358">
        <v>50</v>
      </c>
      <c r="D358" t="s">
        <v>69</v>
      </c>
      <c r="E358" t="s">
        <v>58</v>
      </c>
      <c r="F358">
        <v>98</v>
      </c>
      <c r="G358">
        <v>2845094</v>
      </c>
      <c r="H358">
        <v>3</v>
      </c>
      <c r="I358">
        <v>2</v>
      </c>
      <c r="J358">
        <v>77</v>
      </c>
      <c r="K358">
        <v>0</v>
      </c>
      <c r="L358">
        <v>1</v>
      </c>
      <c r="M358">
        <v>0</v>
      </c>
    </row>
    <row r="359" spans="1:13" x14ac:dyDescent="0.2">
      <c r="A359" t="s">
        <v>5</v>
      </c>
      <c r="B359">
        <v>100</v>
      </c>
      <c r="D359" t="s">
        <v>69</v>
      </c>
      <c r="E359" t="s">
        <v>56</v>
      </c>
      <c r="F359">
        <v>84</v>
      </c>
      <c r="G359">
        <v>2849176</v>
      </c>
      <c r="H359">
        <v>5</v>
      </c>
      <c r="I359">
        <v>0</v>
      </c>
      <c r="J359">
        <v>0</v>
      </c>
      <c r="K359">
        <v>1</v>
      </c>
      <c r="L359">
        <v>0</v>
      </c>
      <c r="M359">
        <v>0</v>
      </c>
    </row>
    <row r="360" spans="1:13" x14ac:dyDescent="0.2">
      <c r="A360" t="s">
        <v>5</v>
      </c>
      <c r="B360">
        <v>100</v>
      </c>
      <c r="D360" t="s">
        <v>69</v>
      </c>
      <c r="E360" t="s">
        <v>57</v>
      </c>
      <c r="F360">
        <v>84</v>
      </c>
      <c r="G360">
        <v>2849176</v>
      </c>
      <c r="H360">
        <v>5</v>
      </c>
      <c r="I360">
        <v>0</v>
      </c>
      <c r="J360">
        <v>6</v>
      </c>
      <c r="K360">
        <v>1</v>
      </c>
      <c r="L360">
        <v>0</v>
      </c>
      <c r="M360">
        <v>0</v>
      </c>
    </row>
    <row r="361" spans="1:13" x14ac:dyDescent="0.2">
      <c r="A361" t="s">
        <v>5</v>
      </c>
      <c r="B361">
        <v>100</v>
      </c>
      <c r="D361" t="s">
        <v>69</v>
      </c>
      <c r="E361" t="s">
        <v>58</v>
      </c>
      <c r="F361">
        <v>84</v>
      </c>
      <c r="G361">
        <v>2849176</v>
      </c>
      <c r="H361">
        <v>3</v>
      </c>
      <c r="I361">
        <v>2</v>
      </c>
      <c r="J361">
        <v>41</v>
      </c>
      <c r="K361">
        <v>0</v>
      </c>
      <c r="L361">
        <v>1</v>
      </c>
      <c r="M361">
        <v>0</v>
      </c>
    </row>
    <row r="362" spans="1:13" x14ac:dyDescent="0.2">
      <c r="A362" t="s">
        <v>7</v>
      </c>
      <c r="B362">
        <v>20</v>
      </c>
      <c r="D362" t="s">
        <v>59</v>
      </c>
      <c r="E362" t="s">
        <v>56</v>
      </c>
      <c r="F362">
        <v>8</v>
      </c>
      <c r="G362">
        <v>3041648</v>
      </c>
      <c r="H362">
        <v>4</v>
      </c>
      <c r="I362">
        <v>0</v>
      </c>
      <c r="J362">
        <v>2</v>
      </c>
      <c r="K362">
        <v>0</v>
      </c>
      <c r="L362">
        <v>0</v>
      </c>
      <c r="M362">
        <v>3</v>
      </c>
    </row>
    <row r="363" spans="1:13" x14ac:dyDescent="0.2">
      <c r="A363" t="s">
        <v>7</v>
      </c>
      <c r="B363">
        <v>20</v>
      </c>
      <c r="D363" t="s">
        <v>59</v>
      </c>
      <c r="E363" t="s">
        <v>57</v>
      </c>
      <c r="F363">
        <v>8</v>
      </c>
      <c r="G363">
        <v>3041648</v>
      </c>
      <c r="H363">
        <v>4</v>
      </c>
      <c r="I363">
        <v>0</v>
      </c>
      <c r="J363">
        <v>4</v>
      </c>
      <c r="K363">
        <v>0</v>
      </c>
      <c r="L363">
        <v>0</v>
      </c>
      <c r="M363">
        <v>4</v>
      </c>
    </row>
    <row r="364" spans="1:13" x14ac:dyDescent="0.2">
      <c r="A364" t="s">
        <v>7</v>
      </c>
      <c r="B364">
        <v>20</v>
      </c>
      <c r="D364" t="s">
        <v>59</v>
      </c>
      <c r="E364" t="s">
        <v>58</v>
      </c>
      <c r="F364">
        <v>8</v>
      </c>
      <c r="G364">
        <v>3041648</v>
      </c>
      <c r="H364">
        <v>2</v>
      </c>
      <c r="I364">
        <v>2</v>
      </c>
      <c r="J364">
        <v>2</v>
      </c>
      <c r="K364">
        <v>0</v>
      </c>
      <c r="L364">
        <v>0</v>
      </c>
      <c r="M364">
        <v>0</v>
      </c>
    </row>
    <row r="365" spans="1:13" x14ac:dyDescent="0.2">
      <c r="A365" t="s">
        <v>7</v>
      </c>
      <c r="B365">
        <v>50</v>
      </c>
      <c r="D365" t="s">
        <v>59</v>
      </c>
      <c r="E365" t="s">
        <v>56</v>
      </c>
      <c r="F365">
        <v>3</v>
      </c>
      <c r="G365">
        <v>2954606</v>
      </c>
      <c r="H365">
        <v>4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7</v>
      </c>
      <c r="B366">
        <v>50</v>
      </c>
      <c r="D366" t="s">
        <v>59</v>
      </c>
      <c r="E366" t="s">
        <v>57</v>
      </c>
      <c r="F366">
        <v>3</v>
      </c>
      <c r="G366">
        <v>2954606</v>
      </c>
      <c r="H366">
        <v>4</v>
      </c>
      <c r="I366">
        <v>0</v>
      </c>
      <c r="J366">
        <v>1</v>
      </c>
      <c r="K366">
        <v>0</v>
      </c>
      <c r="L366">
        <v>0</v>
      </c>
      <c r="M366">
        <v>0</v>
      </c>
    </row>
    <row r="367" spans="1:13" x14ac:dyDescent="0.2">
      <c r="A367" t="s">
        <v>7</v>
      </c>
      <c r="B367">
        <v>50</v>
      </c>
      <c r="D367" t="s">
        <v>59</v>
      </c>
      <c r="E367" t="s">
        <v>58</v>
      </c>
      <c r="F367">
        <v>3</v>
      </c>
      <c r="G367">
        <v>2954606</v>
      </c>
      <c r="H367">
        <v>2</v>
      </c>
      <c r="I367">
        <v>2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7</v>
      </c>
      <c r="B368">
        <v>100</v>
      </c>
      <c r="D368" t="s">
        <v>59</v>
      </c>
      <c r="E368" t="s">
        <v>56</v>
      </c>
      <c r="F368">
        <v>4</v>
      </c>
      <c r="G368">
        <v>2994612</v>
      </c>
      <c r="H368">
        <v>4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7</v>
      </c>
      <c r="B369">
        <v>100</v>
      </c>
      <c r="D369" t="s">
        <v>59</v>
      </c>
      <c r="E369" t="s">
        <v>57</v>
      </c>
      <c r="F369">
        <v>4</v>
      </c>
      <c r="G369">
        <v>2994612</v>
      </c>
      <c r="H369">
        <v>4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7</v>
      </c>
      <c r="B370">
        <v>100</v>
      </c>
      <c r="D370" t="s">
        <v>59</v>
      </c>
      <c r="E370" t="s">
        <v>58</v>
      </c>
      <c r="F370">
        <v>4</v>
      </c>
      <c r="G370">
        <v>2994612</v>
      </c>
      <c r="H370">
        <v>2</v>
      </c>
      <c r="I370">
        <v>2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7</v>
      </c>
      <c r="B371">
        <v>20</v>
      </c>
      <c r="D371" t="s">
        <v>60</v>
      </c>
      <c r="E371" t="s">
        <v>56</v>
      </c>
      <c r="F371">
        <v>8</v>
      </c>
      <c r="G371">
        <v>3041635</v>
      </c>
      <c r="H371">
        <v>4</v>
      </c>
      <c r="I371">
        <v>0</v>
      </c>
      <c r="J371">
        <v>1</v>
      </c>
      <c r="K371">
        <v>0</v>
      </c>
      <c r="L371">
        <v>0</v>
      </c>
      <c r="M371">
        <v>1</v>
      </c>
    </row>
    <row r="372" spans="1:13" x14ac:dyDescent="0.2">
      <c r="A372" t="s">
        <v>7</v>
      </c>
      <c r="B372">
        <v>20</v>
      </c>
      <c r="D372" t="s">
        <v>60</v>
      </c>
      <c r="E372" t="s">
        <v>57</v>
      </c>
      <c r="F372">
        <v>8</v>
      </c>
      <c r="G372">
        <v>3041635</v>
      </c>
      <c r="H372">
        <v>4</v>
      </c>
      <c r="I372">
        <v>0</v>
      </c>
      <c r="J372">
        <v>25</v>
      </c>
      <c r="K372">
        <v>0</v>
      </c>
      <c r="L372">
        <v>0</v>
      </c>
      <c r="M372">
        <v>17</v>
      </c>
    </row>
    <row r="373" spans="1:13" x14ac:dyDescent="0.2">
      <c r="A373" t="s">
        <v>7</v>
      </c>
      <c r="B373">
        <v>20</v>
      </c>
      <c r="D373" t="s">
        <v>60</v>
      </c>
      <c r="E373" t="s">
        <v>58</v>
      </c>
      <c r="F373">
        <v>8</v>
      </c>
      <c r="G373">
        <v>3041635</v>
      </c>
      <c r="H373">
        <v>2</v>
      </c>
      <c r="I373">
        <v>2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7</v>
      </c>
      <c r="B374">
        <v>50</v>
      </c>
      <c r="D374" t="s">
        <v>60</v>
      </c>
      <c r="E374" t="s">
        <v>56</v>
      </c>
      <c r="F374">
        <v>3</v>
      </c>
      <c r="G374">
        <v>2954605</v>
      </c>
      <c r="H374">
        <v>4</v>
      </c>
      <c r="I374">
        <v>0</v>
      </c>
      <c r="J374">
        <v>104</v>
      </c>
      <c r="K374">
        <v>0</v>
      </c>
      <c r="L374">
        <v>0</v>
      </c>
      <c r="M374">
        <v>18</v>
      </c>
    </row>
    <row r="375" spans="1:13" x14ac:dyDescent="0.2">
      <c r="A375" t="s">
        <v>7</v>
      </c>
      <c r="B375">
        <v>50</v>
      </c>
      <c r="D375" t="s">
        <v>60</v>
      </c>
      <c r="E375" t="s">
        <v>57</v>
      </c>
      <c r="F375">
        <v>3</v>
      </c>
      <c r="G375">
        <v>2954605</v>
      </c>
      <c r="H375">
        <v>4</v>
      </c>
      <c r="I375">
        <v>0</v>
      </c>
      <c r="J375">
        <v>65</v>
      </c>
      <c r="K375">
        <v>0</v>
      </c>
      <c r="L375">
        <v>0</v>
      </c>
      <c r="M375">
        <v>12</v>
      </c>
    </row>
    <row r="376" spans="1:13" x14ac:dyDescent="0.2">
      <c r="A376" t="s">
        <v>7</v>
      </c>
      <c r="B376">
        <v>50</v>
      </c>
      <c r="D376" t="s">
        <v>60</v>
      </c>
      <c r="E376" t="s">
        <v>58</v>
      </c>
      <c r="F376">
        <v>3</v>
      </c>
      <c r="G376">
        <v>2954605</v>
      </c>
      <c r="H376">
        <v>2</v>
      </c>
      <c r="I376">
        <v>2</v>
      </c>
      <c r="J376">
        <v>9</v>
      </c>
      <c r="K376">
        <v>0</v>
      </c>
      <c r="L376">
        <v>0</v>
      </c>
      <c r="M376">
        <v>0</v>
      </c>
    </row>
    <row r="377" spans="1:13" x14ac:dyDescent="0.2">
      <c r="A377" t="s">
        <v>7</v>
      </c>
      <c r="B377">
        <v>100</v>
      </c>
      <c r="D377" t="s">
        <v>60</v>
      </c>
      <c r="E377" t="s">
        <v>56</v>
      </c>
      <c r="F377">
        <v>4</v>
      </c>
      <c r="G377">
        <v>2994570</v>
      </c>
      <c r="H377">
        <v>4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7</v>
      </c>
      <c r="B378">
        <v>100</v>
      </c>
      <c r="D378" t="s">
        <v>60</v>
      </c>
      <c r="E378" t="s">
        <v>57</v>
      </c>
      <c r="F378">
        <v>4</v>
      </c>
      <c r="G378">
        <v>2994570</v>
      </c>
      <c r="H378">
        <v>4</v>
      </c>
      <c r="I378">
        <v>0</v>
      </c>
      <c r="J378">
        <v>20</v>
      </c>
      <c r="K378">
        <v>0</v>
      </c>
      <c r="L378">
        <v>0</v>
      </c>
      <c r="M378">
        <v>15</v>
      </c>
    </row>
    <row r="379" spans="1:13" x14ac:dyDescent="0.2">
      <c r="A379" t="s">
        <v>7</v>
      </c>
      <c r="B379">
        <v>100</v>
      </c>
      <c r="D379" t="s">
        <v>60</v>
      </c>
      <c r="E379" t="s">
        <v>58</v>
      </c>
      <c r="F379">
        <v>4</v>
      </c>
      <c r="G379">
        <v>2994570</v>
      </c>
      <c r="H379">
        <v>2</v>
      </c>
      <c r="I379">
        <v>2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7</v>
      </c>
      <c r="B380">
        <v>20</v>
      </c>
      <c r="D380" t="s">
        <v>61</v>
      </c>
      <c r="E380" t="s">
        <v>56</v>
      </c>
      <c r="F380">
        <v>1</v>
      </c>
      <c r="G380">
        <v>2879035</v>
      </c>
      <c r="H380">
        <v>4</v>
      </c>
      <c r="I380">
        <v>0</v>
      </c>
      <c r="J380">
        <v>1</v>
      </c>
      <c r="K380">
        <v>0</v>
      </c>
      <c r="L380">
        <v>0</v>
      </c>
      <c r="M380">
        <v>1</v>
      </c>
    </row>
    <row r="381" spans="1:13" x14ac:dyDescent="0.2">
      <c r="A381" t="s">
        <v>7</v>
      </c>
      <c r="B381">
        <v>20</v>
      </c>
      <c r="D381" t="s">
        <v>61</v>
      </c>
      <c r="E381" t="s">
        <v>57</v>
      </c>
      <c r="F381">
        <v>1</v>
      </c>
      <c r="G381">
        <v>2879035</v>
      </c>
      <c r="H381">
        <v>4</v>
      </c>
      <c r="I381">
        <v>0</v>
      </c>
      <c r="J381">
        <v>1</v>
      </c>
      <c r="K381">
        <v>0</v>
      </c>
      <c r="L381">
        <v>0</v>
      </c>
      <c r="M381">
        <v>1</v>
      </c>
    </row>
    <row r="382" spans="1:13" x14ac:dyDescent="0.2">
      <c r="A382" t="s">
        <v>7</v>
      </c>
      <c r="B382">
        <v>20</v>
      </c>
      <c r="D382" t="s">
        <v>61</v>
      </c>
      <c r="E382" t="s">
        <v>58</v>
      </c>
      <c r="F382">
        <v>1</v>
      </c>
      <c r="G382">
        <v>2879035</v>
      </c>
      <c r="H382">
        <v>2</v>
      </c>
      <c r="I382">
        <v>2</v>
      </c>
      <c r="J382">
        <v>1</v>
      </c>
      <c r="K382">
        <v>0</v>
      </c>
      <c r="L382">
        <v>0</v>
      </c>
      <c r="M382">
        <v>0</v>
      </c>
    </row>
    <row r="383" spans="1:13" x14ac:dyDescent="0.2">
      <c r="A383" t="s">
        <v>7</v>
      </c>
      <c r="B383">
        <v>50</v>
      </c>
      <c r="D383" t="s">
        <v>61</v>
      </c>
      <c r="E383" t="s">
        <v>56</v>
      </c>
      <c r="F383">
        <v>1</v>
      </c>
      <c r="G383">
        <v>2879033</v>
      </c>
      <c r="H383">
        <v>4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7</v>
      </c>
      <c r="B384">
        <v>50</v>
      </c>
      <c r="D384" t="s">
        <v>61</v>
      </c>
      <c r="E384" t="s">
        <v>57</v>
      </c>
      <c r="F384">
        <v>1</v>
      </c>
      <c r="G384">
        <v>2879033</v>
      </c>
      <c r="H384">
        <v>4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7</v>
      </c>
      <c r="B385">
        <v>50</v>
      </c>
      <c r="D385" t="s">
        <v>61</v>
      </c>
      <c r="E385" t="s">
        <v>58</v>
      </c>
      <c r="F385">
        <v>1</v>
      </c>
      <c r="G385">
        <v>2879033</v>
      </c>
      <c r="H385">
        <v>2</v>
      </c>
      <c r="I385">
        <v>2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7</v>
      </c>
      <c r="B386">
        <v>100</v>
      </c>
      <c r="D386" t="s">
        <v>61</v>
      </c>
      <c r="E386" t="s">
        <v>56</v>
      </c>
      <c r="F386">
        <v>1</v>
      </c>
      <c r="G386">
        <v>2879061</v>
      </c>
      <c r="H386">
        <v>4</v>
      </c>
      <c r="I386">
        <v>0</v>
      </c>
      <c r="J386">
        <v>98</v>
      </c>
      <c r="K386">
        <v>0</v>
      </c>
      <c r="L386">
        <v>0</v>
      </c>
      <c r="M386">
        <v>22</v>
      </c>
    </row>
    <row r="387" spans="1:13" x14ac:dyDescent="0.2">
      <c r="A387" t="s">
        <v>7</v>
      </c>
      <c r="B387">
        <v>100</v>
      </c>
      <c r="D387" t="s">
        <v>61</v>
      </c>
      <c r="E387" t="s">
        <v>57</v>
      </c>
      <c r="F387">
        <v>1</v>
      </c>
      <c r="G387">
        <v>2879061</v>
      </c>
      <c r="H387">
        <v>4</v>
      </c>
      <c r="I387">
        <v>0</v>
      </c>
      <c r="J387">
        <v>11</v>
      </c>
      <c r="K387">
        <v>0</v>
      </c>
      <c r="L387">
        <v>0</v>
      </c>
      <c r="M387">
        <v>23</v>
      </c>
    </row>
    <row r="388" spans="1:13" x14ac:dyDescent="0.2">
      <c r="A388" t="s">
        <v>7</v>
      </c>
      <c r="B388">
        <v>100</v>
      </c>
      <c r="D388" t="s">
        <v>61</v>
      </c>
      <c r="E388" t="s">
        <v>58</v>
      </c>
      <c r="F388">
        <v>1</v>
      </c>
      <c r="G388">
        <v>2879061</v>
      </c>
      <c r="H388">
        <v>2</v>
      </c>
      <c r="I388">
        <v>2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7</v>
      </c>
      <c r="B389">
        <v>20</v>
      </c>
      <c r="D389" t="s">
        <v>62</v>
      </c>
      <c r="E389" t="s">
        <v>56</v>
      </c>
      <c r="F389">
        <v>1</v>
      </c>
      <c r="G389">
        <v>2879036</v>
      </c>
      <c r="H389">
        <v>4</v>
      </c>
      <c r="I389">
        <v>0</v>
      </c>
      <c r="J389">
        <v>3</v>
      </c>
      <c r="K389">
        <v>0</v>
      </c>
      <c r="L389">
        <v>0</v>
      </c>
      <c r="M389">
        <v>2</v>
      </c>
    </row>
    <row r="390" spans="1:13" x14ac:dyDescent="0.2">
      <c r="A390" t="s">
        <v>7</v>
      </c>
      <c r="B390">
        <v>20</v>
      </c>
      <c r="D390" t="s">
        <v>62</v>
      </c>
      <c r="E390" t="s">
        <v>57</v>
      </c>
      <c r="F390">
        <v>1</v>
      </c>
      <c r="G390">
        <v>2879036</v>
      </c>
      <c r="H390">
        <v>4</v>
      </c>
      <c r="I390">
        <v>0</v>
      </c>
      <c r="J390">
        <v>3</v>
      </c>
      <c r="K390">
        <v>0</v>
      </c>
      <c r="L390">
        <v>0</v>
      </c>
      <c r="M390">
        <v>2</v>
      </c>
    </row>
    <row r="391" spans="1:13" x14ac:dyDescent="0.2">
      <c r="A391" t="s">
        <v>7</v>
      </c>
      <c r="B391">
        <v>20</v>
      </c>
      <c r="D391" t="s">
        <v>62</v>
      </c>
      <c r="E391" t="s">
        <v>58</v>
      </c>
      <c r="F391">
        <v>1</v>
      </c>
      <c r="G391">
        <v>2879036</v>
      </c>
      <c r="H391">
        <v>2</v>
      </c>
      <c r="I391">
        <v>2</v>
      </c>
      <c r="J391">
        <v>4</v>
      </c>
      <c r="K391">
        <v>0</v>
      </c>
      <c r="L391">
        <v>0</v>
      </c>
      <c r="M391">
        <v>0</v>
      </c>
    </row>
    <row r="392" spans="1:13" x14ac:dyDescent="0.2">
      <c r="A392" t="s">
        <v>7</v>
      </c>
      <c r="B392">
        <v>50</v>
      </c>
      <c r="D392" t="s">
        <v>62</v>
      </c>
      <c r="E392" t="s">
        <v>56</v>
      </c>
      <c r="F392">
        <v>1</v>
      </c>
      <c r="G392">
        <v>2879040</v>
      </c>
      <c r="H392">
        <v>4</v>
      </c>
      <c r="I392">
        <v>0</v>
      </c>
      <c r="J392">
        <v>109</v>
      </c>
      <c r="K392">
        <v>0</v>
      </c>
      <c r="L392">
        <v>0</v>
      </c>
      <c r="M392">
        <v>24</v>
      </c>
    </row>
    <row r="393" spans="1:13" x14ac:dyDescent="0.2">
      <c r="A393" t="s">
        <v>7</v>
      </c>
      <c r="B393">
        <v>50</v>
      </c>
      <c r="D393" t="s">
        <v>62</v>
      </c>
      <c r="E393" t="s">
        <v>57</v>
      </c>
      <c r="F393">
        <v>1</v>
      </c>
      <c r="G393">
        <v>2879040</v>
      </c>
      <c r="H393">
        <v>4</v>
      </c>
      <c r="I393">
        <v>0</v>
      </c>
      <c r="J393">
        <v>49</v>
      </c>
      <c r="K393">
        <v>0</v>
      </c>
      <c r="L393">
        <v>0</v>
      </c>
      <c r="M393">
        <v>12</v>
      </c>
    </row>
    <row r="394" spans="1:13" x14ac:dyDescent="0.2">
      <c r="A394" t="s">
        <v>7</v>
      </c>
      <c r="B394">
        <v>50</v>
      </c>
      <c r="D394" t="s">
        <v>62</v>
      </c>
      <c r="E394" t="s">
        <v>58</v>
      </c>
      <c r="F394">
        <v>1</v>
      </c>
      <c r="G394">
        <v>2879040</v>
      </c>
      <c r="H394">
        <v>2</v>
      </c>
      <c r="I394">
        <v>2</v>
      </c>
      <c r="J394">
        <v>8</v>
      </c>
      <c r="K394">
        <v>0</v>
      </c>
      <c r="L394">
        <v>0</v>
      </c>
      <c r="M394">
        <v>0</v>
      </c>
    </row>
    <row r="395" spans="1:13" x14ac:dyDescent="0.2">
      <c r="A395" t="s">
        <v>7</v>
      </c>
      <c r="B395">
        <v>100</v>
      </c>
      <c r="D395" t="s">
        <v>62</v>
      </c>
      <c r="E395" t="s">
        <v>56</v>
      </c>
      <c r="F395">
        <v>1</v>
      </c>
      <c r="G395">
        <v>2879036</v>
      </c>
      <c r="H395">
        <v>4</v>
      </c>
      <c r="I395">
        <v>0</v>
      </c>
      <c r="J395">
        <v>123</v>
      </c>
      <c r="K395">
        <v>0</v>
      </c>
      <c r="L395">
        <v>0</v>
      </c>
      <c r="M395">
        <v>25</v>
      </c>
    </row>
    <row r="396" spans="1:13" x14ac:dyDescent="0.2">
      <c r="A396" t="s">
        <v>7</v>
      </c>
      <c r="B396">
        <v>100</v>
      </c>
      <c r="D396" t="s">
        <v>62</v>
      </c>
      <c r="E396" t="s">
        <v>57</v>
      </c>
      <c r="F396">
        <v>1</v>
      </c>
      <c r="G396">
        <v>2879036</v>
      </c>
      <c r="H396">
        <v>4</v>
      </c>
      <c r="I396">
        <v>0</v>
      </c>
      <c r="J396">
        <v>38</v>
      </c>
      <c r="K396">
        <v>0</v>
      </c>
      <c r="L396">
        <v>0</v>
      </c>
      <c r="M396">
        <v>15</v>
      </c>
    </row>
    <row r="397" spans="1:13" x14ac:dyDescent="0.2">
      <c r="A397" t="s">
        <v>7</v>
      </c>
      <c r="B397">
        <v>100</v>
      </c>
      <c r="D397" t="s">
        <v>62</v>
      </c>
      <c r="E397" t="s">
        <v>58</v>
      </c>
      <c r="F397">
        <v>1</v>
      </c>
      <c r="G397">
        <v>2879036</v>
      </c>
      <c r="H397">
        <v>2</v>
      </c>
      <c r="I397">
        <v>2</v>
      </c>
      <c r="J397">
        <v>8</v>
      </c>
      <c r="K397">
        <v>0</v>
      </c>
      <c r="L397">
        <v>0</v>
      </c>
      <c r="M397">
        <v>0</v>
      </c>
    </row>
    <row r="398" spans="1:13" x14ac:dyDescent="0.2">
      <c r="A398" t="s">
        <v>7</v>
      </c>
      <c r="B398">
        <v>20</v>
      </c>
      <c r="D398" t="s">
        <v>63</v>
      </c>
      <c r="E398" t="s">
        <v>56</v>
      </c>
      <c r="F398">
        <v>3</v>
      </c>
      <c r="G398">
        <v>2886598</v>
      </c>
      <c r="H398">
        <v>4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7</v>
      </c>
      <c r="B399">
        <v>20</v>
      </c>
      <c r="D399" t="s">
        <v>63</v>
      </c>
      <c r="E399" t="s">
        <v>57</v>
      </c>
      <c r="F399">
        <v>3</v>
      </c>
      <c r="G399">
        <v>2886598</v>
      </c>
      <c r="H399">
        <v>4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7</v>
      </c>
      <c r="B400">
        <v>20</v>
      </c>
      <c r="D400" t="s">
        <v>63</v>
      </c>
      <c r="E400" t="s">
        <v>58</v>
      </c>
      <c r="F400">
        <v>3</v>
      </c>
      <c r="G400">
        <v>2886598</v>
      </c>
      <c r="H400">
        <v>2</v>
      </c>
      <c r="I400">
        <v>2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7</v>
      </c>
      <c r="B401">
        <v>50</v>
      </c>
      <c r="D401" t="s">
        <v>63</v>
      </c>
      <c r="E401" t="s">
        <v>56</v>
      </c>
      <c r="F401">
        <v>3</v>
      </c>
      <c r="G401">
        <v>2886598</v>
      </c>
      <c r="H401">
        <v>4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7</v>
      </c>
      <c r="B402">
        <v>50</v>
      </c>
      <c r="D402" t="s">
        <v>63</v>
      </c>
      <c r="E402" t="s">
        <v>57</v>
      </c>
      <c r="F402">
        <v>3</v>
      </c>
      <c r="G402">
        <v>2886598</v>
      </c>
      <c r="H402">
        <v>4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7</v>
      </c>
      <c r="B403">
        <v>50</v>
      </c>
      <c r="D403" t="s">
        <v>63</v>
      </c>
      <c r="E403" t="s">
        <v>58</v>
      </c>
      <c r="F403">
        <v>3</v>
      </c>
      <c r="G403">
        <v>2886598</v>
      </c>
      <c r="H403">
        <v>2</v>
      </c>
      <c r="I403">
        <v>2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7</v>
      </c>
      <c r="B404">
        <v>100</v>
      </c>
      <c r="D404" t="s">
        <v>63</v>
      </c>
      <c r="E404" t="s">
        <v>56</v>
      </c>
      <c r="F404">
        <v>3</v>
      </c>
      <c r="G404">
        <v>2886546</v>
      </c>
      <c r="H404">
        <v>4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7</v>
      </c>
      <c r="B405">
        <v>100</v>
      </c>
      <c r="D405" t="s">
        <v>63</v>
      </c>
      <c r="E405" t="s">
        <v>57</v>
      </c>
      <c r="F405">
        <v>3</v>
      </c>
      <c r="G405">
        <v>2886546</v>
      </c>
      <c r="H405">
        <v>4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7</v>
      </c>
      <c r="B406">
        <v>100</v>
      </c>
      <c r="D406" t="s">
        <v>63</v>
      </c>
      <c r="E406" t="s">
        <v>58</v>
      </c>
      <c r="F406">
        <v>3</v>
      </c>
      <c r="G406">
        <v>2886546</v>
      </c>
      <c r="H406">
        <v>2</v>
      </c>
      <c r="I406">
        <v>2</v>
      </c>
      <c r="J406">
        <v>4</v>
      </c>
      <c r="K406">
        <v>0</v>
      </c>
      <c r="L406">
        <v>0</v>
      </c>
      <c r="M406">
        <v>0</v>
      </c>
    </row>
    <row r="407" spans="1:13" x14ac:dyDescent="0.2">
      <c r="A407" t="s">
        <v>7</v>
      </c>
      <c r="B407">
        <v>20</v>
      </c>
      <c r="D407" t="s">
        <v>64</v>
      </c>
      <c r="E407" t="s">
        <v>56</v>
      </c>
      <c r="F407">
        <v>2</v>
      </c>
      <c r="G407">
        <v>2883412</v>
      </c>
      <c r="H407">
        <v>4</v>
      </c>
      <c r="I407">
        <v>0</v>
      </c>
      <c r="J407">
        <v>8</v>
      </c>
      <c r="K407">
        <v>0</v>
      </c>
      <c r="L407">
        <v>0</v>
      </c>
      <c r="M407">
        <v>16</v>
      </c>
    </row>
    <row r="408" spans="1:13" x14ac:dyDescent="0.2">
      <c r="A408" t="s">
        <v>7</v>
      </c>
      <c r="B408">
        <v>20</v>
      </c>
      <c r="D408" t="s">
        <v>64</v>
      </c>
      <c r="E408" t="s">
        <v>57</v>
      </c>
      <c r="F408">
        <v>2</v>
      </c>
      <c r="G408">
        <v>2883412</v>
      </c>
      <c r="H408">
        <v>4</v>
      </c>
      <c r="I408">
        <v>0</v>
      </c>
      <c r="J408">
        <v>9</v>
      </c>
      <c r="K408">
        <v>0</v>
      </c>
      <c r="L408">
        <v>0</v>
      </c>
      <c r="M408">
        <v>19</v>
      </c>
    </row>
    <row r="409" spans="1:13" x14ac:dyDescent="0.2">
      <c r="A409" t="s">
        <v>7</v>
      </c>
      <c r="B409">
        <v>20</v>
      </c>
      <c r="D409" t="s">
        <v>64</v>
      </c>
      <c r="E409" t="s">
        <v>58</v>
      </c>
      <c r="F409">
        <v>2</v>
      </c>
      <c r="G409">
        <v>2883412</v>
      </c>
      <c r="H409">
        <v>2</v>
      </c>
      <c r="I409">
        <v>2</v>
      </c>
      <c r="J409">
        <v>1</v>
      </c>
      <c r="K409">
        <v>0</v>
      </c>
      <c r="L409">
        <v>0</v>
      </c>
      <c r="M409">
        <v>0</v>
      </c>
    </row>
    <row r="410" spans="1:13" x14ac:dyDescent="0.2">
      <c r="A410" t="s">
        <v>7</v>
      </c>
      <c r="B410">
        <v>50</v>
      </c>
      <c r="D410" t="s">
        <v>64</v>
      </c>
      <c r="E410" t="s">
        <v>56</v>
      </c>
      <c r="F410">
        <v>2</v>
      </c>
      <c r="G410">
        <v>2882151</v>
      </c>
      <c r="H410">
        <v>4</v>
      </c>
      <c r="I410">
        <v>0</v>
      </c>
      <c r="J410">
        <v>0</v>
      </c>
      <c r="K410">
        <v>0</v>
      </c>
      <c r="L410">
        <v>0</v>
      </c>
      <c r="M410">
        <v>2</v>
      </c>
    </row>
    <row r="411" spans="1:13" x14ac:dyDescent="0.2">
      <c r="A411" t="s">
        <v>7</v>
      </c>
      <c r="B411">
        <v>50</v>
      </c>
      <c r="D411" t="s">
        <v>64</v>
      </c>
      <c r="E411" t="s">
        <v>57</v>
      </c>
      <c r="F411">
        <v>2</v>
      </c>
      <c r="G411">
        <v>2882151</v>
      </c>
      <c r="H411">
        <v>4</v>
      </c>
      <c r="I411">
        <v>0</v>
      </c>
      <c r="J411">
        <v>0</v>
      </c>
      <c r="K411">
        <v>0</v>
      </c>
      <c r="L411">
        <v>0</v>
      </c>
      <c r="M411">
        <v>2</v>
      </c>
    </row>
    <row r="412" spans="1:13" x14ac:dyDescent="0.2">
      <c r="A412" t="s">
        <v>7</v>
      </c>
      <c r="B412">
        <v>50</v>
      </c>
      <c r="D412" t="s">
        <v>64</v>
      </c>
      <c r="E412" t="s">
        <v>58</v>
      </c>
      <c r="F412">
        <v>2</v>
      </c>
      <c r="G412">
        <v>2882151</v>
      </c>
      <c r="H412">
        <v>2</v>
      </c>
      <c r="I412">
        <v>2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7</v>
      </c>
      <c r="B413">
        <v>100</v>
      </c>
      <c r="D413" t="s">
        <v>64</v>
      </c>
      <c r="E413" t="s">
        <v>56</v>
      </c>
      <c r="F413">
        <v>1</v>
      </c>
      <c r="G413">
        <v>2877914</v>
      </c>
      <c r="H413">
        <v>4</v>
      </c>
      <c r="I413">
        <v>0</v>
      </c>
      <c r="J413">
        <v>0</v>
      </c>
      <c r="K413">
        <v>0</v>
      </c>
      <c r="L413">
        <v>0</v>
      </c>
      <c r="M413">
        <v>5</v>
      </c>
    </row>
    <row r="414" spans="1:13" x14ac:dyDescent="0.2">
      <c r="A414" t="s">
        <v>7</v>
      </c>
      <c r="B414">
        <v>100</v>
      </c>
      <c r="D414" t="s">
        <v>64</v>
      </c>
      <c r="E414" t="s">
        <v>57</v>
      </c>
      <c r="F414">
        <v>1</v>
      </c>
      <c r="G414">
        <v>2877914</v>
      </c>
      <c r="H414">
        <v>4</v>
      </c>
      <c r="I414">
        <v>0</v>
      </c>
      <c r="J414">
        <v>0</v>
      </c>
      <c r="K414">
        <v>0</v>
      </c>
      <c r="L414">
        <v>0</v>
      </c>
      <c r="M414">
        <v>3</v>
      </c>
    </row>
    <row r="415" spans="1:13" x14ac:dyDescent="0.2">
      <c r="A415" t="s">
        <v>7</v>
      </c>
      <c r="B415">
        <v>100</v>
      </c>
      <c r="D415" t="s">
        <v>64</v>
      </c>
      <c r="E415" t="s">
        <v>58</v>
      </c>
      <c r="F415">
        <v>1</v>
      </c>
      <c r="G415">
        <v>2877914</v>
      </c>
      <c r="H415">
        <v>2</v>
      </c>
      <c r="I415">
        <v>2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7</v>
      </c>
      <c r="B416">
        <v>20</v>
      </c>
      <c r="D416" t="s">
        <v>65</v>
      </c>
      <c r="E416" t="s">
        <v>56</v>
      </c>
      <c r="F416">
        <v>2</v>
      </c>
      <c r="G416">
        <v>2883473</v>
      </c>
      <c r="H416">
        <v>4</v>
      </c>
      <c r="I416">
        <v>0</v>
      </c>
      <c r="J416">
        <v>0</v>
      </c>
      <c r="K416">
        <v>0</v>
      </c>
      <c r="L416">
        <v>0</v>
      </c>
      <c r="M416">
        <v>2</v>
      </c>
    </row>
    <row r="417" spans="1:13" x14ac:dyDescent="0.2">
      <c r="A417" t="s">
        <v>7</v>
      </c>
      <c r="B417">
        <v>20</v>
      </c>
      <c r="D417" t="s">
        <v>65</v>
      </c>
      <c r="E417" t="s">
        <v>57</v>
      </c>
      <c r="F417">
        <v>2</v>
      </c>
      <c r="G417">
        <v>2883473</v>
      </c>
      <c r="H417">
        <v>4</v>
      </c>
      <c r="I417">
        <v>0</v>
      </c>
      <c r="J417">
        <v>0</v>
      </c>
      <c r="K417">
        <v>0</v>
      </c>
      <c r="L417">
        <v>0</v>
      </c>
      <c r="M417">
        <v>2</v>
      </c>
    </row>
    <row r="418" spans="1:13" x14ac:dyDescent="0.2">
      <c r="A418" t="s">
        <v>7</v>
      </c>
      <c r="B418">
        <v>20</v>
      </c>
      <c r="D418" t="s">
        <v>65</v>
      </c>
      <c r="E418" t="s">
        <v>58</v>
      </c>
      <c r="F418">
        <v>2</v>
      </c>
      <c r="G418">
        <v>2883473</v>
      </c>
      <c r="H418">
        <v>2</v>
      </c>
      <c r="I418">
        <v>2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7</v>
      </c>
      <c r="B419">
        <v>50</v>
      </c>
      <c r="D419" t="s">
        <v>65</v>
      </c>
      <c r="E419" t="s">
        <v>56</v>
      </c>
      <c r="F419">
        <v>2</v>
      </c>
      <c r="G419">
        <v>2882165</v>
      </c>
      <c r="H419">
        <v>4</v>
      </c>
      <c r="I419">
        <v>0</v>
      </c>
      <c r="J419">
        <v>104</v>
      </c>
      <c r="K419">
        <v>0</v>
      </c>
      <c r="L419">
        <v>0</v>
      </c>
      <c r="M419">
        <v>18</v>
      </c>
    </row>
    <row r="420" spans="1:13" x14ac:dyDescent="0.2">
      <c r="A420" t="s">
        <v>7</v>
      </c>
      <c r="B420">
        <v>50</v>
      </c>
      <c r="D420" t="s">
        <v>65</v>
      </c>
      <c r="E420" t="s">
        <v>57</v>
      </c>
      <c r="F420">
        <v>2</v>
      </c>
      <c r="G420">
        <v>2882165</v>
      </c>
      <c r="H420">
        <v>4</v>
      </c>
      <c r="I420">
        <v>0</v>
      </c>
      <c r="J420">
        <v>52</v>
      </c>
      <c r="K420">
        <v>0</v>
      </c>
      <c r="L420">
        <v>0</v>
      </c>
      <c r="M420">
        <v>9</v>
      </c>
    </row>
    <row r="421" spans="1:13" x14ac:dyDescent="0.2">
      <c r="A421" t="s">
        <v>7</v>
      </c>
      <c r="B421">
        <v>50</v>
      </c>
      <c r="D421" t="s">
        <v>65</v>
      </c>
      <c r="E421" t="s">
        <v>58</v>
      </c>
      <c r="F421">
        <v>2</v>
      </c>
      <c r="G421">
        <v>2882165</v>
      </c>
      <c r="H421">
        <v>2</v>
      </c>
      <c r="I421">
        <v>2</v>
      </c>
      <c r="J421">
        <v>9</v>
      </c>
      <c r="K421">
        <v>0</v>
      </c>
      <c r="L421">
        <v>0</v>
      </c>
      <c r="M421">
        <v>0</v>
      </c>
    </row>
    <row r="422" spans="1:13" x14ac:dyDescent="0.2">
      <c r="A422" t="s">
        <v>7</v>
      </c>
      <c r="B422">
        <v>100</v>
      </c>
      <c r="D422" t="s">
        <v>65</v>
      </c>
      <c r="E422" t="s">
        <v>56</v>
      </c>
      <c r="F422">
        <v>1</v>
      </c>
      <c r="G422">
        <v>2879038</v>
      </c>
      <c r="H422">
        <v>4</v>
      </c>
      <c r="I422">
        <v>0</v>
      </c>
      <c r="J422">
        <v>99</v>
      </c>
      <c r="K422">
        <v>0</v>
      </c>
      <c r="L422">
        <v>0</v>
      </c>
      <c r="M422">
        <v>19</v>
      </c>
    </row>
    <row r="423" spans="1:13" x14ac:dyDescent="0.2">
      <c r="A423" t="s">
        <v>7</v>
      </c>
      <c r="B423">
        <v>100</v>
      </c>
      <c r="D423" t="s">
        <v>65</v>
      </c>
      <c r="E423" t="s">
        <v>57</v>
      </c>
      <c r="F423">
        <v>1</v>
      </c>
      <c r="G423">
        <v>2879038</v>
      </c>
      <c r="H423">
        <v>4</v>
      </c>
      <c r="I423">
        <v>0</v>
      </c>
      <c r="J423">
        <v>70</v>
      </c>
      <c r="K423">
        <v>0</v>
      </c>
      <c r="L423">
        <v>0</v>
      </c>
      <c r="M423">
        <v>17</v>
      </c>
    </row>
    <row r="424" spans="1:13" x14ac:dyDescent="0.2">
      <c r="A424" t="s">
        <v>7</v>
      </c>
      <c r="B424">
        <v>100</v>
      </c>
      <c r="D424" t="s">
        <v>65</v>
      </c>
      <c r="E424" t="s">
        <v>58</v>
      </c>
      <c r="F424">
        <v>1</v>
      </c>
      <c r="G424">
        <v>2879038</v>
      </c>
      <c r="H424">
        <v>2</v>
      </c>
      <c r="I424">
        <v>2</v>
      </c>
      <c r="J424">
        <v>10</v>
      </c>
      <c r="K424">
        <v>0</v>
      </c>
      <c r="L424">
        <v>0</v>
      </c>
      <c r="M424">
        <v>0</v>
      </c>
    </row>
    <row r="425" spans="1:13" x14ac:dyDescent="0.2">
      <c r="A425" t="s">
        <v>7</v>
      </c>
      <c r="B425">
        <v>20</v>
      </c>
      <c r="D425" t="s">
        <v>66</v>
      </c>
      <c r="E425" t="s">
        <v>56</v>
      </c>
      <c r="F425">
        <v>248</v>
      </c>
      <c r="G425">
        <v>2875187</v>
      </c>
      <c r="H425">
        <v>4</v>
      </c>
      <c r="I425">
        <v>0</v>
      </c>
      <c r="J425">
        <v>133</v>
      </c>
      <c r="K425">
        <v>0</v>
      </c>
      <c r="L425">
        <v>0</v>
      </c>
      <c r="M425">
        <v>2</v>
      </c>
    </row>
    <row r="426" spans="1:13" x14ac:dyDescent="0.2">
      <c r="A426" t="s">
        <v>7</v>
      </c>
      <c r="B426">
        <v>20</v>
      </c>
      <c r="D426" t="s">
        <v>66</v>
      </c>
      <c r="E426" t="s">
        <v>57</v>
      </c>
      <c r="F426">
        <v>248</v>
      </c>
      <c r="G426">
        <v>2875187</v>
      </c>
      <c r="H426">
        <v>4</v>
      </c>
      <c r="I426">
        <v>0</v>
      </c>
      <c r="J426">
        <v>157</v>
      </c>
      <c r="K426">
        <v>0</v>
      </c>
      <c r="L426">
        <v>0</v>
      </c>
      <c r="M426">
        <v>6</v>
      </c>
    </row>
    <row r="427" spans="1:13" x14ac:dyDescent="0.2">
      <c r="A427" t="s">
        <v>7</v>
      </c>
      <c r="B427">
        <v>20</v>
      </c>
      <c r="D427" t="s">
        <v>66</v>
      </c>
      <c r="E427" t="s">
        <v>58</v>
      </c>
      <c r="F427">
        <v>248</v>
      </c>
      <c r="G427">
        <v>2875187</v>
      </c>
      <c r="H427">
        <v>2</v>
      </c>
      <c r="I427">
        <v>2</v>
      </c>
      <c r="J427">
        <v>138</v>
      </c>
      <c r="K427">
        <v>0</v>
      </c>
      <c r="L427">
        <v>0</v>
      </c>
      <c r="M427">
        <v>0</v>
      </c>
    </row>
    <row r="428" spans="1:13" x14ac:dyDescent="0.2">
      <c r="A428" t="s">
        <v>7</v>
      </c>
      <c r="B428">
        <v>50</v>
      </c>
      <c r="D428" t="s">
        <v>66</v>
      </c>
      <c r="E428" t="s">
        <v>56</v>
      </c>
      <c r="F428">
        <v>86</v>
      </c>
      <c r="G428">
        <v>2861586</v>
      </c>
      <c r="H428">
        <v>4</v>
      </c>
      <c r="I428">
        <v>0</v>
      </c>
      <c r="J428">
        <v>10</v>
      </c>
      <c r="K428">
        <v>0</v>
      </c>
      <c r="L428">
        <v>0</v>
      </c>
      <c r="M428">
        <v>2</v>
      </c>
    </row>
    <row r="429" spans="1:13" x14ac:dyDescent="0.2">
      <c r="A429" t="s">
        <v>7</v>
      </c>
      <c r="B429">
        <v>50</v>
      </c>
      <c r="D429" t="s">
        <v>66</v>
      </c>
      <c r="E429" t="s">
        <v>57</v>
      </c>
      <c r="F429">
        <v>86</v>
      </c>
      <c r="G429">
        <v>2861586</v>
      </c>
      <c r="H429">
        <v>4</v>
      </c>
      <c r="I429">
        <v>0</v>
      </c>
      <c r="J429">
        <v>7</v>
      </c>
      <c r="K429">
        <v>0</v>
      </c>
      <c r="L429">
        <v>0</v>
      </c>
      <c r="M429">
        <v>1</v>
      </c>
    </row>
    <row r="430" spans="1:13" x14ac:dyDescent="0.2">
      <c r="A430" t="s">
        <v>7</v>
      </c>
      <c r="B430">
        <v>50</v>
      </c>
      <c r="D430" t="s">
        <v>66</v>
      </c>
      <c r="E430" t="s">
        <v>58</v>
      </c>
      <c r="F430">
        <v>86</v>
      </c>
      <c r="G430">
        <v>2861586</v>
      </c>
      <c r="H430">
        <v>2</v>
      </c>
      <c r="I430">
        <v>2</v>
      </c>
      <c r="J430">
        <v>39</v>
      </c>
      <c r="K430">
        <v>0</v>
      </c>
      <c r="L430">
        <v>0</v>
      </c>
      <c r="M430">
        <v>0</v>
      </c>
    </row>
    <row r="431" spans="1:13" x14ac:dyDescent="0.2">
      <c r="A431" t="s">
        <v>7</v>
      </c>
      <c r="B431">
        <v>100</v>
      </c>
      <c r="D431" t="s">
        <v>66</v>
      </c>
      <c r="E431" t="s">
        <v>56</v>
      </c>
      <c r="F431">
        <v>84</v>
      </c>
      <c r="G431">
        <v>2863311</v>
      </c>
      <c r="H431">
        <v>4</v>
      </c>
      <c r="I431">
        <v>0</v>
      </c>
      <c r="J431">
        <v>9</v>
      </c>
      <c r="K431">
        <v>0</v>
      </c>
      <c r="L431">
        <v>0</v>
      </c>
      <c r="M431">
        <v>3</v>
      </c>
    </row>
    <row r="432" spans="1:13" x14ac:dyDescent="0.2">
      <c r="A432" t="s">
        <v>7</v>
      </c>
      <c r="B432">
        <v>100</v>
      </c>
      <c r="D432" t="s">
        <v>66</v>
      </c>
      <c r="E432" t="s">
        <v>57</v>
      </c>
      <c r="F432">
        <v>84</v>
      </c>
      <c r="G432">
        <v>2863311</v>
      </c>
      <c r="H432">
        <v>4</v>
      </c>
      <c r="I432">
        <v>0</v>
      </c>
      <c r="J432">
        <v>4</v>
      </c>
      <c r="K432">
        <v>0</v>
      </c>
      <c r="L432">
        <v>0</v>
      </c>
      <c r="M432">
        <v>1</v>
      </c>
    </row>
    <row r="433" spans="1:13" x14ac:dyDescent="0.2">
      <c r="A433" t="s">
        <v>7</v>
      </c>
      <c r="B433">
        <v>100</v>
      </c>
      <c r="D433" t="s">
        <v>66</v>
      </c>
      <c r="E433" t="s">
        <v>58</v>
      </c>
      <c r="F433">
        <v>84</v>
      </c>
      <c r="G433">
        <v>2863311</v>
      </c>
      <c r="H433">
        <v>2</v>
      </c>
      <c r="I433">
        <v>2</v>
      </c>
      <c r="J433">
        <v>24</v>
      </c>
      <c r="K433">
        <v>0</v>
      </c>
      <c r="L433">
        <v>0</v>
      </c>
      <c r="M433">
        <v>0</v>
      </c>
    </row>
    <row r="434" spans="1:13" x14ac:dyDescent="0.2">
      <c r="A434" t="s">
        <v>7</v>
      </c>
      <c r="B434">
        <v>20</v>
      </c>
      <c r="D434" t="s">
        <v>67</v>
      </c>
      <c r="E434" t="s">
        <v>56</v>
      </c>
      <c r="F434">
        <v>203</v>
      </c>
      <c r="G434">
        <v>2817752</v>
      </c>
      <c r="H434">
        <v>4</v>
      </c>
      <c r="I434">
        <v>0</v>
      </c>
      <c r="J434">
        <v>6</v>
      </c>
      <c r="K434">
        <v>0</v>
      </c>
      <c r="L434">
        <v>0</v>
      </c>
      <c r="M434">
        <v>0</v>
      </c>
    </row>
    <row r="435" spans="1:13" x14ac:dyDescent="0.2">
      <c r="A435" t="s">
        <v>7</v>
      </c>
      <c r="B435">
        <v>20</v>
      </c>
      <c r="D435" t="s">
        <v>67</v>
      </c>
      <c r="E435" t="s">
        <v>57</v>
      </c>
      <c r="F435">
        <v>203</v>
      </c>
      <c r="G435">
        <v>2817752</v>
      </c>
      <c r="H435">
        <v>4</v>
      </c>
      <c r="I435">
        <v>0</v>
      </c>
      <c r="J435">
        <v>9</v>
      </c>
      <c r="K435">
        <v>0</v>
      </c>
      <c r="L435">
        <v>0</v>
      </c>
      <c r="M435">
        <v>0</v>
      </c>
    </row>
    <row r="436" spans="1:13" x14ac:dyDescent="0.2">
      <c r="A436" t="s">
        <v>7</v>
      </c>
      <c r="B436">
        <v>20</v>
      </c>
      <c r="D436" t="s">
        <v>67</v>
      </c>
      <c r="E436" t="s">
        <v>58</v>
      </c>
      <c r="F436">
        <v>203</v>
      </c>
      <c r="G436">
        <v>2817752</v>
      </c>
      <c r="H436">
        <v>2</v>
      </c>
      <c r="I436">
        <v>2</v>
      </c>
      <c r="J436">
        <v>225</v>
      </c>
      <c r="K436">
        <v>0</v>
      </c>
      <c r="L436">
        <v>0</v>
      </c>
      <c r="M436">
        <v>0</v>
      </c>
    </row>
    <row r="437" spans="1:13" x14ac:dyDescent="0.2">
      <c r="A437" t="s">
        <v>7</v>
      </c>
      <c r="B437">
        <v>50</v>
      </c>
      <c r="D437" t="s">
        <v>67</v>
      </c>
      <c r="E437" t="s">
        <v>56</v>
      </c>
      <c r="F437">
        <v>46</v>
      </c>
      <c r="G437">
        <v>2845764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</row>
    <row r="438" spans="1:13" x14ac:dyDescent="0.2">
      <c r="A438" t="s">
        <v>7</v>
      </c>
      <c r="B438">
        <v>50</v>
      </c>
      <c r="D438" t="s">
        <v>67</v>
      </c>
      <c r="E438" t="s">
        <v>57</v>
      </c>
      <c r="F438">
        <v>46</v>
      </c>
      <c r="G438">
        <v>2845764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</row>
    <row r="439" spans="1:13" x14ac:dyDescent="0.2">
      <c r="A439" t="s">
        <v>7</v>
      </c>
      <c r="B439">
        <v>50</v>
      </c>
      <c r="D439" t="s">
        <v>67</v>
      </c>
      <c r="E439" t="s">
        <v>58</v>
      </c>
      <c r="F439">
        <v>46</v>
      </c>
      <c r="G439">
        <v>2845764</v>
      </c>
      <c r="H439">
        <v>2</v>
      </c>
      <c r="I439">
        <v>2</v>
      </c>
      <c r="J439">
        <v>65</v>
      </c>
      <c r="K439">
        <v>0</v>
      </c>
      <c r="L439">
        <v>0</v>
      </c>
      <c r="M439">
        <v>0</v>
      </c>
    </row>
    <row r="440" spans="1:13" x14ac:dyDescent="0.2">
      <c r="A440" t="s">
        <v>7</v>
      </c>
      <c r="B440">
        <v>100</v>
      </c>
      <c r="D440" t="s">
        <v>67</v>
      </c>
      <c r="E440" t="s">
        <v>56</v>
      </c>
      <c r="F440">
        <v>41</v>
      </c>
      <c r="G440">
        <v>2847784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</row>
    <row r="441" spans="1:13" x14ac:dyDescent="0.2">
      <c r="A441" t="s">
        <v>7</v>
      </c>
      <c r="B441">
        <v>100</v>
      </c>
      <c r="D441" t="s">
        <v>67</v>
      </c>
      <c r="E441" t="s">
        <v>57</v>
      </c>
      <c r="F441">
        <v>41</v>
      </c>
      <c r="G441">
        <v>2847784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</row>
    <row r="442" spans="1:13" x14ac:dyDescent="0.2">
      <c r="A442" t="s">
        <v>7</v>
      </c>
      <c r="B442">
        <v>100</v>
      </c>
      <c r="D442" t="s">
        <v>67</v>
      </c>
      <c r="E442" t="s">
        <v>58</v>
      </c>
      <c r="F442">
        <v>41</v>
      </c>
      <c r="G442">
        <v>2847784</v>
      </c>
      <c r="H442">
        <v>2</v>
      </c>
      <c r="I442">
        <v>2</v>
      </c>
      <c r="J442">
        <v>61</v>
      </c>
      <c r="K442">
        <v>0</v>
      </c>
      <c r="L442">
        <v>0</v>
      </c>
      <c r="M442">
        <v>0</v>
      </c>
    </row>
    <row r="443" spans="1:13" x14ac:dyDescent="0.2">
      <c r="A443" t="s">
        <v>7</v>
      </c>
      <c r="B443">
        <v>20</v>
      </c>
      <c r="D443" t="s">
        <v>68</v>
      </c>
      <c r="E443" t="s">
        <v>56</v>
      </c>
      <c r="F443">
        <v>5</v>
      </c>
      <c r="G443">
        <v>2876368</v>
      </c>
      <c r="H443">
        <v>4</v>
      </c>
      <c r="I443">
        <v>0</v>
      </c>
      <c r="J443">
        <v>37</v>
      </c>
      <c r="K443">
        <v>0</v>
      </c>
      <c r="L443">
        <v>0</v>
      </c>
      <c r="M443">
        <v>10</v>
      </c>
    </row>
    <row r="444" spans="1:13" x14ac:dyDescent="0.2">
      <c r="A444" t="s">
        <v>7</v>
      </c>
      <c r="B444">
        <v>20</v>
      </c>
      <c r="D444" t="s">
        <v>68</v>
      </c>
      <c r="E444" t="s">
        <v>57</v>
      </c>
      <c r="F444">
        <v>5</v>
      </c>
      <c r="G444">
        <v>2876368</v>
      </c>
      <c r="H444">
        <v>4</v>
      </c>
      <c r="I444">
        <v>0</v>
      </c>
      <c r="J444">
        <v>37</v>
      </c>
      <c r="K444">
        <v>0</v>
      </c>
      <c r="L444">
        <v>0</v>
      </c>
      <c r="M444">
        <v>2</v>
      </c>
    </row>
    <row r="445" spans="1:13" x14ac:dyDescent="0.2">
      <c r="A445" t="s">
        <v>7</v>
      </c>
      <c r="B445">
        <v>20</v>
      </c>
      <c r="D445" t="s">
        <v>68</v>
      </c>
      <c r="E445" t="s">
        <v>58</v>
      </c>
      <c r="F445">
        <v>5</v>
      </c>
      <c r="G445">
        <v>2876368</v>
      </c>
      <c r="H445">
        <v>2</v>
      </c>
      <c r="I445">
        <v>2</v>
      </c>
      <c r="J445">
        <v>40</v>
      </c>
      <c r="K445">
        <v>0</v>
      </c>
      <c r="L445">
        <v>0</v>
      </c>
      <c r="M445">
        <v>0</v>
      </c>
    </row>
    <row r="446" spans="1:13" x14ac:dyDescent="0.2">
      <c r="A446" t="s">
        <v>7</v>
      </c>
      <c r="B446">
        <v>50</v>
      </c>
      <c r="D446" t="s">
        <v>68</v>
      </c>
      <c r="E446" t="s">
        <v>56</v>
      </c>
      <c r="F446">
        <v>3</v>
      </c>
      <c r="G446">
        <v>2886618</v>
      </c>
      <c r="H446">
        <v>4</v>
      </c>
      <c r="I446">
        <v>0</v>
      </c>
      <c r="J446">
        <v>73</v>
      </c>
      <c r="K446">
        <v>0</v>
      </c>
      <c r="L446">
        <v>0</v>
      </c>
      <c r="M446">
        <v>6</v>
      </c>
    </row>
    <row r="447" spans="1:13" x14ac:dyDescent="0.2">
      <c r="A447" t="s">
        <v>7</v>
      </c>
      <c r="B447">
        <v>50</v>
      </c>
      <c r="D447" t="s">
        <v>68</v>
      </c>
      <c r="E447" t="s">
        <v>57</v>
      </c>
      <c r="F447">
        <v>3</v>
      </c>
      <c r="G447">
        <v>2886618</v>
      </c>
      <c r="H447">
        <v>4</v>
      </c>
      <c r="I447">
        <v>0</v>
      </c>
      <c r="J447">
        <v>38</v>
      </c>
      <c r="K447">
        <v>0</v>
      </c>
      <c r="L447">
        <v>0</v>
      </c>
      <c r="M447">
        <v>0</v>
      </c>
    </row>
    <row r="448" spans="1:13" x14ac:dyDescent="0.2">
      <c r="A448" t="s">
        <v>7</v>
      </c>
      <c r="B448">
        <v>50</v>
      </c>
      <c r="D448" t="s">
        <v>68</v>
      </c>
      <c r="E448" t="s">
        <v>58</v>
      </c>
      <c r="F448">
        <v>3</v>
      </c>
      <c r="G448">
        <v>2886618</v>
      </c>
      <c r="H448">
        <v>2</v>
      </c>
      <c r="I448">
        <v>2</v>
      </c>
      <c r="J448">
        <v>38</v>
      </c>
      <c r="K448">
        <v>0</v>
      </c>
      <c r="L448">
        <v>0</v>
      </c>
      <c r="M448">
        <v>0</v>
      </c>
    </row>
    <row r="449" spans="1:13" x14ac:dyDescent="0.2">
      <c r="A449" t="s">
        <v>7</v>
      </c>
      <c r="B449">
        <v>100</v>
      </c>
      <c r="D449" t="s">
        <v>68</v>
      </c>
      <c r="E449" t="s">
        <v>56</v>
      </c>
      <c r="F449">
        <v>3</v>
      </c>
      <c r="G449">
        <v>2886607</v>
      </c>
      <c r="H449">
        <v>4</v>
      </c>
      <c r="I449">
        <v>0</v>
      </c>
      <c r="J449">
        <v>55</v>
      </c>
      <c r="K449">
        <v>0</v>
      </c>
      <c r="L449">
        <v>0</v>
      </c>
      <c r="M449">
        <v>5</v>
      </c>
    </row>
    <row r="450" spans="1:13" x14ac:dyDescent="0.2">
      <c r="A450" t="s">
        <v>7</v>
      </c>
      <c r="B450">
        <v>100</v>
      </c>
      <c r="D450" t="s">
        <v>68</v>
      </c>
      <c r="E450" t="s">
        <v>57</v>
      </c>
      <c r="F450">
        <v>3</v>
      </c>
      <c r="G450">
        <v>2886607</v>
      </c>
      <c r="H450">
        <v>4</v>
      </c>
      <c r="I450">
        <v>0</v>
      </c>
      <c r="J450">
        <v>32</v>
      </c>
      <c r="K450">
        <v>0</v>
      </c>
      <c r="L450">
        <v>0</v>
      </c>
      <c r="M450">
        <v>1</v>
      </c>
    </row>
    <row r="451" spans="1:13" x14ac:dyDescent="0.2">
      <c r="A451" t="s">
        <v>7</v>
      </c>
      <c r="B451">
        <v>100</v>
      </c>
      <c r="D451" t="s">
        <v>68</v>
      </c>
      <c r="E451" t="s">
        <v>58</v>
      </c>
      <c r="F451">
        <v>3</v>
      </c>
      <c r="G451">
        <v>2886607</v>
      </c>
      <c r="H451">
        <v>2</v>
      </c>
      <c r="I451">
        <v>2</v>
      </c>
      <c r="J451">
        <v>29</v>
      </c>
      <c r="K451">
        <v>0</v>
      </c>
      <c r="L451">
        <v>0</v>
      </c>
      <c r="M451">
        <v>0</v>
      </c>
    </row>
    <row r="452" spans="1:13" x14ac:dyDescent="0.2">
      <c r="A452" t="s">
        <v>7</v>
      </c>
      <c r="B452">
        <v>20</v>
      </c>
      <c r="D452" t="s">
        <v>69</v>
      </c>
      <c r="E452" t="s">
        <v>56</v>
      </c>
      <c r="F452">
        <v>47</v>
      </c>
      <c r="G452">
        <v>2823679</v>
      </c>
      <c r="H452">
        <v>4</v>
      </c>
      <c r="I452">
        <v>0</v>
      </c>
      <c r="J452">
        <v>25</v>
      </c>
      <c r="K452">
        <v>0</v>
      </c>
      <c r="L452">
        <v>0</v>
      </c>
      <c r="M452">
        <v>0</v>
      </c>
    </row>
    <row r="453" spans="1:13" x14ac:dyDescent="0.2">
      <c r="A453" t="s">
        <v>7</v>
      </c>
      <c r="B453">
        <v>20</v>
      </c>
      <c r="D453" t="s">
        <v>69</v>
      </c>
      <c r="E453" t="s">
        <v>57</v>
      </c>
      <c r="F453">
        <v>47</v>
      </c>
      <c r="G453">
        <v>2823679</v>
      </c>
      <c r="H453">
        <v>4</v>
      </c>
      <c r="I453">
        <v>0</v>
      </c>
      <c r="J453">
        <v>36</v>
      </c>
      <c r="K453">
        <v>0</v>
      </c>
      <c r="L453">
        <v>0</v>
      </c>
      <c r="M453">
        <v>0</v>
      </c>
    </row>
    <row r="454" spans="1:13" x14ac:dyDescent="0.2">
      <c r="A454" t="s">
        <v>7</v>
      </c>
      <c r="B454">
        <v>20</v>
      </c>
      <c r="D454" t="s">
        <v>69</v>
      </c>
      <c r="E454" t="s">
        <v>58</v>
      </c>
      <c r="F454">
        <v>47</v>
      </c>
      <c r="G454">
        <v>2823679</v>
      </c>
      <c r="H454">
        <v>2</v>
      </c>
      <c r="I454">
        <v>2</v>
      </c>
      <c r="J454">
        <v>143</v>
      </c>
      <c r="K454">
        <v>0</v>
      </c>
      <c r="L454">
        <v>0</v>
      </c>
      <c r="M454">
        <v>0</v>
      </c>
    </row>
    <row r="455" spans="1:13" x14ac:dyDescent="0.2">
      <c r="A455" t="s">
        <v>7</v>
      </c>
      <c r="B455">
        <v>50</v>
      </c>
      <c r="D455" t="s">
        <v>69</v>
      </c>
      <c r="E455" t="s">
        <v>56</v>
      </c>
      <c r="F455">
        <v>88</v>
      </c>
      <c r="G455">
        <v>2849175</v>
      </c>
      <c r="H455">
        <v>4</v>
      </c>
      <c r="I455">
        <v>0</v>
      </c>
      <c r="J455">
        <v>1</v>
      </c>
      <c r="K455">
        <v>0</v>
      </c>
      <c r="L455">
        <v>0</v>
      </c>
      <c r="M455">
        <v>0</v>
      </c>
    </row>
    <row r="456" spans="1:13" x14ac:dyDescent="0.2">
      <c r="A456" t="s">
        <v>7</v>
      </c>
      <c r="B456">
        <v>50</v>
      </c>
      <c r="D456" t="s">
        <v>69</v>
      </c>
      <c r="E456" t="s">
        <v>57</v>
      </c>
      <c r="F456">
        <v>88</v>
      </c>
      <c r="G456">
        <v>2849175</v>
      </c>
      <c r="H456">
        <v>4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7</v>
      </c>
      <c r="B457">
        <v>50</v>
      </c>
      <c r="D457" t="s">
        <v>69</v>
      </c>
      <c r="E457" t="s">
        <v>58</v>
      </c>
      <c r="F457">
        <v>88</v>
      </c>
      <c r="G457">
        <v>2849175</v>
      </c>
      <c r="H457">
        <v>2</v>
      </c>
      <c r="I457">
        <v>2</v>
      </c>
      <c r="J457">
        <v>61</v>
      </c>
      <c r="K457">
        <v>0</v>
      </c>
      <c r="L457">
        <v>0</v>
      </c>
      <c r="M457">
        <v>0</v>
      </c>
    </row>
    <row r="458" spans="1:13" x14ac:dyDescent="0.2">
      <c r="A458" t="s">
        <v>7</v>
      </c>
      <c r="B458">
        <v>100</v>
      </c>
      <c r="D458" t="s">
        <v>69</v>
      </c>
      <c r="E458" t="s">
        <v>56</v>
      </c>
      <c r="F458">
        <v>74</v>
      </c>
      <c r="G458">
        <v>2850025</v>
      </c>
      <c r="H458">
        <v>4</v>
      </c>
      <c r="I458">
        <v>0</v>
      </c>
      <c r="J458">
        <v>1</v>
      </c>
      <c r="K458">
        <v>0</v>
      </c>
      <c r="L458">
        <v>0</v>
      </c>
      <c r="M458">
        <v>0</v>
      </c>
    </row>
    <row r="459" spans="1:13" x14ac:dyDescent="0.2">
      <c r="A459" t="s">
        <v>7</v>
      </c>
      <c r="B459">
        <v>100</v>
      </c>
      <c r="D459" t="s">
        <v>69</v>
      </c>
      <c r="E459" t="s">
        <v>57</v>
      </c>
      <c r="F459">
        <v>74</v>
      </c>
      <c r="G459">
        <v>2850025</v>
      </c>
      <c r="H459">
        <v>4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7</v>
      </c>
      <c r="B460">
        <v>100</v>
      </c>
      <c r="D460" t="s">
        <v>69</v>
      </c>
      <c r="E460" t="s">
        <v>58</v>
      </c>
      <c r="F460">
        <v>74</v>
      </c>
      <c r="G460">
        <v>2850025</v>
      </c>
      <c r="H460">
        <v>2</v>
      </c>
      <c r="I460">
        <v>2</v>
      </c>
      <c r="J460">
        <v>40</v>
      </c>
      <c r="K460">
        <v>0</v>
      </c>
      <c r="L460">
        <v>0</v>
      </c>
      <c r="M460">
        <v>0</v>
      </c>
    </row>
    <row r="461" spans="1:13" x14ac:dyDescent="0.2">
      <c r="A461" t="s">
        <v>9</v>
      </c>
      <c r="B461">
        <v>20</v>
      </c>
      <c r="D461" t="s">
        <v>59</v>
      </c>
      <c r="E461" t="s">
        <v>56</v>
      </c>
      <c r="F461">
        <v>4</v>
      </c>
      <c r="G461">
        <v>2952970</v>
      </c>
      <c r="H461">
        <v>4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9</v>
      </c>
      <c r="B462">
        <v>20</v>
      </c>
      <c r="D462" t="s">
        <v>59</v>
      </c>
      <c r="E462" t="s">
        <v>57</v>
      </c>
      <c r="F462">
        <v>4</v>
      </c>
      <c r="G462">
        <v>2952970</v>
      </c>
      <c r="H462">
        <v>4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9</v>
      </c>
      <c r="B463">
        <v>20</v>
      </c>
      <c r="D463" t="s">
        <v>59</v>
      </c>
      <c r="E463" t="s">
        <v>58</v>
      </c>
      <c r="F463">
        <v>4</v>
      </c>
      <c r="G463">
        <v>2952970</v>
      </c>
      <c r="H463">
        <v>2</v>
      </c>
      <c r="I463">
        <v>2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9</v>
      </c>
      <c r="B464">
        <v>50</v>
      </c>
      <c r="D464" t="s">
        <v>59</v>
      </c>
      <c r="E464" t="s">
        <v>56</v>
      </c>
      <c r="F464">
        <v>4</v>
      </c>
      <c r="G464">
        <v>2970486</v>
      </c>
      <c r="H464">
        <v>4</v>
      </c>
      <c r="I464">
        <v>0</v>
      </c>
      <c r="J464">
        <v>0</v>
      </c>
      <c r="K464">
        <v>0</v>
      </c>
      <c r="L464">
        <v>0</v>
      </c>
      <c r="M464">
        <v>1</v>
      </c>
    </row>
    <row r="465" spans="1:13" x14ac:dyDescent="0.2">
      <c r="A465" t="s">
        <v>9</v>
      </c>
      <c r="B465">
        <v>50</v>
      </c>
      <c r="D465" t="s">
        <v>59</v>
      </c>
      <c r="E465" t="s">
        <v>57</v>
      </c>
      <c r="F465">
        <v>4</v>
      </c>
      <c r="G465">
        <v>2970486</v>
      </c>
      <c r="H465">
        <v>4</v>
      </c>
      <c r="I465">
        <v>0</v>
      </c>
      <c r="J465">
        <v>0</v>
      </c>
      <c r="K465">
        <v>0</v>
      </c>
      <c r="L465">
        <v>0</v>
      </c>
      <c r="M465">
        <v>1</v>
      </c>
    </row>
    <row r="466" spans="1:13" x14ac:dyDescent="0.2">
      <c r="A466" t="s">
        <v>9</v>
      </c>
      <c r="B466">
        <v>50</v>
      </c>
      <c r="D466" t="s">
        <v>59</v>
      </c>
      <c r="E466" t="s">
        <v>58</v>
      </c>
      <c r="F466">
        <v>4</v>
      </c>
      <c r="G466">
        <v>2970486</v>
      </c>
      <c r="H466">
        <v>2</v>
      </c>
      <c r="I466">
        <v>2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>
        <v>100</v>
      </c>
      <c r="D467" t="s">
        <v>59</v>
      </c>
      <c r="E467" t="s">
        <v>56</v>
      </c>
      <c r="F467">
        <v>4</v>
      </c>
      <c r="G467">
        <v>3039363</v>
      </c>
      <c r="H467">
        <v>4</v>
      </c>
      <c r="I467">
        <v>0</v>
      </c>
      <c r="J467">
        <v>0</v>
      </c>
      <c r="K467">
        <v>0</v>
      </c>
      <c r="L467">
        <v>0</v>
      </c>
      <c r="M467">
        <v>1</v>
      </c>
    </row>
    <row r="468" spans="1:13" x14ac:dyDescent="0.2">
      <c r="A468" t="s">
        <v>9</v>
      </c>
      <c r="B468">
        <v>100</v>
      </c>
      <c r="D468" t="s">
        <v>59</v>
      </c>
      <c r="E468" t="s">
        <v>57</v>
      </c>
      <c r="F468">
        <v>4</v>
      </c>
      <c r="G468">
        <v>3039363</v>
      </c>
      <c r="H468">
        <v>4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9</v>
      </c>
      <c r="B469">
        <v>100</v>
      </c>
      <c r="D469" t="s">
        <v>59</v>
      </c>
      <c r="E469" t="s">
        <v>58</v>
      </c>
      <c r="F469">
        <v>4</v>
      </c>
      <c r="G469">
        <v>3039363</v>
      </c>
      <c r="H469">
        <v>2</v>
      </c>
      <c r="I469">
        <v>2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9</v>
      </c>
      <c r="B470">
        <v>20</v>
      </c>
      <c r="D470" t="s">
        <v>60</v>
      </c>
      <c r="E470" t="s">
        <v>56</v>
      </c>
      <c r="F470">
        <v>4</v>
      </c>
      <c r="G470">
        <v>2952954</v>
      </c>
      <c r="H470">
        <v>4</v>
      </c>
      <c r="I470">
        <v>0</v>
      </c>
      <c r="J470">
        <v>14</v>
      </c>
      <c r="K470">
        <v>0</v>
      </c>
      <c r="L470">
        <v>0</v>
      </c>
      <c r="M470">
        <v>10</v>
      </c>
    </row>
    <row r="471" spans="1:13" x14ac:dyDescent="0.2">
      <c r="A471" t="s">
        <v>9</v>
      </c>
      <c r="B471">
        <v>20</v>
      </c>
      <c r="D471" t="s">
        <v>60</v>
      </c>
      <c r="E471" t="s">
        <v>57</v>
      </c>
      <c r="F471">
        <v>4</v>
      </c>
      <c r="G471">
        <v>2952954</v>
      </c>
      <c r="H471">
        <v>4</v>
      </c>
      <c r="I471">
        <v>0</v>
      </c>
      <c r="J471">
        <v>1</v>
      </c>
      <c r="K471">
        <v>0</v>
      </c>
      <c r="L471">
        <v>0</v>
      </c>
      <c r="M471">
        <v>0</v>
      </c>
    </row>
    <row r="472" spans="1:13" x14ac:dyDescent="0.2">
      <c r="A472" t="s">
        <v>9</v>
      </c>
      <c r="B472">
        <v>20</v>
      </c>
      <c r="D472" t="s">
        <v>60</v>
      </c>
      <c r="E472" t="s">
        <v>58</v>
      </c>
      <c r="F472">
        <v>4</v>
      </c>
      <c r="G472">
        <v>2952954</v>
      </c>
      <c r="H472">
        <v>2</v>
      </c>
      <c r="I472">
        <v>2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9</v>
      </c>
      <c r="B473">
        <v>50</v>
      </c>
      <c r="D473" t="s">
        <v>60</v>
      </c>
      <c r="E473" t="s">
        <v>56</v>
      </c>
      <c r="F473">
        <v>4</v>
      </c>
      <c r="G473">
        <v>2970469</v>
      </c>
      <c r="H473">
        <v>4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9</v>
      </c>
      <c r="B474">
        <v>50</v>
      </c>
      <c r="D474" t="s">
        <v>60</v>
      </c>
      <c r="E474" t="s">
        <v>57</v>
      </c>
      <c r="F474">
        <v>4</v>
      </c>
      <c r="G474">
        <v>2970469</v>
      </c>
      <c r="H474">
        <v>4</v>
      </c>
      <c r="I474">
        <v>0</v>
      </c>
      <c r="J474">
        <v>17</v>
      </c>
      <c r="K474">
        <v>0</v>
      </c>
      <c r="L474">
        <v>0</v>
      </c>
      <c r="M474">
        <v>13</v>
      </c>
    </row>
    <row r="475" spans="1:13" x14ac:dyDescent="0.2">
      <c r="A475" t="s">
        <v>9</v>
      </c>
      <c r="B475">
        <v>50</v>
      </c>
      <c r="D475" t="s">
        <v>60</v>
      </c>
      <c r="E475" t="s">
        <v>58</v>
      </c>
      <c r="F475">
        <v>4</v>
      </c>
      <c r="G475">
        <v>2970469</v>
      </c>
      <c r="H475">
        <v>2</v>
      </c>
      <c r="I475">
        <v>2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9</v>
      </c>
      <c r="B476">
        <v>100</v>
      </c>
      <c r="D476" t="s">
        <v>60</v>
      </c>
      <c r="E476" t="s">
        <v>56</v>
      </c>
      <c r="F476">
        <v>4</v>
      </c>
      <c r="G476">
        <v>3039350</v>
      </c>
      <c r="H476">
        <v>4</v>
      </c>
      <c r="I476">
        <v>0</v>
      </c>
      <c r="J476">
        <v>0</v>
      </c>
      <c r="K476">
        <v>0</v>
      </c>
      <c r="L476">
        <v>0</v>
      </c>
      <c r="M476">
        <v>1</v>
      </c>
    </row>
    <row r="477" spans="1:13" x14ac:dyDescent="0.2">
      <c r="A477" t="s">
        <v>9</v>
      </c>
      <c r="B477">
        <v>100</v>
      </c>
      <c r="D477" t="s">
        <v>60</v>
      </c>
      <c r="E477" t="s">
        <v>57</v>
      </c>
      <c r="F477">
        <v>4</v>
      </c>
      <c r="G477">
        <v>3039350</v>
      </c>
      <c r="H477">
        <v>4</v>
      </c>
      <c r="I477">
        <v>0</v>
      </c>
      <c r="J477">
        <v>11</v>
      </c>
      <c r="K477">
        <v>0</v>
      </c>
      <c r="L477">
        <v>0</v>
      </c>
      <c r="M477">
        <v>6</v>
      </c>
    </row>
    <row r="478" spans="1:13" x14ac:dyDescent="0.2">
      <c r="A478" t="s">
        <v>9</v>
      </c>
      <c r="B478">
        <v>100</v>
      </c>
      <c r="D478" t="s">
        <v>60</v>
      </c>
      <c r="E478" t="s">
        <v>58</v>
      </c>
      <c r="F478">
        <v>4</v>
      </c>
      <c r="G478">
        <v>3039350</v>
      </c>
      <c r="H478">
        <v>2</v>
      </c>
      <c r="I478">
        <v>2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9</v>
      </c>
      <c r="B479">
        <v>20</v>
      </c>
      <c r="D479" t="s">
        <v>61</v>
      </c>
      <c r="E479" t="s">
        <v>56</v>
      </c>
      <c r="F479">
        <v>2</v>
      </c>
      <c r="G479">
        <v>2883473</v>
      </c>
      <c r="H479">
        <v>4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9</v>
      </c>
      <c r="B480">
        <v>20</v>
      </c>
      <c r="D480" t="s">
        <v>61</v>
      </c>
      <c r="E480" t="s">
        <v>57</v>
      </c>
      <c r="F480">
        <v>2</v>
      </c>
      <c r="G480">
        <v>2883473</v>
      </c>
      <c r="H480">
        <v>4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9</v>
      </c>
      <c r="B481">
        <v>20</v>
      </c>
      <c r="D481" t="s">
        <v>61</v>
      </c>
      <c r="E481" t="s">
        <v>58</v>
      </c>
      <c r="F481">
        <v>2</v>
      </c>
      <c r="G481">
        <v>2883473</v>
      </c>
      <c r="H481">
        <v>2</v>
      </c>
      <c r="I481">
        <v>2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9</v>
      </c>
      <c r="B482">
        <v>50</v>
      </c>
      <c r="D482" t="s">
        <v>61</v>
      </c>
      <c r="E482" t="s">
        <v>56</v>
      </c>
      <c r="F482">
        <v>2</v>
      </c>
      <c r="G482">
        <v>2887765</v>
      </c>
      <c r="H482">
        <v>4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>
        <v>50</v>
      </c>
      <c r="D483" t="s">
        <v>61</v>
      </c>
      <c r="E483" t="s">
        <v>57</v>
      </c>
      <c r="F483">
        <v>2</v>
      </c>
      <c r="G483">
        <v>2887765</v>
      </c>
      <c r="H483">
        <v>4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9</v>
      </c>
      <c r="B484">
        <v>50</v>
      </c>
      <c r="D484" t="s">
        <v>61</v>
      </c>
      <c r="E484" t="s">
        <v>58</v>
      </c>
      <c r="F484">
        <v>2</v>
      </c>
      <c r="G484">
        <v>2887765</v>
      </c>
      <c r="H484">
        <v>2</v>
      </c>
      <c r="I484">
        <v>2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9</v>
      </c>
      <c r="B485">
        <v>100</v>
      </c>
      <c r="D485" t="s">
        <v>61</v>
      </c>
      <c r="E485" t="s">
        <v>56</v>
      </c>
      <c r="F485">
        <v>2</v>
      </c>
      <c r="G485">
        <v>2887653</v>
      </c>
      <c r="H485">
        <v>4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9</v>
      </c>
      <c r="B486">
        <v>100</v>
      </c>
      <c r="D486" t="s">
        <v>61</v>
      </c>
      <c r="E486" t="s">
        <v>57</v>
      </c>
      <c r="F486">
        <v>2</v>
      </c>
      <c r="G486">
        <v>2887653</v>
      </c>
      <c r="H486">
        <v>4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9</v>
      </c>
      <c r="B487">
        <v>100</v>
      </c>
      <c r="D487" t="s">
        <v>61</v>
      </c>
      <c r="E487" t="s">
        <v>58</v>
      </c>
      <c r="F487">
        <v>2</v>
      </c>
      <c r="G487">
        <v>2887653</v>
      </c>
      <c r="H487">
        <v>2</v>
      </c>
      <c r="I487">
        <v>2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9</v>
      </c>
      <c r="B488">
        <v>20</v>
      </c>
      <c r="D488" t="s">
        <v>62</v>
      </c>
      <c r="E488" t="s">
        <v>56</v>
      </c>
      <c r="F488">
        <v>2</v>
      </c>
      <c r="G488">
        <v>2883473</v>
      </c>
      <c r="H488">
        <v>4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9</v>
      </c>
      <c r="B489">
        <v>20</v>
      </c>
      <c r="D489" t="s">
        <v>62</v>
      </c>
      <c r="E489" t="s">
        <v>57</v>
      </c>
      <c r="F489">
        <v>2</v>
      </c>
      <c r="G489">
        <v>2883473</v>
      </c>
      <c r="H489">
        <v>4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9</v>
      </c>
      <c r="B490">
        <v>20</v>
      </c>
      <c r="D490" t="s">
        <v>62</v>
      </c>
      <c r="E490" t="s">
        <v>58</v>
      </c>
      <c r="F490">
        <v>2</v>
      </c>
      <c r="G490">
        <v>2883473</v>
      </c>
      <c r="H490">
        <v>2</v>
      </c>
      <c r="I490">
        <v>2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9</v>
      </c>
      <c r="B491">
        <v>50</v>
      </c>
      <c r="D491" t="s">
        <v>62</v>
      </c>
      <c r="E491" t="s">
        <v>56</v>
      </c>
      <c r="F491">
        <v>2</v>
      </c>
      <c r="G491">
        <v>2887762</v>
      </c>
      <c r="H491">
        <v>4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9</v>
      </c>
      <c r="B492">
        <v>50</v>
      </c>
      <c r="D492" t="s">
        <v>62</v>
      </c>
      <c r="E492" t="s">
        <v>57</v>
      </c>
      <c r="F492">
        <v>2</v>
      </c>
      <c r="G492">
        <v>2887762</v>
      </c>
      <c r="H492">
        <v>4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9</v>
      </c>
      <c r="B493">
        <v>50</v>
      </c>
      <c r="D493" t="s">
        <v>62</v>
      </c>
      <c r="E493" t="s">
        <v>58</v>
      </c>
      <c r="F493">
        <v>2</v>
      </c>
      <c r="G493">
        <v>2887762</v>
      </c>
      <c r="H493">
        <v>2</v>
      </c>
      <c r="I493">
        <v>2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9</v>
      </c>
      <c r="B494">
        <v>100</v>
      </c>
      <c r="D494" t="s">
        <v>62</v>
      </c>
      <c r="E494" t="s">
        <v>56</v>
      </c>
      <c r="F494">
        <v>2</v>
      </c>
      <c r="G494">
        <v>2887653</v>
      </c>
      <c r="H494">
        <v>4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9</v>
      </c>
      <c r="B495">
        <v>100</v>
      </c>
      <c r="D495" t="s">
        <v>62</v>
      </c>
      <c r="E495" t="s">
        <v>57</v>
      </c>
      <c r="F495">
        <v>2</v>
      </c>
      <c r="G495">
        <v>2887653</v>
      </c>
      <c r="H495">
        <v>4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9</v>
      </c>
      <c r="B496">
        <v>100</v>
      </c>
      <c r="D496" t="s">
        <v>62</v>
      </c>
      <c r="E496" t="s">
        <v>58</v>
      </c>
      <c r="F496">
        <v>2</v>
      </c>
      <c r="G496">
        <v>2887653</v>
      </c>
      <c r="H496">
        <v>2</v>
      </c>
      <c r="I496">
        <v>2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9</v>
      </c>
      <c r="B497">
        <v>20</v>
      </c>
      <c r="D497" t="s">
        <v>63</v>
      </c>
      <c r="E497" t="s">
        <v>56</v>
      </c>
      <c r="F497">
        <v>3</v>
      </c>
      <c r="G497">
        <v>2886598</v>
      </c>
      <c r="H497">
        <v>4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9</v>
      </c>
      <c r="B498">
        <v>20</v>
      </c>
      <c r="D498" t="s">
        <v>63</v>
      </c>
      <c r="E498" t="s">
        <v>57</v>
      </c>
      <c r="F498">
        <v>3</v>
      </c>
      <c r="G498">
        <v>2886598</v>
      </c>
      <c r="H498">
        <v>4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>
        <v>20</v>
      </c>
      <c r="D499" t="s">
        <v>63</v>
      </c>
      <c r="E499" t="s">
        <v>58</v>
      </c>
      <c r="F499">
        <v>3</v>
      </c>
      <c r="G499">
        <v>2886598</v>
      </c>
      <c r="H499">
        <v>2</v>
      </c>
      <c r="I499">
        <v>2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9</v>
      </c>
      <c r="B500">
        <v>50</v>
      </c>
      <c r="D500" t="s">
        <v>63</v>
      </c>
      <c r="E500" t="s">
        <v>56</v>
      </c>
      <c r="F500">
        <v>3</v>
      </c>
      <c r="G500">
        <v>2886598</v>
      </c>
      <c r="H500">
        <v>4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9</v>
      </c>
      <c r="B501">
        <v>50</v>
      </c>
      <c r="D501" t="s">
        <v>63</v>
      </c>
      <c r="E501" t="s">
        <v>57</v>
      </c>
      <c r="F501">
        <v>3</v>
      </c>
      <c r="G501">
        <v>2886598</v>
      </c>
      <c r="H501">
        <v>4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9</v>
      </c>
      <c r="B502">
        <v>50</v>
      </c>
      <c r="D502" t="s">
        <v>63</v>
      </c>
      <c r="E502" t="s">
        <v>58</v>
      </c>
      <c r="F502">
        <v>3</v>
      </c>
      <c r="G502">
        <v>2886598</v>
      </c>
      <c r="H502">
        <v>2</v>
      </c>
      <c r="I502">
        <v>2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9</v>
      </c>
      <c r="B503">
        <v>100</v>
      </c>
      <c r="D503" t="s">
        <v>63</v>
      </c>
      <c r="E503" t="s">
        <v>56</v>
      </c>
      <c r="F503">
        <v>3</v>
      </c>
      <c r="G503">
        <v>2886598</v>
      </c>
      <c r="H503">
        <v>4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9</v>
      </c>
      <c r="B504">
        <v>100</v>
      </c>
      <c r="D504" t="s">
        <v>63</v>
      </c>
      <c r="E504" t="s">
        <v>57</v>
      </c>
      <c r="F504">
        <v>3</v>
      </c>
      <c r="G504">
        <v>2886598</v>
      </c>
      <c r="H504">
        <v>4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9</v>
      </c>
      <c r="B505">
        <v>100</v>
      </c>
      <c r="D505" t="s">
        <v>63</v>
      </c>
      <c r="E505" t="s">
        <v>58</v>
      </c>
      <c r="F505">
        <v>3</v>
      </c>
      <c r="G505">
        <v>2886598</v>
      </c>
      <c r="H505">
        <v>2</v>
      </c>
      <c r="I505">
        <v>2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9</v>
      </c>
      <c r="B506">
        <v>20</v>
      </c>
      <c r="D506" t="s">
        <v>64</v>
      </c>
      <c r="E506" t="s">
        <v>56</v>
      </c>
      <c r="F506">
        <v>3</v>
      </c>
      <c r="G506">
        <v>2886579</v>
      </c>
      <c r="H506">
        <v>4</v>
      </c>
      <c r="I506">
        <v>0</v>
      </c>
      <c r="J506">
        <v>1</v>
      </c>
      <c r="K506">
        <v>0</v>
      </c>
      <c r="L506">
        <v>0</v>
      </c>
      <c r="M506">
        <v>10</v>
      </c>
    </row>
    <row r="507" spans="1:13" x14ac:dyDescent="0.2">
      <c r="A507" t="s">
        <v>9</v>
      </c>
      <c r="B507">
        <v>20</v>
      </c>
      <c r="D507" t="s">
        <v>64</v>
      </c>
      <c r="E507" t="s">
        <v>57</v>
      </c>
      <c r="F507">
        <v>3</v>
      </c>
      <c r="G507">
        <v>2886579</v>
      </c>
      <c r="H507">
        <v>4</v>
      </c>
      <c r="I507">
        <v>0</v>
      </c>
      <c r="J507">
        <v>1</v>
      </c>
      <c r="K507">
        <v>0</v>
      </c>
      <c r="L507">
        <v>0</v>
      </c>
      <c r="M507">
        <v>10</v>
      </c>
    </row>
    <row r="508" spans="1:13" x14ac:dyDescent="0.2">
      <c r="A508" t="s">
        <v>9</v>
      </c>
      <c r="B508">
        <v>20</v>
      </c>
      <c r="D508" t="s">
        <v>64</v>
      </c>
      <c r="E508" t="s">
        <v>58</v>
      </c>
      <c r="F508">
        <v>3</v>
      </c>
      <c r="G508">
        <v>2886579</v>
      </c>
      <c r="H508">
        <v>2</v>
      </c>
      <c r="I508">
        <v>2</v>
      </c>
      <c r="J508">
        <v>1</v>
      </c>
      <c r="K508">
        <v>0</v>
      </c>
      <c r="L508">
        <v>0</v>
      </c>
      <c r="M508">
        <v>0</v>
      </c>
    </row>
    <row r="509" spans="1:13" x14ac:dyDescent="0.2">
      <c r="A509" t="s">
        <v>9</v>
      </c>
      <c r="B509">
        <v>50</v>
      </c>
      <c r="D509" t="s">
        <v>64</v>
      </c>
      <c r="E509" t="s">
        <v>56</v>
      </c>
      <c r="F509">
        <v>3</v>
      </c>
      <c r="G509">
        <v>2887248</v>
      </c>
      <c r="H509">
        <v>4</v>
      </c>
      <c r="I509">
        <v>0</v>
      </c>
      <c r="J509">
        <v>1</v>
      </c>
      <c r="K509">
        <v>0</v>
      </c>
      <c r="L509">
        <v>0</v>
      </c>
      <c r="M509">
        <v>5</v>
      </c>
    </row>
    <row r="510" spans="1:13" x14ac:dyDescent="0.2">
      <c r="A510" t="s">
        <v>9</v>
      </c>
      <c r="B510">
        <v>50</v>
      </c>
      <c r="D510" t="s">
        <v>64</v>
      </c>
      <c r="E510" t="s">
        <v>57</v>
      </c>
      <c r="F510">
        <v>3</v>
      </c>
      <c r="G510">
        <v>2887248</v>
      </c>
      <c r="H510">
        <v>4</v>
      </c>
      <c r="I510">
        <v>0</v>
      </c>
      <c r="J510">
        <v>1</v>
      </c>
      <c r="K510">
        <v>0</v>
      </c>
      <c r="L510">
        <v>0</v>
      </c>
      <c r="M510">
        <v>6</v>
      </c>
    </row>
    <row r="511" spans="1:13" x14ac:dyDescent="0.2">
      <c r="A511" t="s">
        <v>9</v>
      </c>
      <c r="B511">
        <v>50</v>
      </c>
      <c r="D511" t="s">
        <v>64</v>
      </c>
      <c r="E511" t="s">
        <v>58</v>
      </c>
      <c r="F511">
        <v>3</v>
      </c>
      <c r="G511">
        <v>2887248</v>
      </c>
      <c r="H511">
        <v>2</v>
      </c>
      <c r="I511">
        <v>2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9</v>
      </c>
      <c r="B512">
        <v>100</v>
      </c>
      <c r="D512" t="s">
        <v>64</v>
      </c>
      <c r="E512" t="s">
        <v>56</v>
      </c>
      <c r="F512">
        <v>2</v>
      </c>
      <c r="G512">
        <v>2883468</v>
      </c>
      <c r="H512">
        <v>4</v>
      </c>
      <c r="I512">
        <v>0</v>
      </c>
      <c r="J512">
        <v>0</v>
      </c>
      <c r="K512">
        <v>0</v>
      </c>
      <c r="L512">
        <v>0</v>
      </c>
      <c r="M512">
        <v>2</v>
      </c>
    </row>
    <row r="513" spans="1:13" x14ac:dyDescent="0.2">
      <c r="A513" t="s">
        <v>9</v>
      </c>
      <c r="B513">
        <v>100</v>
      </c>
      <c r="D513" t="s">
        <v>64</v>
      </c>
      <c r="E513" t="s">
        <v>57</v>
      </c>
      <c r="F513">
        <v>2</v>
      </c>
      <c r="G513">
        <v>2883468</v>
      </c>
      <c r="H513">
        <v>4</v>
      </c>
      <c r="I513">
        <v>0</v>
      </c>
      <c r="J513">
        <v>0</v>
      </c>
      <c r="K513">
        <v>0</v>
      </c>
      <c r="L513">
        <v>0</v>
      </c>
      <c r="M513">
        <v>2</v>
      </c>
    </row>
    <row r="514" spans="1:13" x14ac:dyDescent="0.2">
      <c r="A514" t="s">
        <v>9</v>
      </c>
      <c r="B514">
        <v>100</v>
      </c>
      <c r="D514" t="s">
        <v>64</v>
      </c>
      <c r="E514" t="s">
        <v>58</v>
      </c>
      <c r="F514">
        <v>2</v>
      </c>
      <c r="G514">
        <v>2883468</v>
      </c>
      <c r="H514">
        <v>2</v>
      </c>
      <c r="I514">
        <v>2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>
        <v>20</v>
      </c>
      <c r="D515" t="s">
        <v>65</v>
      </c>
      <c r="E515" t="s">
        <v>56</v>
      </c>
      <c r="F515">
        <v>3</v>
      </c>
      <c r="G515">
        <v>2886598</v>
      </c>
      <c r="H515">
        <v>4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9</v>
      </c>
      <c r="B516">
        <v>20</v>
      </c>
      <c r="D516" t="s">
        <v>65</v>
      </c>
      <c r="E516" t="s">
        <v>57</v>
      </c>
      <c r="F516">
        <v>3</v>
      </c>
      <c r="G516">
        <v>2886598</v>
      </c>
      <c r="H516">
        <v>4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9</v>
      </c>
      <c r="B517">
        <v>20</v>
      </c>
      <c r="D517" t="s">
        <v>65</v>
      </c>
      <c r="E517" t="s">
        <v>58</v>
      </c>
      <c r="F517">
        <v>3</v>
      </c>
      <c r="G517">
        <v>2886598</v>
      </c>
      <c r="H517">
        <v>2</v>
      </c>
      <c r="I517">
        <v>2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9</v>
      </c>
      <c r="B518">
        <v>50</v>
      </c>
      <c r="D518" t="s">
        <v>65</v>
      </c>
      <c r="E518" t="s">
        <v>56</v>
      </c>
      <c r="F518">
        <v>3</v>
      </c>
      <c r="G518">
        <v>2886733</v>
      </c>
      <c r="H518">
        <v>4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9</v>
      </c>
      <c r="B519">
        <v>50</v>
      </c>
      <c r="D519" t="s">
        <v>65</v>
      </c>
      <c r="E519" t="s">
        <v>57</v>
      </c>
      <c r="F519">
        <v>3</v>
      </c>
      <c r="G519">
        <v>2886733</v>
      </c>
      <c r="H519">
        <v>4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9</v>
      </c>
      <c r="B520">
        <v>50</v>
      </c>
      <c r="D520" t="s">
        <v>65</v>
      </c>
      <c r="E520" t="s">
        <v>58</v>
      </c>
      <c r="F520">
        <v>3</v>
      </c>
      <c r="G520">
        <v>2886733</v>
      </c>
      <c r="H520">
        <v>2</v>
      </c>
      <c r="I520">
        <v>2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9</v>
      </c>
      <c r="B521">
        <v>100</v>
      </c>
      <c r="D521" t="s">
        <v>65</v>
      </c>
      <c r="E521" t="s">
        <v>56</v>
      </c>
      <c r="F521">
        <v>2</v>
      </c>
      <c r="G521">
        <v>2883473</v>
      </c>
      <c r="H521">
        <v>4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9</v>
      </c>
      <c r="B522">
        <v>100</v>
      </c>
      <c r="D522" t="s">
        <v>65</v>
      </c>
      <c r="E522" t="s">
        <v>57</v>
      </c>
      <c r="F522">
        <v>2</v>
      </c>
      <c r="G522">
        <v>2883473</v>
      </c>
      <c r="H522">
        <v>4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9</v>
      </c>
      <c r="B523">
        <v>100</v>
      </c>
      <c r="D523" t="s">
        <v>65</v>
      </c>
      <c r="E523" t="s">
        <v>58</v>
      </c>
      <c r="F523">
        <v>2</v>
      </c>
      <c r="G523">
        <v>2883473</v>
      </c>
      <c r="H523">
        <v>2</v>
      </c>
      <c r="I523">
        <v>2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9</v>
      </c>
      <c r="B524">
        <v>20</v>
      </c>
      <c r="D524" t="s">
        <v>66</v>
      </c>
      <c r="E524" t="s">
        <v>56</v>
      </c>
      <c r="F524">
        <v>434</v>
      </c>
      <c r="G524">
        <v>2880551</v>
      </c>
      <c r="H524">
        <v>4</v>
      </c>
      <c r="I524">
        <v>0</v>
      </c>
      <c r="J524">
        <v>228</v>
      </c>
      <c r="K524">
        <v>0</v>
      </c>
      <c r="L524">
        <v>0</v>
      </c>
      <c r="M524">
        <v>13</v>
      </c>
    </row>
    <row r="525" spans="1:13" x14ac:dyDescent="0.2">
      <c r="A525" t="s">
        <v>9</v>
      </c>
      <c r="B525">
        <v>20</v>
      </c>
      <c r="D525" t="s">
        <v>66</v>
      </c>
      <c r="E525" t="s">
        <v>57</v>
      </c>
      <c r="F525">
        <v>434</v>
      </c>
      <c r="G525">
        <v>2880551</v>
      </c>
      <c r="H525">
        <v>4</v>
      </c>
      <c r="I525">
        <v>0</v>
      </c>
      <c r="J525">
        <v>224</v>
      </c>
      <c r="K525">
        <v>0</v>
      </c>
      <c r="L525">
        <v>0</v>
      </c>
      <c r="M525">
        <v>4</v>
      </c>
    </row>
    <row r="526" spans="1:13" x14ac:dyDescent="0.2">
      <c r="A526" t="s">
        <v>9</v>
      </c>
      <c r="B526">
        <v>20</v>
      </c>
      <c r="D526" t="s">
        <v>66</v>
      </c>
      <c r="E526" t="s">
        <v>58</v>
      </c>
      <c r="F526">
        <v>434</v>
      </c>
      <c r="G526">
        <v>2880551</v>
      </c>
      <c r="H526">
        <v>2</v>
      </c>
      <c r="I526">
        <v>2</v>
      </c>
      <c r="J526">
        <v>236</v>
      </c>
      <c r="K526">
        <v>0</v>
      </c>
      <c r="L526">
        <v>0</v>
      </c>
      <c r="M526">
        <v>0</v>
      </c>
    </row>
    <row r="527" spans="1:13" x14ac:dyDescent="0.2">
      <c r="A527" t="s">
        <v>9</v>
      </c>
      <c r="B527">
        <v>50</v>
      </c>
      <c r="D527" t="s">
        <v>66</v>
      </c>
      <c r="E527" t="s">
        <v>56</v>
      </c>
      <c r="F527">
        <v>97</v>
      </c>
      <c r="G527">
        <v>2863148</v>
      </c>
      <c r="H527">
        <v>4</v>
      </c>
      <c r="I527">
        <v>0</v>
      </c>
      <c r="J527">
        <v>7</v>
      </c>
      <c r="K527">
        <v>0</v>
      </c>
      <c r="L527">
        <v>0</v>
      </c>
      <c r="M527">
        <v>2</v>
      </c>
    </row>
    <row r="528" spans="1:13" x14ac:dyDescent="0.2">
      <c r="A528" t="s">
        <v>9</v>
      </c>
      <c r="B528">
        <v>50</v>
      </c>
      <c r="D528" t="s">
        <v>66</v>
      </c>
      <c r="E528" t="s">
        <v>57</v>
      </c>
      <c r="F528">
        <v>97</v>
      </c>
      <c r="G528">
        <v>2863148</v>
      </c>
      <c r="H528">
        <v>4</v>
      </c>
      <c r="I528">
        <v>0</v>
      </c>
      <c r="J528">
        <v>6</v>
      </c>
      <c r="K528">
        <v>0</v>
      </c>
      <c r="L528">
        <v>0</v>
      </c>
      <c r="M528">
        <v>2</v>
      </c>
    </row>
    <row r="529" spans="1:13" x14ac:dyDescent="0.2">
      <c r="A529" t="s">
        <v>9</v>
      </c>
      <c r="B529">
        <v>50</v>
      </c>
      <c r="D529" t="s">
        <v>66</v>
      </c>
      <c r="E529" t="s">
        <v>58</v>
      </c>
      <c r="F529">
        <v>97</v>
      </c>
      <c r="G529">
        <v>2863148</v>
      </c>
      <c r="H529">
        <v>2</v>
      </c>
      <c r="I529">
        <v>2</v>
      </c>
      <c r="J529">
        <v>26</v>
      </c>
      <c r="K529">
        <v>0</v>
      </c>
      <c r="L529">
        <v>0</v>
      </c>
      <c r="M529">
        <v>0</v>
      </c>
    </row>
    <row r="530" spans="1:13" x14ac:dyDescent="0.2">
      <c r="A530" t="s">
        <v>9</v>
      </c>
      <c r="B530">
        <v>100</v>
      </c>
      <c r="D530" t="s">
        <v>66</v>
      </c>
      <c r="E530" t="s">
        <v>56</v>
      </c>
      <c r="F530">
        <v>75</v>
      </c>
      <c r="G530">
        <v>2862671</v>
      </c>
      <c r="H530">
        <v>4</v>
      </c>
      <c r="I530">
        <v>0</v>
      </c>
      <c r="J530">
        <v>36</v>
      </c>
      <c r="K530">
        <v>0</v>
      </c>
      <c r="L530">
        <v>0</v>
      </c>
      <c r="M530">
        <v>5</v>
      </c>
    </row>
    <row r="531" spans="1:13" x14ac:dyDescent="0.2">
      <c r="A531" t="s">
        <v>9</v>
      </c>
      <c r="B531">
        <v>100</v>
      </c>
      <c r="D531" t="s">
        <v>66</v>
      </c>
      <c r="E531" t="s">
        <v>57</v>
      </c>
      <c r="F531">
        <v>75</v>
      </c>
      <c r="G531">
        <v>2862671</v>
      </c>
      <c r="H531">
        <v>4</v>
      </c>
      <c r="I531">
        <v>0</v>
      </c>
      <c r="J531">
        <v>6</v>
      </c>
      <c r="K531">
        <v>0</v>
      </c>
      <c r="L531">
        <v>0</v>
      </c>
      <c r="M531">
        <v>1</v>
      </c>
    </row>
    <row r="532" spans="1:13" x14ac:dyDescent="0.2">
      <c r="A532" t="s">
        <v>9</v>
      </c>
      <c r="B532">
        <v>100</v>
      </c>
      <c r="D532" t="s">
        <v>66</v>
      </c>
      <c r="E532" t="s">
        <v>58</v>
      </c>
      <c r="F532">
        <v>75</v>
      </c>
      <c r="G532">
        <v>2862671</v>
      </c>
      <c r="H532">
        <v>2</v>
      </c>
      <c r="I532">
        <v>2</v>
      </c>
      <c r="J532">
        <v>19</v>
      </c>
      <c r="K532">
        <v>0</v>
      </c>
      <c r="L532">
        <v>0</v>
      </c>
      <c r="M532">
        <v>0</v>
      </c>
    </row>
    <row r="533" spans="1:13" x14ac:dyDescent="0.2">
      <c r="A533" t="s">
        <v>9</v>
      </c>
      <c r="B533">
        <v>20</v>
      </c>
      <c r="D533" t="s">
        <v>67</v>
      </c>
      <c r="E533" t="s">
        <v>56</v>
      </c>
      <c r="F533">
        <v>337</v>
      </c>
      <c r="G533">
        <v>2811784</v>
      </c>
      <c r="H533">
        <v>4</v>
      </c>
      <c r="I533">
        <v>0</v>
      </c>
      <c r="J533">
        <v>19</v>
      </c>
      <c r="K533">
        <v>0</v>
      </c>
      <c r="L533">
        <v>0</v>
      </c>
      <c r="M533">
        <v>0</v>
      </c>
    </row>
    <row r="534" spans="1:13" x14ac:dyDescent="0.2">
      <c r="A534" t="s">
        <v>9</v>
      </c>
      <c r="B534">
        <v>20</v>
      </c>
      <c r="D534" t="s">
        <v>67</v>
      </c>
      <c r="E534" t="s">
        <v>57</v>
      </c>
      <c r="F534">
        <v>337</v>
      </c>
      <c r="G534">
        <v>2811784</v>
      </c>
      <c r="H534">
        <v>4</v>
      </c>
      <c r="I534">
        <v>0</v>
      </c>
      <c r="J534">
        <v>5</v>
      </c>
      <c r="K534">
        <v>0</v>
      </c>
      <c r="L534">
        <v>0</v>
      </c>
      <c r="M534">
        <v>0</v>
      </c>
    </row>
    <row r="535" spans="1:13" x14ac:dyDescent="0.2">
      <c r="A535" t="s">
        <v>9</v>
      </c>
      <c r="B535">
        <v>20</v>
      </c>
      <c r="D535" t="s">
        <v>67</v>
      </c>
      <c r="E535" t="s">
        <v>58</v>
      </c>
      <c r="F535">
        <v>337</v>
      </c>
      <c r="G535">
        <v>2811784</v>
      </c>
      <c r="H535">
        <v>2</v>
      </c>
      <c r="I535">
        <v>2</v>
      </c>
      <c r="J535">
        <v>203</v>
      </c>
      <c r="K535">
        <v>0</v>
      </c>
      <c r="L535">
        <v>0</v>
      </c>
      <c r="M535">
        <v>0</v>
      </c>
    </row>
    <row r="536" spans="1:13" x14ac:dyDescent="0.2">
      <c r="A536" t="s">
        <v>9</v>
      </c>
      <c r="B536">
        <v>50</v>
      </c>
      <c r="D536" t="s">
        <v>67</v>
      </c>
      <c r="E536" t="s">
        <v>56</v>
      </c>
      <c r="F536">
        <v>53</v>
      </c>
      <c r="G536">
        <v>2844615</v>
      </c>
      <c r="H536">
        <v>4</v>
      </c>
      <c r="I536">
        <v>0</v>
      </c>
      <c r="J536">
        <v>1</v>
      </c>
      <c r="K536">
        <v>0</v>
      </c>
      <c r="L536">
        <v>0</v>
      </c>
      <c r="M536">
        <v>0</v>
      </c>
    </row>
    <row r="537" spans="1:13" x14ac:dyDescent="0.2">
      <c r="A537" t="s">
        <v>9</v>
      </c>
      <c r="B537">
        <v>50</v>
      </c>
      <c r="D537" t="s">
        <v>67</v>
      </c>
      <c r="E537" t="s">
        <v>57</v>
      </c>
      <c r="F537">
        <v>53</v>
      </c>
      <c r="G537">
        <v>2844615</v>
      </c>
      <c r="H537">
        <v>4</v>
      </c>
      <c r="I537">
        <v>0</v>
      </c>
      <c r="J537">
        <v>1</v>
      </c>
      <c r="K537">
        <v>0</v>
      </c>
      <c r="L537">
        <v>0</v>
      </c>
      <c r="M537">
        <v>0</v>
      </c>
    </row>
    <row r="538" spans="1:13" x14ac:dyDescent="0.2">
      <c r="A538" t="s">
        <v>9</v>
      </c>
      <c r="B538">
        <v>50</v>
      </c>
      <c r="D538" t="s">
        <v>67</v>
      </c>
      <c r="E538" t="s">
        <v>58</v>
      </c>
      <c r="F538">
        <v>53</v>
      </c>
      <c r="G538">
        <v>2844615</v>
      </c>
      <c r="H538">
        <v>2</v>
      </c>
      <c r="I538">
        <v>2</v>
      </c>
      <c r="J538">
        <v>82</v>
      </c>
      <c r="K538">
        <v>0</v>
      </c>
      <c r="L538">
        <v>0</v>
      </c>
      <c r="M538">
        <v>0</v>
      </c>
    </row>
    <row r="539" spans="1:13" x14ac:dyDescent="0.2">
      <c r="A539" t="s">
        <v>9</v>
      </c>
      <c r="B539">
        <v>100</v>
      </c>
      <c r="D539" t="s">
        <v>67</v>
      </c>
      <c r="E539" t="s">
        <v>56</v>
      </c>
      <c r="F539">
        <v>48</v>
      </c>
      <c r="G539">
        <v>2847093</v>
      </c>
      <c r="H539">
        <v>4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9</v>
      </c>
      <c r="B540">
        <v>100</v>
      </c>
      <c r="D540" t="s">
        <v>67</v>
      </c>
      <c r="E540" t="s">
        <v>57</v>
      </c>
      <c r="F540">
        <v>48</v>
      </c>
      <c r="G540">
        <v>2847093</v>
      </c>
      <c r="H540">
        <v>4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9</v>
      </c>
      <c r="B541">
        <v>100</v>
      </c>
      <c r="D541" t="s">
        <v>67</v>
      </c>
      <c r="E541" t="s">
        <v>58</v>
      </c>
      <c r="F541">
        <v>48</v>
      </c>
      <c r="G541">
        <v>2847093</v>
      </c>
      <c r="H541">
        <v>2</v>
      </c>
      <c r="I541">
        <v>2</v>
      </c>
      <c r="J541">
        <v>75</v>
      </c>
      <c r="K541">
        <v>0</v>
      </c>
      <c r="L541">
        <v>0</v>
      </c>
      <c r="M541">
        <v>0</v>
      </c>
    </row>
    <row r="542" spans="1:13" x14ac:dyDescent="0.2">
      <c r="A542" t="s">
        <v>9</v>
      </c>
      <c r="B542">
        <v>20</v>
      </c>
      <c r="D542" t="s">
        <v>68</v>
      </c>
      <c r="E542" t="s">
        <v>56</v>
      </c>
      <c r="F542">
        <v>4</v>
      </c>
      <c r="G542">
        <v>2885848</v>
      </c>
      <c r="H542">
        <v>4</v>
      </c>
      <c r="I542">
        <v>0</v>
      </c>
      <c r="J542">
        <v>104</v>
      </c>
      <c r="K542">
        <v>0</v>
      </c>
      <c r="L542">
        <v>0</v>
      </c>
      <c r="M542">
        <v>15</v>
      </c>
    </row>
    <row r="543" spans="1:13" x14ac:dyDescent="0.2">
      <c r="A543" t="s">
        <v>9</v>
      </c>
      <c r="B543">
        <v>20</v>
      </c>
      <c r="D543" t="s">
        <v>68</v>
      </c>
      <c r="E543" t="s">
        <v>57</v>
      </c>
      <c r="F543">
        <v>4</v>
      </c>
      <c r="G543">
        <v>2885848</v>
      </c>
      <c r="H543">
        <v>4</v>
      </c>
      <c r="I543">
        <v>0</v>
      </c>
      <c r="J543">
        <v>53</v>
      </c>
      <c r="K543">
        <v>0</v>
      </c>
      <c r="L543">
        <v>0</v>
      </c>
      <c r="M543">
        <v>0</v>
      </c>
    </row>
    <row r="544" spans="1:13" x14ac:dyDescent="0.2">
      <c r="A544" t="s">
        <v>9</v>
      </c>
      <c r="B544">
        <v>20</v>
      </c>
      <c r="D544" t="s">
        <v>68</v>
      </c>
      <c r="E544" t="s">
        <v>58</v>
      </c>
      <c r="F544">
        <v>4</v>
      </c>
      <c r="G544">
        <v>2885848</v>
      </c>
      <c r="H544">
        <v>2</v>
      </c>
      <c r="I544">
        <v>2</v>
      </c>
      <c r="J544">
        <v>45</v>
      </c>
      <c r="K544">
        <v>0</v>
      </c>
      <c r="L544">
        <v>0</v>
      </c>
      <c r="M544">
        <v>0</v>
      </c>
    </row>
    <row r="545" spans="1:13" x14ac:dyDescent="0.2">
      <c r="A545" t="s">
        <v>9</v>
      </c>
      <c r="B545">
        <v>50</v>
      </c>
      <c r="D545" t="s">
        <v>68</v>
      </c>
      <c r="E545" t="s">
        <v>56</v>
      </c>
      <c r="F545">
        <v>3</v>
      </c>
      <c r="G545">
        <v>2884654</v>
      </c>
      <c r="H545">
        <v>4</v>
      </c>
      <c r="I545">
        <v>0</v>
      </c>
      <c r="J545">
        <v>75</v>
      </c>
      <c r="K545">
        <v>0</v>
      </c>
      <c r="L545">
        <v>0</v>
      </c>
      <c r="M545">
        <v>22</v>
      </c>
    </row>
    <row r="546" spans="1:13" x14ac:dyDescent="0.2">
      <c r="A546" t="s">
        <v>9</v>
      </c>
      <c r="B546">
        <v>50</v>
      </c>
      <c r="D546" t="s">
        <v>68</v>
      </c>
      <c r="E546" t="s">
        <v>57</v>
      </c>
      <c r="F546">
        <v>3</v>
      </c>
      <c r="G546">
        <v>2884654</v>
      </c>
      <c r="H546">
        <v>4</v>
      </c>
      <c r="I546">
        <v>0</v>
      </c>
      <c r="J546">
        <v>31</v>
      </c>
      <c r="K546">
        <v>0</v>
      </c>
      <c r="L546">
        <v>0</v>
      </c>
      <c r="M546">
        <v>1</v>
      </c>
    </row>
    <row r="547" spans="1:13" x14ac:dyDescent="0.2">
      <c r="A547" t="s">
        <v>9</v>
      </c>
      <c r="B547">
        <v>50</v>
      </c>
      <c r="D547" t="s">
        <v>68</v>
      </c>
      <c r="E547" t="s">
        <v>58</v>
      </c>
      <c r="F547">
        <v>3</v>
      </c>
      <c r="G547">
        <v>2884654</v>
      </c>
      <c r="H547">
        <v>2</v>
      </c>
      <c r="I547">
        <v>2</v>
      </c>
      <c r="J547">
        <v>37</v>
      </c>
      <c r="K547">
        <v>0</v>
      </c>
      <c r="L547">
        <v>0</v>
      </c>
      <c r="M547">
        <v>0</v>
      </c>
    </row>
    <row r="548" spans="1:13" x14ac:dyDescent="0.2">
      <c r="A548" t="s">
        <v>9</v>
      </c>
      <c r="B548">
        <v>100</v>
      </c>
      <c r="D548" t="s">
        <v>68</v>
      </c>
      <c r="E548" t="s">
        <v>56</v>
      </c>
      <c r="F548">
        <v>3</v>
      </c>
      <c r="G548">
        <v>2886598</v>
      </c>
      <c r="H548">
        <v>4</v>
      </c>
      <c r="I548">
        <v>0</v>
      </c>
      <c r="J548">
        <v>24</v>
      </c>
      <c r="K548">
        <v>0</v>
      </c>
      <c r="L548">
        <v>0</v>
      </c>
      <c r="M548">
        <v>0</v>
      </c>
    </row>
    <row r="549" spans="1:13" x14ac:dyDescent="0.2">
      <c r="A549" t="s">
        <v>9</v>
      </c>
      <c r="B549">
        <v>100</v>
      </c>
      <c r="D549" t="s">
        <v>68</v>
      </c>
      <c r="E549" t="s">
        <v>57</v>
      </c>
      <c r="F549">
        <v>3</v>
      </c>
      <c r="G549">
        <v>2886598</v>
      </c>
      <c r="H549">
        <v>4</v>
      </c>
      <c r="I549">
        <v>0</v>
      </c>
      <c r="J549">
        <v>16</v>
      </c>
      <c r="K549">
        <v>0</v>
      </c>
      <c r="L549">
        <v>0</v>
      </c>
      <c r="M549">
        <v>0</v>
      </c>
    </row>
    <row r="550" spans="1:13" x14ac:dyDescent="0.2">
      <c r="A550" t="s">
        <v>9</v>
      </c>
      <c r="B550">
        <v>100</v>
      </c>
      <c r="D550" t="s">
        <v>68</v>
      </c>
      <c r="E550" t="s">
        <v>58</v>
      </c>
      <c r="F550">
        <v>3</v>
      </c>
      <c r="G550">
        <v>2886598</v>
      </c>
      <c r="H550">
        <v>2</v>
      </c>
      <c r="I550">
        <v>2</v>
      </c>
      <c r="J550">
        <v>20</v>
      </c>
      <c r="K550">
        <v>0</v>
      </c>
      <c r="L550">
        <v>0</v>
      </c>
      <c r="M550">
        <v>0</v>
      </c>
    </row>
    <row r="551" spans="1:13" x14ac:dyDescent="0.2">
      <c r="A551" t="s">
        <v>9</v>
      </c>
      <c r="B551">
        <v>20</v>
      </c>
      <c r="D551" t="s">
        <v>69</v>
      </c>
      <c r="E551" t="s">
        <v>56</v>
      </c>
      <c r="F551">
        <v>99</v>
      </c>
      <c r="G551">
        <v>2813775</v>
      </c>
      <c r="H551">
        <v>4</v>
      </c>
      <c r="I551">
        <v>0</v>
      </c>
      <c r="J551">
        <v>46</v>
      </c>
      <c r="K551">
        <v>0</v>
      </c>
      <c r="L551">
        <v>0</v>
      </c>
      <c r="M551">
        <v>1</v>
      </c>
    </row>
    <row r="552" spans="1:13" x14ac:dyDescent="0.2">
      <c r="A552" t="s">
        <v>9</v>
      </c>
      <c r="B552">
        <v>20</v>
      </c>
      <c r="D552" t="s">
        <v>69</v>
      </c>
      <c r="E552" t="s">
        <v>57</v>
      </c>
      <c r="F552">
        <v>99</v>
      </c>
      <c r="G552">
        <v>2813775</v>
      </c>
      <c r="H552">
        <v>4</v>
      </c>
      <c r="I552">
        <v>0</v>
      </c>
      <c r="J552">
        <v>51</v>
      </c>
      <c r="K552">
        <v>0</v>
      </c>
      <c r="L552">
        <v>0</v>
      </c>
      <c r="M552">
        <v>1</v>
      </c>
    </row>
    <row r="553" spans="1:13" x14ac:dyDescent="0.2">
      <c r="A553" t="s">
        <v>9</v>
      </c>
      <c r="B553">
        <v>20</v>
      </c>
      <c r="D553" t="s">
        <v>69</v>
      </c>
      <c r="E553" t="s">
        <v>58</v>
      </c>
      <c r="F553">
        <v>99</v>
      </c>
      <c r="G553">
        <v>2813775</v>
      </c>
      <c r="H553">
        <v>2</v>
      </c>
      <c r="I553">
        <v>2</v>
      </c>
      <c r="J553">
        <v>148</v>
      </c>
      <c r="K553">
        <v>0</v>
      </c>
      <c r="L553">
        <v>0</v>
      </c>
      <c r="M553">
        <v>0</v>
      </c>
    </row>
    <row r="554" spans="1:13" x14ac:dyDescent="0.2">
      <c r="A554" t="s">
        <v>9</v>
      </c>
      <c r="B554">
        <v>50</v>
      </c>
      <c r="D554" t="s">
        <v>69</v>
      </c>
      <c r="E554" t="s">
        <v>56</v>
      </c>
      <c r="F554">
        <v>32</v>
      </c>
      <c r="G554">
        <v>2842935</v>
      </c>
      <c r="H554">
        <v>4</v>
      </c>
      <c r="I554">
        <v>0</v>
      </c>
      <c r="J554">
        <v>25</v>
      </c>
      <c r="K554">
        <v>0</v>
      </c>
      <c r="L554">
        <v>0</v>
      </c>
      <c r="M554">
        <v>2</v>
      </c>
    </row>
    <row r="555" spans="1:13" x14ac:dyDescent="0.2">
      <c r="A555" t="s">
        <v>9</v>
      </c>
      <c r="B555">
        <v>50</v>
      </c>
      <c r="D555" t="s">
        <v>69</v>
      </c>
      <c r="E555" t="s">
        <v>57</v>
      </c>
      <c r="F555">
        <v>32</v>
      </c>
      <c r="G555">
        <v>2842935</v>
      </c>
      <c r="H555">
        <v>4</v>
      </c>
      <c r="I555">
        <v>0</v>
      </c>
      <c r="J555">
        <v>17</v>
      </c>
      <c r="K555">
        <v>0</v>
      </c>
      <c r="L555">
        <v>0</v>
      </c>
      <c r="M555">
        <v>0</v>
      </c>
    </row>
    <row r="556" spans="1:13" x14ac:dyDescent="0.2">
      <c r="A556" t="s">
        <v>9</v>
      </c>
      <c r="B556">
        <v>50</v>
      </c>
      <c r="D556" t="s">
        <v>69</v>
      </c>
      <c r="E556" t="s">
        <v>58</v>
      </c>
      <c r="F556">
        <v>32</v>
      </c>
      <c r="G556">
        <v>2842935</v>
      </c>
      <c r="H556">
        <v>2</v>
      </c>
      <c r="I556">
        <v>2</v>
      </c>
      <c r="J556">
        <v>87</v>
      </c>
      <c r="K556">
        <v>0</v>
      </c>
      <c r="L556">
        <v>0</v>
      </c>
      <c r="M556">
        <v>0</v>
      </c>
    </row>
    <row r="557" spans="1:13" x14ac:dyDescent="0.2">
      <c r="A557" t="s">
        <v>9</v>
      </c>
      <c r="B557">
        <v>100</v>
      </c>
      <c r="D557" t="s">
        <v>69</v>
      </c>
      <c r="E557" t="s">
        <v>56</v>
      </c>
      <c r="F557">
        <v>89</v>
      </c>
      <c r="G557">
        <v>2849699</v>
      </c>
      <c r="H557">
        <v>4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9</v>
      </c>
      <c r="B558">
        <v>100</v>
      </c>
      <c r="D558" t="s">
        <v>69</v>
      </c>
      <c r="E558" t="s">
        <v>57</v>
      </c>
      <c r="F558">
        <v>89</v>
      </c>
      <c r="G558">
        <v>2849699</v>
      </c>
      <c r="H558">
        <v>4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9</v>
      </c>
      <c r="B559">
        <v>100</v>
      </c>
      <c r="D559" t="s">
        <v>69</v>
      </c>
      <c r="E559" t="s">
        <v>58</v>
      </c>
      <c r="F559">
        <v>89</v>
      </c>
      <c r="G559">
        <v>2849699</v>
      </c>
      <c r="H559">
        <v>2</v>
      </c>
      <c r="I559">
        <v>2</v>
      </c>
      <c r="J559">
        <v>57</v>
      </c>
      <c r="K559">
        <v>0</v>
      </c>
      <c r="L559">
        <v>0</v>
      </c>
      <c r="M559">
        <v>0</v>
      </c>
    </row>
    <row r="560" spans="1:13" x14ac:dyDescent="0.2">
      <c r="A560" t="s">
        <v>11</v>
      </c>
      <c r="B560">
        <v>20</v>
      </c>
      <c r="D560" t="s">
        <v>59</v>
      </c>
      <c r="E560" t="s">
        <v>56</v>
      </c>
      <c r="F560">
        <v>4</v>
      </c>
      <c r="G560">
        <v>2953362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3</v>
      </c>
    </row>
    <row r="561" spans="1:13" x14ac:dyDescent="0.2">
      <c r="A561" t="s">
        <v>11</v>
      </c>
      <c r="B561">
        <v>20</v>
      </c>
      <c r="D561" t="s">
        <v>59</v>
      </c>
      <c r="E561" t="s">
        <v>57</v>
      </c>
      <c r="F561">
        <v>4</v>
      </c>
      <c r="G561">
        <v>2953362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4</v>
      </c>
    </row>
    <row r="562" spans="1:13" x14ac:dyDescent="0.2">
      <c r="A562" t="s">
        <v>11</v>
      </c>
      <c r="B562">
        <v>20</v>
      </c>
      <c r="D562" t="s">
        <v>59</v>
      </c>
      <c r="E562" t="s">
        <v>58</v>
      </c>
      <c r="F562">
        <v>4</v>
      </c>
      <c r="G562">
        <v>2953362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11</v>
      </c>
      <c r="B563">
        <v>50</v>
      </c>
      <c r="D563" t="s">
        <v>59</v>
      </c>
      <c r="E563" t="s">
        <v>56</v>
      </c>
      <c r="F563">
        <v>5</v>
      </c>
      <c r="G563">
        <v>3122020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11</v>
      </c>
      <c r="B564">
        <v>50</v>
      </c>
      <c r="D564" t="s">
        <v>59</v>
      </c>
      <c r="E564" t="s">
        <v>57</v>
      </c>
      <c r="F564">
        <v>5</v>
      </c>
      <c r="G564">
        <v>3122020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1</v>
      </c>
    </row>
    <row r="565" spans="1:13" x14ac:dyDescent="0.2">
      <c r="A565" t="s">
        <v>11</v>
      </c>
      <c r="B565">
        <v>50</v>
      </c>
      <c r="D565" t="s">
        <v>59</v>
      </c>
      <c r="E565" t="s">
        <v>58</v>
      </c>
      <c r="F565">
        <v>5</v>
      </c>
      <c r="G565">
        <v>3122020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11</v>
      </c>
      <c r="B566">
        <v>100</v>
      </c>
      <c r="D566" t="s">
        <v>59</v>
      </c>
      <c r="E566" t="s">
        <v>56</v>
      </c>
      <c r="F566">
        <v>3</v>
      </c>
      <c r="G566">
        <v>2933762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11</v>
      </c>
      <c r="B567">
        <v>100</v>
      </c>
      <c r="D567" t="s">
        <v>59</v>
      </c>
      <c r="E567" t="s">
        <v>57</v>
      </c>
      <c r="F567">
        <v>3</v>
      </c>
      <c r="G567">
        <v>2933762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11</v>
      </c>
      <c r="B568">
        <v>100</v>
      </c>
      <c r="D568" t="s">
        <v>59</v>
      </c>
      <c r="E568" t="s">
        <v>58</v>
      </c>
      <c r="F568">
        <v>3</v>
      </c>
      <c r="G568">
        <v>2933762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11</v>
      </c>
      <c r="B569">
        <v>20</v>
      </c>
      <c r="D569" t="s">
        <v>60</v>
      </c>
      <c r="E569" t="s">
        <v>56</v>
      </c>
      <c r="F569">
        <v>4</v>
      </c>
      <c r="G569">
        <v>2953291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</row>
    <row r="570" spans="1:13" x14ac:dyDescent="0.2">
      <c r="A570" t="s">
        <v>11</v>
      </c>
      <c r="B570">
        <v>20</v>
      </c>
      <c r="D570" t="s">
        <v>60</v>
      </c>
      <c r="E570" t="s">
        <v>57</v>
      </c>
      <c r="F570">
        <v>4</v>
      </c>
      <c r="G570">
        <v>2953291</v>
      </c>
      <c r="H570">
        <v>0</v>
      </c>
      <c r="I570">
        <v>0</v>
      </c>
      <c r="J570">
        <v>56</v>
      </c>
      <c r="K570">
        <v>0</v>
      </c>
      <c r="L570">
        <v>0</v>
      </c>
      <c r="M570">
        <v>41</v>
      </c>
    </row>
    <row r="571" spans="1:13" x14ac:dyDescent="0.2">
      <c r="A571" t="s">
        <v>11</v>
      </c>
      <c r="B571">
        <v>20</v>
      </c>
      <c r="D571" t="s">
        <v>60</v>
      </c>
      <c r="E571" t="s">
        <v>58</v>
      </c>
      <c r="F571">
        <v>4</v>
      </c>
      <c r="G571">
        <v>2953291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11</v>
      </c>
      <c r="B572">
        <v>50</v>
      </c>
      <c r="D572" t="s">
        <v>60</v>
      </c>
      <c r="E572" t="s">
        <v>56</v>
      </c>
      <c r="F572">
        <v>5</v>
      </c>
      <c r="G572">
        <v>3121902</v>
      </c>
      <c r="H572">
        <v>0</v>
      </c>
      <c r="I572">
        <v>0</v>
      </c>
      <c r="J572">
        <v>33</v>
      </c>
      <c r="K572">
        <v>0</v>
      </c>
      <c r="L572">
        <v>0</v>
      </c>
      <c r="M572">
        <v>8</v>
      </c>
    </row>
    <row r="573" spans="1:13" x14ac:dyDescent="0.2">
      <c r="A573" t="s">
        <v>11</v>
      </c>
      <c r="B573">
        <v>50</v>
      </c>
      <c r="D573" t="s">
        <v>60</v>
      </c>
      <c r="E573" t="s">
        <v>57</v>
      </c>
      <c r="F573">
        <v>5</v>
      </c>
      <c r="G573">
        <v>3121902</v>
      </c>
      <c r="H573">
        <v>0</v>
      </c>
      <c r="I573">
        <v>0</v>
      </c>
      <c r="J573">
        <v>119</v>
      </c>
      <c r="K573">
        <v>0</v>
      </c>
      <c r="L573">
        <v>0</v>
      </c>
      <c r="M573">
        <v>48</v>
      </c>
    </row>
    <row r="574" spans="1:13" x14ac:dyDescent="0.2">
      <c r="A574" t="s">
        <v>11</v>
      </c>
      <c r="B574">
        <v>50</v>
      </c>
      <c r="D574" t="s">
        <v>60</v>
      </c>
      <c r="E574" t="s">
        <v>58</v>
      </c>
      <c r="F574">
        <v>5</v>
      </c>
      <c r="G574">
        <v>3121902</v>
      </c>
      <c r="H574">
        <v>0</v>
      </c>
      <c r="I574">
        <v>0</v>
      </c>
      <c r="J574">
        <v>10</v>
      </c>
      <c r="K574">
        <v>0</v>
      </c>
      <c r="L574">
        <v>0</v>
      </c>
      <c r="M574">
        <v>0</v>
      </c>
    </row>
    <row r="575" spans="1:13" x14ac:dyDescent="0.2">
      <c r="A575" t="s">
        <v>11</v>
      </c>
      <c r="B575">
        <v>100</v>
      </c>
      <c r="D575" t="s">
        <v>60</v>
      </c>
      <c r="E575" t="s">
        <v>56</v>
      </c>
      <c r="F575">
        <v>3</v>
      </c>
      <c r="G575">
        <v>2933760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11</v>
      </c>
      <c r="B576">
        <v>100</v>
      </c>
      <c r="D576" t="s">
        <v>60</v>
      </c>
      <c r="E576" t="s">
        <v>57</v>
      </c>
      <c r="F576">
        <v>3</v>
      </c>
      <c r="G576">
        <v>2933760</v>
      </c>
      <c r="H576">
        <v>0</v>
      </c>
      <c r="I576">
        <v>0</v>
      </c>
      <c r="J576">
        <v>7</v>
      </c>
      <c r="K576">
        <v>0</v>
      </c>
      <c r="L576">
        <v>0</v>
      </c>
      <c r="M576">
        <v>3</v>
      </c>
    </row>
    <row r="577" spans="1:13" x14ac:dyDescent="0.2">
      <c r="A577" t="s">
        <v>11</v>
      </c>
      <c r="B577">
        <v>100</v>
      </c>
      <c r="D577" t="s">
        <v>60</v>
      </c>
      <c r="E577" t="s">
        <v>58</v>
      </c>
      <c r="F577">
        <v>3</v>
      </c>
      <c r="G577">
        <v>2933760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11</v>
      </c>
      <c r="B578">
        <v>20</v>
      </c>
      <c r="D578" t="s">
        <v>61</v>
      </c>
      <c r="E578" t="s">
        <v>56</v>
      </c>
      <c r="F578">
        <v>2</v>
      </c>
      <c r="G578">
        <v>2883474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</row>
    <row r="579" spans="1:13" x14ac:dyDescent="0.2">
      <c r="A579" t="s">
        <v>11</v>
      </c>
      <c r="B579">
        <v>20</v>
      </c>
      <c r="D579" t="s">
        <v>61</v>
      </c>
      <c r="E579" t="s">
        <v>57</v>
      </c>
      <c r="F579">
        <v>2</v>
      </c>
      <c r="G579">
        <v>2883474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</row>
    <row r="580" spans="1:13" x14ac:dyDescent="0.2">
      <c r="A580" t="s">
        <v>11</v>
      </c>
      <c r="B580">
        <v>20</v>
      </c>
      <c r="D580" t="s">
        <v>61</v>
      </c>
      <c r="E580" t="s">
        <v>58</v>
      </c>
      <c r="F580">
        <v>2</v>
      </c>
      <c r="G580">
        <v>2883474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>
        <v>50</v>
      </c>
      <c r="D581" t="s">
        <v>61</v>
      </c>
      <c r="E581" t="s">
        <v>56</v>
      </c>
      <c r="F581">
        <v>2</v>
      </c>
      <c r="G581">
        <v>2887914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11</v>
      </c>
      <c r="B582">
        <v>50</v>
      </c>
      <c r="D582" t="s">
        <v>61</v>
      </c>
      <c r="E582" t="s">
        <v>57</v>
      </c>
      <c r="F582">
        <v>2</v>
      </c>
      <c r="G582">
        <v>2887914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11</v>
      </c>
      <c r="B583">
        <v>50</v>
      </c>
      <c r="D583" t="s">
        <v>61</v>
      </c>
      <c r="E583" t="s">
        <v>58</v>
      </c>
      <c r="F583">
        <v>2</v>
      </c>
      <c r="G583">
        <v>2887914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11</v>
      </c>
      <c r="B584">
        <v>100</v>
      </c>
      <c r="D584" t="s">
        <v>61</v>
      </c>
      <c r="E584" t="s">
        <v>56</v>
      </c>
      <c r="F584">
        <v>2</v>
      </c>
      <c r="G584">
        <v>2883474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11</v>
      </c>
      <c r="B585">
        <v>100</v>
      </c>
      <c r="D585" t="s">
        <v>61</v>
      </c>
      <c r="E585" t="s">
        <v>57</v>
      </c>
      <c r="F585">
        <v>2</v>
      </c>
      <c r="G585">
        <v>2883474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11</v>
      </c>
      <c r="B586">
        <v>100</v>
      </c>
      <c r="D586" t="s">
        <v>61</v>
      </c>
      <c r="E586" t="s">
        <v>58</v>
      </c>
      <c r="F586">
        <v>2</v>
      </c>
      <c r="G586">
        <v>2883474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11</v>
      </c>
      <c r="B587">
        <v>20</v>
      </c>
      <c r="D587" t="s">
        <v>62</v>
      </c>
      <c r="E587" t="s">
        <v>56</v>
      </c>
      <c r="F587">
        <v>2</v>
      </c>
      <c r="G587">
        <v>2883473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11</v>
      </c>
      <c r="B588">
        <v>20</v>
      </c>
      <c r="D588" t="s">
        <v>62</v>
      </c>
      <c r="E588" t="s">
        <v>57</v>
      </c>
      <c r="F588">
        <v>2</v>
      </c>
      <c r="G588">
        <v>2883473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11</v>
      </c>
      <c r="B589">
        <v>20</v>
      </c>
      <c r="D589" t="s">
        <v>62</v>
      </c>
      <c r="E589" t="s">
        <v>58</v>
      </c>
      <c r="F589">
        <v>2</v>
      </c>
      <c r="G589">
        <v>2883473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</row>
    <row r="590" spans="1:13" x14ac:dyDescent="0.2">
      <c r="A590" t="s">
        <v>11</v>
      </c>
      <c r="B590">
        <v>50</v>
      </c>
      <c r="D590" t="s">
        <v>62</v>
      </c>
      <c r="E590" t="s">
        <v>56</v>
      </c>
      <c r="F590">
        <v>2</v>
      </c>
      <c r="G590">
        <v>2887913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11</v>
      </c>
      <c r="B591">
        <v>50</v>
      </c>
      <c r="D591" t="s">
        <v>62</v>
      </c>
      <c r="E591" t="s">
        <v>57</v>
      </c>
      <c r="F591">
        <v>2</v>
      </c>
      <c r="G591">
        <v>2887913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11</v>
      </c>
      <c r="B592">
        <v>50</v>
      </c>
      <c r="D592" t="s">
        <v>62</v>
      </c>
      <c r="E592" t="s">
        <v>58</v>
      </c>
      <c r="F592">
        <v>2</v>
      </c>
      <c r="G592">
        <v>2887913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11</v>
      </c>
      <c r="B593">
        <v>100</v>
      </c>
      <c r="D593" t="s">
        <v>62</v>
      </c>
      <c r="E593" t="s">
        <v>56</v>
      </c>
      <c r="F593">
        <v>2</v>
      </c>
      <c r="G593">
        <v>2883474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11</v>
      </c>
      <c r="B594">
        <v>100</v>
      </c>
      <c r="D594" t="s">
        <v>62</v>
      </c>
      <c r="E594" t="s">
        <v>57</v>
      </c>
      <c r="F594">
        <v>2</v>
      </c>
      <c r="G594">
        <v>2883474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11</v>
      </c>
      <c r="B595">
        <v>100</v>
      </c>
      <c r="D595" t="s">
        <v>62</v>
      </c>
      <c r="E595" t="s">
        <v>58</v>
      </c>
      <c r="F595">
        <v>2</v>
      </c>
      <c r="G595">
        <v>2883474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11</v>
      </c>
      <c r="B596">
        <v>20</v>
      </c>
      <c r="D596" t="s">
        <v>63</v>
      </c>
      <c r="E596" t="s">
        <v>56</v>
      </c>
      <c r="F596">
        <v>3</v>
      </c>
      <c r="G596">
        <v>2886598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>
        <v>20</v>
      </c>
      <c r="D597" t="s">
        <v>63</v>
      </c>
      <c r="E597" t="s">
        <v>57</v>
      </c>
      <c r="F597">
        <v>3</v>
      </c>
      <c r="G597">
        <v>2886598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11</v>
      </c>
      <c r="B598">
        <v>20</v>
      </c>
      <c r="D598" t="s">
        <v>63</v>
      </c>
      <c r="E598" t="s">
        <v>58</v>
      </c>
      <c r="F598">
        <v>3</v>
      </c>
      <c r="G598">
        <v>2886598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11</v>
      </c>
      <c r="B599">
        <v>50</v>
      </c>
      <c r="D599" t="s">
        <v>63</v>
      </c>
      <c r="E599" t="s">
        <v>56</v>
      </c>
      <c r="F599">
        <v>3</v>
      </c>
      <c r="G599">
        <v>2886598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11</v>
      </c>
      <c r="B600">
        <v>50</v>
      </c>
      <c r="D600" t="s">
        <v>63</v>
      </c>
      <c r="E600" t="s">
        <v>57</v>
      </c>
      <c r="F600">
        <v>3</v>
      </c>
      <c r="G600">
        <v>2886598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11</v>
      </c>
      <c r="B601">
        <v>50</v>
      </c>
      <c r="D601" t="s">
        <v>63</v>
      </c>
      <c r="E601" t="s">
        <v>58</v>
      </c>
      <c r="F601">
        <v>3</v>
      </c>
      <c r="G601">
        <v>2886598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11</v>
      </c>
      <c r="B602">
        <v>100</v>
      </c>
      <c r="D602" t="s">
        <v>63</v>
      </c>
      <c r="E602" t="s">
        <v>56</v>
      </c>
      <c r="F602">
        <v>3</v>
      </c>
      <c r="G602">
        <v>2886598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11</v>
      </c>
      <c r="B603">
        <v>100</v>
      </c>
      <c r="D603" t="s">
        <v>63</v>
      </c>
      <c r="E603" t="s">
        <v>57</v>
      </c>
      <c r="F603">
        <v>3</v>
      </c>
      <c r="G603">
        <v>2886598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11</v>
      </c>
      <c r="B604">
        <v>100</v>
      </c>
      <c r="D604" t="s">
        <v>63</v>
      </c>
      <c r="E604" t="s">
        <v>58</v>
      </c>
      <c r="F604">
        <v>3</v>
      </c>
      <c r="G604">
        <v>2886598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11</v>
      </c>
      <c r="B605">
        <v>20</v>
      </c>
      <c r="D605" t="s">
        <v>64</v>
      </c>
      <c r="E605" t="s">
        <v>56</v>
      </c>
      <c r="F605">
        <v>3</v>
      </c>
      <c r="G605">
        <v>2886569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8</v>
      </c>
    </row>
    <row r="606" spans="1:13" x14ac:dyDescent="0.2">
      <c r="A606" t="s">
        <v>11</v>
      </c>
      <c r="B606">
        <v>20</v>
      </c>
      <c r="D606" t="s">
        <v>64</v>
      </c>
      <c r="E606" t="s">
        <v>57</v>
      </c>
      <c r="F606">
        <v>3</v>
      </c>
      <c r="G606">
        <v>2886569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10</v>
      </c>
    </row>
    <row r="607" spans="1:13" x14ac:dyDescent="0.2">
      <c r="A607" t="s">
        <v>11</v>
      </c>
      <c r="B607">
        <v>20</v>
      </c>
      <c r="D607" t="s">
        <v>64</v>
      </c>
      <c r="E607" t="s">
        <v>58</v>
      </c>
      <c r="F607">
        <v>3</v>
      </c>
      <c r="G607">
        <v>2886569</v>
      </c>
      <c r="H607">
        <v>0</v>
      </c>
      <c r="I607">
        <v>0</v>
      </c>
      <c r="J607">
        <v>2</v>
      </c>
      <c r="K607">
        <v>0</v>
      </c>
      <c r="L607">
        <v>0</v>
      </c>
      <c r="M607">
        <v>0</v>
      </c>
    </row>
    <row r="608" spans="1:13" x14ac:dyDescent="0.2">
      <c r="A608" t="s">
        <v>11</v>
      </c>
      <c r="B608">
        <v>50</v>
      </c>
      <c r="D608" t="s">
        <v>64</v>
      </c>
      <c r="E608" t="s">
        <v>56</v>
      </c>
      <c r="F608">
        <v>2</v>
      </c>
      <c r="G608">
        <v>2882153</v>
      </c>
      <c r="H608">
        <v>0</v>
      </c>
      <c r="I608">
        <v>0</v>
      </c>
      <c r="J608">
        <v>4</v>
      </c>
      <c r="K608">
        <v>0</v>
      </c>
      <c r="L608">
        <v>0</v>
      </c>
      <c r="M608">
        <v>7</v>
      </c>
    </row>
    <row r="609" spans="1:13" x14ac:dyDescent="0.2">
      <c r="A609" t="s">
        <v>11</v>
      </c>
      <c r="B609">
        <v>50</v>
      </c>
      <c r="D609" t="s">
        <v>64</v>
      </c>
      <c r="E609" t="s">
        <v>57</v>
      </c>
      <c r="F609">
        <v>2</v>
      </c>
      <c r="G609">
        <v>2882153</v>
      </c>
      <c r="H609">
        <v>0</v>
      </c>
      <c r="I609">
        <v>0</v>
      </c>
      <c r="J609">
        <v>7</v>
      </c>
      <c r="K609">
        <v>0</v>
      </c>
      <c r="L609">
        <v>0</v>
      </c>
      <c r="M609">
        <v>5</v>
      </c>
    </row>
    <row r="610" spans="1:13" x14ac:dyDescent="0.2">
      <c r="A610" t="s">
        <v>11</v>
      </c>
      <c r="B610">
        <v>50</v>
      </c>
      <c r="D610" t="s">
        <v>64</v>
      </c>
      <c r="E610" t="s">
        <v>58</v>
      </c>
      <c r="F610">
        <v>2</v>
      </c>
      <c r="G610">
        <v>2882153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11</v>
      </c>
      <c r="B611">
        <v>100</v>
      </c>
      <c r="D611" t="s">
        <v>64</v>
      </c>
      <c r="E611" t="s">
        <v>56</v>
      </c>
      <c r="F611">
        <v>3</v>
      </c>
      <c r="G611">
        <v>2886561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5</v>
      </c>
    </row>
    <row r="612" spans="1:13" x14ac:dyDescent="0.2">
      <c r="A612" t="s">
        <v>11</v>
      </c>
      <c r="B612">
        <v>100</v>
      </c>
      <c r="D612" t="s">
        <v>64</v>
      </c>
      <c r="E612" t="s">
        <v>57</v>
      </c>
      <c r="F612">
        <v>3</v>
      </c>
      <c r="G612">
        <v>2886561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3</v>
      </c>
    </row>
    <row r="613" spans="1:13" x14ac:dyDescent="0.2">
      <c r="A613" t="s">
        <v>11</v>
      </c>
      <c r="B613">
        <v>100</v>
      </c>
      <c r="D613" t="s">
        <v>64</v>
      </c>
      <c r="E613" t="s">
        <v>58</v>
      </c>
      <c r="F613">
        <v>3</v>
      </c>
      <c r="G613">
        <v>2886561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11</v>
      </c>
      <c r="B614">
        <v>20</v>
      </c>
      <c r="D614" t="s">
        <v>65</v>
      </c>
      <c r="E614" t="s">
        <v>56</v>
      </c>
      <c r="F614">
        <v>3</v>
      </c>
      <c r="G614">
        <v>2886598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11</v>
      </c>
      <c r="B615">
        <v>20</v>
      </c>
      <c r="D615" t="s">
        <v>65</v>
      </c>
      <c r="E615" t="s">
        <v>57</v>
      </c>
      <c r="F615">
        <v>3</v>
      </c>
      <c r="G615">
        <v>2886598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11</v>
      </c>
      <c r="B616">
        <v>20</v>
      </c>
      <c r="D616" t="s">
        <v>65</v>
      </c>
      <c r="E616" t="s">
        <v>58</v>
      </c>
      <c r="F616">
        <v>3</v>
      </c>
      <c r="G616">
        <v>2886598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11</v>
      </c>
      <c r="B617">
        <v>50</v>
      </c>
      <c r="D617" t="s">
        <v>65</v>
      </c>
      <c r="E617" t="s">
        <v>56</v>
      </c>
      <c r="F617">
        <v>2</v>
      </c>
      <c r="G617">
        <v>2882160</v>
      </c>
      <c r="H617">
        <v>0</v>
      </c>
      <c r="I617">
        <v>0</v>
      </c>
      <c r="J617">
        <v>33</v>
      </c>
      <c r="K617">
        <v>0</v>
      </c>
      <c r="L617">
        <v>0</v>
      </c>
      <c r="M617">
        <v>8</v>
      </c>
    </row>
    <row r="618" spans="1:13" x14ac:dyDescent="0.2">
      <c r="A618" t="s">
        <v>11</v>
      </c>
      <c r="B618">
        <v>50</v>
      </c>
      <c r="D618" t="s">
        <v>65</v>
      </c>
      <c r="E618" t="s">
        <v>57</v>
      </c>
      <c r="F618">
        <v>2</v>
      </c>
      <c r="G618">
        <v>2882160</v>
      </c>
      <c r="H618">
        <v>0</v>
      </c>
      <c r="I618">
        <v>0</v>
      </c>
      <c r="J618">
        <v>31</v>
      </c>
      <c r="K618">
        <v>0</v>
      </c>
      <c r="L618">
        <v>0</v>
      </c>
      <c r="M618">
        <v>10</v>
      </c>
    </row>
    <row r="619" spans="1:13" x14ac:dyDescent="0.2">
      <c r="A619" t="s">
        <v>11</v>
      </c>
      <c r="B619">
        <v>50</v>
      </c>
      <c r="D619" t="s">
        <v>65</v>
      </c>
      <c r="E619" t="s">
        <v>58</v>
      </c>
      <c r="F619">
        <v>2</v>
      </c>
      <c r="G619">
        <v>2882160</v>
      </c>
      <c r="H619">
        <v>0</v>
      </c>
      <c r="I619">
        <v>0</v>
      </c>
      <c r="J619">
        <v>10</v>
      </c>
      <c r="K619">
        <v>0</v>
      </c>
      <c r="L619">
        <v>0</v>
      </c>
      <c r="M619">
        <v>0</v>
      </c>
    </row>
    <row r="620" spans="1:13" x14ac:dyDescent="0.2">
      <c r="A620" t="s">
        <v>11</v>
      </c>
      <c r="B620">
        <v>100</v>
      </c>
      <c r="D620" t="s">
        <v>65</v>
      </c>
      <c r="E620" t="s">
        <v>56</v>
      </c>
      <c r="F620">
        <v>3</v>
      </c>
      <c r="G620">
        <v>2886598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11</v>
      </c>
      <c r="B621">
        <v>100</v>
      </c>
      <c r="D621" t="s">
        <v>65</v>
      </c>
      <c r="E621" t="s">
        <v>57</v>
      </c>
      <c r="F621">
        <v>3</v>
      </c>
      <c r="G621">
        <v>2886598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11</v>
      </c>
      <c r="B622">
        <v>100</v>
      </c>
      <c r="D622" t="s">
        <v>65</v>
      </c>
      <c r="E622" t="s">
        <v>58</v>
      </c>
      <c r="F622">
        <v>3</v>
      </c>
      <c r="G622">
        <v>2886598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11</v>
      </c>
      <c r="B623">
        <v>20</v>
      </c>
      <c r="D623" t="s">
        <v>66</v>
      </c>
      <c r="E623" t="s">
        <v>56</v>
      </c>
      <c r="F623">
        <v>235</v>
      </c>
      <c r="G623">
        <v>2874331</v>
      </c>
      <c r="H623">
        <v>0</v>
      </c>
      <c r="I623">
        <v>0</v>
      </c>
      <c r="J623">
        <v>139</v>
      </c>
      <c r="K623">
        <v>0</v>
      </c>
      <c r="L623">
        <v>0</v>
      </c>
      <c r="M623">
        <v>2</v>
      </c>
    </row>
    <row r="624" spans="1:13" x14ac:dyDescent="0.2">
      <c r="A624" t="s">
        <v>11</v>
      </c>
      <c r="B624">
        <v>20</v>
      </c>
      <c r="D624" t="s">
        <v>66</v>
      </c>
      <c r="E624" t="s">
        <v>57</v>
      </c>
      <c r="F624">
        <v>235</v>
      </c>
      <c r="G624">
        <v>2874331</v>
      </c>
      <c r="H624">
        <v>0</v>
      </c>
      <c r="I624">
        <v>0</v>
      </c>
      <c r="J624">
        <v>137</v>
      </c>
      <c r="K624">
        <v>0</v>
      </c>
      <c r="L624">
        <v>0</v>
      </c>
      <c r="M624">
        <v>1</v>
      </c>
    </row>
    <row r="625" spans="1:13" x14ac:dyDescent="0.2">
      <c r="A625" t="s">
        <v>11</v>
      </c>
      <c r="B625">
        <v>20</v>
      </c>
      <c r="D625" t="s">
        <v>66</v>
      </c>
      <c r="E625" t="s">
        <v>58</v>
      </c>
      <c r="F625">
        <v>235</v>
      </c>
      <c r="G625">
        <v>2874331</v>
      </c>
      <c r="H625">
        <v>0</v>
      </c>
      <c r="I625">
        <v>0</v>
      </c>
      <c r="J625">
        <v>130</v>
      </c>
      <c r="K625">
        <v>0</v>
      </c>
      <c r="L625">
        <v>0</v>
      </c>
      <c r="M625">
        <v>0</v>
      </c>
    </row>
    <row r="626" spans="1:13" x14ac:dyDescent="0.2">
      <c r="A626" t="s">
        <v>11</v>
      </c>
      <c r="B626">
        <v>50</v>
      </c>
      <c r="D626" t="s">
        <v>66</v>
      </c>
      <c r="E626" t="s">
        <v>56</v>
      </c>
      <c r="F626">
        <v>95</v>
      </c>
      <c r="G626">
        <v>2863838</v>
      </c>
      <c r="H626">
        <v>0</v>
      </c>
      <c r="I626">
        <v>0</v>
      </c>
      <c r="J626">
        <v>8</v>
      </c>
      <c r="K626">
        <v>0</v>
      </c>
      <c r="L626">
        <v>0</v>
      </c>
      <c r="M626">
        <v>2</v>
      </c>
    </row>
    <row r="627" spans="1:13" x14ac:dyDescent="0.2">
      <c r="A627" t="s">
        <v>11</v>
      </c>
      <c r="B627">
        <v>50</v>
      </c>
      <c r="D627" t="s">
        <v>66</v>
      </c>
      <c r="E627" t="s">
        <v>57</v>
      </c>
      <c r="F627">
        <v>95</v>
      </c>
      <c r="G627">
        <v>2863838</v>
      </c>
      <c r="H627">
        <v>0</v>
      </c>
      <c r="I627">
        <v>0</v>
      </c>
      <c r="J627">
        <v>11</v>
      </c>
      <c r="K627">
        <v>0</v>
      </c>
      <c r="L627">
        <v>0</v>
      </c>
      <c r="M627">
        <v>1</v>
      </c>
    </row>
    <row r="628" spans="1:13" x14ac:dyDescent="0.2">
      <c r="A628" t="s">
        <v>11</v>
      </c>
      <c r="B628">
        <v>50</v>
      </c>
      <c r="D628" t="s">
        <v>66</v>
      </c>
      <c r="E628" t="s">
        <v>58</v>
      </c>
      <c r="F628">
        <v>95</v>
      </c>
      <c r="G628">
        <v>2863838</v>
      </c>
      <c r="H628">
        <v>0</v>
      </c>
      <c r="I628">
        <v>0</v>
      </c>
      <c r="J628">
        <v>22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>
        <v>100</v>
      </c>
      <c r="D629" t="s">
        <v>66</v>
      </c>
      <c r="E629" t="s">
        <v>56</v>
      </c>
      <c r="F629">
        <v>83</v>
      </c>
      <c r="G629">
        <v>2863890</v>
      </c>
      <c r="H629">
        <v>0</v>
      </c>
      <c r="I629">
        <v>0</v>
      </c>
      <c r="J629">
        <v>8</v>
      </c>
      <c r="K629">
        <v>0</v>
      </c>
      <c r="L629">
        <v>0</v>
      </c>
      <c r="M629">
        <v>5</v>
      </c>
    </row>
    <row r="630" spans="1:13" x14ac:dyDescent="0.2">
      <c r="A630" t="s">
        <v>11</v>
      </c>
      <c r="B630">
        <v>100</v>
      </c>
      <c r="D630" t="s">
        <v>66</v>
      </c>
      <c r="E630" t="s">
        <v>57</v>
      </c>
      <c r="F630">
        <v>83</v>
      </c>
      <c r="G630">
        <v>2863890</v>
      </c>
      <c r="H630">
        <v>0</v>
      </c>
      <c r="I630">
        <v>0</v>
      </c>
      <c r="J630">
        <v>7</v>
      </c>
      <c r="K630">
        <v>0</v>
      </c>
      <c r="L630">
        <v>0</v>
      </c>
      <c r="M630">
        <v>1</v>
      </c>
    </row>
    <row r="631" spans="1:13" x14ac:dyDescent="0.2">
      <c r="A631" t="s">
        <v>11</v>
      </c>
      <c r="B631">
        <v>100</v>
      </c>
      <c r="D631" t="s">
        <v>66</v>
      </c>
      <c r="E631" t="s">
        <v>58</v>
      </c>
      <c r="F631">
        <v>83</v>
      </c>
      <c r="G631">
        <v>2863890</v>
      </c>
      <c r="H631">
        <v>0</v>
      </c>
      <c r="I631">
        <v>0</v>
      </c>
      <c r="J631">
        <v>22</v>
      </c>
      <c r="K631">
        <v>0</v>
      </c>
      <c r="L631">
        <v>0</v>
      </c>
      <c r="M631">
        <v>0</v>
      </c>
    </row>
    <row r="632" spans="1:13" x14ac:dyDescent="0.2">
      <c r="A632" t="s">
        <v>11</v>
      </c>
      <c r="B632">
        <v>20</v>
      </c>
      <c r="D632" t="s">
        <v>67</v>
      </c>
      <c r="E632" t="s">
        <v>56</v>
      </c>
      <c r="F632">
        <v>187</v>
      </c>
      <c r="G632">
        <v>2821094</v>
      </c>
      <c r="H632">
        <v>0</v>
      </c>
      <c r="I632">
        <v>0</v>
      </c>
      <c r="J632">
        <v>12</v>
      </c>
      <c r="K632">
        <v>0</v>
      </c>
      <c r="L632">
        <v>0</v>
      </c>
      <c r="M632">
        <v>2</v>
      </c>
    </row>
    <row r="633" spans="1:13" x14ac:dyDescent="0.2">
      <c r="A633" t="s">
        <v>11</v>
      </c>
      <c r="B633">
        <v>20</v>
      </c>
      <c r="D633" t="s">
        <v>67</v>
      </c>
      <c r="E633" t="s">
        <v>57</v>
      </c>
      <c r="F633">
        <v>187</v>
      </c>
      <c r="G633">
        <v>2821094</v>
      </c>
      <c r="H633">
        <v>0</v>
      </c>
      <c r="I633">
        <v>0</v>
      </c>
      <c r="J633">
        <v>5</v>
      </c>
      <c r="K633">
        <v>0</v>
      </c>
      <c r="L633">
        <v>0</v>
      </c>
      <c r="M633">
        <v>1</v>
      </c>
    </row>
    <row r="634" spans="1:13" x14ac:dyDescent="0.2">
      <c r="A634" t="s">
        <v>11</v>
      </c>
      <c r="B634">
        <v>20</v>
      </c>
      <c r="D634" t="s">
        <v>67</v>
      </c>
      <c r="E634" t="s">
        <v>58</v>
      </c>
      <c r="F634">
        <v>187</v>
      </c>
      <c r="G634">
        <v>2821094</v>
      </c>
      <c r="H634">
        <v>0</v>
      </c>
      <c r="I634">
        <v>0</v>
      </c>
      <c r="J634">
        <v>221</v>
      </c>
      <c r="K634">
        <v>0</v>
      </c>
      <c r="L634">
        <v>0</v>
      </c>
      <c r="M634">
        <v>0</v>
      </c>
    </row>
    <row r="635" spans="1:13" x14ac:dyDescent="0.2">
      <c r="A635" t="s">
        <v>11</v>
      </c>
      <c r="B635">
        <v>50</v>
      </c>
      <c r="D635" t="s">
        <v>67</v>
      </c>
      <c r="E635" t="s">
        <v>56</v>
      </c>
      <c r="F635">
        <v>46</v>
      </c>
      <c r="G635">
        <v>2844817</v>
      </c>
      <c r="H635">
        <v>0</v>
      </c>
      <c r="I635">
        <v>0</v>
      </c>
      <c r="J635">
        <v>3</v>
      </c>
      <c r="K635">
        <v>0</v>
      </c>
      <c r="L635">
        <v>0</v>
      </c>
      <c r="M635">
        <v>0</v>
      </c>
    </row>
    <row r="636" spans="1:13" x14ac:dyDescent="0.2">
      <c r="A636" t="s">
        <v>11</v>
      </c>
      <c r="B636">
        <v>50</v>
      </c>
      <c r="D636" t="s">
        <v>67</v>
      </c>
      <c r="E636" t="s">
        <v>57</v>
      </c>
      <c r="F636">
        <v>46</v>
      </c>
      <c r="G636">
        <v>2844817</v>
      </c>
      <c r="H636">
        <v>0</v>
      </c>
      <c r="I636">
        <v>0</v>
      </c>
      <c r="J636">
        <v>3</v>
      </c>
      <c r="K636">
        <v>0</v>
      </c>
      <c r="L636">
        <v>0</v>
      </c>
      <c r="M636">
        <v>0</v>
      </c>
    </row>
    <row r="637" spans="1:13" x14ac:dyDescent="0.2">
      <c r="A637" t="s">
        <v>11</v>
      </c>
      <c r="B637">
        <v>50</v>
      </c>
      <c r="D637" t="s">
        <v>67</v>
      </c>
      <c r="E637" t="s">
        <v>58</v>
      </c>
      <c r="F637">
        <v>46</v>
      </c>
      <c r="G637">
        <v>2844817</v>
      </c>
      <c r="H637">
        <v>0</v>
      </c>
      <c r="I637">
        <v>0</v>
      </c>
      <c r="J637">
        <v>71</v>
      </c>
      <c r="K637">
        <v>0</v>
      </c>
      <c r="L637">
        <v>0</v>
      </c>
      <c r="M637">
        <v>0</v>
      </c>
    </row>
    <row r="638" spans="1:13" x14ac:dyDescent="0.2">
      <c r="A638" t="s">
        <v>11</v>
      </c>
      <c r="B638">
        <v>100</v>
      </c>
      <c r="D638" t="s">
        <v>67</v>
      </c>
      <c r="E638" t="s">
        <v>56</v>
      </c>
      <c r="F638">
        <v>39</v>
      </c>
      <c r="G638">
        <v>2847525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</row>
    <row r="639" spans="1:13" x14ac:dyDescent="0.2">
      <c r="A639" t="s">
        <v>11</v>
      </c>
      <c r="B639">
        <v>100</v>
      </c>
      <c r="D639" t="s">
        <v>67</v>
      </c>
      <c r="E639" t="s">
        <v>57</v>
      </c>
      <c r="F639">
        <v>39</v>
      </c>
      <c r="G639">
        <v>2847525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0</v>
      </c>
    </row>
    <row r="640" spans="1:13" x14ac:dyDescent="0.2">
      <c r="A640" t="s">
        <v>11</v>
      </c>
      <c r="B640">
        <v>100</v>
      </c>
      <c r="D640" t="s">
        <v>67</v>
      </c>
      <c r="E640" t="s">
        <v>58</v>
      </c>
      <c r="F640">
        <v>39</v>
      </c>
      <c r="G640">
        <v>2847525</v>
      </c>
      <c r="H640">
        <v>0</v>
      </c>
      <c r="I640">
        <v>0</v>
      </c>
      <c r="J640">
        <v>61</v>
      </c>
      <c r="K640">
        <v>0</v>
      </c>
      <c r="L640">
        <v>0</v>
      </c>
      <c r="M640">
        <v>0</v>
      </c>
    </row>
    <row r="641" spans="1:13" x14ac:dyDescent="0.2">
      <c r="A641" t="s">
        <v>11</v>
      </c>
      <c r="B641">
        <v>20</v>
      </c>
      <c r="D641" t="s">
        <v>68</v>
      </c>
      <c r="E641" t="s">
        <v>56</v>
      </c>
      <c r="F641">
        <v>5</v>
      </c>
      <c r="G641">
        <v>2886209</v>
      </c>
      <c r="H641">
        <v>0</v>
      </c>
      <c r="I641">
        <v>0</v>
      </c>
      <c r="J641">
        <v>35</v>
      </c>
      <c r="K641">
        <v>0</v>
      </c>
      <c r="L641">
        <v>0</v>
      </c>
      <c r="M641">
        <v>2</v>
      </c>
    </row>
    <row r="642" spans="1:13" x14ac:dyDescent="0.2">
      <c r="A642" t="s">
        <v>11</v>
      </c>
      <c r="B642">
        <v>20</v>
      </c>
      <c r="D642" t="s">
        <v>68</v>
      </c>
      <c r="E642" t="s">
        <v>57</v>
      </c>
      <c r="F642">
        <v>5</v>
      </c>
      <c r="G642">
        <v>2886209</v>
      </c>
      <c r="H642">
        <v>0</v>
      </c>
      <c r="I642">
        <v>0</v>
      </c>
      <c r="J642">
        <v>33</v>
      </c>
      <c r="K642">
        <v>0</v>
      </c>
      <c r="L642">
        <v>0</v>
      </c>
      <c r="M642">
        <v>1</v>
      </c>
    </row>
    <row r="643" spans="1:13" x14ac:dyDescent="0.2">
      <c r="A643" t="s">
        <v>11</v>
      </c>
      <c r="B643">
        <v>20</v>
      </c>
      <c r="D643" t="s">
        <v>68</v>
      </c>
      <c r="E643" t="s">
        <v>58</v>
      </c>
      <c r="F643">
        <v>5</v>
      </c>
      <c r="G643">
        <v>2886209</v>
      </c>
      <c r="H643">
        <v>0</v>
      </c>
      <c r="I643">
        <v>0</v>
      </c>
      <c r="J643">
        <v>27</v>
      </c>
      <c r="K643">
        <v>0</v>
      </c>
      <c r="L643">
        <v>0</v>
      </c>
      <c r="M643">
        <v>0</v>
      </c>
    </row>
    <row r="644" spans="1:13" x14ac:dyDescent="0.2">
      <c r="A644" t="s">
        <v>11</v>
      </c>
      <c r="B644">
        <v>50</v>
      </c>
      <c r="D644" t="s">
        <v>68</v>
      </c>
      <c r="E644" t="s">
        <v>56</v>
      </c>
      <c r="F644">
        <v>3</v>
      </c>
      <c r="G644">
        <v>2886561</v>
      </c>
      <c r="H644">
        <v>0</v>
      </c>
      <c r="I644">
        <v>0</v>
      </c>
      <c r="J644">
        <v>25</v>
      </c>
      <c r="K644">
        <v>0</v>
      </c>
      <c r="L644">
        <v>0</v>
      </c>
      <c r="M644">
        <v>2</v>
      </c>
    </row>
    <row r="645" spans="1:13" x14ac:dyDescent="0.2">
      <c r="A645" t="s">
        <v>11</v>
      </c>
      <c r="B645">
        <v>50</v>
      </c>
      <c r="D645" t="s">
        <v>68</v>
      </c>
      <c r="E645" t="s">
        <v>57</v>
      </c>
      <c r="F645">
        <v>3</v>
      </c>
      <c r="G645">
        <v>2886561</v>
      </c>
      <c r="H645">
        <v>0</v>
      </c>
      <c r="I645">
        <v>0</v>
      </c>
      <c r="J645">
        <v>18</v>
      </c>
      <c r="K645">
        <v>0</v>
      </c>
      <c r="L645">
        <v>0</v>
      </c>
      <c r="M645">
        <v>0</v>
      </c>
    </row>
    <row r="646" spans="1:13" x14ac:dyDescent="0.2">
      <c r="A646" t="s">
        <v>11</v>
      </c>
      <c r="B646">
        <v>50</v>
      </c>
      <c r="D646" t="s">
        <v>68</v>
      </c>
      <c r="E646" t="s">
        <v>58</v>
      </c>
      <c r="F646">
        <v>3</v>
      </c>
      <c r="G646">
        <v>2886561</v>
      </c>
      <c r="H646">
        <v>0</v>
      </c>
      <c r="I646">
        <v>0</v>
      </c>
      <c r="J646">
        <v>23</v>
      </c>
      <c r="K646">
        <v>0</v>
      </c>
      <c r="L646">
        <v>0</v>
      </c>
      <c r="M646">
        <v>0</v>
      </c>
    </row>
    <row r="647" spans="1:13" x14ac:dyDescent="0.2">
      <c r="A647" t="s">
        <v>11</v>
      </c>
      <c r="B647">
        <v>100</v>
      </c>
      <c r="D647" t="s">
        <v>68</v>
      </c>
      <c r="E647" t="s">
        <v>56</v>
      </c>
      <c r="F647">
        <v>3</v>
      </c>
      <c r="G647">
        <v>2886537</v>
      </c>
      <c r="H647">
        <v>0</v>
      </c>
      <c r="I647">
        <v>0</v>
      </c>
      <c r="J647">
        <v>30</v>
      </c>
      <c r="K647">
        <v>0</v>
      </c>
      <c r="L647">
        <v>0</v>
      </c>
      <c r="M647">
        <v>2</v>
      </c>
    </row>
    <row r="648" spans="1:13" x14ac:dyDescent="0.2">
      <c r="A648" t="s">
        <v>11</v>
      </c>
      <c r="B648">
        <v>100</v>
      </c>
      <c r="D648" t="s">
        <v>68</v>
      </c>
      <c r="E648" t="s">
        <v>57</v>
      </c>
      <c r="F648">
        <v>3</v>
      </c>
      <c r="G648">
        <v>2886537</v>
      </c>
      <c r="H648">
        <v>0</v>
      </c>
      <c r="I648">
        <v>0</v>
      </c>
      <c r="J648">
        <v>19</v>
      </c>
      <c r="K648">
        <v>0</v>
      </c>
      <c r="L648">
        <v>0</v>
      </c>
      <c r="M648">
        <v>1</v>
      </c>
    </row>
    <row r="649" spans="1:13" x14ac:dyDescent="0.2">
      <c r="A649" t="s">
        <v>11</v>
      </c>
      <c r="B649">
        <v>100</v>
      </c>
      <c r="D649" t="s">
        <v>68</v>
      </c>
      <c r="E649" t="s">
        <v>58</v>
      </c>
      <c r="F649">
        <v>3</v>
      </c>
      <c r="G649">
        <v>2886537</v>
      </c>
      <c r="H649">
        <v>0</v>
      </c>
      <c r="I649">
        <v>0</v>
      </c>
      <c r="J649">
        <v>23</v>
      </c>
      <c r="K649">
        <v>0</v>
      </c>
      <c r="L649">
        <v>0</v>
      </c>
      <c r="M649">
        <v>0</v>
      </c>
    </row>
    <row r="650" spans="1:13" x14ac:dyDescent="0.2">
      <c r="A650" t="s">
        <v>11</v>
      </c>
      <c r="B650">
        <v>20</v>
      </c>
      <c r="D650" t="s">
        <v>69</v>
      </c>
      <c r="E650" t="s">
        <v>56</v>
      </c>
      <c r="F650">
        <v>50</v>
      </c>
      <c r="G650">
        <v>2820280</v>
      </c>
      <c r="H650">
        <v>0</v>
      </c>
      <c r="I650">
        <v>0</v>
      </c>
      <c r="J650">
        <v>34</v>
      </c>
      <c r="K650">
        <v>0</v>
      </c>
      <c r="L650">
        <v>0</v>
      </c>
      <c r="M650">
        <v>2</v>
      </c>
    </row>
    <row r="651" spans="1:13" x14ac:dyDescent="0.2">
      <c r="A651" t="s">
        <v>11</v>
      </c>
      <c r="B651">
        <v>20</v>
      </c>
      <c r="D651" t="s">
        <v>69</v>
      </c>
      <c r="E651" t="s">
        <v>57</v>
      </c>
      <c r="F651">
        <v>50</v>
      </c>
      <c r="G651">
        <v>2820280</v>
      </c>
      <c r="H651">
        <v>0</v>
      </c>
      <c r="I651">
        <v>0</v>
      </c>
      <c r="J651">
        <v>36</v>
      </c>
      <c r="K651">
        <v>0</v>
      </c>
      <c r="L651">
        <v>0</v>
      </c>
      <c r="M651">
        <v>1</v>
      </c>
    </row>
    <row r="652" spans="1:13" x14ac:dyDescent="0.2">
      <c r="A652" t="s">
        <v>11</v>
      </c>
      <c r="B652">
        <v>20</v>
      </c>
      <c r="D652" t="s">
        <v>69</v>
      </c>
      <c r="E652" t="s">
        <v>58</v>
      </c>
      <c r="F652">
        <v>50</v>
      </c>
      <c r="G652">
        <v>2820280</v>
      </c>
      <c r="H652">
        <v>0</v>
      </c>
      <c r="I652">
        <v>0</v>
      </c>
      <c r="J652">
        <v>124</v>
      </c>
      <c r="K652">
        <v>0</v>
      </c>
      <c r="L652">
        <v>0</v>
      </c>
      <c r="M652">
        <v>0</v>
      </c>
    </row>
    <row r="653" spans="1:13" x14ac:dyDescent="0.2">
      <c r="A653" t="s">
        <v>11</v>
      </c>
      <c r="B653">
        <v>50</v>
      </c>
      <c r="D653" t="s">
        <v>69</v>
      </c>
      <c r="E653" t="s">
        <v>56</v>
      </c>
      <c r="F653">
        <v>83</v>
      </c>
      <c r="G653">
        <v>2849947</v>
      </c>
      <c r="H653">
        <v>0</v>
      </c>
      <c r="I653">
        <v>0</v>
      </c>
      <c r="J653">
        <v>2</v>
      </c>
      <c r="K653">
        <v>0</v>
      </c>
      <c r="L653">
        <v>0</v>
      </c>
      <c r="M653">
        <v>0</v>
      </c>
    </row>
    <row r="654" spans="1:13" x14ac:dyDescent="0.2">
      <c r="A654" t="s">
        <v>11</v>
      </c>
      <c r="B654">
        <v>50</v>
      </c>
      <c r="D654" t="s">
        <v>69</v>
      </c>
      <c r="E654" t="s">
        <v>57</v>
      </c>
      <c r="F654">
        <v>83</v>
      </c>
      <c r="G654">
        <v>2849947</v>
      </c>
      <c r="H654">
        <v>0</v>
      </c>
      <c r="I654">
        <v>0</v>
      </c>
      <c r="J654">
        <v>3</v>
      </c>
      <c r="K654">
        <v>0</v>
      </c>
      <c r="L654">
        <v>0</v>
      </c>
      <c r="M654">
        <v>0</v>
      </c>
    </row>
    <row r="655" spans="1:13" x14ac:dyDescent="0.2">
      <c r="A655" t="s">
        <v>11</v>
      </c>
      <c r="B655">
        <v>50</v>
      </c>
      <c r="D655" t="s">
        <v>69</v>
      </c>
      <c r="E655" t="s">
        <v>58</v>
      </c>
      <c r="F655">
        <v>83</v>
      </c>
      <c r="G655">
        <v>2849947</v>
      </c>
      <c r="H655">
        <v>0</v>
      </c>
      <c r="I655">
        <v>0</v>
      </c>
      <c r="J655">
        <v>52</v>
      </c>
      <c r="K655">
        <v>0</v>
      </c>
      <c r="L655">
        <v>0</v>
      </c>
      <c r="M655">
        <v>0</v>
      </c>
    </row>
    <row r="656" spans="1:13" x14ac:dyDescent="0.2">
      <c r="A656" t="s">
        <v>11</v>
      </c>
      <c r="B656">
        <v>100</v>
      </c>
      <c r="D656" t="s">
        <v>69</v>
      </c>
      <c r="E656" t="s">
        <v>56</v>
      </c>
      <c r="F656">
        <v>65</v>
      </c>
      <c r="G656">
        <v>2847958</v>
      </c>
      <c r="H656">
        <v>0</v>
      </c>
      <c r="I656">
        <v>0</v>
      </c>
      <c r="J656">
        <v>2</v>
      </c>
      <c r="K656">
        <v>0</v>
      </c>
      <c r="L656">
        <v>0</v>
      </c>
      <c r="M656">
        <v>0</v>
      </c>
    </row>
    <row r="657" spans="1:13" x14ac:dyDescent="0.2">
      <c r="A657" t="s">
        <v>11</v>
      </c>
      <c r="B657">
        <v>100</v>
      </c>
      <c r="D657" t="s">
        <v>69</v>
      </c>
      <c r="E657" t="s">
        <v>57</v>
      </c>
      <c r="F657">
        <v>65</v>
      </c>
      <c r="G657">
        <v>2847958</v>
      </c>
      <c r="H657">
        <v>0</v>
      </c>
      <c r="I657">
        <v>0</v>
      </c>
      <c r="J657">
        <v>2</v>
      </c>
      <c r="K657">
        <v>0</v>
      </c>
      <c r="L657">
        <v>0</v>
      </c>
      <c r="M657">
        <v>0</v>
      </c>
    </row>
    <row r="658" spans="1:13" x14ac:dyDescent="0.2">
      <c r="A658" t="s">
        <v>11</v>
      </c>
      <c r="B658">
        <v>100</v>
      </c>
      <c r="D658" t="s">
        <v>69</v>
      </c>
      <c r="E658" t="s">
        <v>58</v>
      </c>
      <c r="F658">
        <v>65</v>
      </c>
      <c r="G658">
        <v>2847958</v>
      </c>
      <c r="H658">
        <v>0</v>
      </c>
      <c r="I658">
        <v>0</v>
      </c>
      <c r="J658">
        <v>47</v>
      </c>
      <c r="K658">
        <v>0</v>
      </c>
      <c r="L658">
        <v>0</v>
      </c>
      <c r="M658">
        <v>0</v>
      </c>
    </row>
    <row r="659" spans="1:13" x14ac:dyDescent="0.2">
      <c r="A659" t="s">
        <v>13</v>
      </c>
      <c r="B659">
        <v>20</v>
      </c>
      <c r="D659" t="s">
        <v>59</v>
      </c>
      <c r="E659" t="s">
        <v>56</v>
      </c>
      <c r="F659">
        <v>7</v>
      </c>
      <c r="G659">
        <v>3064135</v>
      </c>
      <c r="H659">
        <v>2</v>
      </c>
      <c r="I659">
        <v>0</v>
      </c>
      <c r="J659">
        <v>7</v>
      </c>
      <c r="K659">
        <v>0</v>
      </c>
      <c r="L659">
        <v>0</v>
      </c>
      <c r="M659">
        <v>11</v>
      </c>
    </row>
    <row r="660" spans="1:13" x14ac:dyDescent="0.2">
      <c r="A660" t="s">
        <v>13</v>
      </c>
      <c r="B660">
        <v>20</v>
      </c>
      <c r="D660" t="s">
        <v>59</v>
      </c>
      <c r="E660" t="s">
        <v>57</v>
      </c>
      <c r="F660">
        <v>7</v>
      </c>
      <c r="G660">
        <v>3064135</v>
      </c>
      <c r="H660">
        <v>2</v>
      </c>
      <c r="I660">
        <v>0</v>
      </c>
      <c r="J660">
        <v>3</v>
      </c>
      <c r="K660">
        <v>0</v>
      </c>
      <c r="L660">
        <v>0</v>
      </c>
      <c r="M660">
        <v>4</v>
      </c>
    </row>
    <row r="661" spans="1:13" x14ac:dyDescent="0.2">
      <c r="A661" t="s">
        <v>13</v>
      </c>
      <c r="B661">
        <v>20</v>
      </c>
      <c r="D661" t="s">
        <v>59</v>
      </c>
      <c r="E661" t="s">
        <v>58</v>
      </c>
      <c r="F661">
        <v>7</v>
      </c>
      <c r="G661">
        <v>3064135</v>
      </c>
      <c r="H661">
        <v>0</v>
      </c>
      <c r="I661">
        <v>2</v>
      </c>
      <c r="J661">
        <v>7</v>
      </c>
      <c r="K661">
        <v>0</v>
      </c>
      <c r="L661">
        <v>0</v>
      </c>
      <c r="M661">
        <v>0</v>
      </c>
    </row>
    <row r="662" spans="1:13" x14ac:dyDescent="0.2">
      <c r="A662" t="s">
        <v>13</v>
      </c>
      <c r="B662">
        <v>50</v>
      </c>
      <c r="D662" t="s">
        <v>59</v>
      </c>
      <c r="E662" t="s">
        <v>56</v>
      </c>
      <c r="F662">
        <v>4</v>
      </c>
      <c r="G662">
        <v>2998999</v>
      </c>
      <c r="H662">
        <v>2</v>
      </c>
      <c r="I662">
        <v>0</v>
      </c>
      <c r="J662">
        <v>0</v>
      </c>
      <c r="K662">
        <v>0</v>
      </c>
      <c r="L662">
        <v>0</v>
      </c>
      <c r="M662">
        <v>1</v>
      </c>
    </row>
    <row r="663" spans="1:13" x14ac:dyDescent="0.2">
      <c r="A663" t="s">
        <v>13</v>
      </c>
      <c r="B663">
        <v>50</v>
      </c>
      <c r="D663" t="s">
        <v>59</v>
      </c>
      <c r="E663" t="s">
        <v>57</v>
      </c>
      <c r="F663">
        <v>4</v>
      </c>
      <c r="G663">
        <v>2998999</v>
      </c>
      <c r="H663">
        <v>2</v>
      </c>
      <c r="I663">
        <v>0</v>
      </c>
      <c r="J663">
        <v>0</v>
      </c>
      <c r="K663">
        <v>0</v>
      </c>
      <c r="L663">
        <v>0</v>
      </c>
      <c r="M663">
        <v>1</v>
      </c>
    </row>
    <row r="664" spans="1:13" x14ac:dyDescent="0.2">
      <c r="A664" t="s">
        <v>13</v>
      </c>
      <c r="B664">
        <v>50</v>
      </c>
      <c r="D664" t="s">
        <v>59</v>
      </c>
      <c r="E664" t="s">
        <v>58</v>
      </c>
      <c r="F664">
        <v>4</v>
      </c>
      <c r="G664">
        <v>2998999</v>
      </c>
      <c r="H664">
        <v>0</v>
      </c>
      <c r="I664">
        <v>2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13</v>
      </c>
      <c r="B665">
        <v>100</v>
      </c>
      <c r="D665" t="s">
        <v>59</v>
      </c>
      <c r="E665" t="s">
        <v>56</v>
      </c>
      <c r="F665">
        <v>4</v>
      </c>
      <c r="G665">
        <v>2936994</v>
      </c>
      <c r="H665">
        <v>2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13</v>
      </c>
      <c r="B666">
        <v>100</v>
      </c>
      <c r="D666" t="s">
        <v>59</v>
      </c>
      <c r="E666" t="s">
        <v>57</v>
      </c>
      <c r="F666">
        <v>4</v>
      </c>
      <c r="G666">
        <v>2936994</v>
      </c>
      <c r="H666">
        <v>2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13</v>
      </c>
      <c r="B667">
        <v>100</v>
      </c>
      <c r="D667" t="s">
        <v>59</v>
      </c>
      <c r="E667" t="s">
        <v>58</v>
      </c>
      <c r="F667">
        <v>4</v>
      </c>
      <c r="G667">
        <v>2936994</v>
      </c>
      <c r="H667">
        <v>0</v>
      </c>
      <c r="I667">
        <v>2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13</v>
      </c>
      <c r="B668">
        <v>20</v>
      </c>
      <c r="D668" t="s">
        <v>60</v>
      </c>
      <c r="E668" t="s">
        <v>56</v>
      </c>
      <c r="F668">
        <v>7</v>
      </c>
      <c r="G668">
        <v>3064224</v>
      </c>
      <c r="H668">
        <v>2</v>
      </c>
      <c r="I668">
        <v>0</v>
      </c>
      <c r="J668">
        <v>4</v>
      </c>
      <c r="K668">
        <v>0</v>
      </c>
      <c r="L668">
        <v>0</v>
      </c>
      <c r="M668">
        <v>7</v>
      </c>
    </row>
    <row r="669" spans="1:13" x14ac:dyDescent="0.2">
      <c r="A669" t="s">
        <v>13</v>
      </c>
      <c r="B669">
        <v>20</v>
      </c>
      <c r="D669" t="s">
        <v>60</v>
      </c>
      <c r="E669" t="s">
        <v>57</v>
      </c>
      <c r="F669">
        <v>7</v>
      </c>
      <c r="G669">
        <v>3064224</v>
      </c>
      <c r="H669">
        <v>2</v>
      </c>
      <c r="I669">
        <v>0</v>
      </c>
      <c r="J669">
        <v>37</v>
      </c>
      <c r="K669">
        <v>0</v>
      </c>
      <c r="L669">
        <v>0</v>
      </c>
      <c r="M669">
        <v>30</v>
      </c>
    </row>
    <row r="670" spans="1:13" x14ac:dyDescent="0.2">
      <c r="A670" t="s">
        <v>13</v>
      </c>
      <c r="B670">
        <v>20</v>
      </c>
      <c r="D670" t="s">
        <v>60</v>
      </c>
      <c r="E670" t="s">
        <v>58</v>
      </c>
      <c r="F670">
        <v>7</v>
      </c>
      <c r="G670">
        <v>3064224</v>
      </c>
      <c r="H670">
        <v>0</v>
      </c>
      <c r="I670">
        <v>2</v>
      </c>
      <c r="J670">
        <v>3</v>
      </c>
      <c r="K670">
        <v>0</v>
      </c>
      <c r="L670">
        <v>0</v>
      </c>
      <c r="M670">
        <v>0</v>
      </c>
    </row>
    <row r="671" spans="1:13" x14ac:dyDescent="0.2">
      <c r="A671" t="s">
        <v>13</v>
      </c>
      <c r="B671">
        <v>50</v>
      </c>
      <c r="D671" t="s">
        <v>60</v>
      </c>
      <c r="E671" t="s">
        <v>56</v>
      </c>
      <c r="F671">
        <v>4</v>
      </c>
      <c r="G671">
        <v>2998971</v>
      </c>
      <c r="H671">
        <v>2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13</v>
      </c>
      <c r="B672">
        <v>50</v>
      </c>
      <c r="D672" t="s">
        <v>60</v>
      </c>
      <c r="E672" t="s">
        <v>57</v>
      </c>
      <c r="F672">
        <v>4</v>
      </c>
      <c r="G672">
        <v>2998971</v>
      </c>
      <c r="H672">
        <v>2</v>
      </c>
      <c r="I672">
        <v>0</v>
      </c>
      <c r="J672">
        <v>21</v>
      </c>
      <c r="K672">
        <v>0</v>
      </c>
      <c r="L672">
        <v>0</v>
      </c>
      <c r="M672">
        <v>23</v>
      </c>
    </row>
    <row r="673" spans="1:13" x14ac:dyDescent="0.2">
      <c r="A673" t="s">
        <v>13</v>
      </c>
      <c r="B673">
        <v>50</v>
      </c>
      <c r="D673" t="s">
        <v>60</v>
      </c>
      <c r="E673" t="s">
        <v>58</v>
      </c>
      <c r="F673">
        <v>4</v>
      </c>
      <c r="G673">
        <v>2998971</v>
      </c>
      <c r="H673">
        <v>0</v>
      </c>
      <c r="I673">
        <v>2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13</v>
      </c>
      <c r="B674">
        <v>100</v>
      </c>
      <c r="D674" t="s">
        <v>60</v>
      </c>
      <c r="E674" t="s">
        <v>56</v>
      </c>
      <c r="F674">
        <v>4</v>
      </c>
      <c r="G674">
        <v>2936987</v>
      </c>
      <c r="H674">
        <v>2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13</v>
      </c>
      <c r="B675">
        <v>100</v>
      </c>
      <c r="D675" t="s">
        <v>60</v>
      </c>
      <c r="E675" t="s">
        <v>57</v>
      </c>
      <c r="F675">
        <v>4</v>
      </c>
      <c r="G675">
        <v>2936987</v>
      </c>
      <c r="H675">
        <v>2</v>
      </c>
      <c r="I675">
        <v>0</v>
      </c>
      <c r="J675">
        <v>3</v>
      </c>
      <c r="K675">
        <v>0</v>
      </c>
      <c r="L675">
        <v>0</v>
      </c>
      <c r="M675">
        <v>5</v>
      </c>
    </row>
    <row r="676" spans="1:13" x14ac:dyDescent="0.2">
      <c r="A676" t="s">
        <v>13</v>
      </c>
      <c r="B676">
        <v>100</v>
      </c>
      <c r="D676" t="s">
        <v>60</v>
      </c>
      <c r="E676" t="s">
        <v>58</v>
      </c>
      <c r="F676">
        <v>4</v>
      </c>
      <c r="G676">
        <v>2936987</v>
      </c>
      <c r="H676">
        <v>0</v>
      </c>
      <c r="I676">
        <v>2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13</v>
      </c>
      <c r="B677">
        <v>20</v>
      </c>
      <c r="D677" t="s">
        <v>61</v>
      </c>
      <c r="E677" t="s">
        <v>56</v>
      </c>
      <c r="F677">
        <v>3</v>
      </c>
      <c r="G677">
        <v>2891296</v>
      </c>
      <c r="H677">
        <v>2</v>
      </c>
      <c r="I677">
        <v>0</v>
      </c>
      <c r="J677">
        <v>2</v>
      </c>
      <c r="K677">
        <v>0</v>
      </c>
      <c r="L677">
        <v>0</v>
      </c>
      <c r="M677">
        <v>2</v>
      </c>
    </row>
    <row r="678" spans="1:13" x14ac:dyDescent="0.2">
      <c r="A678" t="s">
        <v>13</v>
      </c>
      <c r="B678">
        <v>20</v>
      </c>
      <c r="D678" t="s">
        <v>61</v>
      </c>
      <c r="E678" t="s">
        <v>57</v>
      </c>
      <c r="F678">
        <v>3</v>
      </c>
      <c r="G678">
        <v>2891296</v>
      </c>
      <c r="H678">
        <v>2</v>
      </c>
      <c r="I678">
        <v>0</v>
      </c>
      <c r="J678">
        <v>2</v>
      </c>
      <c r="K678">
        <v>0</v>
      </c>
      <c r="L678">
        <v>0</v>
      </c>
      <c r="M678">
        <v>2</v>
      </c>
    </row>
    <row r="679" spans="1:13" x14ac:dyDescent="0.2">
      <c r="A679" t="s">
        <v>13</v>
      </c>
      <c r="B679">
        <v>20</v>
      </c>
      <c r="D679" t="s">
        <v>61</v>
      </c>
      <c r="E679" t="s">
        <v>58</v>
      </c>
      <c r="F679">
        <v>3</v>
      </c>
      <c r="G679">
        <v>2891296</v>
      </c>
      <c r="H679">
        <v>0</v>
      </c>
      <c r="I679">
        <v>2</v>
      </c>
      <c r="J679">
        <v>2</v>
      </c>
      <c r="K679">
        <v>0</v>
      </c>
      <c r="L679">
        <v>0</v>
      </c>
      <c r="M679">
        <v>0</v>
      </c>
    </row>
    <row r="680" spans="1:13" x14ac:dyDescent="0.2">
      <c r="A680" t="s">
        <v>13</v>
      </c>
      <c r="B680">
        <v>50</v>
      </c>
      <c r="D680" t="s">
        <v>61</v>
      </c>
      <c r="E680" t="s">
        <v>56</v>
      </c>
      <c r="F680">
        <v>3</v>
      </c>
      <c r="G680">
        <v>2891037</v>
      </c>
      <c r="H680">
        <v>2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13</v>
      </c>
      <c r="B681">
        <v>50</v>
      </c>
      <c r="D681" t="s">
        <v>61</v>
      </c>
      <c r="E681" t="s">
        <v>57</v>
      </c>
      <c r="F681">
        <v>3</v>
      </c>
      <c r="G681">
        <v>2891037</v>
      </c>
      <c r="H681">
        <v>2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13</v>
      </c>
      <c r="B682">
        <v>50</v>
      </c>
      <c r="D682" t="s">
        <v>61</v>
      </c>
      <c r="E682" t="s">
        <v>58</v>
      </c>
      <c r="F682">
        <v>3</v>
      </c>
      <c r="G682">
        <v>2891037</v>
      </c>
      <c r="H682">
        <v>0</v>
      </c>
      <c r="I682">
        <v>2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13</v>
      </c>
      <c r="B683">
        <v>100</v>
      </c>
      <c r="D683" t="s">
        <v>61</v>
      </c>
      <c r="E683" t="s">
        <v>56</v>
      </c>
      <c r="F683">
        <v>3</v>
      </c>
      <c r="G683">
        <v>2888824</v>
      </c>
      <c r="H683">
        <v>2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13</v>
      </c>
      <c r="B684">
        <v>100</v>
      </c>
      <c r="D684" t="s">
        <v>61</v>
      </c>
      <c r="E684" t="s">
        <v>57</v>
      </c>
      <c r="F684">
        <v>3</v>
      </c>
      <c r="G684">
        <v>2888824</v>
      </c>
      <c r="H684">
        <v>2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13</v>
      </c>
      <c r="B685">
        <v>100</v>
      </c>
      <c r="D685" t="s">
        <v>61</v>
      </c>
      <c r="E685" t="s">
        <v>58</v>
      </c>
      <c r="F685">
        <v>3</v>
      </c>
      <c r="G685">
        <v>2888824</v>
      </c>
      <c r="H685">
        <v>0</v>
      </c>
      <c r="I685">
        <v>2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13</v>
      </c>
      <c r="B686">
        <v>20</v>
      </c>
      <c r="D686" t="s">
        <v>62</v>
      </c>
      <c r="E686" t="s">
        <v>56</v>
      </c>
      <c r="F686">
        <v>3</v>
      </c>
      <c r="G686">
        <v>2891300</v>
      </c>
      <c r="H686">
        <v>2</v>
      </c>
      <c r="I686">
        <v>0</v>
      </c>
      <c r="J686">
        <v>0</v>
      </c>
      <c r="K686">
        <v>0</v>
      </c>
      <c r="L686">
        <v>0</v>
      </c>
      <c r="M686">
        <v>2</v>
      </c>
    </row>
    <row r="687" spans="1:13" x14ac:dyDescent="0.2">
      <c r="A687" t="s">
        <v>13</v>
      </c>
      <c r="B687">
        <v>20</v>
      </c>
      <c r="D687" t="s">
        <v>62</v>
      </c>
      <c r="E687" t="s">
        <v>57</v>
      </c>
      <c r="F687">
        <v>3</v>
      </c>
      <c r="G687">
        <v>2891300</v>
      </c>
      <c r="H687">
        <v>2</v>
      </c>
      <c r="I687">
        <v>0</v>
      </c>
      <c r="J687">
        <v>0</v>
      </c>
      <c r="K687">
        <v>0</v>
      </c>
      <c r="L687">
        <v>0</v>
      </c>
      <c r="M687">
        <v>2</v>
      </c>
    </row>
    <row r="688" spans="1:13" x14ac:dyDescent="0.2">
      <c r="A688" t="s">
        <v>13</v>
      </c>
      <c r="B688">
        <v>20</v>
      </c>
      <c r="D688" t="s">
        <v>62</v>
      </c>
      <c r="E688" t="s">
        <v>58</v>
      </c>
      <c r="F688">
        <v>3</v>
      </c>
      <c r="G688">
        <v>2891300</v>
      </c>
      <c r="H688">
        <v>0</v>
      </c>
      <c r="I688">
        <v>2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13</v>
      </c>
      <c r="B689">
        <v>50</v>
      </c>
      <c r="D689" t="s">
        <v>62</v>
      </c>
      <c r="E689" t="s">
        <v>56</v>
      </c>
      <c r="F689">
        <v>3</v>
      </c>
      <c r="G689">
        <v>2891037</v>
      </c>
      <c r="H689">
        <v>2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13</v>
      </c>
      <c r="B690">
        <v>50</v>
      </c>
      <c r="D690" t="s">
        <v>62</v>
      </c>
      <c r="E690" t="s">
        <v>57</v>
      </c>
      <c r="F690">
        <v>3</v>
      </c>
      <c r="G690">
        <v>2891037</v>
      </c>
      <c r="H690">
        <v>2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13</v>
      </c>
      <c r="B691">
        <v>50</v>
      </c>
      <c r="D691" t="s">
        <v>62</v>
      </c>
      <c r="E691" t="s">
        <v>58</v>
      </c>
      <c r="F691">
        <v>3</v>
      </c>
      <c r="G691">
        <v>2891037</v>
      </c>
      <c r="H691">
        <v>0</v>
      </c>
      <c r="I691">
        <v>2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13</v>
      </c>
      <c r="B692">
        <v>100</v>
      </c>
      <c r="D692" t="s">
        <v>62</v>
      </c>
      <c r="E692" t="s">
        <v>56</v>
      </c>
      <c r="F692">
        <v>3</v>
      </c>
      <c r="G692">
        <v>2888824</v>
      </c>
      <c r="H692">
        <v>2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13</v>
      </c>
      <c r="B693">
        <v>100</v>
      </c>
      <c r="D693" t="s">
        <v>62</v>
      </c>
      <c r="E693" t="s">
        <v>57</v>
      </c>
      <c r="F693">
        <v>3</v>
      </c>
      <c r="G693">
        <v>2888824</v>
      </c>
      <c r="H693">
        <v>2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13</v>
      </c>
      <c r="B694">
        <v>100</v>
      </c>
      <c r="D694" t="s">
        <v>62</v>
      </c>
      <c r="E694" t="s">
        <v>58</v>
      </c>
      <c r="F694">
        <v>3</v>
      </c>
      <c r="G694">
        <v>2888824</v>
      </c>
      <c r="H694">
        <v>0</v>
      </c>
      <c r="I694">
        <v>2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>
        <v>20</v>
      </c>
      <c r="D695" t="s">
        <v>63</v>
      </c>
      <c r="E695" t="s">
        <v>56</v>
      </c>
      <c r="F695">
        <v>3</v>
      </c>
      <c r="G695">
        <v>2886598</v>
      </c>
      <c r="H695">
        <v>2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13</v>
      </c>
      <c r="B696">
        <v>20</v>
      </c>
      <c r="D696" t="s">
        <v>63</v>
      </c>
      <c r="E696" t="s">
        <v>57</v>
      </c>
      <c r="F696">
        <v>3</v>
      </c>
      <c r="G696">
        <v>2886598</v>
      </c>
      <c r="H696">
        <v>2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13</v>
      </c>
      <c r="B697">
        <v>20</v>
      </c>
      <c r="D697" t="s">
        <v>63</v>
      </c>
      <c r="E697" t="s">
        <v>58</v>
      </c>
      <c r="F697">
        <v>3</v>
      </c>
      <c r="G697">
        <v>2886598</v>
      </c>
      <c r="H697">
        <v>0</v>
      </c>
      <c r="I697">
        <v>2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13</v>
      </c>
      <c r="B698">
        <v>50</v>
      </c>
      <c r="D698" t="s">
        <v>63</v>
      </c>
      <c r="E698" t="s">
        <v>56</v>
      </c>
      <c r="F698">
        <v>3</v>
      </c>
      <c r="G698">
        <v>2886598</v>
      </c>
      <c r="H698">
        <v>2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13</v>
      </c>
      <c r="B699">
        <v>50</v>
      </c>
      <c r="D699" t="s">
        <v>63</v>
      </c>
      <c r="E699" t="s">
        <v>57</v>
      </c>
      <c r="F699">
        <v>3</v>
      </c>
      <c r="G699">
        <v>2886598</v>
      </c>
      <c r="H699">
        <v>2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13</v>
      </c>
      <c r="B700">
        <v>50</v>
      </c>
      <c r="D700" t="s">
        <v>63</v>
      </c>
      <c r="E700" t="s">
        <v>58</v>
      </c>
      <c r="F700">
        <v>3</v>
      </c>
      <c r="G700">
        <v>2886598</v>
      </c>
      <c r="H700">
        <v>0</v>
      </c>
      <c r="I700">
        <v>2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13</v>
      </c>
      <c r="B701">
        <v>100</v>
      </c>
      <c r="D701" t="s">
        <v>63</v>
      </c>
      <c r="E701" t="s">
        <v>56</v>
      </c>
      <c r="F701">
        <v>3</v>
      </c>
      <c r="G701">
        <v>2886598</v>
      </c>
      <c r="H701">
        <v>2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13</v>
      </c>
      <c r="B702">
        <v>100</v>
      </c>
      <c r="D702" t="s">
        <v>63</v>
      </c>
      <c r="E702" t="s">
        <v>57</v>
      </c>
      <c r="F702">
        <v>3</v>
      </c>
      <c r="G702">
        <v>2886598</v>
      </c>
      <c r="H702">
        <v>2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13</v>
      </c>
      <c r="B703">
        <v>100</v>
      </c>
      <c r="D703" t="s">
        <v>63</v>
      </c>
      <c r="E703" t="s">
        <v>58</v>
      </c>
      <c r="F703">
        <v>3</v>
      </c>
      <c r="G703">
        <v>2886598</v>
      </c>
      <c r="H703">
        <v>0</v>
      </c>
      <c r="I703">
        <v>2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13</v>
      </c>
      <c r="B704">
        <v>20</v>
      </c>
      <c r="D704" t="s">
        <v>64</v>
      </c>
      <c r="E704" t="s">
        <v>56</v>
      </c>
      <c r="F704">
        <v>3</v>
      </c>
      <c r="G704">
        <v>2881938</v>
      </c>
      <c r="H704">
        <v>2</v>
      </c>
      <c r="I704">
        <v>0</v>
      </c>
      <c r="J704">
        <v>16</v>
      </c>
      <c r="K704">
        <v>0</v>
      </c>
      <c r="L704">
        <v>0</v>
      </c>
      <c r="M704">
        <v>31</v>
      </c>
    </row>
    <row r="705" spans="1:13" x14ac:dyDescent="0.2">
      <c r="A705" t="s">
        <v>13</v>
      </c>
      <c r="B705">
        <v>20</v>
      </c>
      <c r="D705" t="s">
        <v>64</v>
      </c>
      <c r="E705" t="s">
        <v>57</v>
      </c>
      <c r="F705">
        <v>3</v>
      </c>
      <c r="G705">
        <v>2881938</v>
      </c>
      <c r="H705">
        <v>2</v>
      </c>
      <c r="I705">
        <v>0</v>
      </c>
      <c r="J705">
        <v>7</v>
      </c>
      <c r="K705">
        <v>0</v>
      </c>
      <c r="L705">
        <v>0</v>
      </c>
      <c r="M705">
        <v>16</v>
      </c>
    </row>
    <row r="706" spans="1:13" x14ac:dyDescent="0.2">
      <c r="A706" t="s">
        <v>13</v>
      </c>
      <c r="B706">
        <v>20</v>
      </c>
      <c r="D706" t="s">
        <v>64</v>
      </c>
      <c r="E706" t="s">
        <v>58</v>
      </c>
      <c r="F706">
        <v>3</v>
      </c>
      <c r="G706">
        <v>2881938</v>
      </c>
      <c r="H706">
        <v>0</v>
      </c>
      <c r="I706">
        <v>2</v>
      </c>
      <c r="J706">
        <v>4</v>
      </c>
      <c r="K706">
        <v>0</v>
      </c>
      <c r="L706">
        <v>0</v>
      </c>
      <c r="M706">
        <v>0</v>
      </c>
    </row>
    <row r="707" spans="1:13" x14ac:dyDescent="0.2">
      <c r="A707" t="s">
        <v>13</v>
      </c>
      <c r="B707">
        <v>50</v>
      </c>
      <c r="D707" t="s">
        <v>64</v>
      </c>
      <c r="E707" t="s">
        <v>56</v>
      </c>
      <c r="F707">
        <v>1</v>
      </c>
      <c r="G707">
        <v>2878366</v>
      </c>
      <c r="H707">
        <v>2</v>
      </c>
      <c r="I707">
        <v>0</v>
      </c>
      <c r="J707">
        <v>0</v>
      </c>
      <c r="K707">
        <v>0</v>
      </c>
      <c r="L707">
        <v>0</v>
      </c>
      <c r="M707">
        <v>3</v>
      </c>
    </row>
    <row r="708" spans="1:13" x14ac:dyDescent="0.2">
      <c r="A708" t="s">
        <v>13</v>
      </c>
      <c r="B708">
        <v>50</v>
      </c>
      <c r="D708" t="s">
        <v>64</v>
      </c>
      <c r="E708" t="s">
        <v>57</v>
      </c>
      <c r="F708">
        <v>1</v>
      </c>
      <c r="G708">
        <v>2878366</v>
      </c>
      <c r="H708">
        <v>2</v>
      </c>
      <c r="I708">
        <v>0</v>
      </c>
      <c r="J708">
        <v>1</v>
      </c>
      <c r="K708">
        <v>0</v>
      </c>
      <c r="L708">
        <v>0</v>
      </c>
      <c r="M708">
        <v>3</v>
      </c>
    </row>
    <row r="709" spans="1:13" x14ac:dyDescent="0.2">
      <c r="A709" t="s">
        <v>13</v>
      </c>
      <c r="B709">
        <v>50</v>
      </c>
      <c r="D709" t="s">
        <v>64</v>
      </c>
      <c r="E709" t="s">
        <v>58</v>
      </c>
      <c r="F709">
        <v>1</v>
      </c>
      <c r="G709">
        <v>2878366</v>
      </c>
      <c r="H709">
        <v>0</v>
      </c>
      <c r="I709">
        <v>2</v>
      </c>
      <c r="J709">
        <v>1</v>
      </c>
      <c r="K709">
        <v>0</v>
      </c>
      <c r="L709">
        <v>0</v>
      </c>
      <c r="M709">
        <v>0</v>
      </c>
    </row>
    <row r="710" spans="1:13" x14ac:dyDescent="0.2">
      <c r="A710" t="s">
        <v>13</v>
      </c>
      <c r="B710">
        <v>100</v>
      </c>
      <c r="D710" t="s">
        <v>64</v>
      </c>
      <c r="E710" t="s">
        <v>56</v>
      </c>
      <c r="F710">
        <v>2</v>
      </c>
      <c r="G710">
        <v>2883130</v>
      </c>
      <c r="H710">
        <v>2</v>
      </c>
      <c r="I710">
        <v>0</v>
      </c>
      <c r="J710">
        <v>1</v>
      </c>
      <c r="K710">
        <v>0</v>
      </c>
      <c r="L710">
        <v>0</v>
      </c>
      <c r="M710">
        <v>7</v>
      </c>
    </row>
    <row r="711" spans="1:13" x14ac:dyDescent="0.2">
      <c r="A711" t="s">
        <v>13</v>
      </c>
      <c r="B711">
        <v>100</v>
      </c>
      <c r="D711" t="s">
        <v>64</v>
      </c>
      <c r="E711" t="s">
        <v>57</v>
      </c>
      <c r="F711">
        <v>2</v>
      </c>
      <c r="G711">
        <v>2883130</v>
      </c>
      <c r="H711">
        <v>2</v>
      </c>
      <c r="I711">
        <v>0</v>
      </c>
      <c r="J711">
        <v>2</v>
      </c>
      <c r="K711">
        <v>0</v>
      </c>
      <c r="L711">
        <v>0</v>
      </c>
      <c r="M711">
        <v>10</v>
      </c>
    </row>
    <row r="712" spans="1:13" x14ac:dyDescent="0.2">
      <c r="A712" t="s">
        <v>13</v>
      </c>
      <c r="B712">
        <v>100</v>
      </c>
      <c r="D712" t="s">
        <v>64</v>
      </c>
      <c r="E712" t="s">
        <v>58</v>
      </c>
      <c r="F712">
        <v>2</v>
      </c>
      <c r="G712">
        <v>2883130</v>
      </c>
      <c r="H712">
        <v>0</v>
      </c>
      <c r="I712">
        <v>2</v>
      </c>
      <c r="J712">
        <v>6</v>
      </c>
      <c r="K712">
        <v>0</v>
      </c>
      <c r="L712">
        <v>0</v>
      </c>
      <c r="M712">
        <v>0</v>
      </c>
    </row>
    <row r="713" spans="1:13" x14ac:dyDescent="0.2">
      <c r="A713" t="s">
        <v>13</v>
      </c>
      <c r="B713">
        <v>20</v>
      </c>
      <c r="D713" t="s">
        <v>65</v>
      </c>
      <c r="E713" t="s">
        <v>56</v>
      </c>
      <c r="F713">
        <v>3</v>
      </c>
      <c r="G713">
        <v>2882024</v>
      </c>
      <c r="H713">
        <v>2</v>
      </c>
      <c r="I713">
        <v>0</v>
      </c>
      <c r="J713">
        <v>3</v>
      </c>
      <c r="K713">
        <v>0</v>
      </c>
      <c r="L713">
        <v>0</v>
      </c>
      <c r="M713">
        <v>4</v>
      </c>
    </row>
    <row r="714" spans="1:13" x14ac:dyDescent="0.2">
      <c r="A714" t="s">
        <v>13</v>
      </c>
      <c r="B714">
        <v>20</v>
      </c>
      <c r="D714" t="s">
        <v>65</v>
      </c>
      <c r="E714" t="s">
        <v>57</v>
      </c>
      <c r="F714">
        <v>3</v>
      </c>
      <c r="G714">
        <v>2882024</v>
      </c>
      <c r="H714">
        <v>2</v>
      </c>
      <c r="I714">
        <v>0</v>
      </c>
      <c r="J714">
        <v>9</v>
      </c>
      <c r="K714">
        <v>0</v>
      </c>
      <c r="L714">
        <v>0</v>
      </c>
      <c r="M714">
        <v>7</v>
      </c>
    </row>
    <row r="715" spans="1:13" x14ac:dyDescent="0.2">
      <c r="A715" t="s">
        <v>13</v>
      </c>
      <c r="B715">
        <v>20</v>
      </c>
      <c r="D715" t="s">
        <v>65</v>
      </c>
      <c r="E715" t="s">
        <v>58</v>
      </c>
      <c r="F715">
        <v>3</v>
      </c>
      <c r="G715">
        <v>2882024</v>
      </c>
      <c r="H715">
        <v>0</v>
      </c>
      <c r="I715">
        <v>2</v>
      </c>
      <c r="J715">
        <v>3</v>
      </c>
      <c r="K715">
        <v>0</v>
      </c>
      <c r="L715">
        <v>0</v>
      </c>
      <c r="M715">
        <v>0</v>
      </c>
    </row>
    <row r="716" spans="1:13" x14ac:dyDescent="0.2">
      <c r="A716" t="s">
        <v>13</v>
      </c>
      <c r="B716">
        <v>50</v>
      </c>
      <c r="D716" t="s">
        <v>65</v>
      </c>
      <c r="E716" t="s">
        <v>56</v>
      </c>
      <c r="F716">
        <v>1</v>
      </c>
      <c r="G716">
        <v>2878678</v>
      </c>
      <c r="H716">
        <v>2</v>
      </c>
      <c r="I716">
        <v>0</v>
      </c>
      <c r="J716">
        <v>149</v>
      </c>
      <c r="K716">
        <v>0</v>
      </c>
      <c r="L716">
        <v>0</v>
      </c>
      <c r="M716">
        <v>42</v>
      </c>
    </row>
    <row r="717" spans="1:13" x14ac:dyDescent="0.2">
      <c r="A717" t="s">
        <v>13</v>
      </c>
      <c r="B717">
        <v>50</v>
      </c>
      <c r="D717" t="s">
        <v>65</v>
      </c>
      <c r="E717" t="s">
        <v>57</v>
      </c>
      <c r="F717">
        <v>1</v>
      </c>
      <c r="G717">
        <v>2878678</v>
      </c>
      <c r="H717">
        <v>2</v>
      </c>
      <c r="I717">
        <v>0</v>
      </c>
      <c r="J717">
        <v>43</v>
      </c>
      <c r="K717">
        <v>0</v>
      </c>
      <c r="L717">
        <v>0</v>
      </c>
      <c r="M717">
        <v>15</v>
      </c>
    </row>
    <row r="718" spans="1:13" x14ac:dyDescent="0.2">
      <c r="A718" t="s">
        <v>13</v>
      </c>
      <c r="B718">
        <v>50</v>
      </c>
      <c r="D718" t="s">
        <v>65</v>
      </c>
      <c r="E718" t="s">
        <v>58</v>
      </c>
      <c r="F718">
        <v>1</v>
      </c>
      <c r="G718">
        <v>2878678</v>
      </c>
      <c r="H718">
        <v>0</v>
      </c>
      <c r="I718">
        <v>2</v>
      </c>
      <c r="J718">
        <v>6</v>
      </c>
      <c r="K718">
        <v>0</v>
      </c>
      <c r="L718">
        <v>0</v>
      </c>
      <c r="M718">
        <v>0</v>
      </c>
    </row>
    <row r="719" spans="1:13" x14ac:dyDescent="0.2">
      <c r="A719" t="s">
        <v>13</v>
      </c>
      <c r="B719">
        <v>100</v>
      </c>
      <c r="D719" t="s">
        <v>65</v>
      </c>
      <c r="E719" t="s">
        <v>56</v>
      </c>
      <c r="F719">
        <v>2</v>
      </c>
      <c r="G719">
        <v>2883460</v>
      </c>
      <c r="H719">
        <v>2</v>
      </c>
      <c r="I719">
        <v>0</v>
      </c>
      <c r="J719">
        <v>0</v>
      </c>
      <c r="K719">
        <v>0</v>
      </c>
      <c r="L719">
        <v>0</v>
      </c>
      <c r="M719">
        <v>3</v>
      </c>
    </row>
    <row r="720" spans="1:13" x14ac:dyDescent="0.2">
      <c r="A720" t="s">
        <v>13</v>
      </c>
      <c r="B720">
        <v>100</v>
      </c>
      <c r="D720" t="s">
        <v>65</v>
      </c>
      <c r="E720" t="s">
        <v>57</v>
      </c>
      <c r="F720">
        <v>2</v>
      </c>
      <c r="G720">
        <v>2883460</v>
      </c>
      <c r="H720">
        <v>2</v>
      </c>
      <c r="I720">
        <v>0</v>
      </c>
      <c r="J720">
        <v>0</v>
      </c>
      <c r="K720">
        <v>0</v>
      </c>
      <c r="L720">
        <v>0</v>
      </c>
      <c r="M720">
        <v>3</v>
      </c>
    </row>
    <row r="721" spans="1:13" x14ac:dyDescent="0.2">
      <c r="A721" t="s">
        <v>13</v>
      </c>
      <c r="B721">
        <v>100</v>
      </c>
      <c r="D721" t="s">
        <v>65</v>
      </c>
      <c r="E721" t="s">
        <v>58</v>
      </c>
      <c r="F721">
        <v>2</v>
      </c>
      <c r="G721">
        <v>2883460</v>
      </c>
      <c r="H721">
        <v>0</v>
      </c>
      <c r="I721">
        <v>2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13</v>
      </c>
      <c r="B722">
        <v>20</v>
      </c>
      <c r="D722" t="s">
        <v>66</v>
      </c>
      <c r="E722" t="s">
        <v>56</v>
      </c>
      <c r="F722">
        <v>287</v>
      </c>
      <c r="G722">
        <v>2864514</v>
      </c>
      <c r="H722">
        <v>2</v>
      </c>
      <c r="I722">
        <v>0</v>
      </c>
      <c r="J722">
        <v>227</v>
      </c>
      <c r="K722">
        <v>0</v>
      </c>
      <c r="L722">
        <v>0</v>
      </c>
      <c r="M722">
        <v>0</v>
      </c>
    </row>
    <row r="723" spans="1:13" x14ac:dyDescent="0.2">
      <c r="A723" t="s">
        <v>13</v>
      </c>
      <c r="B723">
        <v>20</v>
      </c>
      <c r="D723" t="s">
        <v>66</v>
      </c>
      <c r="E723" t="s">
        <v>57</v>
      </c>
      <c r="F723">
        <v>287</v>
      </c>
      <c r="G723">
        <v>2864514</v>
      </c>
      <c r="H723">
        <v>2</v>
      </c>
      <c r="I723">
        <v>0</v>
      </c>
      <c r="J723">
        <v>242</v>
      </c>
      <c r="K723">
        <v>0</v>
      </c>
      <c r="L723">
        <v>0</v>
      </c>
      <c r="M723">
        <v>0</v>
      </c>
    </row>
    <row r="724" spans="1:13" x14ac:dyDescent="0.2">
      <c r="A724" t="s">
        <v>13</v>
      </c>
      <c r="B724">
        <v>20</v>
      </c>
      <c r="D724" t="s">
        <v>66</v>
      </c>
      <c r="E724" t="s">
        <v>58</v>
      </c>
      <c r="F724">
        <v>287</v>
      </c>
      <c r="G724">
        <v>2864514</v>
      </c>
      <c r="H724">
        <v>0</v>
      </c>
      <c r="I724">
        <v>2</v>
      </c>
      <c r="J724">
        <v>235</v>
      </c>
      <c r="K724">
        <v>0</v>
      </c>
      <c r="L724">
        <v>0</v>
      </c>
      <c r="M724">
        <v>0</v>
      </c>
    </row>
    <row r="725" spans="1:13" x14ac:dyDescent="0.2">
      <c r="A725" t="s">
        <v>13</v>
      </c>
      <c r="B725">
        <v>50</v>
      </c>
      <c r="D725" t="s">
        <v>66</v>
      </c>
      <c r="E725" t="s">
        <v>56</v>
      </c>
      <c r="F725">
        <v>144</v>
      </c>
      <c r="G725">
        <v>2863297</v>
      </c>
      <c r="H725">
        <v>2</v>
      </c>
      <c r="I725">
        <v>0</v>
      </c>
      <c r="J725">
        <v>2</v>
      </c>
      <c r="K725">
        <v>0</v>
      </c>
      <c r="L725">
        <v>0</v>
      </c>
      <c r="M725">
        <v>1</v>
      </c>
    </row>
    <row r="726" spans="1:13" x14ac:dyDescent="0.2">
      <c r="A726" t="s">
        <v>13</v>
      </c>
      <c r="B726">
        <v>50</v>
      </c>
      <c r="D726" t="s">
        <v>66</v>
      </c>
      <c r="E726" t="s">
        <v>57</v>
      </c>
      <c r="F726">
        <v>144</v>
      </c>
      <c r="G726">
        <v>2863297</v>
      </c>
      <c r="H726">
        <v>2</v>
      </c>
      <c r="I726">
        <v>0</v>
      </c>
      <c r="J726">
        <v>2</v>
      </c>
      <c r="K726">
        <v>0</v>
      </c>
      <c r="L726">
        <v>0</v>
      </c>
      <c r="M726">
        <v>1</v>
      </c>
    </row>
    <row r="727" spans="1:13" x14ac:dyDescent="0.2">
      <c r="A727" t="s">
        <v>13</v>
      </c>
      <c r="B727">
        <v>50</v>
      </c>
      <c r="D727" t="s">
        <v>66</v>
      </c>
      <c r="E727" t="s">
        <v>58</v>
      </c>
      <c r="F727">
        <v>144</v>
      </c>
      <c r="G727">
        <v>2863297</v>
      </c>
      <c r="H727">
        <v>0</v>
      </c>
      <c r="I727">
        <v>2</v>
      </c>
      <c r="J727">
        <v>28</v>
      </c>
      <c r="K727">
        <v>0</v>
      </c>
      <c r="L727">
        <v>0</v>
      </c>
      <c r="M727">
        <v>0</v>
      </c>
    </row>
    <row r="728" spans="1:13" x14ac:dyDescent="0.2">
      <c r="A728" t="s">
        <v>13</v>
      </c>
      <c r="B728">
        <v>100</v>
      </c>
      <c r="D728" t="s">
        <v>66</v>
      </c>
      <c r="E728" t="s">
        <v>56</v>
      </c>
      <c r="F728">
        <v>110</v>
      </c>
      <c r="G728">
        <v>2862352</v>
      </c>
      <c r="H728">
        <v>2</v>
      </c>
      <c r="I728">
        <v>0</v>
      </c>
      <c r="J728">
        <v>38</v>
      </c>
      <c r="K728">
        <v>0</v>
      </c>
      <c r="L728">
        <v>0</v>
      </c>
      <c r="M728">
        <v>7</v>
      </c>
    </row>
    <row r="729" spans="1:13" x14ac:dyDescent="0.2">
      <c r="A729" t="s">
        <v>13</v>
      </c>
      <c r="B729">
        <v>100</v>
      </c>
      <c r="D729" t="s">
        <v>66</v>
      </c>
      <c r="E729" t="s">
        <v>57</v>
      </c>
      <c r="F729">
        <v>110</v>
      </c>
      <c r="G729">
        <v>2862352</v>
      </c>
      <c r="H729">
        <v>2</v>
      </c>
      <c r="I729">
        <v>0</v>
      </c>
      <c r="J729">
        <v>6</v>
      </c>
      <c r="K729">
        <v>0</v>
      </c>
      <c r="L729">
        <v>0</v>
      </c>
      <c r="M729">
        <v>1</v>
      </c>
    </row>
    <row r="730" spans="1:13" x14ac:dyDescent="0.2">
      <c r="A730" t="s">
        <v>13</v>
      </c>
      <c r="B730">
        <v>100</v>
      </c>
      <c r="D730" t="s">
        <v>66</v>
      </c>
      <c r="E730" t="s">
        <v>58</v>
      </c>
      <c r="F730">
        <v>110</v>
      </c>
      <c r="G730">
        <v>2862352</v>
      </c>
      <c r="H730">
        <v>0</v>
      </c>
      <c r="I730">
        <v>2</v>
      </c>
      <c r="J730">
        <v>23</v>
      </c>
      <c r="K730">
        <v>0</v>
      </c>
      <c r="L730">
        <v>0</v>
      </c>
      <c r="M730">
        <v>0</v>
      </c>
    </row>
    <row r="731" spans="1:13" x14ac:dyDescent="0.2">
      <c r="A731" t="s">
        <v>13</v>
      </c>
      <c r="B731">
        <v>20</v>
      </c>
      <c r="D731" t="s">
        <v>67</v>
      </c>
      <c r="E731" t="s">
        <v>56</v>
      </c>
      <c r="F731">
        <v>347</v>
      </c>
      <c r="G731">
        <v>2809398</v>
      </c>
      <c r="H731">
        <v>2</v>
      </c>
      <c r="I731">
        <v>0</v>
      </c>
      <c r="J731">
        <v>18</v>
      </c>
      <c r="K731">
        <v>0</v>
      </c>
      <c r="L731">
        <v>0</v>
      </c>
      <c r="M731">
        <v>0</v>
      </c>
    </row>
    <row r="732" spans="1:13" x14ac:dyDescent="0.2">
      <c r="A732" t="s">
        <v>13</v>
      </c>
      <c r="B732">
        <v>20</v>
      </c>
      <c r="D732" t="s">
        <v>67</v>
      </c>
      <c r="E732" t="s">
        <v>57</v>
      </c>
      <c r="F732">
        <v>347</v>
      </c>
      <c r="G732">
        <v>2809398</v>
      </c>
      <c r="H732">
        <v>2</v>
      </c>
      <c r="I732">
        <v>0</v>
      </c>
      <c r="J732">
        <v>7</v>
      </c>
      <c r="K732">
        <v>0</v>
      </c>
      <c r="L732">
        <v>0</v>
      </c>
      <c r="M732">
        <v>0</v>
      </c>
    </row>
    <row r="733" spans="1:13" x14ac:dyDescent="0.2">
      <c r="A733" t="s">
        <v>13</v>
      </c>
      <c r="B733">
        <v>20</v>
      </c>
      <c r="D733" t="s">
        <v>67</v>
      </c>
      <c r="E733" t="s">
        <v>58</v>
      </c>
      <c r="F733">
        <v>347</v>
      </c>
      <c r="G733">
        <v>2809398</v>
      </c>
      <c r="H733">
        <v>0</v>
      </c>
      <c r="I733">
        <v>2</v>
      </c>
      <c r="J733">
        <v>188</v>
      </c>
      <c r="K733">
        <v>0</v>
      </c>
      <c r="L733">
        <v>0</v>
      </c>
      <c r="M733">
        <v>0</v>
      </c>
    </row>
    <row r="734" spans="1:13" x14ac:dyDescent="0.2">
      <c r="A734" t="s">
        <v>13</v>
      </c>
      <c r="B734">
        <v>50</v>
      </c>
      <c r="D734" t="s">
        <v>67</v>
      </c>
      <c r="E734" t="s">
        <v>56</v>
      </c>
      <c r="F734">
        <v>62</v>
      </c>
      <c r="G734">
        <v>2843231</v>
      </c>
      <c r="H734">
        <v>2</v>
      </c>
      <c r="I734">
        <v>0</v>
      </c>
      <c r="J734">
        <v>1</v>
      </c>
      <c r="K734">
        <v>0</v>
      </c>
      <c r="L734">
        <v>0</v>
      </c>
      <c r="M734">
        <v>0</v>
      </c>
    </row>
    <row r="735" spans="1:13" x14ac:dyDescent="0.2">
      <c r="A735" t="s">
        <v>13</v>
      </c>
      <c r="B735">
        <v>50</v>
      </c>
      <c r="D735" t="s">
        <v>67</v>
      </c>
      <c r="E735" t="s">
        <v>57</v>
      </c>
      <c r="F735">
        <v>62</v>
      </c>
      <c r="G735">
        <v>2843231</v>
      </c>
      <c r="H735">
        <v>2</v>
      </c>
      <c r="I735">
        <v>0</v>
      </c>
      <c r="J735">
        <v>5</v>
      </c>
      <c r="K735">
        <v>0</v>
      </c>
      <c r="L735">
        <v>0</v>
      </c>
      <c r="M735">
        <v>0</v>
      </c>
    </row>
    <row r="736" spans="1:13" x14ac:dyDescent="0.2">
      <c r="A736" t="s">
        <v>13</v>
      </c>
      <c r="B736">
        <v>50</v>
      </c>
      <c r="D736" t="s">
        <v>67</v>
      </c>
      <c r="E736" t="s">
        <v>58</v>
      </c>
      <c r="F736">
        <v>62</v>
      </c>
      <c r="G736">
        <v>2843231</v>
      </c>
      <c r="H736">
        <v>0</v>
      </c>
      <c r="I736">
        <v>2</v>
      </c>
      <c r="J736">
        <v>67</v>
      </c>
      <c r="K736">
        <v>0</v>
      </c>
      <c r="L736">
        <v>0</v>
      </c>
      <c r="M736">
        <v>0</v>
      </c>
    </row>
    <row r="737" spans="1:13" x14ac:dyDescent="0.2">
      <c r="A737" t="s">
        <v>13</v>
      </c>
      <c r="B737">
        <v>100</v>
      </c>
      <c r="D737" t="s">
        <v>67</v>
      </c>
      <c r="E737" t="s">
        <v>56</v>
      </c>
      <c r="F737">
        <v>51</v>
      </c>
      <c r="G737">
        <v>2845419</v>
      </c>
      <c r="H737">
        <v>2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13</v>
      </c>
      <c r="B738">
        <v>100</v>
      </c>
      <c r="D738" t="s">
        <v>67</v>
      </c>
      <c r="E738" t="s">
        <v>57</v>
      </c>
      <c r="F738">
        <v>51</v>
      </c>
      <c r="G738">
        <v>2845419</v>
      </c>
      <c r="H738">
        <v>2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13</v>
      </c>
      <c r="B739">
        <v>100</v>
      </c>
      <c r="D739" t="s">
        <v>67</v>
      </c>
      <c r="E739" t="s">
        <v>58</v>
      </c>
      <c r="F739">
        <v>51</v>
      </c>
      <c r="G739">
        <v>2845419</v>
      </c>
      <c r="H739">
        <v>0</v>
      </c>
      <c r="I739">
        <v>2</v>
      </c>
      <c r="J739">
        <v>61</v>
      </c>
      <c r="K739">
        <v>0</v>
      </c>
      <c r="L739">
        <v>0</v>
      </c>
      <c r="M739">
        <v>0</v>
      </c>
    </row>
    <row r="740" spans="1:13" x14ac:dyDescent="0.2">
      <c r="A740" t="s">
        <v>13</v>
      </c>
      <c r="B740">
        <v>20</v>
      </c>
      <c r="D740" t="s">
        <v>68</v>
      </c>
      <c r="E740" t="s">
        <v>56</v>
      </c>
      <c r="F740">
        <v>6</v>
      </c>
      <c r="G740">
        <v>2884923</v>
      </c>
      <c r="H740">
        <v>2</v>
      </c>
      <c r="I740">
        <v>0</v>
      </c>
      <c r="J740">
        <v>48</v>
      </c>
      <c r="K740">
        <v>0</v>
      </c>
      <c r="L740">
        <v>0</v>
      </c>
      <c r="M740">
        <v>13</v>
      </c>
    </row>
    <row r="741" spans="1:13" x14ac:dyDescent="0.2">
      <c r="A741" t="s">
        <v>13</v>
      </c>
      <c r="B741">
        <v>20</v>
      </c>
      <c r="D741" t="s">
        <v>68</v>
      </c>
      <c r="E741" t="s">
        <v>57</v>
      </c>
      <c r="F741">
        <v>6</v>
      </c>
      <c r="G741">
        <v>2884923</v>
      </c>
      <c r="H741">
        <v>2</v>
      </c>
      <c r="I741">
        <v>0</v>
      </c>
      <c r="J741">
        <v>46</v>
      </c>
      <c r="K741">
        <v>0</v>
      </c>
      <c r="L741">
        <v>0</v>
      </c>
      <c r="M741">
        <v>3</v>
      </c>
    </row>
    <row r="742" spans="1:13" x14ac:dyDescent="0.2">
      <c r="A742" t="s">
        <v>13</v>
      </c>
      <c r="B742">
        <v>20</v>
      </c>
      <c r="D742" t="s">
        <v>68</v>
      </c>
      <c r="E742" t="s">
        <v>58</v>
      </c>
      <c r="F742">
        <v>6</v>
      </c>
      <c r="G742">
        <v>2884923</v>
      </c>
      <c r="H742">
        <v>0</v>
      </c>
      <c r="I742">
        <v>2</v>
      </c>
      <c r="J742">
        <v>46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>
        <v>50</v>
      </c>
      <c r="D743" t="s">
        <v>68</v>
      </c>
      <c r="E743" t="s">
        <v>56</v>
      </c>
      <c r="F743">
        <v>3</v>
      </c>
      <c r="G743">
        <v>2886097</v>
      </c>
      <c r="H743">
        <v>2</v>
      </c>
      <c r="I743">
        <v>0</v>
      </c>
      <c r="J743">
        <v>47</v>
      </c>
      <c r="K743">
        <v>0</v>
      </c>
      <c r="L743">
        <v>0</v>
      </c>
      <c r="M743">
        <v>6</v>
      </c>
    </row>
    <row r="744" spans="1:13" x14ac:dyDescent="0.2">
      <c r="A744" t="s">
        <v>13</v>
      </c>
      <c r="B744">
        <v>50</v>
      </c>
      <c r="D744" t="s">
        <v>68</v>
      </c>
      <c r="E744" t="s">
        <v>57</v>
      </c>
      <c r="F744">
        <v>3</v>
      </c>
      <c r="G744">
        <v>2886097</v>
      </c>
      <c r="H744">
        <v>2</v>
      </c>
      <c r="I744">
        <v>0</v>
      </c>
      <c r="J744">
        <v>29</v>
      </c>
      <c r="K744">
        <v>0</v>
      </c>
      <c r="L744">
        <v>0</v>
      </c>
      <c r="M744">
        <v>1</v>
      </c>
    </row>
    <row r="745" spans="1:13" x14ac:dyDescent="0.2">
      <c r="A745" t="s">
        <v>13</v>
      </c>
      <c r="B745">
        <v>50</v>
      </c>
      <c r="D745" t="s">
        <v>68</v>
      </c>
      <c r="E745" t="s">
        <v>58</v>
      </c>
      <c r="F745">
        <v>3</v>
      </c>
      <c r="G745">
        <v>2886097</v>
      </c>
      <c r="H745">
        <v>0</v>
      </c>
      <c r="I745">
        <v>2</v>
      </c>
      <c r="J745">
        <v>22</v>
      </c>
      <c r="K745">
        <v>0</v>
      </c>
      <c r="L745">
        <v>0</v>
      </c>
      <c r="M745">
        <v>0</v>
      </c>
    </row>
    <row r="746" spans="1:13" x14ac:dyDescent="0.2">
      <c r="A746" t="s">
        <v>13</v>
      </c>
      <c r="B746">
        <v>100</v>
      </c>
      <c r="D746" t="s">
        <v>68</v>
      </c>
      <c r="E746" t="s">
        <v>56</v>
      </c>
      <c r="F746">
        <v>3</v>
      </c>
      <c r="G746">
        <v>2886533</v>
      </c>
      <c r="H746">
        <v>2</v>
      </c>
      <c r="I746">
        <v>0</v>
      </c>
      <c r="J746">
        <v>35</v>
      </c>
      <c r="K746">
        <v>0</v>
      </c>
      <c r="L746">
        <v>0</v>
      </c>
      <c r="M746">
        <v>2</v>
      </c>
    </row>
    <row r="747" spans="1:13" x14ac:dyDescent="0.2">
      <c r="A747" t="s">
        <v>13</v>
      </c>
      <c r="B747">
        <v>100</v>
      </c>
      <c r="D747" t="s">
        <v>68</v>
      </c>
      <c r="E747" t="s">
        <v>57</v>
      </c>
      <c r="F747">
        <v>3</v>
      </c>
      <c r="G747">
        <v>2886533</v>
      </c>
      <c r="H747">
        <v>2</v>
      </c>
      <c r="I747">
        <v>0</v>
      </c>
      <c r="J747">
        <v>27</v>
      </c>
      <c r="K747">
        <v>0</v>
      </c>
      <c r="L747">
        <v>0</v>
      </c>
      <c r="M747">
        <v>0</v>
      </c>
    </row>
    <row r="748" spans="1:13" x14ac:dyDescent="0.2">
      <c r="A748" t="s">
        <v>13</v>
      </c>
      <c r="B748">
        <v>100</v>
      </c>
      <c r="D748" t="s">
        <v>68</v>
      </c>
      <c r="E748" t="s">
        <v>58</v>
      </c>
      <c r="F748">
        <v>3</v>
      </c>
      <c r="G748">
        <v>2886533</v>
      </c>
      <c r="H748">
        <v>0</v>
      </c>
      <c r="I748">
        <v>2</v>
      </c>
      <c r="J748">
        <v>26</v>
      </c>
      <c r="K748">
        <v>0</v>
      </c>
      <c r="L748">
        <v>0</v>
      </c>
      <c r="M748">
        <v>0</v>
      </c>
    </row>
    <row r="749" spans="1:13" x14ac:dyDescent="0.2">
      <c r="A749" t="s">
        <v>13</v>
      </c>
      <c r="B749">
        <v>20</v>
      </c>
      <c r="D749" t="s">
        <v>69</v>
      </c>
      <c r="E749" t="s">
        <v>56</v>
      </c>
      <c r="F749">
        <v>85</v>
      </c>
      <c r="G749">
        <v>2820002</v>
      </c>
      <c r="H749">
        <v>2</v>
      </c>
      <c r="I749">
        <v>0</v>
      </c>
      <c r="J749">
        <v>38</v>
      </c>
      <c r="K749">
        <v>0</v>
      </c>
      <c r="L749">
        <v>0</v>
      </c>
      <c r="M749">
        <v>3</v>
      </c>
    </row>
    <row r="750" spans="1:13" x14ac:dyDescent="0.2">
      <c r="A750" t="s">
        <v>13</v>
      </c>
      <c r="B750">
        <v>20</v>
      </c>
      <c r="D750" t="s">
        <v>69</v>
      </c>
      <c r="E750" t="s">
        <v>57</v>
      </c>
      <c r="F750">
        <v>85</v>
      </c>
      <c r="G750">
        <v>2820002</v>
      </c>
      <c r="H750">
        <v>2</v>
      </c>
      <c r="I750">
        <v>0</v>
      </c>
      <c r="J750">
        <v>45</v>
      </c>
      <c r="K750">
        <v>0</v>
      </c>
      <c r="L750">
        <v>0</v>
      </c>
      <c r="M750">
        <v>0</v>
      </c>
    </row>
    <row r="751" spans="1:13" x14ac:dyDescent="0.2">
      <c r="A751" t="s">
        <v>13</v>
      </c>
      <c r="B751">
        <v>20</v>
      </c>
      <c r="D751" t="s">
        <v>69</v>
      </c>
      <c r="E751" t="s">
        <v>58</v>
      </c>
      <c r="F751">
        <v>85</v>
      </c>
      <c r="G751">
        <v>2820002</v>
      </c>
      <c r="H751">
        <v>0</v>
      </c>
      <c r="I751">
        <v>2</v>
      </c>
      <c r="J751">
        <v>159</v>
      </c>
      <c r="K751">
        <v>0</v>
      </c>
      <c r="L751">
        <v>0</v>
      </c>
      <c r="M751">
        <v>0</v>
      </c>
    </row>
    <row r="752" spans="1:13" x14ac:dyDescent="0.2">
      <c r="A752" t="s">
        <v>13</v>
      </c>
      <c r="B752">
        <v>50</v>
      </c>
      <c r="D752" t="s">
        <v>69</v>
      </c>
      <c r="E752" t="s">
        <v>56</v>
      </c>
      <c r="F752">
        <v>95</v>
      </c>
      <c r="G752">
        <v>2843548</v>
      </c>
      <c r="H752">
        <v>2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13</v>
      </c>
      <c r="B753">
        <v>50</v>
      </c>
      <c r="D753" t="s">
        <v>69</v>
      </c>
      <c r="E753" t="s">
        <v>57</v>
      </c>
      <c r="F753">
        <v>95</v>
      </c>
      <c r="G753">
        <v>2843548</v>
      </c>
      <c r="H753">
        <v>2</v>
      </c>
      <c r="I753">
        <v>0</v>
      </c>
      <c r="J753">
        <v>1</v>
      </c>
      <c r="K753">
        <v>0</v>
      </c>
      <c r="L753">
        <v>0</v>
      </c>
      <c r="M753">
        <v>0</v>
      </c>
    </row>
    <row r="754" spans="1:13" x14ac:dyDescent="0.2">
      <c r="A754" t="s">
        <v>13</v>
      </c>
      <c r="B754">
        <v>50</v>
      </c>
      <c r="D754" t="s">
        <v>69</v>
      </c>
      <c r="E754" t="s">
        <v>58</v>
      </c>
      <c r="F754">
        <v>95</v>
      </c>
      <c r="G754">
        <v>2843548</v>
      </c>
      <c r="H754">
        <v>0</v>
      </c>
      <c r="I754">
        <v>2</v>
      </c>
      <c r="J754">
        <v>74</v>
      </c>
      <c r="K754">
        <v>0</v>
      </c>
      <c r="L754">
        <v>0</v>
      </c>
      <c r="M754">
        <v>0</v>
      </c>
    </row>
    <row r="755" spans="1:13" x14ac:dyDescent="0.2">
      <c r="A755" t="s">
        <v>13</v>
      </c>
      <c r="B755">
        <v>100</v>
      </c>
      <c r="D755" t="s">
        <v>69</v>
      </c>
      <c r="E755" t="s">
        <v>56</v>
      </c>
      <c r="F755">
        <v>78</v>
      </c>
      <c r="G755">
        <v>2848091</v>
      </c>
      <c r="H755">
        <v>2</v>
      </c>
      <c r="I755">
        <v>0</v>
      </c>
      <c r="J755">
        <v>2</v>
      </c>
      <c r="K755">
        <v>0</v>
      </c>
      <c r="L755">
        <v>0</v>
      </c>
      <c r="M755">
        <v>0</v>
      </c>
    </row>
    <row r="756" spans="1:13" x14ac:dyDescent="0.2">
      <c r="A756" t="s">
        <v>13</v>
      </c>
      <c r="B756">
        <v>100</v>
      </c>
      <c r="D756" t="s">
        <v>69</v>
      </c>
      <c r="E756" t="s">
        <v>57</v>
      </c>
      <c r="F756">
        <v>78</v>
      </c>
      <c r="G756">
        <v>2848091</v>
      </c>
      <c r="H756">
        <v>2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13</v>
      </c>
      <c r="B757">
        <v>100</v>
      </c>
      <c r="D757" t="s">
        <v>69</v>
      </c>
      <c r="E757" t="s">
        <v>58</v>
      </c>
      <c r="F757">
        <v>78</v>
      </c>
      <c r="G757">
        <v>2848091</v>
      </c>
      <c r="H757">
        <v>0</v>
      </c>
      <c r="I757">
        <v>2</v>
      </c>
      <c r="J757">
        <v>63</v>
      </c>
      <c r="K757">
        <v>0</v>
      </c>
      <c r="L757">
        <v>0</v>
      </c>
      <c r="M757">
        <v>0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F553-DD2C-D947-A923-083792D36732}">
  <dimension ref="A1:J64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0" bestFit="1" customWidth="1"/>
    <col min="2" max="2" width="12" bestFit="1" customWidth="1"/>
    <col min="3" max="3" width="5.83203125" bestFit="1" customWidth="1"/>
    <col min="4" max="4" width="7.33203125" bestFit="1" customWidth="1"/>
    <col min="5" max="7" width="10" customWidth="1"/>
    <col min="8" max="10" width="9" customWidth="1"/>
  </cols>
  <sheetData>
    <row r="1" spans="1:10" s="2" customFormat="1" ht="51" x14ac:dyDescent="0.2">
      <c r="A1" s="1" t="s">
        <v>70</v>
      </c>
      <c r="B1" s="1" t="s">
        <v>40</v>
      </c>
      <c r="C1" s="1" t="s">
        <v>41</v>
      </c>
      <c r="D1" s="1" t="s">
        <v>71</v>
      </c>
      <c r="E1" s="1" t="s">
        <v>75</v>
      </c>
      <c r="F1" s="1" t="s">
        <v>78</v>
      </c>
      <c r="G1" s="1" t="s">
        <v>79</v>
      </c>
      <c r="H1" s="1" t="s">
        <v>72</v>
      </c>
      <c r="I1" s="1" t="s">
        <v>73</v>
      </c>
      <c r="J1" s="1" t="s">
        <v>74</v>
      </c>
    </row>
    <row r="2" spans="1:10" x14ac:dyDescent="0.2">
      <c r="A2" t="s">
        <v>59</v>
      </c>
      <c r="B2" t="s">
        <v>1</v>
      </c>
      <c r="C2">
        <v>20</v>
      </c>
      <c r="D2">
        <v>5</v>
      </c>
      <c r="E2" t="s">
        <v>77</v>
      </c>
      <c r="F2">
        <v>1843</v>
      </c>
      <c r="G2">
        <v>12561</v>
      </c>
      <c r="H2">
        <v>6</v>
      </c>
      <c r="I2">
        <v>18</v>
      </c>
      <c r="J2">
        <f>I2-H2</f>
        <v>12</v>
      </c>
    </row>
    <row r="3" spans="1:10" x14ac:dyDescent="0.2">
      <c r="A3" t="s">
        <v>59</v>
      </c>
      <c r="B3" t="s">
        <v>1</v>
      </c>
      <c r="C3">
        <v>50</v>
      </c>
      <c r="D3">
        <v>4</v>
      </c>
      <c r="E3" t="s">
        <v>77</v>
      </c>
      <c r="F3">
        <v>0</v>
      </c>
      <c r="G3">
        <v>71206</v>
      </c>
      <c r="H3">
        <v>1</v>
      </c>
      <c r="I3">
        <v>15</v>
      </c>
      <c r="J3">
        <f t="shared" ref="J3:J64" si="0">I3-H3</f>
        <v>14</v>
      </c>
    </row>
    <row r="4" spans="1:10" x14ac:dyDescent="0.2">
      <c r="A4" t="s">
        <v>59</v>
      </c>
      <c r="B4" t="s">
        <v>1</v>
      </c>
      <c r="C4">
        <v>100</v>
      </c>
      <c r="D4">
        <v>4</v>
      </c>
      <c r="E4" t="s">
        <v>77</v>
      </c>
      <c r="F4">
        <v>0</v>
      </c>
      <c r="G4">
        <v>96401</v>
      </c>
      <c r="H4">
        <v>1</v>
      </c>
      <c r="I4">
        <v>50</v>
      </c>
      <c r="J4">
        <f t="shared" si="0"/>
        <v>49</v>
      </c>
    </row>
    <row r="5" spans="1:10" x14ac:dyDescent="0.2">
      <c r="A5" t="s">
        <v>59</v>
      </c>
      <c r="B5" t="s">
        <v>3</v>
      </c>
      <c r="C5">
        <v>20</v>
      </c>
      <c r="D5">
        <v>3</v>
      </c>
      <c r="E5" t="s">
        <v>77</v>
      </c>
      <c r="F5">
        <v>0</v>
      </c>
      <c r="G5">
        <v>42827</v>
      </c>
      <c r="H5">
        <v>3</v>
      </c>
      <c r="I5">
        <v>14</v>
      </c>
      <c r="J5">
        <f t="shared" si="0"/>
        <v>11</v>
      </c>
    </row>
    <row r="6" spans="1:10" x14ac:dyDescent="0.2">
      <c r="A6" t="s">
        <v>59</v>
      </c>
      <c r="B6" t="s">
        <v>3</v>
      </c>
      <c r="C6">
        <v>50</v>
      </c>
      <c r="D6">
        <v>2</v>
      </c>
      <c r="E6" s="8" t="s">
        <v>76</v>
      </c>
      <c r="F6">
        <v>4439</v>
      </c>
      <c r="G6">
        <v>32770</v>
      </c>
      <c r="H6">
        <v>0</v>
      </c>
      <c r="I6">
        <v>33</v>
      </c>
      <c r="J6">
        <f t="shared" si="0"/>
        <v>33</v>
      </c>
    </row>
    <row r="7" spans="1:10" x14ac:dyDescent="0.2">
      <c r="A7" t="s">
        <v>59</v>
      </c>
      <c r="B7" t="s">
        <v>3</v>
      </c>
      <c r="C7">
        <v>100</v>
      </c>
      <c r="D7">
        <v>3</v>
      </c>
      <c r="E7" t="s">
        <v>77</v>
      </c>
      <c r="F7">
        <v>0</v>
      </c>
      <c r="G7">
        <v>63608</v>
      </c>
      <c r="H7">
        <v>0</v>
      </c>
      <c r="I7">
        <v>26</v>
      </c>
      <c r="J7">
        <f t="shared" si="0"/>
        <v>26</v>
      </c>
    </row>
    <row r="8" spans="1:10" x14ac:dyDescent="0.2">
      <c r="A8" t="s">
        <v>59</v>
      </c>
      <c r="B8" t="s">
        <v>5</v>
      </c>
      <c r="C8">
        <v>20</v>
      </c>
      <c r="D8">
        <v>6</v>
      </c>
      <c r="E8" t="s">
        <v>77</v>
      </c>
      <c r="F8">
        <v>3566</v>
      </c>
      <c r="G8">
        <v>207880</v>
      </c>
      <c r="H8">
        <v>2</v>
      </c>
      <c r="I8">
        <v>66</v>
      </c>
      <c r="J8">
        <f t="shared" si="0"/>
        <v>64</v>
      </c>
    </row>
    <row r="9" spans="1:10" x14ac:dyDescent="0.2">
      <c r="A9" t="s">
        <v>59</v>
      </c>
      <c r="B9" t="s">
        <v>5</v>
      </c>
      <c r="C9">
        <v>50</v>
      </c>
      <c r="D9">
        <v>3</v>
      </c>
      <c r="E9" t="s">
        <v>77</v>
      </c>
      <c r="F9">
        <v>0</v>
      </c>
      <c r="G9">
        <v>50485</v>
      </c>
      <c r="H9">
        <v>1</v>
      </c>
      <c r="I9">
        <v>49</v>
      </c>
      <c r="J9">
        <f t="shared" si="0"/>
        <v>48</v>
      </c>
    </row>
    <row r="10" spans="1:10" x14ac:dyDescent="0.2">
      <c r="A10" t="s">
        <v>59</v>
      </c>
      <c r="B10" t="s">
        <v>5</v>
      </c>
      <c r="C10">
        <v>100</v>
      </c>
      <c r="D10">
        <v>3</v>
      </c>
      <c r="E10" t="s">
        <v>77</v>
      </c>
      <c r="F10">
        <v>0</v>
      </c>
      <c r="G10">
        <v>79770</v>
      </c>
      <c r="H10">
        <v>0</v>
      </c>
      <c r="I10">
        <v>7</v>
      </c>
      <c r="J10">
        <f t="shared" si="0"/>
        <v>7</v>
      </c>
    </row>
    <row r="11" spans="1:10" x14ac:dyDescent="0.2">
      <c r="A11" t="s">
        <v>59</v>
      </c>
      <c r="B11" t="s">
        <v>7</v>
      </c>
      <c r="C11">
        <v>20</v>
      </c>
      <c r="D11">
        <v>8</v>
      </c>
      <c r="E11" t="s">
        <v>77</v>
      </c>
      <c r="F11">
        <v>0</v>
      </c>
      <c r="G11">
        <v>124837</v>
      </c>
      <c r="H11">
        <v>8</v>
      </c>
      <c r="I11">
        <v>42</v>
      </c>
      <c r="J11">
        <f t="shared" si="0"/>
        <v>34</v>
      </c>
    </row>
    <row r="12" spans="1:10" x14ac:dyDescent="0.2">
      <c r="A12" t="s">
        <v>59</v>
      </c>
      <c r="B12" t="s">
        <v>7</v>
      </c>
      <c r="C12">
        <v>50</v>
      </c>
      <c r="D12">
        <v>3</v>
      </c>
      <c r="E12" s="8" t="s">
        <v>76</v>
      </c>
      <c r="F12">
        <v>4439</v>
      </c>
      <c r="G12">
        <v>72447</v>
      </c>
      <c r="H12">
        <v>1</v>
      </c>
      <c r="I12">
        <v>77</v>
      </c>
      <c r="J12">
        <f t="shared" si="0"/>
        <v>76</v>
      </c>
    </row>
    <row r="13" spans="1:10" x14ac:dyDescent="0.2">
      <c r="A13" t="s">
        <v>59</v>
      </c>
      <c r="B13" t="s">
        <v>7</v>
      </c>
      <c r="C13">
        <v>100</v>
      </c>
      <c r="D13">
        <v>4</v>
      </c>
      <c r="E13" t="s">
        <v>77</v>
      </c>
      <c r="F13">
        <v>0</v>
      </c>
      <c r="G13">
        <v>75655</v>
      </c>
      <c r="H13">
        <v>0</v>
      </c>
      <c r="I13">
        <v>35</v>
      </c>
      <c r="J13">
        <f t="shared" si="0"/>
        <v>35</v>
      </c>
    </row>
    <row r="14" spans="1:10" x14ac:dyDescent="0.2">
      <c r="A14" t="s">
        <v>59</v>
      </c>
      <c r="B14" t="s">
        <v>9</v>
      </c>
      <c r="C14">
        <v>20</v>
      </c>
      <c r="D14">
        <v>4</v>
      </c>
      <c r="E14" t="s">
        <v>77</v>
      </c>
      <c r="F14">
        <v>0</v>
      </c>
      <c r="G14">
        <v>50991</v>
      </c>
      <c r="H14">
        <v>0</v>
      </c>
      <c r="I14">
        <v>1</v>
      </c>
      <c r="J14">
        <f t="shared" si="0"/>
        <v>1</v>
      </c>
    </row>
    <row r="15" spans="1:10" x14ac:dyDescent="0.2">
      <c r="A15" t="s">
        <v>59</v>
      </c>
      <c r="B15" t="s">
        <v>9</v>
      </c>
      <c r="C15">
        <v>50</v>
      </c>
      <c r="D15">
        <v>4</v>
      </c>
      <c r="E15" t="s">
        <v>77</v>
      </c>
      <c r="F15">
        <v>0</v>
      </c>
      <c r="G15">
        <v>83889</v>
      </c>
      <c r="H15">
        <v>1</v>
      </c>
      <c r="I15">
        <v>30</v>
      </c>
      <c r="J15">
        <f t="shared" si="0"/>
        <v>29</v>
      </c>
    </row>
    <row r="16" spans="1:10" x14ac:dyDescent="0.2">
      <c r="A16" t="s">
        <v>59</v>
      </c>
      <c r="B16" t="s">
        <v>9</v>
      </c>
      <c r="C16">
        <v>100</v>
      </c>
      <c r="D16">
        <v>4</v>
      </c>
      <c r="E16" t="s">
        <v>77</v>
      </c>
      <c r="F16">
        <v>0</v>
      </c>
      <c r="G16">
        <v>157282</v>
      </c>
      <c r="H16">
        <v>0</v>
      </c>
      <c r="I16">
        <v>17</v>
      </c>
      <c r="J16">
        <f t="shared" si="0"/>
        <v>17</v>
      </c>
    </row>
    <row r="17" spans="1:10" x14ac:dyDescent="0.2">
      <c r="A17" t="s">
        <v>59</v>
      </c>
      <c r="B17" t="s">
        <v>11</v>
      </c>
      <c r="C17">
        <v>20</v>
      </c>
      <c r="D17">
        <v>4</v>
      </c>
      <c r="E17" t="s">
        <v>77</v>
      </c>
      <c r="F17">
        <v>0</v>
      </c>
      <c r="G17">
        <v>66770</v>
      </c>
      <c r="H17">
        <v>4</v>
      </c>
      <c r="I17">
        <v>97</v>
      </c>
      <c r="J17">
        <f t="shared" si="0"/>
        <v>93</v>
      </c>
    </row>
    <row r="18" spans="1:10" x14ac:dyDescent="0.2">
      <c r="A18" t="s">
        <v>59</v>
      </c>
      <c r="B18" t="s">
        <v>11</v>
      </c>
      <c r="C18">
        <v>50</v>
      </c>
      <c r="D18">
        <v>5</v>
      </c>
      <c r="E18" s="8" t="s">
        <v>76</v>
      </c>
      <c r="F18">
        <v>4439</v>
      </c>
      <c r="G18">
        <v>216664</v>
      </c>
      <c r="H18">
        <v>2</v>
      </c>
      <c r="I18">
        <v>167</v>
      </c>
      <c r="J18">
        <f t="shared" si="0"/>
        <v>165</v>
      </c>
    </row>
    <row r="19" spans="1:10" x14ac:dyDescent="0.2">
      <c r="A19" t="s">
        <v>59</v>
      </c>
      <c r="B19" t="s">
        <v>11</v>
      </c>
      <c r="C19">
        <v>100</v>
      </c>
      <c r="D19">
        <v>3</v>
      </c>
      <c r="E19" t="s">
        <v>77</v>
      </c>
      <c r="F19">
        <v>0</v>
      </c>
      <c r="G19">
        <v>46988</v>
      </c>
      <c r="H19">
        <v>0</v>
      </c>
      <c r="I19">
        <v>10</v>
      </c>
      <c r="J19">
        <f t="shared" si="0"/>
        <v>10</v>
      </c>
    </row>
    <row r="20" spans="1:10" x14ac:dyDescent="0.2">
      <c r="A20" t="s">
        <v>59</v>
      </c>
      <c r="B20" t="s">
        <v>13</v>
      </c>
      <c r="C20">
        <v>20</v>
      </c>
      <c r="D20">
        <v>7</v>
      </c>
      <c r="E20" t="s">
        <v>77</v>
      </c>
      <c r="F20">
        <v>2509</v>
      </c>
      <c r="G20">
        <v>166735</v>
      </c>
      <c r="H20">
        <v>7</v>
      </c>
      <c r="I20">
        <v>67</v>
      </c>
      <c r="J20">
        <f t="shared" si="0"/>
        <v>60</v>
      </c>
    </row>
    <row r="21" spans="1:10" x14ac:dyDescent="0.2">
      <c r="A21" t="s">
        <v>59</v>
      </c>
      <c r="B21" t="s">
        <v>13</v>
      </c>
      <c r="C21">
        <v>50</v>
      </c>
      <c r="D21">
        <v>4</v>
      </c>
      <c r="E21" t="s">
        <v>77</v>
      </c>
      <c r="F21">
        <v>0</v>
      </c>
      <c r="G21">
        <v>112404</v>
      </c>
      <c r="H21">
        <v>1</v>
      </c>
      <c r="I21">
        <v>44</v>
      </c>
      <c r="J21">
        <f t="shared" si="0"/>
        <v>43</v>
      </c>
    </row>
    <row r="22" spans="1:10" x14ac:dyDescent="0.2">
      <c r="A22" t="s">
        <v>59</v>
      </c>
      <c r="B22" t="s">
        <v>13</v>
      </c>
      <c r="C22">
        <v>100</v>
      </c>
      <c r="D22">
        <v>4</v>
      </c>
      <c r="E22" t="s">
        <v>77</v>
      </c>
      <c r="F22">
        <v>0</v>
      </c>
      <c r="G22">
        <v>48311</v>
      </c>
      <c r="H22">
        <v>0</v>
      </c>
      <c r="I22">
        <v>8</v>
      </c>
      <c r="J22">
        <f t="shared" si="0"/>
        <v>8</v>
      </c>
    </row>
    <row r="23" spans="1:10" x14ac:dyDescent="0.2">
      <c r="A23" t="s">
        <v>61</v>
      </c>
      <c r="B23" t="s">
        <v>1</v>
      </c>
      <c r="C23">
        <v>20</v>
      </c>
      <c r="D23">
        <v>3</v>
      </c>
      <c r="E23" t="s">
        <v>77</v>
      </c>
      <c r="F23">
        <v>0</v>
      </c>
      <c r="G23">
        <v>1798</v>
      </c>
      <c r="H23">
        <v>0</v>
      </c>
      <c r="I23">
        <v>0</v>
      </c>
      <c r="J23">
        <f t="shared" si="0"/>
        <v>0</v>
      </c>
    </row>
    <row r="24" spans="1:10" x14ac:dyDescent="0.2">
      <c r="A24" t="s">
        <v>61</v>
      </c>
      <c r="B24" t="s">
        <v>1</v>
      </c>
      <c r="C24">
        <v>50</v>
      </c>
      <c r="D24">
        <v>2</v>
      </c>
      <c r="E24" t="s">
        <v>77</v>
      </c>
      <c r="F24">
        <v>3126</v>
      </c>
      <c r="G24">
        <v>0</v>
      </c>
      <c r="H24">
        <v>1</v>
      </c>
      <c r="I24">
        <v>0</v>
      </c>
      <c r="J24">
        <f t="shared" si="0"/>
        <v>-1</v>
      </c>
    </row>
    <row r="25" spans="1:10" x14ac:dyDescent="0.2">
      <c r="A25" t="s">
        <v>61</v>
      </c>
      <c r="B25" t="s">
        <v>1</v>
      </c>
      <c r="C25">
        <v>100</v>
      </c>
      <c r="D25">
        <v>3</v>
      </c>
      <c r="E25" t="s">
        <v>77</v>
      </c>
      <c r="F25">
        <v>126</v>
      </c>
      <c r="G25">
        <v>0</v>
      </c>
      <c r="H25">
        <v>0</v>
      </c>
      <c r="I25">
        <v>0</v>
      </c>
      <c r="J25">
        <f t="shared" si="0"/>
        <v>0</v>
      </c>
    </row>
    <row r="26" spans="1:10" x14ac:dyDescent="0.2">
      <c r="A26" t="s">
        <v>61</v>
      </c>
      <c r="B26" t="s">
        <v>3</v>
      </c>
      <c r="C26">
        <v>20</v>
      </c>
      <c r="D26">
        <v>3</v>
      </c>
      <c r="E26" t="s">
        <v>77</v>
      </c>
      <c r="F26">
        <v>1</v>
      </c>
      <c r="G26">
        <v>0</v>
      </c>
      <c r="H26">
        <v>2</v>
      </c>
      <c r="I26">
        <v>0</v>
      </c>
      <c r="J26">
        <f t="shared" si="0"/>
        <v>-2</v>
      </c>
    </row>
    <row r="27" spans="1:10" x14ac:dyDescent="0.2">
      <c r="A27" t="s">
        <v>61</v>
      </c>
      <c r="B27" t="s">
        <v>3</v>
      </c>
      <c r="C27">
        <v>50</v>
      </c>
      <c r="D27">
        <v>3</v>
      </c>
      <c r="E27" t="s">
        <v>77</v>
      </c>
      <c r="F27">
        <v>58</v>
      </c>
      <c r="G27">
        <v>1</v>
      </c>
      <c r="H27">
        <v>0</v>
      </c>
      <c r="I27">
        <v>0</v>
      </c>
      <c r="J27">
        <f t="shared" si="0"/>
        <v>0</v>
      </c>
    </row>
    <row r="28" spans="1:10" x14ac:dyDescent="0.2">
      <c r="A28" t="s">
        <v>61</v>
      </c>
      <c r="B28" t="s">
        <v>3</v>
      </c>
      <c r="C28">
        <v>100</v>
      </c>
      <c r="D28">
        <v>3</v>
      </c>
      <c r="E28" t="s">
        <v>77</v>
      </c>
      <c r="F28">
        <v>50</v>
      </c>
      <c r="G28">
        <v>0</v>
      </c>
      <c r="H28">
        <v>0</v>
      </c>
      <c r="I28">
        <v>0</v>
      </c>
      <c r="J28">
        <f t="shared" si="0"/>
        <v>0</v>
      </c>
    </row>
    <row r="29" spans="1:10" x14ac:dyDescent="0.2">
      <c r="A29" t="s">
        <v>61</v>
      </c>
      <c r="B29" t="s">
        <v>5</v>
      </c>
      <c r="C29">
        <v>20</v>
      </c>
      <c r="D29">
        <v>2</v>
      </c>
      <c r="E29" t="s">
        <v>77</v>
      </c>
      <c r="F29">
        <v>3125</v>
      </c>
      <c r="G29">
        <v>0</v>
      </c>
      <c r="H29">
        <v>4</v>
      </c>
      <c r="I29">
        <v>2</v>
      </c>
      <c r="J29">
        <f t="shared" si="0"/>
        <v>-2</v>
      </c>
    </row>
    <row r="30" spans="1:10" x14ac:dyDescent="0.2">
      <c r="A30" t="s">
        <v>61</v>
      </c>
      <c r="B30" t="s">
        <v>5</v>
      </c>
      <c r="C30">
        <v>50</v>
      </c>
      <c r="D30">
        <v>3</v>
      </c>
      <c r="E30" t="s">
        <v>77</v>
      </c>
      <c r="F30">
        <v>3125</v>
      </c>
      <c r="G30">
        <v>917</v>
      </c>
      <c r="H30">
        <v>0</v>
      </c>
      <c r="I30">
        <v>0</v>
      </c>
      <c r="J30">
        <f t="shared" si="0"/>
        <v>0</v>
      </c>
    </row>
    <row r="31" spans="1:10" x14ac:dyDescent="0.2">
      <c r="A31" t="s">
        <v>61</v>
      </c>
      <c r="B31" t="s">
        <v>5</v>
      </c>
      <c r="C31">
        <v>100</v>
      </c>
      <c r="D31">
        <v>2</v>
      </c>
      <c r="E31" t="s">
        <v>77</v>
      </c>
      <c r="F31">
        <v>3125</v>
      </c>
      <c r="G31">
        <v>2761</v>
      </c>
      <c r="H31">
        <v>0</v>
      </c>
      <c r="I31">
        <v>0</v>
      </c>
      <c r="J31">
        <f t="shared" si="0"/>
        <v>0</v>
      </c>
    </row>
    <row r="32" spans="1:10" x14ac:dyDescent="0.2">
      <c r="A32" t="s">
        <v>61</v>
      </c>
      <c r="B32" t="s">
        <v>7</v>
      </c>
      <c r="C32">
        <v>20</v>
      </c>
      <c r="D32">
        <v>1</v>
      </c>
      <c r="E32" s="8" t="s">
        <v>76</v>
      </c>
      <c r="F32">
        <v>7564</v>
      </c>
      <c r="G32">
        <v>0</v>
      </c>
      <c r="H32">
        <v>2</v>
      </c>
      <c r="I32">
        <v>5</v>
      </c>
      <c r="J32">
        <f t="shared" si="0"/>
        <v>3</v>
      </c>
    </row>
    <row r="33" spans="1:10" x14ac:dyDescent="0.2">
      <c r="A33" t="s">
        <v>61</v>
      </c>
      <c r="B33" t="s">
        <v>7</v>
      </c>
      <c r="C33">
        <v>50</v>
      </c>
      <c r="D33">
        <v>1</v>
      </c>
      <c r="E33" s="8" t="s">
        <v>76</v>
      </c>
      <c r="F33">
        <v>7565</v>
      </c>
      <c r="G33">
        <v>0</v>
      </c>
      <c r="H33">
        <v>0</v>
      </c>
      <c r="I33">
        <v>61</v>
      </c>
      <c r="J33">
        <f t="shared" si="0"/>
        <v>61</v>
      </c>
    </row>
    <row r="34" spans="1:10" x14ac:dyDescent="0.2">
      <c r="A34" t="s">
        <v>61</v>
      </c>
      <c r="B34" t="s">
        <v>7</v>
      </c>
      <c r="C34">
        <v>100</v>
      </c>
      <c r="D34">
        <v>1</v>
      </c>
      <c r="E34" s="8" t="s">
        <v>76</v>
      </c>
      <c r="F34">
        <v>8197</v>
      </c>
      <c r="G34">
        <v>1</v>
      </c>
      <c r="H34">
        <v>34</v>
      </c>
      <c r="I34">
        <v>53</v>
      </c>
      <c r="J34">
        <f t="shared" si="0"/>
        <v>19</v>
      </c>
    </row>
    <row r="35" spans="1:10" x14ac:dyDescent="0.2">
      <c r="A35" t="s">
        <v>61</v>
      </c>
      <c r="B35" t="s">
        <v>9</v>
      </c>
      <c r="C35">
        <v>20</v>
      </c>
      <c r="D35">
        <v>2</v>
      </c>
      <c r="E35" t="s">
        <v>77</v>
      </c>
      <c r="F35">
        <v>3125</v>
      </c>
      <c r="G35">
        <v>0</v>
      </c>
      <c r="H35">
        <v>0</v>
      </c>
      <c r="I35">
        <v>0</v>
      </c>
      <c r="J35">
        <f t="shared" si="0"/>
        <v>0</v>
      </c>
    </row>
    <row r="36" spans="1:10" x14ac:dyDescent="0.2">
      <c r="A36" t="s">
        <v>61</v>
      </c>
      <c r="B36" t="s">
        <v>9</v>
      </c>
      <c r="C36">
        <v>50</v>
      </c>
      <c r="D36">
        <v>2</v>
      </c>
      <c r="E36" t="s">
        <v>77</v>
      </c>
      <c r="F36">
        <v>3125</v>
      </c>
      <c r="G36">
        <v>4291</v>
      </c>
      <c r="H36">
        <v>0</v>
      </c>
      <c r="I36">
        <v>0</v>
      </c>
      <c r="J36">
        <f t="shared" si="0"/>
        <v>0</v>
      </c>
    </row>
    <row r="37" spans="1:10" x14ac:dyDescent="0.2">
      <c r="A37" t="s">
        <v>61</v>
      </c>
      <c r="B37" t="s">
        <v>9</v>
      </c>
      <c r="C37">
        <v>100</v>
      </c>
      <c r="D37">
        <v>2</v>
      </c>
      <c r="E37" t="s">
        <v>77</v>
      </c>
      <c r="F37">
        <v>3125</v>
      </c>
      <c r="G37">
        <v>4180</v>
      </c>
      <c r="H37">
        <v>0</v>
      </c>
      <c r="I37">
        <v>0</v>
      </c>
      <c r="J37">
        <f t="shared" si="0"/>
        <v>0</v>
      </c>
    </row>
    <row r="38" spans="1:10" x14ac:dyDescent="0.2">
      <c r="A38" t="s">
        <v>61</v>
      </c>
      <c r="B38" t="s">
        <v>11</v>
      </c>
      <c r="C38">
        <v>20</v>
      </c>
      <c r="D38">
        <v>2</v>
      </c>
      <c r="E38" t="s">
        <v>77</v>
      </c>
      <c r="F38">
        <v>3125</v>
      </c>
      <c r="G38">
        <v>0</v>
      </c>
      <c r="H38">
        <v>1</v>
      </c>
      <c r="I38">
        <v>0</v>
      </c>
      <c r="J38">
        <f t="shared" si="0"/>
        <v>-1</v>
      </c>
    </row>
    <row r="39" spans="1:10" x14ac:dyDescent="0.2">
      <c r="A39" t="s">
        <v>61</v>
      </c>
      <c r="B39" t="s">
        <v>11</v>
      </c>
      <c r="C39">
        <v>50</v>
      </c>
      <c r="D39">
        <v>2</v>
      </c>
      <c r="E39" t="s">
        <v>77</v>
      </c>
      <c r="F39">
        <v>3126</v>
      </c>
      <c r="G39">
        <v>4439</v>
      </c>
      <c r="H39">
        <v>0</v>
      </c>
      <c r="I39">
        <v>0</v>
      </c>
      <c r="J39">
        <f t="shared" si="0"/>
        <v>0</v>
      </c>
    </row>
    <row r="40" spans="1:10" x14ac:dyDescent="0.2">
      <c r="A40" t="s">
        <v>61</v>
      </c>
      <c r="B40" t="s">
        <v>11</v>
      </c>
      <c r="C40">
        <v>100</v>
      </c>
      <c r="D40">
        <v>2</v>
      </c>
      <c r="E40" t="s">
        <v>77</v>
      </c>
      <c r="F40">
        <v>3242</v>
      </c>
      <c r="G40">
        <v>1</v>
      </c>
      <c r="H40">
        <v>0</v>
      </c>
      <c r="I40">
        <v>0</v>
      </c>
      <c r="J40">
        <f t="shared" si="0"/>
        <v>0</v>
      </c>
    </row>
    <row r="41" spans="1:10" x14ac:dyDescent="0.2">
      <c r="A41" t="s">
        <v>61</v>
      </c>
      <c r="B41" t="s">
        <v>13</v>
      </c>
      <c r="C41">
        <v>20</v>
      </c>
      <c r="D41">
        <v>3</v>
      </c>
      <c r="E41" t="s">
        <v>77</v>
      </c>
      <c r="F41">
        <v>0</v>
      </c>
      <c r="G41">
        <v>4701</v>
      </c>
      <c r="H41">
        <v>4</v>
      </c>
      <c r="I41">
        <v>2</v>
      </c>
      <c r="J41">
        <f t="shared" si="0"/>
        <v>-2</v>
      </c>
    </row>
    <row r="42" spans="1:10" x14ac:dyDescent="0.2">
      <c r="A42" t="s">
        <v>61</v>
      </c>
      <c r="B42" t="s">
        <v>13</v>
      </c>
      <c r="C42">
        <v>50</v>
      </c>
      <c r="D42">
        <v>3</v>
      </c>
      <c r="E42" t="s">
        <v>77</v>
      </c>
      <c r="F42">
        <v>17</v>
      </c>
      <c r="G42">
        <v>4439</v>
      </c>
      <c r="H42">
        <v>0</v>
      </c>
      <c r="I42">
        <v>0</v>
      </c>
      <c r="J42">
        <f t="shared" si="0"/>
        <v>0</v>
      </c>
    </row>
    <row r="43" spans="1:10" x14ac:dyDescent="0.2">
      <c r="A43" t="s">
        <v>61</v>
      </c>
      <c r="B43" t="s">
        <v>13</v>
      </c>
      <c r="C43">
        <v>100</v>
      </c>
      <c r="D43">
        <v>3</v>
      </c>
      <c r="E43" t="s">
        <v>77</v>
      </c>
      <c r="F43">
        <v>0</v>
      </c>
      <c r="G43">
        <v>2226</v>
      </c>
      <c r="H43">
        <v>0</v>
      </c>
      <c r="I43">
        <v>0</v>
      </c>
      <c r="J43">
        <f t="shared" si="0"/>
        <v>0</v>
      </c>
    </row>
    <row r="44" spans="1:10" x14ac:dyDescent="0.2">
      <c r="A44" t="s">
        <v>64</v>
      </c>
      <c r="B44" t="s">
        <v>1</v>
      </c>
      <c r="C44">
        <v>20</v>
      </c>
      <c r="D44">
        <v>2</v>
      </c>
      <c r="E44" t="s">
        <v>77</v>
      </c>
      <c r="F44">
        <v>3125</v>
      </c>
      <c r="G44">
        <v>0</v>
      </c>
      <c r="H44">
        <v>13</v>
      </c>
      <c r="I44">
        <v>0</v>
      </c>
      <c r="J44">
        <f t="shared" si="0"/>
        <v>-13</v>
      </c>
    </row>
    <row r="45" spans="1:10" x14ac:dyDescent="0.2">
      <c r="A45" t="s">
        <v>64</v>
      </c>
      <c r="B45" t="s">
        <v>1</v>
      </c>
      <c r="C45">
        <v>50</v>
      </c>
      <c r="D45">
        <v>1</v>
      </c>
      <c r="E45" s="8" t="s">
        <v>76</v>
      </c>
      <c r="F45">
        <v>7564</v>
      </c>
      <c r="G45">
        <v>0</v>
      </c>
      <c r="H45">
        <v>2</v>
      </c>
      <c r="I45">
        <v>24</v>
      </c>
      <c r="J45">
        <f t="shared" si="0"/>
        <v>22</v>
      </c>
    </row>
    <row r="46" spans="1:10" x14ac:dyDescent="0.2">
      <c r="A46" t="s">
        <v>64</v>
      </c>
      <c r="B46" t="s">
        <v>1</v>
      </c>
      <c r="C46">
        <v>100</v>
      </c>
      <c r="D46">
        <v>2</v>
      </c>
      <c r="E46" t="s">
        <v>77</v>
      </c>
      <c r="F46">
        <v>3125</v>
      </c>
      <c r="G46">
        <v>0</v>
      </c>
      <c r="H46">
        <v>2</v>
      </c>
      <c r="I46">
        <v>0</v>
      </c>
      <c r="J46">
        <f t="shared" si="0"/>
        <v>-2</v>
      </c>
    </row>
    <row r="47" spans="1:10" x14ac:dyDescent="0.2">
      <c r="A47" t="s">
        <v>64</v>
      </c>
      <c r="B47" t="s">
        <v>3</v>
      </c>
      <c r="C47">
        <v>20</v>
      </c>
      <c r="D47">
        <v>3</v>
      </c>
      <c r="E47" t="s">
        <v>77</v>
      </c>
      <c r="F47">
        <v>47</v>
      </c>
      <c r="G47">
        <v>0</v>
      </c>
      <c r="H47">
        <v>7</v>
      </c>
      <c r="I47">
        <v>0</v>
      </c>
      <c r="J47">
        <f t="shared" si="0"/>
        <v>-7</v>
      </c>
    </row>
    <row r="48" spans="1:10" x14ac:dyDescent="0.2">
      <c r="A48" t="s">
        <v>64</v>
      </c>
      <c r="B48" t="s">
        <v>3</v>
      </c>
      <c r="C48">
        <v>50</v>
      </c>
      <c r="D48">
        <v>2</v>
      </c>
      <c r="E48" t="s">
        <v>77</v>
      </c>
      <c r="F48">
        <v>3125</v>
      </c>
      <c r="G48">
        <v>0</v>
      </c>
      <c r="H48">
        <v>6</v>
      </c>
      <c r="I48">
        <v>1</v>
      </c>
      <c r="J48">
        <f t="shared" si="0"/>
        <v>-5</v>
      </c>
    </row>
    <row r="49" spans="1:10" x14ac:dyDescent="0.2">
      <c r="A49" t="s">
        <v>64</v>
      </c>
      <c r="B49" t="s">
        <v>3</v>
      </c>
      <c r="C49">
        <v>100</v>
      </c>
      <c r="D49">
        <v>2</v>
      </c>
      <c r="E49" t="s">
        <v>77</v>
      </c>
      <c r="F49">
        <v>3125</v>
      </c>
      <c r="G49">
        <v>0</v>
      </c>
      <c r="H49">
        <v>2</v>
      </c>
      <c r="I49">
        <v>12</v>
      </c>
      <c r="J49">
        <f t="shared" si="0"/>
        <v>10</v>
      </c>
    </row>
    <row r="50" spans="1:10" x14ac:dyDescent="0.2">
      <c r="A50" t="s">
        <v>64</v>
      </c>
      <c r="B50" t="s">
        <v>5</v>
      </c>
      <c r="C50">
        <v>20</v>
      </c>
      <c r="D50">
        <v>3</v>
      </c>
      <c r="E50" t="s">
        <v>77</v>
      </c>
      <c r="F50">
        <v>504</v>
      </c>
      <c r="G50">
        <v>0</v>
      </c>
      <c r="H50">
        <v>29</v>
      </c>
      <c r="I50">
        <v>6</v>
      </c>
      <c r="J50">
        <f t="shared" si="0"/>
        <v>-23</v>
      </c>
    </row>
    <row r="51" spans="1:10" x14ac:dyDescent="0.2">
      <c r="A51" t="s">
        <v>64</v>
      </c>
      <c r="B51" t="s">
        <v>5</v>
      </c>
      <c r="C51">
        <v>50</v>
      </c>
      <c r="D51">
        <v>3</v>
      </c>
      <c r="E51" t="s">
        <v>77</v>
      </c>
      <c r="F51">
        <v>0</v>
      </c>
      <c r="G51">
        <v>0</v>
      </c>
      <c r="H51">
        <v>9</v>
      </c>
      <c r="I51">
        <v>0</v>
      </c>
      <c r="J51">
        <f t="shared" si="0"/>
        <v>-9</v>
      </c>
    </row>
    <row r="52" spans="1:10" x14ac:dyDescent="0.2">
      <c r="A52" t="s">
        <v>64</v>
      </c>
      <c r="B52" t="s">
        <v>5</v>
      </c>
      <c r="C52">
        <v>100</v>
      </c>
      <c r="D52">
        <v>2</v>
      </c>
      <c r="E52" t="s">
        <v>77</v>
      </c>
      <c r="F52">
        <v>3125</v>
      </c>
      <c r="G52">
        <v>0</v>
      </c>
      <c r="H52">
        <v>5</v>
      </c>
      <c r="I52">
        <v>2</v>
      </c>
      <c r="J52">
        <f t="shared" si="0"/>
        <v>-3</v>
      </c>
    </row>
    <row r="53" spans="1:10" x14ac:dyDescent="0.2">
      <c r="A53" t="s">
        <v>64</v>
      </c>
      <c r="B53" t="s">
        <v>7</v>
      </c>
      <c r="C53">
        <v>20</v>
      </c>
      <c r="D53">
        <v>2</v>
      </c>
      <c r="E53" t="s">
        <v>77</v>
      </c>
      <c r="F53">
        <v>3125</v>
      </c>
      <c r="G53">
        <v>0</v>
      </c>
      <c r="H53">
        <v>28</v>
      </c>
      <c r="I53">
        <v>2</v>
      </c>
      <c r="J53">
        <f t="shared" si="0"/>
        <v>-26</v>
      </c>
    </row>
    <row r="54" spans="1:10" x14ac:dyDescent="0.2">
      <c r="A54" t="s">
        <v>64</v>
      </c>
      <c r="B54" t="s">
        <v>7</v>
      </c>
      <c r="C54">
        <v>50</v>
      </c>
      <c r="D54">
        <v>2</v>
      </c>
      <c r="E54" s="8" t="s">
        <v>76</v>
      </c>
      <c r="F54">
        <v>4439</v>
      </c>
      <c r="G54">
        <v>0</v>
      </c>
      <c r="H54">
        <v>2</v>
      </c>
      <c r="I54">
        <v>61</v>
      </c>
      <c r="J54">
        <f t="shared" si="0"/>
        <v>59</v>
      </c>
    </row>
    <row r="55" spans="1:10" x14ac:dyDescent="0.2">
      <c r="A55" t="s">
        <v>64</v>
      </c>
      <c r="B55" t="s">
        <v>7</v>
      </c>
      <c r="C55">
        <v>100</v>
      </c>
      <c r="D55">
        <v>1</v>
      </c>
      <c r="E55" s="8" t="s">
        <v>76</v>
      </c>
      <c r="F55">
        <v>7564</v>
      </c>
      <c r="G55">
        <v>0</v>
      </c>
      <c r="H55">
        <v>3</v>
      </c>
      <c r="I55">
        <v>87</v>
      </c>
      <c r="J55">
        <f t="shared" si="0"/>
        <v>84</v>
      </c>
    </row>
    <row r="56" spans="1:10" x14ac:dyDescent="0.2">
      <c r="A56" t="s">
        <v>64</v>
      </c>
      <c r="B56" t="s">
        <v>9</v>
      </c>
      <c r="C56">
        <v>20</v>
      </c>
      <c r="D56">
        <v>3</v>
      </c>
      <c r="E56" t="s">
        <v>77</v>
      </c>
      <c r="F56">
        <v>147</v>
      </c>
      <c r="G56">
        <v>0</v>
      </c>
      <c r="H56">
        <v>11</v>
      </c>
      <c r="I56">
        <v>0</v>
      </c>
      <c r="J56">
        <f t="shared" si="0"/>
        <v>-11</v>
      </c>
    </row>
    <row r="57" spans="1:10" x14ac:dyDescent="0.2">
      <c r="A57" t="s">
        <v>64</v>
      </c>
      <c r="B57" t="s">
        <v>9</v>
      </c>
      <c r="C57">
        <v>50</v>
      </c>
      <c r="D57">
        <v>3</v>
      </c>
      <c r="E57" t="s">
        <v>77</v>
      </c>
      <c r="F57">
        <v>19</v>
      </c>
      <c r="G57">
        <v>0</v>
      </c>
      <c r="H57">
        <v>7</v>
      </c>
      <c r="I57">
        <v>0</v>
      </c>
      <c r="J57">
        <f t="shared" si="0"/>
        <v>-7</v>
      </c>
    </row>
    <row r="58" spans="1:10" x14ac:dyDescent="0.2">
      <c r="A58" t="s">
        <v>64</v>
      </c>
      <c r="B58" t="s">
        <v>9</v>
      </c>
      <c r="C58">
        <v>100</v>
      </c>
      <c r="D58">
        <v>2</v>
      </c>
      <c r="E58" t="s">
        <v>77</v>
      </c>
      <c r="F58">
        <v>3125</v>
      </c>
      <c r="G58">
        <v>0</v>
      </c>
      <c r="H58">
        <v>2</v>
      </c>
      <c r="I58">
        <v>0</v>
      </c>
      <c r="J58">
        <f t="shared" si="0"/>
        <v>-2</v>
      </c>
    </row>
    <row r="59" spans="1:10" x14ac:dyDescent="0.2">
      <c r="A59" t="s">
        <v>64</v>
      </c>
      <c r="B59" t="s">
        <v>11</v>
      </c>
      <c r="C59">
        <v>20</v>
      </c>
      <c r="D59">
        <v>3</v>
      </c>
      <c r="E59" t="s">
        <v>77</v>
      </c>
      <c r="F59">
        <v>0</v>
      </c>
      <c r="G59">
        <v>0</v>
      </c>
      <c r="H59">
        <v>11</v>
      </c>
      <c r="I59">
        <v>0</v>
      </c>
      <c r="J59">
        <f t="shared" si="0"/>
        <v>-11</v>
      </c>
    </row>
    <row r="60" spans="1:10" x14ac:dyDescent="0.2">
      <c r="A60" t="s">
        <v>64</v>
      </c>
      <c r="B60" t="s">
        <v>11</v>
      </c>
      <c r="C60">
        <v>50</v>
      </c>
      <c r="D60">
        <v>2</v>
      </c>
      <c r="E60" s="8" t="s">
        <v>76</v>
      </c>
      <c r="F60">
        <v>4439</v>
      </c>
      <c r="G60">
        <v>0</v>
      </c>
      <c r="H60">
        <v>12</v>
      </c>
      <c r="I60">
        <v>41</v>
      </c>
      <c r="J60">
        <f t="shared" si="0"/>
        <v>29</v>
      </c>
    </row>
    <row r="61" spans="1:10" x14ac:dyDescent="0.2">
      <c r="A61" t="s">
        <v>64</v>
      </c>
      <c r="B61" t="s">
        <v>11</v>
      </c>
      <c r="C61">
        <v>100</v>
      </c>
      <c r="D61">
        <v>3</v>
      </c>
      <c r="E61" t="s">
        <v>77</v>
      </c>
      <c r="F61">
        <v>0</v>
      </c>
      <c r="G61">
        <v>0</v>
      </c>
      <c r="H61">
        <v>3</v>
      </c>
      <c r="I61">
        <v>0</v>
      </c>
      <c r="J61">
        <f t="shared" si="0"/>
        <v>-3</v>
      </c>
    </row>
    <row r="62" spans="1:10" x14ac:dyDescent="0.2">
      <c r="A62" t="s">
        <v>64</v>
      </c>
      <c r="B62" t="s">
        <v>13</v>
      </c>
      <c r="C62">
        <v>20</v>
      </c>
      <c r="D62">
        <v>3</v>
      </c>
      <c r="E62" s="8" t="s">
        <v>76</v>
      </c>
      <c r="F62">
        <v>4703</v>
      </c>
      <c r="G62">
        <v>1</v>
      </c>
      <c r="H62">
        <v>23</v>
      </c>
      <c r="I62">
        <v>16</v>
      </c>
      <c r="J62">
        <f t="shared" si="0"/>
        <v>-7</v>
      </c>
    </row>
    <row r="63" spans="1:10" x14ac:dyDescent="0.2">
      <c r="A63" t="s">
        <v>64</v>
      </c>
      <c r="B63" t="s">
        <v>13</v>
      </c>
      <c r="C63">
        <v>50</v>
      </c>
      <c r="D63">
        <v>1</v>
      </c>
      <c r="E63" s="8" t="s">
        <v>76</v>
      </c>
      <c r="F63">
        <v>7564</v>
      </c>
      <c r="G63">
        <v>0</v>
      </c>
      <c r="H63">
        <v>4</v>
      </c>
      <c r="I63">
        <v>58</v>
      </c>
      <c r="J63">
        <f t="shared" si="0"/>
        <v>54</v>
      </c>
    </row>
    <row r="64" spans="1:10" x14ac:dyDescent="0.2">
      <c r="A64" t="s">
        <v>64</v>
      </c>
      <c r="B64" t="s">
        <v>13</v>
      </c>
      <c r="C64">
        <v>100</v>
      </c>
      <c r="D64">
        <v>2</v>
      </c>
      <c r="E64" t="s">
        <v>77</v>
      </c>
      <c r="F64">
        <v>3125</v>
      </c>
      <c r="G64">
        <v>0</v>
      </c>
      <c r="H64">
        <v>12</v>
      </c>
      <c r="I64">
        <v>3</v>
      </c>
      <c r="J64">
        <f t="shared" si="0"/>
        <v>-9</v>
      </c>
    </row>
  </sheetData>
  <conditionalFormatting sqref="J2:J64">
    <cfRule type="expression" dxfId="1" priority="1">
      <formula>J2&gt;0</formula>
    </cfRule>
    <cfRule type="expression" dxfId="0" priority="2">
      <formula>J2&lt;0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Table S1 - samples and reads</vt:lpstr>
      <vt:lpstr>Table S2 - raw results</vt:lpstr>
      <vt:lpstr>Table S3 - Medaka polishing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Wick</dc:creator>
  <cp:lastModifiedBy>Ryan Wick</cp:lastModifiedBy>
  <dcterms:created xsi:type="dcterms:W3CDTF">2024-08-20T21:32:43Z</dcterms:created>
  <dcterms:modified xsi:type="dcterms:W3CDTF">2025-02-16T22:13:57Z</dcterms:modified>
</cp:coreProperties>
</file>