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irusA\OneDrive\School\Spring 2016\COMM 4240\"/>
    </mc:Choice>
  </mc:AlternateContent>
  <bookViews>
    <workbookView xWindow="0" yWindow="0" windowWidth="25200" windowHeight="11985" activeTab="1"/>
  </bookViews>
  <sheets>
    <sheet name="Overview" sheetId="1" r:id="rId1"/>
    <sheet name="Adword" sheetId="2" r:id="rId2"/>
    <sheet name="Budget" sheetId="3" r:id="rId3"/>
  </sheets>
  <calcPr calcId="152511"/>
</workbook>
</file>

<file path=xl/calcChain.xml><?xml version="1.0" encoding="utf-8"?>
<calcChain xmlns="http://schemas.openxmlformats.org/spreadsheetml/2006/main">
  <c r="E25" i="3" l="1"/>
  <c r="F25" i="3"/>
  <c r="G25" i="3"/>
  <c r="E26" i="3"/>
  <c r="F26" i="3"/>
  <c r="G26" i="3"/>
  <c r="E27" i="3"/>
  <c r="F27" i="3"/>
  <c r="G27" i="3"/>
  <c r="E28" i="3"/>
  <c r="F28" i="3"/>
  <c r="G28" i="3"/>
  <c r="F24" i="3"/>
  <c r="G24" i="3"/>
  <c r="E24" i="3"/>
  <c r="G22" i="3"/>
  <c r="F22" i="3"/>
  <c r="E22" i="3"/>
  <c r="D22" i="3"/>
  <c r="C22" i="3"/>
  <c r="G13" i="3"/>
  <c r="F13" i="3"/>
  <c r="E13" i="3"/>
  <c r="C10" i="3"/>
  <c r="D9" i="3"/>
  <c r="G9" i="3" s="1"/>
  <c r="D8" i="3"/>
  <c r="G8" i="3" s="1"/>
  <c r="D7" i="3"/>
  <c r="G7" i="3" s="1"/>
  <c r="D6" i="3"/>
  <c r="G6" i="3" s="1"/>
  <c r="D5" i="3"/>
  <c r="G5" i="3" s="1"/>
  <c r="G10" i="3" s="1"/>
  <c r="E5" i="3" l="1"/>
  <c r="E6" i="3"/>
  <c r="E7" i="3"/>
  <c r="E8" i="3"/>
  <c r="E9" i="3"/>
  <c r="D10" i="3"/>
  <c r="F5" i="3"/>
  <c r="F6" i="3"/>
  <c r="F7" i="3"/>
  <c r="F8" i="3"/>
  <c r="F9" i="3"/>
  <c r="F10" i="3" l="1"/>
  <c r="E10" i="3"/>
  <c r="H10" i="3" s="1"/>
</calcChain>
</file>

<file path=xl/comments1.xml><?xml version="1.0" encoding="utf-8"?>
<comments xmlns="http://schemas.openxmlformats.org/spreadsheetml/2006/main">
  <authors>
    <author/>
  </authors>
  <commentList>
    <comment ref="D17" authorId="0" shapeId="0">
      <text>
        <r>
          <rPr>
            <sz val="10"/>
            <color rgb="FF000000"/>
            <rFont val="Arial"/>
          </rPr>
          <t>should we be concerned about competition for keywords across different Ad groups in this campaign?
	-Jun Heng Ang
Probably not since we will not mention our products to such granularity in other adword groups.
	-Ruoyu Su</t>
        </r>
      </text>
    </comment>
    <comment ref="D20" authorId="0" shapeId="0">
      <text>
        <r>
          <rPr>
            <sz val="10"/>
            <color rgb="FF000000"/>
            <rFont val="Arial"/>
          </rPr>
          <t>Decide what we want to optimize: awareness or people who near end of buy cycle (e.g. user wants to purchase an asian soup for consumption immediately)</t>
        </r>
      </text>
    </comment>
  </commentList>
</comments>
</file>

<file path=xl/sharedStrings.xml><?xml version="1.0" encoding="utf-8"?>
<sst xmlns="http://schemas.openxmlformats.org/spreadsheetml/2006/main" count="180" uniqueCount="152">
  <si>
    <t>Campaign Attribute</t>
  </si>
  <si>
    <t>Possible Topics</t>
  </si>
  <si>
    <t>Possible Blog Post Topic</t>
  </si>
  <si>
    <t>Resources</t>
  </si>
  <si>
    <t>Debatable</t>
  </si>
  <si>
    <t>#RealAsianFood</t>
  </si>
  <si>
    <t>In defense of authentic Asian food</t>
  </si>
  <si>
    <t>http://steamykitchen.com/about-2</t>
  </si>
  <si>
    <t>Topical</t>
  </si>
  <si>
    <t>#HealthyAsianFood</t>
  </si>
  <si>
    <t>In search of healthy Asian food</t>
  </si>
  <si>
    <t>http://wanderingchopsticks.blogspot.com/</t>
  </si>
  <si>
    <t>Relevant</t>
  </si>
  <si>
    <t>#AuthenticAndHealthy</t>
  </si>
  <si>
    <t>Asian food, the great comeback</t>
  </si>
  <si>
    <t>http://eatingasia.typepad.com/eatingasia/</t>
  </si>
  <si>
    <t>Challenging Status Quo</t>
  </si>
  <si>
    <t>#AsianAndHealthy</t>
  </si>
  <si>
    <t>Eat Asian, Eat Healthy</t>
  </si>
  <si>
    <t>Refreshing</t>
  </si>
  <si>
    <t>#TraceYourHeritage</t>
  </si>
  <si>
    <t>#HealthyAsians</t>
  </si>
  <si>
    <t>#LazyAsians</t>
  </si>
  <si>
    <t>Audiences To Target</t>
  </si>
  <si>
    <t>Channels</t>
  </si>
  <si>
    <t>Eater.com</t>
  </si>
  <si>
    <t xml:space="preserve">Professionals in New York (Professional Fellowship etc). </t>
  </si>
  <si>
    <t>Google Adword ($250)</t>
  </si>
  <si>
    <t>NYtimes Review</t>
  </si>
  <si>
    <t>Asian Organizations in New York (China town etc)</t>
  </si>
  <si>
    <t>Facebook Campaign (up to $500)</t>
  </si>
  <si>
    <t>Asian Organizations in New York Colleges</t>
  </si>
  <si>
    <t>Nomz Discount (based on your like)</t>
  </si>
  <si>
    <t>Asian Celeberties (Both in New York or have influence over New York)</t>
  </si>
  <si>
    <t>Organic Retweet by Influencers (free)</t>
  </si>
  <si>
    <t xml:space="preserve">Food Delivery and Food Review Sites. </t>
  </si>
  <si>
    <t>Posting of Blog Posts (free)</t>
  </si>
  <si>
    <t xml:space="preserve">Pre-Campaign Week </t>
  </si>
  <si>
    <t>Week 1 (Hook)</t>
  </si>
  <si>
    <t>Week 2 (Growth)</t>
  </si>
  <si>
    <t>Week 3 (Prosper)</t>
  </si>
  <si>
    <t>Content Creation</t>
  </si>
  <si>
    <t>Google Adword Adgroup Release and Adjustment</t>
  </si>
  <si>
    <t>Increase Google Adword Spending</t>
  </si>
  <si>
    <t>Stable Spending</t>
  </si>
  <si>
    <t>Channel Communication</t>
  </si>
  <si>
    <t>Advertise Impending Discount and Contents through Facebook</t>
  </si>
  <si>
    <t>Facebook advertisement</t>
  </si>
  <si>
    <t>Connection Establishment</t>
  </si>
  <si>
    <t>Social media engagement through both influencers and personal connections</t>
  </si>
  <si>
    <t xml:space="preserve">Keep engagment from other channel, interact with users. </t>
  </si>
  <si>
    <t xml:space="preserve">Maintain an active podcast about Healthy Asian ways of eating. </t>
  </si>
  <si>
    <t>Healthy Asian Food</t>
  </si>
  <si>
    <t>Frozen Asian Soup</t>
  </si>
  <si>
    <t>Can be Healthy Education</t>
  </si>
  <si>
    <t>Lunch Delivery New York (Very Competitive) (Need to be very niche)</t>
  </si>
  <si>
    <t xml:space="preserve">Branded Campaign? </t>
  </si>
  <si>
    <t>Campaigns</t>
  </si>
  <si>
    <t>Products</t>
  </si>
  <si>
    <t>Brand Awareness</t>
  </si>
  <si>
    <t>Convenience / Frozen Food</t>
  </si>
  <si>
    <t>Healthy / Traditional Foods</t>
  </si>
  <si>
    <t>Events****</t>
  </si>
  <si>
    <t>Ad Groups</t>
  </si>
  <si>
    <t>Authentic Asian Soup Recipes</t>
  </si>
  <si>
    <t>Company Awareness</t>
  </si>
  <si>
    <t>Traditional Asian Soup</t>
  </si>
  <si>
    <t>line up with Tony's promotion events in NYC</t>
  </si>
  <si>
    <t>Health Benefits</t>
  </si>
  <si>
    <t>Brand Ideology</t>
  </si>
  <si>
    <t>How Nomz Works</t>
  </si>
  <si>
    <t>Keywords</t>
  </si>
  <si>
    <t>Negative Keywords</t>
  </si>
  <si>
    <t>-takeout, -recipe, -cooking, - restaruant</t>
  </si>
  <si>
    <t>Geo-targetting</t>
  </si>
  <si>
    <t xml:space="preserve">New York, New York </t>
  </si>
  <si>
    <t>Description of campaign (campaign objective)</t>
  </si>
  <si>
    <t>The purpose of this campaign is to 1) to drive sales of all products, and 2) determine which products are most attractive to consumers by examining the CTR of the keywords corresponding to the names of the products</t>
  </si>
  <si>
    <t xml:space="preserve">The Brand Awareneess campaign will be segmented into five ad groups: Company Awareness, Healthy Benefits, Brand Awareness, # campaigns, and How Nomz Works. The purpose of these campaigns, in order, is to: raise awareness of EatNomz as a company and as a brand, so as to prime consumers for future purchases; to promote the healthy benefits and health-focused appeals of EatNomz's products; to promote the vision and mission statement of EatNomz; to leverage trending social media topics to promote the brand; and to promote the cooking and refrigeration process for EatNomz. </t>
  </si>
  <si>
    <t>This is to combat traditional ideas/beliefs in frozen foods; show that the freezing process that Nomz uses does not make its products less healthy. Additionally, to promote EatNomz to consumers who are looking for food that can be delivered to them and / or be frozen and eaten several days later, when it is convenient for them. By comparing the Delivery and Frozen ad groups, we can determine which product feature most appeals to our consumers. The convenience features behind the EatNomz products is likely to appeal to many consumers, as much of EatNomz's target market is comprised of young professionals who have little discretionary time.</t>
  </si>
  <si>
    <t>This is to target consumers who are looking for traditional and authentic Asian cuisines, as well as to target consumers who are looking for healthy Asian cuisines</t>
  </si>
  <si>
    <t xml:space="preserve">The purpose of the promotion campaign is to drive and create demand for the EatNomz brand and products. This campaign is especially important since EatNomz is a company in its infancy (less than 1 year old). Although the discount ad group can be run continuously to drive traffic, the other ad groups will need to be tested in isolation, so that they do not dillute one another. Once the promotions have run their course, we can look at the demand they generated and determine 1) if the cost of these promotions was justified by the returns, and 2) which promotion ad group generated the most clicks. </t>
  </si>
  <si>
    <t>Strategy for campaign</t>
  </si>
  <si>
    <t>Have an article to clearly describe the freezing process. Provide scientific and nutritional facts</t>
  </si>
  <si>
    <t>Offering a free noodle (side) if an existing customer referres a friend to EatNomz</t>
  </si>
  <si>
    <t>Positive Keywords</t>
  </si>
  <si>
    <t>Negative Keyword</t>
  </si>
  <si>
    <t>Chicken Soup</t>
  </si>
  <si>
    <t xml:space="preserve">Chinese chicken soup, chinese chicken shiitake mushroom soup, authentic chinese chicken soup, traditional chinese chicken soup, authentic chinese, organic, organic asian soup, frozen authentic asian soup, homemade recipe, fresh ingredients, organic recipes </t>
  </si>
  <si>
    <t>-chicken noodle soup, -chicken consume</t>
  </si>
  <si>
    <t>Vietnamese Beef Pho</t>
  </si>
  <si>
    <t xml:space="preserve">vietnamese pho, authentic vietnamese, organic, organic asian soup, frozen authentic asian soup, homemade recipe, beef pho, fresh ingredients </t>
  </si>
  <si>
    <t>Korean Oxbone Soup</t>
  </si>
  <si>
    <t>TW Input:</t>
  </si>
  <si>
    <t>TW Comments:</t>
  </si>
  <si>
    <t>TW Negative Words:</t>
  </si>
  <si>
    <t>Asian noodle soup &lt;Neighborhood Name&gt;</t>
  </si>
  <si>
    <t>"Premium" instead of Organic</t>
  </si>
  <si>
    <t>Delivery / Take out</t>
  </si>
  <si>
    <t>Best noodle soup NYC</t>
  </si>
  <si>
    <t>"No More Greasy Takeout - Wholesome Asian Soups For Busy Individuals"</t>
  </si>
  <si>
    <t>Noodle soup NYC</t>
  </si>
  <si>
    <t>#</t>
  </si>
  <si>
    <t>Hangover Asian Soup NYC</t>
  </si>
  <si>
    <t xml:space="preserve">tang mian </t>
  </si>
  <si>
    <t>Frozen Food</t>
  </si>
  <si>
    <t>Asian soup NYC</t>
  </si>
  <si>
    <t>Pho kit / Noodle soup kit</t>
  </si>
  <si>
    <t>Fast Asian Soup</t>
  </si>
  <si>
    <t>homemade asian soup</t>
  </si>
  <si>
    <t>Healthy Food</t>
  </si>
  <si>
    <t>healthy asian soup</t>
  </si>
  <si>
    <t>Press Articles / Blogs</t>
  </si>
  <si>
    <t>TW Deliverables</t>
  </si>
  <si>
    <t>Asian broths</t>
  </si>
  <si>
    <t>Influencers</t>
  </si>
  <si>
    <t>List of Media outlets</t>
  </si>
  <si>
    <t>Wholesome Asian Soup</t>
  </si>
  <si>
    <t>Chinese / Vietnamese Soups</t>
  </si>
  <si>
    <t>Facebook Ad for Likes</t>
  </si>
  <si>
    <t>List of influencers</t>
  </si>
  <si>
    <t>Food Delivery / Food Review Sites</t>
  </si>
  <si>
    <t>Promotion</t>
  </si>
  <si>
    <t>Buy one get one free</t>
  </si>
  <si>
    <t>Raffle</t>
  </si>
  <si>
    <t>Budget</t>
  </si>
  <si>
    <t>PPC Budget</t>
  </si>
  <si>
    <t>Campaign Budget</t>
  </si>
  <si>
    <t>Week 1</t>
  </si>
  <si>
    <t>Week 2</t>
  </si>
  <si>
    <t>Week 3</t>
  </si>
  <si>
    <t>Campaign</t>
  </si>
  <si>
    <t>Percent</t>
  </si>
  <si>
    <t>$ Budget</t>
  </si>
  <si>
    <t>Frozen / Convenient Foods</t>
  </si>
  <si>
    <t>Healthy / Traditional Asian Foods</t>
  </si>
  <si>
    <t>Promotions</t>
  </si>
  <si>
    <t>Total</t>
  </si>
  <si>
    <t>Offline Promotions</t>
  </si>
  <si>
    <t>takeout, asian restaurant nyc, fastfood, general tso</t>
  </si>
  <si>
    <t>New York, New York</t>
  </si>
  <si>
    <t>asian delivery, "health benefits", "nurtitional value of frozen food", convenience foods, ready to eat meals, quick meals, preservatives, additives, "fresh ingredients, MSG</t>
  </si>
  <si>
    <t>"chinese chicken soup", [chinese chicken shiitake mushroom soup], "authentic chinese chicken soup", traditional chinese chicken soup, authentic chinese, [premium], +asian +soup, [frozen], "asian broth", +homemade, "fresh ingredients", "vietnamese pho", "authentic vietnamese", "beef pho", [fresh], +fresh +ingredients,"hangover cure", "hangover soups", "comfort food", [home-made], "home-made asian soup", "noodle soup kit", [tang mian], "noodle soup NYC", "frozen asian food", "high quality ingredients", [noodles] "asian noodle soup", superior</t>
  </si>
  <si>
    <t>microwavable food, canned food</t>
  </si>
  <si>
    <t>NYC, [eatnomz], "nomz soups", "nutritional asian soups", "what is eatnomz", "how eatnomz works", "how nomz works", "tony wu", "wei chuan", "pf Chang's", "frozen asian food", wanchai, superior, "nyc asian startup"</t>
  </si>
  <si>
    <t>"nomz delivery", "nomz nyc asian delivery", "comes with noodles",+nomz +nyc +asian, +delivery</t>
  </si>
  <si>
    <t>"home-made asian cuisines", "traditional asian cuisines", "healthy asian food", authentic, "health benefits", superior ingredients, premium ingredients, quality ingredients</t>
  </si>
  <si>
    <t>- Authentic Asian Soup Recipes 
- Asian Soup Hangover
- Premium Asian Soups</t>
  </si>
  <si>
    <t>- Company Awareness
- Health Benefits
- How Nomz Works</t>
  </si>
  <si>
    <t>- Frozen Asian Food
- Fast Asian Food
- Asian Food Delivery</t>
  </si>
  <si>
    <t>- Traditional Asian Soup
- Home-made Asian Recipes
- Healthy Asian Food</t>
  </si>
  <si>
    <t>- Free Delivery
- Free Additional Noodles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</si>
</sst>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quot;$&quot;#,##0.00"/>
  </numFmts>
  <fonts count="4" x14ac:knownFonts="1">
    <font>
      <sz val="10"/>
      <color rgb="FF000000"/>
      <name val="Arial"/>
    </font>
    <font>
      <b/>
      <sz val="10"/>
      <name val="Arial"/>
    </font>
    <font>
      <sz val="10"/>
      <name val="Arial"/>
    </font>
    <font>
      <u/>
      <sz val="10"/>
      <color rgb="FF0000FF"/>
      <name val="Arial"/>
    </font>
  </fonts>
  <fills count="8">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6D9EEB"/>
        <bgColor rgb="FF6D9EEB"/>
      </patternFill>
    </fill>
    <fill>
      <patternFill patternType="solid">
        <fgColor rgb="FFC9DAF8"/>
        <bgColor rgb="FFC9DAF8"/>
      </patternFill>
    </fill>
    <fill>
      <patternFill patternType="solid">
        <fgColor rgb="FFD9D2E9"/>
        <bgColor rgb="FFD9D2E9"/>
      </patternFill>
    </fill>
    <fill>
      <patternFill patternType="solid">
        <fgColor theme="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2" fillId="0" borderId="0" xfId="0" applyFont="1" applyAlignment="1"/>
    <xf numFmtId="0" fontId="2" fillId="0" borderId="0" xfId="0" applyFont="1" applyAlignment="1">
      <alignment wrapText="1"/>
    </xf>
    <xf numFmtId="0" fontId="1" fillId="2" borderId="1" xfId="0" applyFont="1" applyFill="1" applyBorder="1" applyAlignment="1"/>
    <xf numFmtId="0" fontId="1" fillId="0" borderId="2" xfId="0" applyFont="1" applyBorder="1" applyAlignment="1">
      <alignment wrapText="1"/>
    </xf>
    <xf numFmtId="0" fontId="2" fillId="0" borderId="0" xfId="0" applyFont="1" applyAlignment="1">
      <alignment wrapText="1"/>
    </xf>
    <xf numFmtId="0" fontId="2" fillId="3" borderId="0" xfId="0" applyFont="1" applyFill="1"/>
    <xf numFmtId="0" fontId="1" fillId="3" borderId="0" xfId="0" applyFont="1" applyFill="1" applyAlignment="1">
      <alignment wrapText="1"/>
    </xf>
    <xf numFmtId="0" fontId="2" fillId="3" borderId="0" xfId="0" applyFont="1" applyFill="1" applyAlignment="1">
      <alignment wrapText="1"/>
    </xf>
    <xf numFmtId="0" fontId="1" fillId="2" borderId="0" xfId="0" applyFont="1" applyFill="1" applyAlignment="1">
      <alignment wrapText="1"/>
    </xf>
    <xf numFmtId="0" fontId="1" fillId="0" borderId="0" xfId="0" applyFont="1" applyAlignment="1">
      <alignment wrapText="1"/>
    </xf>
    <xf numFmtId="9" fontId="2" fillId="0" borderId="0" xfId="0" applyNumberFormat="1" applyFont="1" applyAlignment="1"/>
    <xf numFmtId="164" fontId="2" fillId="0" borderId="0" xfId="0" applyNumberFormat="1" applyFont="1" applyAlignment="1"/>
    <xf numFmtId="0" fontId="1" fillId="4" borderId="1" xfId="0" applyFont="1" applyFill="1" applyBorder="1" applyAlignment="1"/>
    <xf numFmtId="0" fontId="1" fillId="5" borderId="1" xfId="0" applyFont="1" applyFill="1" applyBorder="1" applyAlignment="1"/>
    <xf numFmtId="9" fontId="2" fillId="6" borderId="1" xfId="0" applyNumberFormat="1" applyFont="1" applyFill="1" applyBorder="1" applyAlignment="1"/>
    <xf numFmtId="9" fontId="2" fillId="0" borderId="1" xfId="0" applyNumberFormat="1" applyFont="1" applyBorder="1" applyAlignment="1"/>
    <xf numFmtId="164" fontId="2" fillId="0" borderId="1" xfId="0" applyNumberFormat="1" applyFont="1" applyBorder="1"/>
    <xf numFmtId="9" fontId="2" fillId="6" borderId="1" xfId="0" applyNumberFormat="1" applyFont="1" applyFill="1" applyBorder="1"/>
    <xf numFmtId="165" fontId="2" fillId="6" borderId="1" xfId="0" applyNumberFormat="1" applyFont="1" applyFill="1" applyBorder="1" applyAlignment="1"/>
    <xf numFmtId="165" fontId="2" fillId="0" borderId="0" xfId="0" applyNumberFormat="1" applyFont="1"/>
    <xf numFmtId="164" fontId="2" fillId="0" borderId="0" xfId="0" applyNumberFormat="1" applyFont="1"/>
    <xf numFmtId="165" fontId="2" fillId="0" borderId="1" xfId="0" applyNumberFormat="1" applyFont="1" applyBorder="1"/>
    <xf numFmtId="165" fontId="2" fillId="0" borderId="0" xfId="0" applyNumberFormat="1" applyFont="1"/>
    <xf numFmtId="0" fontId="1" fillId="0" borderId="0" xfId="0" applyFont="1" applyAlignment="1"/>
    <xf numFmtId="0" fontId="0" fillId="0" borderId="0" xfId="0" applyFont="1" applyAlignment="1"/>
    <xf numFmtId="0" fontId="1" fillId="4" borderId="3" xfId="0" applyFont="1" applyFill="1" applyBorder="1" applyAlignment="1">
      <alignment horizontal="center"/>
    </xf>
    <xf numFmtId="0" fontId="2" fillId="0" borderId="4" xfId="0" applyFont="1" applyBorder="1"/>
    <xf numFmtId="0" fontId="2" fillId="0" borderId="2" xfId="0" applyFont="1" applyBorder="1" applyAlignment="1">
      <alignment wrapText="1"/>
    </xf>
    <xf numFmtId="0" fontId="2" fillId="0" borderId="5" xfId="0" applyFont="1" applyBorder="1" applyAlignment="1">
      <alignment wrapText="1"/>
    </xf>
    <xf numFmtId="0" fontId="1" fillId="0" borderId="0" xfId="0" applyFont="1" applyBorder="1" applyAlignment="1">
      <alignment wrapText="1"/>
    </xf>
    <xf numFmtId="0" fontId="2" fillId="0" borderId="0" xfId="0" applyFont="1" applyBorder="1" applyAlignment="1">
      <alignment wrapText="1"/>
    </xf>
    <xf numFmtId="0" fontId="2" fillId="0" borderId="7" xfId="0" applyFont="1" applyBorder="1" applyAlignment="1">
      <alignment vertical="top" wrapText="1"/>
    </xf>
    <xf numFmtId="0" fontId="0" fillId="0" borderId="7" xfId="0" applyFont="1" applyBorder="1" applyAlignment="1">
      <alignment vertical="top" wrapText="1"/>
    </xf>
    <xf numFmtId="0" fontId="2" fillId="0" borderId="5" xfId="0" applyFont="1" applyBorder="1" applyAlignment="1">
      <alignment vertical="top" wrapText="1"/>
    </xf>
    <xf numFmtId="0" fontId="0" fillId="0" borderId="5" xfId="0" applyFont="1" applyBorder="1" applyAlignment="1">
      <alignment vertical="top" wrapText="1"/>
    </xf>
    <xf numFmtId="0" fontId="1" fillId="0" borderId="7" xfId="0" applyFont="1" applyBorder="1" applyAlignment="1">
      <alignment vertical="top"/>
    </xf>
    <xf numFmtId="0" fontId="1" fillId="0" borderId="5" xfId="0" applyFont="1" applyBorder="1" applyAlignment="1">
      <alignment vertical="top"/>
    </xf>
    <xf numFmtId="0" fontId="1" fillId="0" borderId="5" xfId="0" applyFont="1" applyBorder="1" applyAlignment="1">
      <alignment vertical="top" wrapText="1"/>
    </xf>
    <xf numFmtId="0" fontId="1" fillId="2" borderId="6" xfId="0" applyFont="1" applyFill="1" applyBorder="1" applyAlignment="1">
      <alignment wrapText="1"/>
    </xf>
    <xf numFmtId="0" fontId="0" fillId="0" borderId="0" xfId="0" applyFont="1" applyAlignment="1">
      <alignment wrapText="1"/>
    </xf>
    <xf numFmtId="0" fontId="1" fillId="7" borderId="5" xfId="0" applyFont="1" applyFill="1" applyBorder="1" applyAlignment="1">
      <alignment vertical="top" wrapText="1"/>
    </xf>
    <xf numFmtId="0" fontId="2" fillId="7" borderId="5" xfId="0" quotePrefix="1"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6</xdr:col>
      <xdr:colOff>466725</xdr:colOff>
      <xdr:row>45</xdr:row>
      <xdr:rowOff>0</xdr:rowOff>
    </xdr:to>
    <xdr:sp macro="" textlink="">
      <xdr:nvSpPr>
        <xdr:cNvPr id="1030"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eatingasia.typepad.com/eatingasia/" TargetMode="External"/><Relationship Id="rId2" Type="http://schemas.openxmlformats.org/officeDocument/2006/relationships/hyperlink" Target="http://wanderingchopsticks.blogspot.com/" TargetMode="External"/><Relationship Id="rId1" Type="http://schemas.openxmlformats.org/officeDocument/2006/relationships/hyperlink" Target="http://steamykitchen.com/about-2" TargetMode="External"/><Relationship Id="rId4" Type="http://schemas.openxmlformats.org/officeDocument/2006/relationships/hyperlink" Target="http://eater.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heetViews>
  <sheetFormatPr defaultColWidth="14.42578125" defaultRowHeight="15.75" customHeight="1" x14ac:dyDescent="0.2"/>
  <cols>
    <col min="1" max="1" width="59.5703125" customWidth="1"/>
    <col min="2" max="2" width="38.140625" customWidth="1"/>
    <col min="3" max="3" width="30.7109375" customWidth="1"/>
    <col min="4" max="4" width="47.85546875" customWidth="1"/>
    <col min="5" max="5" width="19.5703125" customWidth="1"/>
  </cols>
  <sheetData>
    <row r="1" spans="1:4" ht="15.75" customHeight="1" x14ac:dyDescent="0.2">
      <c r="A1" s="1" t="s">
        <v>0</v>
      </c>
      <c r="B1" s="1" t="s">
        <v>1</v>
      </c>
      <c r="C1" s="1" t="s">
        <v>2</v>
      </c>
      <c r="D1" s="1" t="s">
        <v>3</v>
      </c>
    </row>
    <row r="2" spans="1:4" ht="15.75" customHeight="1" x14ac:dyDescent="0.2">
      <c r="A2" s="2" t="s">
        <v>4</v>
      </c>
      <c r="B2" s="2" t="s">
        <v>5</v>
      </c>
      <c r="C2" s="2" t="s">
        <v>6</v>
      </c>
      <c r="D2" s="3" t="s">
        <v>7</v>
      </c>
    </row>
    <row r="3" spans="1:4" ht="15.75" customHeight="1" x14ac:dyDescent="0.2">
      <c r="A3" s="2" t="s">
        <v>8</v>
      </c>
      <c r="B3" s="2" t="s">
        <v>9</v>
      </c>
      <c r="C3" s="2" t="s">
        <v>10</v>
      </c>
      <c r="D3" s="3" t="s">
        <v>11</v>
      </c>
    </row>
    <row r="4" spans="1:4" ht="15.75" customHeight="1" x14ac:dyDescent="0.2">
      <c r="A4" s="2" t="s">
        <v>12</v>
      </c>
      <c r="B4" s="2" t="s">
        <v>13</v>
      </c>
      <c r="C4" s="2" t="s">
        <v>14</v>
      </c>
      <c r="D4" s="3" t="s">
        <v>15</v>
      </c>
    </row>
    <row r="5" spans="1:4" ht="15.75" customHeight="1" x14ac:dyDescent="0.2">
      <c r="A5" s="2" t="s">
        <v>16</v>
      </c>
      <c r="B5" s="2" t="s">
        <v>17</v>
      </c>
      <c r="C5" s="2" t="s">
        <v>18</v>
      </c>
    </row>
    <row r="6" spans="1:4" ht="15.75" customHeight="1" x14ac:dyDescent="0.2">
      <c r="A6" s="2" t="s">
        <v>19</v>
      </c>
      <c r="B6" s="2" t="s">
        <v>20</v>
      </c>
    </row>
    <row r="7" spans="1:4" ht="15.75" customHeight="1" x14ac:dyDescent="0.2">
      <c r="B7" s="2" t="s">
        <v>21</v>
      </c>
    </row>
    <row r="8" spans="1:4" ht="15.75" customHeight="1" x14ac:dyDescent="0.2">
      <c r="A8" s="1"/>
      <c r="B8" s="4" t="s">
        <v>22</v>
      </c>
    </row>
    <row r="9" spans="1:4" ht="15.75" customHeight="1" x14ac:dyDescent="0.2">
      <c r="A9" s="1" t="s">
        <v>23</v>
      </c>
      <c r="B9" s="1" t="s">
        <v>24</v>
      </c>
      <c r="D9" s="3" t="s">
        <v>25</v>
      </c>
    </row>
    <row r="10" spans="1:4" ht="15.75" customHeight="1" x14ac:dyDescent="0.2">
      <c r="A10" s="2" t="s">
        <v>26</v>
      </c>
      <c r="B10" s="2" t="s">
        <v>27</v>
      </c>
      <c r="D10" s="2" t="s">
        <v>28</v>
      </c>
    </row>
    <row r="11" spans="1:4" ht="15.75" customHeight="1" x14ac:dyDescent="0.2">
      <c r="A11" s="2" t="s">
        <v>29</v>
      </c>
      <c r="B11" s="2" t="s">
        <v>30</v>
      </c>
    </row>
    <row r="12" spans="1:4" ht="15.75" customHeight="1" x14ac:dyDescent="0.2">
      <c r="A12" s="2" t="s">
        <v>31</v>
      </c>
      <c r="B12" s="2" t="s">
        <v>32</v>
      </c>
    </row>
    <row r="13" spans="1:4" ht="15.75" customHeight="1" x14ac:dyDescent="0.2">
      <c r="A13" s="2" t="s">
        <v>33</v>
      </c>
      <c r="B13" s="2" t="s">
        <v>34</v>
      </c>
    </row>
    <row r="14" spans="1:4" ht="15.75" customHeight="1" x14ac:dyDescent="0.2">
      <c r="A14" s="2" t="s">
        <v>35</v>
      </c>
      <c r="B14" s="2" t="s">
        <v>36</v>
      </c>
    </row>
    <row r="16" spans="1:4" ht="15.75" customHeight="1" x14ac:dyDescent="0.2">
      <c r="A16" s="1" t="s">
        <v>37</v>
      </c>
      <c r="B16" s="1" t="s">
        <v>38</v>
      </c>
      <c r="C16" s="1" t="s">
        <v>39</v>
      </c>
      <c r="D16" s="1" t="s">
        <v>40</v>
      </c>
    </row>
    <row r="17" spans="1:4" ht="15.75" customHeight="1" x14ac:dyDescent="0.2">
      <c r="A17" s="2" t="s">
        <v>41</v>
      </c>
      <c r="B17" s="5" t="s">
        <v>42</v>
      </c>
      <c r="C17" s="2" t="s">
        <v>43</v>
      </c>
      <c r="D17" s="2" t="s">
        <v>44</v>
      </c>
    </row>
    <row r="18" spans="1:4" ht="15.75" customHeight="1" x14ac:dyDescent="0.2">
      <c r="A18" s="2" t="s">
        <v>45</v>
      </c>
      <c r="B18" s="5" t="s">
        <v>46</v>
      </c>
      <c r="C18" s="2" t="s">
        <v>47</v>
      </c>
      <c r="D18" s="2" t="s">
        <v>47</v>
      </c>
    </row>
    <row r="19" spans="1:4" ht="15.75" customHeight="1" x14ac:dyDescent="0.2">
      <c r="A19" s="2" t="s">
        <v>48</v>
      </c>
      <c r="B19" s="5" t="s">
        <v>49</v>
      </c>
      <c r="C19" s="5" t="s">
        <v>50</v>
      </c>
      <c r="D19" s="5" t="s">
        <v>50</v>
      </c>
    </row>
    <row r="20" spans="1:4" ht="15.75" customHeight="1" x14ac:dyDescent="0.2">
      <c r="B20" s="5" t="s">
        <v>51</v>
      </c>
    </row>
    <row r="22" spans="1:4" ht="15.75" customHeight="1" x14ac:dyDescent="0.2">
      <c r="A22" s="1"/>
    </row>
    <row r="23" spans="1:4" ht="15.75" customHeight="1" x14ac:dyDescent="0.2">
      <c r="A23" s="2"/>
      <c r="B23" s="2"/>
      <c r="C23" s="2"/>
      <c r="D23" s="2"/>
    </row>
  </sheetData>
  <hyperlinks>
    <hyperlink ref="D2" r:id="rId1"/>
    <hyperlink ref="D3" r:id="rId2"/>
    <hyperlink ref="D4" r:id="rId3"/>
    <hyperlink ref="D9" r:id="rI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35"/>
  <sheetViews>
    <sheetView tabSelected="1" topLeftCell="A4" workbookViewId="0">
      <selection activeCell="I7" sqref="I7"/>
    </sheetView>
  </sheetViews>
  <sheetFormatPr defaultColWidth="14.42578125" defaultRowHeight="15.75" customHeight="1" x14ac:dyDescent="0.2"/>
  <cols>
    <col min="2" max="7" width="20.7109375" customWidth="1"/>
    <col min="9" max="9" width="23.7109375" customWidth="1"/>
    <col min="10" max="10" width="21.140625" customWidth="1"/>
  </cols>
  <sheetData>
    <row r="1" spans="2:10" ht="15.75" customHeight="1" x14ac:dyDescent="0.2">
      <c r="B1" s="2"/>
      <c r="C1" s="2" t="s">
        <v>52</v>
      </c>
      <c r="D1" s="2" t="s">
        <v>53</v>
      </c>
      <c r="E1" s="2" t="s">
        <v>54</v>
      </c>
      <c r="F1" s="2"/>
      <c r="G1" s="5"/>
      <c r="I1" s="5" t="s">
        <v>55</v>
      </c>
      <c r="J1" s="2" t="s">
        <v>56</v>
      </c>
    </row>
    <row r="5" spans="2:10" ht="25.5" x14ac:dyDescent="0.2">
      <c r="B5" s="42" t="s">
        <v>57</v>
      </c>
      <c r="C5" s="42" t="s">
        <v>58</v>
      </c>
      <c r="D5" s="42" t="s">
        <v>59</v>
      </c>
      <c r="E5" s="42" t="s">
        <v>60</v>
      </c>
      <c r="F5" s="42" t="s">
        <v>61</v>
      </c>
      <c r="G5" s="42" t="s">
        <v>122</v>
      </c>
      <c r="I5" s="2" t="s">
        <v>62</v>
      </c>
    </row>
    <row r="6" spans="2:10" s="43" customFormat="1" ht="63.75" x14ac:dyDescent="0.2">
      <c r="B6" s="44" t="s">
        <v>63</v>
      </c>
      <c r="C6" s="45" t="s">
        <v>147</v>
      </c>
      <c r="D6" s="45" t="s">
        <v>148</v>
      </c>
      <c r="E6" s="45" t="s">
        <v>149</v>
      </c>
      <c r="F6" s="45" t="s">
        <v>150</v>
      </c>
      <c r="G6" s="45" t="s">
        <v>151</v>
      </c>
      <c r="I6" s="8" t="s">
        <v>67</v>
      </c>
    </row>
    <row r="7" spans="2:10" ht="369.75" x14ac:dyDescent="0.2">
      <c r="B7" s="39" t="s">
        <v>71</v>
      </c>
      <c r="C7" s="35" t="s">
        <v>142</v>
      </c>
      <c r="D7" s="35" t="s">
        <v>144</v>
      </c>
      <c r="E7" s="35" t="s">
        <v>141</v>
      </c>
      <c r="F7" s="36" t="s">
        <v>146</v>
      </c>
      <c r="G7" s="35" t="s">
        <v>145</v>
      </c>
    </row>
    <row r="8" spans="2:10" ht="25.5" x14ac:dyDescent="0.2">
      <c r="B8" s="40" t="s">
        <v>72</v>
      </c>
      <c r="C8" s="37" t="s">
        <v>139</v>
      </c>
      <c r="D8" s="37" t="s">
        <v>139</v>
      </c>
      <c r="E8" s="37" t="s">
        <v>143</v>
      </c>
      <c r="F8" s="38"/>
      <c r="G8" s="37"/>
    </row>
    <row r="9" spans="2:10" ht="12.75" x14ac:dyDescent="0.2">
      <c r="B9" s="41" t="s">
        <v>74</v>
      </c>
      <c r="C9" s="32" t="s">
        <v>75</v>
      </c>
      <c r="D9" s="32" t="s">
        <v>75</v>
      </c>
      <c r="E9" s="32" t="s">
        <v>75</v>
      </c>
      <c r="F9" s="32" t="s">
        <v>75</v>
      </c>
      <c r="G9" s="32" t="s">
        <v>140</v>
      </c>
    </row>
    <row r="10" spans="2:10" ht="15.75" customHeight="1" x14ac:dyDescent="0.2">
      <c r="B10" s="33"/>
      <c r="C10" s="34"/>
      <c r="D10" s="34"/>
      <c r="E10" s="34"/>
      <c r="F10" s="34"/>
      <c r="G10" s="34"/>
    </row>
    <row r="11" spans="2:10" ht="15.75" customHeight="1" x14ac:dyDescent="0.2">
      <c r="B11" s="33"/>
      <c r="C11" s="34"/>
      <c r="D11" s="34"/>
      <c r="E11" s="34"/>
      <c r="F11" s="34"/>
      <c r="G11" s="34"/>
    </row>
    <row r="12" spans="2:10" ht="306" x14ac:dyDescent="0.2">
      <c r="B12" s="7" t="s">
        <v>76</v>
      </c>
      <c r="C12" s="31" t="s">
        <v>77</v>
      </c>
      <c r="D12" s="31" t="s">
        <v>78</v>
      </c>
      <c r="E12" s="31" t="s">
        <v>79</v>
      </c>
      <c r="F12" s="31" t="s">
        <v>80</v>
      </c>
      <c r="G12" s="31" t="s">
        <v>81</v>
      </c>
    </row>
    <row r="13" spans="2:10" ht="15.75" customHeight="1" x14ac:dyDescent="0.2">
      <c r="B13" s="1" t="s">
        <v>82</v>
      </c>
      <c r="C13" s="8"/>
      <c r="D13" s="8"/>
      <c r="E13" s="5" t="s">
        <v>83</v>
      </c>
      <c r="F13" s="8"/>
      <c r="G13" s="5" t="s">
        <v>84</v>
      </c>
    </row>
    <row r="14" spans="2:10" ht="15.75" customHeight="1" x14ac:dyDescent="0.2">
      <c r="B14" s="9"/>
      <c r="C14" s="10"/>
      <c r="D14" s="10"/>
      <c r="E14" s="10"/>
      <c r="F14" s="11"/>
      <c r="G14" s="11"/>
    </row>
    <row r="15" spans="2:10" ht="15.75" customHeight="1" x14ac:dyDescent="0.2">
      <c r="C15" s="1" t="s">
        <v>71</v>
      </c>
      <c r="D15" s="12" t="s">
        <v>85</v>
      </c>
      <c r="E15" s="12" t="s">
        <v>86</v>
      </c>
    </row>
    <row r="16" spans="2:10" ht="15.75" customHeight="1" x14ac:dyDescent="0.2">
      <c r="C16" s="12" t="s">
        <v>58</v>
      </c>
      <c r="D16" s="8"/>
      <c r="E16" s="5" t="s">
        <v>73</v>
      </c>
      <c r="J16" s="2"/>
    </row>
    <row r="17" spans="2:10" ht="15.75" customHeight="1" x14ac:dyDescent="0.2">
      <c r="B17" s="27" t="s">
        <v>64</v>
      </c>
      <c r="C17" s="5" t="s">
        <v>87</v>
      </c>
      <c r="D17" s="5" t="s">
        <v>88</v>
      </c>
      <c r="E17" s="5" t="s">
        <v>89</v>
      </c>
      <c r="J17" s="2"/>
    </row>
    <row r="18" spans="2:10" ht="15.75" customHeight="1" x14ac:dyDescent="0.2">
      <c r="B18" s="28"/>
      <c r="C18" s="5" t="s">
        <v>90</v>
      </c>
      <c r="D18" s="5" t="s">
        <v>91</v>
      </c>
      <c r="E18" s="8"/>
    </row>
    <row r="19" spans="2:10" ht="15.75" customHeight="1" x14ac:dyDescent="0.2">
      <c r="B19" s="28"/>
      <c r="C19" s="5" t="s">
        <v>92</v>
      </c>
      <c r="D19" s="8"/>
      <c r="E19" s="8"/>
    </row>
    <row r="20" spans="2:10" ht="15.75" customHeight="1" x14ac:dyDescent="0.2">
      <c r="C20" s="12" t="s">
        <v>59</v>
      </c>
      <c r="D20" s="13" t="s">
        <v>93</v>
      </c>
      <c r="E20" s="5" t="s">
        <v>94</v>
      </c>
      <c r="F20" s="2" t="s">
        <v>95</v>
      </c>
    </row>
    <row r="21" spans="2:10" ht="15.75" customHeight="1" x14ac:dyDescent="0.2">
      <c r="C21" s="5" t="s">
        <v>65</v>
      </c>
      <c r="D21" s="5" t="s">
        <v>96</v>
      </c>
      <c r="E21" s="5" t="s">
        <v>97</v>
      </c>
      <c r="F21" s="2" t="s">
        <v>98</v>
      </c>
    </row>
    <row r="22" spans="2:10" ht="15.75" customHeight="1" x14ac:dyDescent="0.2">
      <c r="C22" s="5" t="s">
        <v>68</v>
      </c>
      <c r="D22" s="5" t="s">
        <v>99</v>
      </c>
      <c r="E22" s="5" t="s">
        <v>100</v>
      </c>
    </row>
    <row r="23" spans="2:10" ht="15.75" customHeight="1" x14ac:dyDescent="0.2">
      <c r="C23" s="5" t="s">
        <v>69</v>
      </c>
      <c r="D23" s="5" t="s">
        <v>101</v>
      </c>
      <c r="E23" s="8"/>
    </row>
    <row r="24" spans="2:10" ht="15.75" customHeight="1" x14ac:dyDescent="0.2">
      <c r="C24" s="5" t="s">
        <v>102</v>
      </c>
      <c r="D24" s="5" t="s">
        <v>103</v>
      </c>
      <c r="E24" s="8"/>
    </row>
    <row r="25" spans="2:10" ht="15.75" customHeight="1" x14ac:dyDescent="0.2">
      <c r="C25" s="5" t="s">
        <v>70</v>
      </c>
      <c r="D25" s="2" t="s">
        <v>104</v>
      </c>
      <c r="E25" s="8"/>
    </row>
    <row r="26" spans="2:10" ht="15.75" customHeight="1" x14ac:dyDescent="0.2">
      <c r="C26" s="12" t="s">
        <v>105</v>
      </c>
      <c r="D26" s="5" t="s">
        <v>106</v>
      </c>
      <c r="E26" s="8"/>
    </row>
    <row r="27" spans="2:10" ht="15.75" customHeight="1" x14ac:dyDescent="0.2">
      <c r="C27" s="5" t="s">
        <v>53</v>
      </c>
      <c r="D27" s="5" t="s">
        <v>107</v>
      </c>
      <c r="E27" s="8"/>
    </row>
    <row r="28" spans="2:10" ht="15.75" customHeight="1" x14ac:dyDescent="0.2">
      <c r="C28" s="5" t="s">
        <v>108</v>
      </c>
      <c r="D28" s="5" t="s">
        <v>109</v>
      </c>
      <c r="E28" s="8"/>
    </row>
    <row r="29" spans="2:10" ht="15.75" customHeight="1" x14ac:dyDescent="0.2">
      <c r="C29" s="12" t="s">
        <v>110</v>
      </c>
      <c r="D29" s="5" t="s">
        <v>111</v>
      </c>
      <c r="E29" s="5" t="s">
        <v>112</v>
      </c>
      <c r="F29" s="2" t="s">
        <v>113</v>
      </c>
    </row>
    <row r="30" spans="2:10" ht="15.75" customHeight="1" x14ac:dyDescent="0.2">
      <c r="C30" s="5" t="s">
        <v>66</v>
      </c>
      <c r="D30" s="5" t="s">
        <v>114</v>
      </c>
      <c r="E30" s="5" t="s">
        <v>115</v>
      </c>
      <c r="F30" s="2" t="s">
        <v>116</v>
      </c>
    </row>
    <row r="31" spans="2:10" ht="15.75" customHeight="1" x14ac:dyDescent="0.2">
      <c r="C31" s="5" t="s">
        <v>117</v>
      </c>
      <c r="D31" s="5" t="s">
        <v>118</v>
      </c>
      <c r="E31" s="5" t="s">
        <v>119</v>
      </c>
      <c r="F31" s="2" t="s">
        <v>120</v>
      </c>
    </row>
    <row r="32" spans="2:10" ht="15.75" customHeight="1" x14ac:dyDescent="0.2">
      <c r="C32" s="5" t="s">
        <v>52</v>
      </c>
      <c r="D32" s="8"/>
      <c r="E32" s="5" t="s">
        <v>121</v>
      </c>
    </row>
    <row r="33" spans="3:5" ht="15.75" customHeight="1" x14ac:dyDescent="0.2">
      <c r="C33" s="12" t="s">
        <v>122</v>
      </c>
      <c r="D33" s="8"/>
      <c r="E33" s="8"/>
    </row>
    <row r="34" spans="3:5" ht="12.75" x14ac:dyDescent="0.2">
      <c r="C34" s="5" t="s">
        <v>123</v>
      </c>
      <c r="D34" s="8"/>
      <c r="E34" s="8"/>
    </row>
    <row r="35" spans="3:5" ht="12.75" x14ac:dyDescent="0.2">
      <c r="C35" s="5" t="s">
        <v>124</v>
      </c>
      <c r="D35" s="8"/>
      <c r="E35" s="8"/>
    </row>
  </sheetData>
  <mergeCells count="1">
    <mergeCell ref="B17:B19"/>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opLeftCell="B1" workbookViewId="0">
      <selection activeCell="E24" sqref="E24:G28"/>
    </sheetView>
  </sheetViews>
  <sheetFormatPr defaultColWidth="14.42578125" defaultRowHeight="15.75" customHeight="1" x14ac:dyDescent="0.2"/>
  <cols>
    <col min="2" max="2" width="28.5703125" customWidth="1"/>
  </cols>
  <sheetData>
    <row r="1" spans="1:8" ht="15.75" customHeight="1" x14ac:dyDescent="0.2">
      <c r="A1" s="1" t="s">
        <v>125</v>
      </c>
    </row>
    <row r="2" spans="1:8" ht="15.75" customHeight="1" x14ac:dyDescent="0.2">
      <c r="C2" s="14">
        <v>1</v>
      </c>
      <c r="D2" s="15">
        <v>250</v>
      </c>
    </row>
    <row r="3" spans="1:8" ht="15.75" customHeight="1" x14ac:dyDescent="0.2">
      <c r="B3" s="6" t="s">
        <v>126</v>
      </c>
      <c r="C3" s="29" t="s">
        <v>127</v>
      </c>
      <c r="D3" s="30"/>
      <c r="E3" s="16" t="s">
        <v>128</v>
      </c>
      <c r="F3" s="16" t="s">
        <v>129</v>
      </c>
      <c r="G3" s="16" t="s">
        <v>130</v>
      </c>
    </row>
    <row r="4" spans="1:8" ht="15.75" customHeight="1" x14ac:dyDescent="0.2">
      <c r="B4" s="16" t="s">
        <v>131</v>
      </c>
      <c r="C4" s="17" t="s">
        <v>132</v>
      </c>
      <c r="D4" s="17" t="s">
        <v>133</v>
      </c>
      <c r="E4" s="18">
        <v>0.2</v>
      </c>
      <c r="F4" s="18">
        <v>0.4</v>
      </c>
      <c r="G4" s="18">
        <v>0.4</v>
      </c>
    </row>
    <row r="5" spans="1:8" ht="15.75" customHeight="1" x14ac:dyDescent="0.2">
      <c r="B5" s="17" t="s">
        <v>58</v>
      </c>
      <c r="C5" s="19">
        <v>0.3</v>
      </c>
      <c r="D5" s="20">
        <f t="shared" ref="D5:D9" si="0">C5*$D$2</f>
        <v>75</v>
      </c>
      <c r="E5" s="20">
        <f t="shared" ref="E5:G5" si="1">E$4*$D5</f>
        <v>15</v>
      </c>
      <c r="F5" s="20">
        <f t="shared" si="1"/>
        <v>30</v>
      </c>
      <c r="G5" s="20">
        <f t="shared" si="1"/>
        <v>30</v>
      </c>
    </row>
    <row r="6" spans="1:8" ht="15.75" customHeight="1" x14ac:dyDescent="0.2">
      <c r="B6" s="17" t="s">
        <v>59</v>
      </c>
      <c r="C6" s="19">
        <v>0.3</v>
      </c>
      <c r="D6" s="20">
        <f t="shared" si="0"/>
        <v>75</v>
      </c>
      <c r="E6" s="20">
        <f t="shared" ref="E6:G6" si="2">E$4*$D6</f>
        <v>15</v>
      </c>
      <c r="F6" s="20">
        <f t="shared" si="2"/>
        <v>30</v>
      </c>
      <c r="G6" s="20">
        <f t="shared" si="2"/>
        <v>30</v>
      </c>
    </row>
    <row r="7" spans="1:8" ht="15.75" customHeight="1" x14ac:dyDescent="0.2">
      <c r="B7" s="17" t="s">
        <v>134</v>
      </c>
      <c r="C7" s="19">
        <v>0.15</v>
      </c>
      <c r="D7" s="20">
        <f t="shared" si="0"/>
        <v>37.5</v>
      </c>
      <c r="E7" s="20">
        <f t="shared" ref="E7:G7" si="3">E$4*$D7</f>
        <v>7.5</v>
      </c>
      <c r="F7" s="20">
        <f t="shared" si="3"/>
        <v>15</v>
      </c>
      <c r="G7" s="20">
        <f t="shared" si="3"/>
        <v>15</v>
      </c>
    </row>
    <row r="8" spans="1:8" ht="15.75" customHeight="1" x14ac:dyDescent="0.2">
      <c r="B8" s="17" t="s">
        <v>135</v>
      </c>
      <c r="C8" s="19">
        <v>0.1</v>
      </c>
      <c r="D8" s="20">
        <f t="shared" si="0"/>
        <v>25</v>
      </c>
      <c r="E8" s="20">
        <f t="shared" ref="E8:G8" si="4">E$4*$D8</f>
        <v>5</v>
      </c>
      <c r="F8" s="20">
        <f t="shared" si="4"/>
        <v>10</v>
      </c>
      <c r="G8" s="20">
        <f t="shared" si="4"/>
        <v>10</v>
      </c>
    </row>
    <row r="9" spans="1:8" ht="15.75" customHeight="1" x14ac:dyDescent="0.2">
      <c r="B9" s="17" t="s">
        <v>136</v>
      </c>
      <c r="C9" s="19">
        <v>0.15</v>
      </c>
      <c r="D9" s="20">
        <f t="shared" si="0"/>
        <v>37.5</v>
      </c>
      <c r="E9" s="20">
        <f t="shared" ref="E9:G9" si="5">E$4*$D9</f>
        <v>7.5</v>
      </c>
      <c r="F9" s="20">
        <f t="shared" si="5"/>
        <v>15</v>
      </c>
      <c r="G9" s="20">
        <f t="shared" si="5"/>
        <v>15</v>
      </c>
    </row>
    <row r="10" spans="1:8" ht="15.75" customHeight="1" x14ac:dyDescent="0.2">
      <c r="B10" s="16" t="s">
        <v>137</v>
      </c>
      <c r="C10" s="21">
        <f t="shared" ref="C10:G10" si="6">SUM(C5:C9)</f>
        <v>1</v>
      </c>
      <c r="D10" s="22">
        <f t="shared" si="6"/>
        <v>250</v>
      </c>
      <c r="E10" s="22">
        <f t="shared" si="6"/>
        <v>50</v>
      </c>
      <c r="F10" s="22">
        <f t="shared" si="6"/>
        <v>100</v>
      </c>
      <c r="G10" s="22">
        <f t="shared" si="6"/>
        <v>100</v>
      </c>
      <c r="H10" s="23">
        <f>SUM(E10:G10)</f>
        <v>250</v>
      </c>
    </row>
    <row r="12" spans="1:8" ht="15.75" customHeight="1" x14ac:dyDescent="0.2">
      <c r="E12" s="14">
        <v>0.5</v>
      </c>
      <c r="F12" s="14">
        <v>0.25</v>
      </c>
      <c r="G12" s="14">
        <v>0.25</v>
      </c>
    </row>
    <row r="13" spans="1:8" ht="15.75" customHeight="1" x14ac:dyDescent="0.2">
      <c r="B13" s="2" t="s">
        <v>138</v>
      </c>
      <c r="C13" s="14">
        <v>1</v>
      </c>
      <c r="D13" s="15">
        <v>500</v>
      </c>
      <c r="E13" s="24">
        <f>D13*E12</f>
        <v>250</v>
      </c>
      <c r="F13" s="24">
        <f>D13*F12</f>
        <v>125</v>
      </c>
      <c r="G13" s="24">
        <f>D13*G12</f>
        <v>125</v>
      </c>
    </row>
    <row r="15" spans="1:8" ht="15.75" customHeight="1" x14ac:dyDescent="0.2">
      <c r="B15" s="6" t="s">
        <v>126</v>
      </c>
      <c r="C15" s="29" t="s">
        <v>127</v>
      </c>
      <c r="D15" s="30"/>
      <c r="E15" s="16" t="s">
        <v>128</v>
      </c>
      <c r="F15" s="16" t="s">
        <v>129</v>
      </c>
      <c r="G15" s="16" t="s">
        <v>130</v>
      </c>
    </row>
    <row r="16" spans="1:8" ht="15.75" customHeight="1" x14ac:dyDescent="0.2">
      <c r="B16" s="16" t="s">
        <v>131</v>
      </c>
      <c r="C16" s="17" t="s">
        <v>132</v>
      </c>
      <c r="D16" s="17" t="s">
        <v>133</v>
      </c>
      <c r="E16" s="18">
        <v>0.2</v>
      </c>
      <c r="F16" s="18">
        <v>0.4</v>
      </c>
      <c r="G16" s="18">
        <v>0.4</v>
      </c>
    </row>
    <row r="17" spans="2:7" ht="15.75" customHeight="1" x14ac:dyDescent="0.2">
      <c r="B17" s="17" t="s">
        <v>58</v>
      </c>
      <c r="C17" s="19">
        <v>0.3</v>
      </c>
      <c r="D17" s="25">
        <v>75</v>
      </c>
      <c r="E17" s="25">
        <v>2.1428571428571428</v>
      </c>
      <c r="F17" s="25">
        <v>4.2857142857142856</v>
      </c>
      <c r="G17" s="25">
        <v>4.2857142857142856</v>
      </c>
    </row>
    <row r="18" spans="2:7" ht="15.75" customHeight="1" x14ac:dyDescent="0.2">
      <c r="B18" s="17" t="s">
        <v>59</v>
      </c>
      <c r="C18" s="19">
        <v>0.3</v>
      </c>
      <c r="D18" s="25">
        <v>75</v>
      </c>
      <c r="E18" s="25">
        <v>2.1428571428571428</v>
      </c>
      <c r="F18" s="25">
        <v>4.2857142857142856</v>
      </c>
      <c r="G18" s="25">
        <v>4.2857142857142856</v>
      </c>
    </row>
    <row r="19" spans="2:7" ht="15.75" customHeight="1" x14ac:dyDescent="0.2">
      <c r="B19" s="17" t="s">
        <v>134</v>
      </c>
      <c r="C19" s="19">
        <v>0.15</v>
      </c>
      <c r="D19" s="25">
        <v>37.5</v>
      </c>
      <c r="E19" s="25">
        <v>1.0714285714285714</v>
      </c>
      <c r="F19" s="25">
        <v>2.1428571428571428</v>
      </c>
      <c r="G19" s="25">
        <v>2.1428571428571428</v>
      </c>
    </row>
    <row r="20" spans="2:7" ht="15.75" customHeight="1" x14ac:dyDescent="0.2">
      <c r="B20" s="17" t="s">
        <v>135</v>
      </c>
      <c r="C20" s="19">
        <v>0.1</v>
      </c>
      <c r="D20" s="25">
        <v>25</v>
      </c>
      <c r="E20" s="25">
        <v>0.7142857142857143</v>
      </c>
      <c r="F20" s="25">
        <v>1.4285714285714286</v>
      </c>
      <c r="G20" s="25">
        <v>1.4285714285714286</v>
      </c>
    </row>
    <row r="21" spans="2:7" ht="15.75" customHeight="1" x14ac:dyDescent="0.2">
      <c r="B21" s="17" t="s">
        <v>136</v>
      </c>
      <c r="C21" s="19">
        <v>0.15</v>
      </c>
      <c r="D21" s="25">
        <v>37.5</v>
      </c>
      <c r="E21" s="25">
        <v>1.0714285714285714</v>
      </c>
      <c r="F21" s="25">
        <v>2.1428571428571428</v>
      </c>
      <c r="G21" s="25">
        <v>2.1428571428571428</v>
      </c>
    </row>
    <row r="22" spans="2:7" ht="15.75" customHeight="1" x14ac:dyDescent="0.2">
      <c r="B22" s="16" t="s">
        <v>137</v>
      </c>
      <c r="C22" s="21">
        <f t="shared" ref="C22:G22" si="7">SUM(C17:C21)</f>
        <v>1</v>
      </c>
      <c r="D22" s="22">
        <f t="shared" si="7"/>
        <v>250</v>
      </c>
      <c r="E22" s="22">
        <f t="shared" si="7"/>
        <v>7.1428571428571423</v>
      </c>
      <c r="F22" s="22">
        <f t="shared" si="7"/>
        <v>14.285714285714285</v>
      </c>
      <c r="G22" s="22">
        <f t="shared" si="7"/>
        <v>14.285714285714285</v>
      </c>
    </row>
    <row r="24" spans="2:7" ht="15.75" customHeight="1" x14ac:dyDescent="0.2">
      <c r="E24" s="26">
        <f>E5/7</f>
        <v>2.1428571428571428</v>
      </c>
      <c r="F24" s="26">
        <f t="shared" ref="F24:G24" si="8">F5/7</f>
        <v>4.2857142857142856</v>
      </c>
      <c r="G24" s="26">
        <f t="shared" si="8"/>
        <v>4.2857142857142856</v>
      </c>
    </row>
    <row r="25" spans="2:7" ht="15.75" customHeight="1" x14ac:dyDescent="0.2">
      <c r="E25" s="26">
        <f t="shared" ref="E25:G25" si="9">E6/7</f>
        <v>2.1428571428571428</v>
      </c>
      <c r="F25" s="26">
        <f t="shared" si="9"/>
        <v>4.2857142857142856</v>
      </c>
      <c r="G25" s="26">
        <f t="shared" si="9"/>
        <v>4.2857142857142856</v>
      </c>
    </row>
    <row r="26" spans="2:7" ht="15.75" customHeight="1" x14ac:dyDescent="0.2">
      <c r="E26" s="26">
        <f t="shared" ref="E26:G26" si="10">E7/7</f>
        <v>1.0714285714285714</v>
      </c>
      <c r="F26" s="26">
        <f t="shared" si="10"/>
        <v>2.1428571428571428</v>
      </c>
      <c r="G26" s="26">
        <f t="shared" si="10"/>
        <v>2.1428571428571428</v>
      </c>
    </row>
    <row r="27" spans="2:7" ht="15.75" customHeight="1" x14ac:dyDescent="0.2">
      <c r="E27" s="26">
        <f t="shared" ref="E27:G27" si="11">E8/7</f>
        <v>0.7142857142857143</v>
      </c>
      <c r="F27" s="26">
        <f t="shared" si="11"/>
        <v>1.4285714285714286</v>
      </c>
      <c r="G27" s="26">
        <f t="shared" si="11"/>
        <v>1.4285714285714286</v>
      </c>
    </row>
    <row r="28" spans="2:7" ht="15.75" customHeight="1" x14ac:dyDescent="0.2">
      <c r="E28" s="26">
        <f t="shared" ref="E28:G28" si="12">E9/7</f>
        <v>1.0714285714285714</v>
      </c>
      <c r="F28" s="26">
        <f t="shared" si="12"/>
        <v>2.1428571428571428</v>
      </c>
      <c r="G28" s="26">
        <f t="shared" si="12"/>
        <v>2.1428571428571428</v>
      </c>
    </row>
  </sheetData>
  <mergeCells count="2">
    <mergeCell ref="C3:D3"/>
    <mergeCell ref="C15:D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Adword</vt:lpstr>
      <vt:lpstr>Budget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Jairus Ang</cp:lastModifiedBy>
  <dcterms:modified xsi:type="dcterms:W3CDTF">2016-03-30T12:16:54Z</dcterms:modified>
</cp:coreProperties>
</file>