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A4854B87-D19B-4AC7-B9D5-C7115E745DA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C5" i="1"/>
  <c r="E4" i="1"/>
  <c r="D4" i="1"/>
  <c r="C4" i="1"/>
  <c r="B4" i="1"/>
  <c r="A4" i="1"/>
  <c r="D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<sst xmlns="http://schemas.openxmlformats.org/spreadsheetml/2006/main" count="14" uniqueCount="14">
  <si>
    <t>Average Sacks</t>
  </si>
  <si>
    <t>Average TFLs</t>
  </si>
  <si>
    <t>Average Tackles</t>
  </si>
  <si>
    <t>Average Assists</t>
  </si>
  <si>
    <t>Average Solos</t>
  </si>
  <si>
    <t>Height</t>
  </si>
  <si>
    <t>Weight</t>
  </si>
  <si>
    <t>BMI</t>
  </si>
  <si>
    <t>Arm Length</t>
  </si>
  <si>
    <t>40 Time</t>
  </si>
  <si>
    <t>3 Cone Time</t>
  </si>
  <si>
    <t>20 Yard Shuttle Time</t>
  </si>
  <si>
    <t>Bench Press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</si>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</sst>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M8" sqref="M8"/>
    </sheetView>
  </sheetViews>
  <sheetFormatPr defaultRowHeight="15"/>
  <cols>
    <col min="1" max="1" width="13.140625" customWidth="1"/>
    <col min="2" max="2" width="11.5703125" customWidth="1"/>
    <col min="3" max="3" width="14.5703125" customWidth="1"/>
    <col min="4" max="4" width="14" customWidth="1"/>
    <col min="5" max="5" width="13.42578125" customWidth="1"/>
    <col min="9" max="9" width="11.140625" customWidth="1"/>
    <col min="11" max="11" width="11.5703125" customWidth="1"/>
    <col min="12" max="12" width="18.5703125" customWidth="1"/>
    <col min="13" max="13" width="11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f>11.5/3</f>
        <v>3.8333333333333335</v>
      </c>
      <c r="B2">
        <f>31.5/3</f>
        <v>10.5</v>
      </c>
      <c r="C2">
        <f>159/3</f>
        <v>53</v>
      </c>
      <c r="D2">
        <f>73/3</f>
        <v>24.333333333333332</v>
      </c>
      <c r="E2">
        <f>86/3</f>
        <v>28.666666666666668</v>
      </c>
      <c r="F2">
        <v>76</v>
      </c>
      <c r="G2">
        <v>318</v>
      </c>
      <c r="H2">
        <v>40</v>
      </c>
      <c r="I2">
        <v>34.25</v>
      </c>
      <c r="J2">
        <v>5.16</v>
      </c>
      <c r="K2">
        <v>8.2200000000000006</v>
      </c>
      <c r="L2">
        <v>4.79</v>
      </c>
      <c r="M2">
        <v>28</v>
      </c>
    </row>
    <row r="3" spans="1:14">
      <c r="A3">
        <v>5</v>
      </c>
      <c r="B3">
        <v>7.5</v>
      </c>
      <c r="C3">
        <v>32.5</v>
      </c>
      <c r="D3">
        <f>35/2</f>
        <v>17.5</v>
      </c>
      <c r="E3">
        <v>15</v>
      </c>
      <c r="F3">
        <v>77</v>
      </c>
      <c r="G3">
        <v>315</v>
      </c>
      <c r="H3">
        <v>38</v>
      </c>
      <c r="I3">
        <v>35</v>
      </c>
      <c r="J3">
        <v>0</v>
      </c>
      <c r="K3">
        <v>0</v>
      </c>
      <c r="L3">
        <v>0</v>
      </c>
      <c r="M3">
        <v>0</v>
      </c>
    </row>
    <row r="4" spans="1:14">
      <c r="A4">
        <f>5.5/2</f>
        <v>2.75</v>
      </c>
      <c r="B4">
        <f>15.5/2</f>
        <v>7.75</v>
      </c>
      <c r="C4">
        <f>67/2</f>
        <v>33.5</v>
      </c>
      <c r="D4">
        <f>28/2</f>
        <v>14</v>
      </c>
      <c r="E4">
        <f>39/2</f>
        <v>19.5</v>
      </c>
      <c r="F4">
        <v>76</v>
      </c>
      <c r="G4">
        <v>305</v>
      </c>
      <c r="H4">
        <v>38</v>
      </c>
      <c r="I4">
        <v>32.5</v>
      </c>
      <c r="J4">
        <v>4.9000000000000004</v>
      </c>
      <c r="K4">
        <v>7.77</v>
      </c>
      <c r="L4">
        <v>4.67</v>
      </c>
      <c r="M4">
        <v>0</v>
      </c>
    </row>
    <row r="5" spans="1:14">
      <c r="A5">
        <v>5.5</v>
      </c>
      <c r="B5">
        <v>11</v>
      </c>
      <c r="C5">
        <f>85/2</f>
        <v>42.5</v>
      </c>
      <c r="D5">
        <f>49/2</f>
        <v>24.5</v>
      </c>
      <c r="E5">
        <v>18</v>
      </c>
      <c r="F5">
        <v>75</v>
      </c>
      <c r="G5">
        <v>300</v>
      </c>
      <c r="H5">
        <v>38</v>
      </c>
      <c r="I5">
        <v>33.5</v>
      </c>
      <c r="J5">
        <v>4.83</v>
      </c>
      <c r="K5">
        <v>0</v>
      </c>
      <c r="L5">
        <v>0</v>
      </c>
      <c r="M5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2020-06-09T01:03:18Z</dcterms:created>
  <dcterms:modified xsi:type="dcterms:W3CDTF">2020-06-09T01:13:40Z</dcterms:modified>
  <cp:category/>
  <cp:contentStatus/>
</cp:coreProperties>
</file>