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xr:revisionPtr revIDLastSave="0" documentId="8_{6E4D72A0-6556-4225-AE2E-700EBFF8BB97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2" i="1"/>
  <c r="D2" i="1"/>
  <c r="B2" i="1"/>
  <c r="A2" i="1"/>
</calcChain>
</file>

<file path=xl/sharedStrings.xml><?xml version="1.0" encoding="utf-8"?>
<sst xmlns="http://schemas.openxmlformats.org/spreadsheetml/2006/main" count="14" uniqueCount="14">
  <si>
    <t>Average Sacks</t>
  </si>
  <si>
    <t>Average TFLs</t>
  </si>
  <si>
    <t>Average Tackles</t>
  </si>
  <si>
    <t>Average Assists</t>
  </si>
  <si>
    <t>Average Solos</t>
  </si>
  <si>
    <t>Height</t>
  </si>
  <si>
    <t>Weight</t>
  </si>
  <si>
    <t>BMI</t>
  </si>
  <si>
    <t>Arm Length</t>
  </si>
  <si>
    <t>40 Time</t>
  </si>
  <si>
    <t>3 Cone Time</t>
  </si>
  <si>
    <t>20 Yard Shuttle Time</t>
  </si>
  <si>
    <t>Bench Press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</si>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</sst>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M11" sqref="M11"/>
    </sheetView>
  </sheetViews>
  <sheetFormatPr defaultRowHeight="15"/>
  <cols>
    <col min="1" max="1" width="13.5703125" customWidth="1"/>
    <col min="2" max="2" width="12.7109375" customWidth="1"/>
    <col min="3" max="3" width="14.5703125" customWidth="1"/>
    <col min="4" max="4" width="15.7109375" customWidth="1"/>
    <col min="5" max="5" width="13.7109375" customWidth="1"/>
    <col min="9" max="9" width="13.140625" customWidth="1"/>
    <col min="11" max="11" width="13.7109375" customWidth="1"/>
    <col min="12" max="12" width="19.5703125" customWidth="1"/>
    <col min="13" max="13" width="11.85546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f>(30.5-3.5)/2</f>
        <v>13.5</v>
      </c>
      <c r="B2">
        <f>35.5/2</f>
        <v>17.75</v>
      </c>
      <c r="C2">
        <v>40</v>
      </c>
      <c r="D2">
        <f>23/2</f>
        <v>11.5</v>
      </c>
      <c r="E2">
        <f>57/2</f>
        <v>28.5</v>
      </c>
      <c r="F2">
        <v>77</v>
      </c>
      <c r="G2">
        <v>265</v>
      </c>
      <c r="H2">
        <v>32</v>
      </c>
      <c r="I2">
        <v>33.75</v>
      </c>
      <c r="J2">
        <v>0</v>
      </c>
      <c r="K2">
        <v>0</v>
      </c>
      <c r="L2">
        <v>0</v>
      </c>
      <c r="M2">
        <v>0</v>
      </c>
    </row>
    <row r="3" spans="1:14">
      <c r="A3">
        <v>6.5</v>
      </c>
      <c r="B3">
        <v>13.5</v>
      </c>
      <c r="C3">
        <v>60</v>
      </c>
      <c r="D3">
        <v>26</v>
      </c>
      <c r="E3">
        <v>34</v>
      </c>
      <c r="F3">
        <v>76</v>
      </c>
      <c r="G3">
        <v>250</v>
      </c>
      <c r="H3">
        <v>31</v>
      </c>
      <c r="I3">
        <v>32.25</v>
      </c>
      <c r="J3">
        <v>0</v>
      </c>
      <c r="K3">
        <v>0</v>
      </c>
      <c r="L3">
        <v>0</v>
      </c>
      <c r="M3">
        <v>0</v>
      </c>
    </row>
    <row r="4" spans="1:14">
      <c r="A4">
        <f>22/2</f>
        <v>11</v>
      </c>
      <c r="B4">
        <f>30.5/2</f>
        <v>15.25</v>
      </c>
      <c r="C4">
        <f>86/2</f>
        <v>43</v>
      </c>
      <c r="D4">
        <f>33/2</f>
        <v>16.5</v>
      </c>
      <c r="E4">
        <f>53/2</f>
        <v>26.5</v>
      </c>
      <c r="F4">
        <v>78</v>
      </c>
      <c r="G4">
        <v>280</v>
      </c>
      <c r="H4">
        <v>33</v>
      </c>
      <c r="I4">
        <v>34.5</v>
      </c>
      <c r="J4">
        <v>5.04</v>
      </c>
      <c r="K4">
        <v>7.34</v>
      </c>
      <c r="L4">
        <v>0</v>
      </c>
      <c r="M4">
        <v>0</v>
      </c>
    </row>
    <row r="5" spans="1:14">
      <c r="A5">
        <f>17/2</f>
        <v>8.5</v>
      </c>
      <c r="B5">
        <f>34.5/2</f>
        <v>17.25</v>
      </c>
      <c r="C5">
        <f>94/2</f>
        <v>47</v>
      </c>
      <c r="D5">
        <f>35/2</f>
        <v>17.5</v>
      </c>
      <c r="E5">
        <f>59/2</f>
        <v>29.5</v>
      </c>
      <c r="F5">
        <v>77</v>
      </c>
      <c r="G5">
        <v>264</v>
      </c>
      <c r="H5">
        <v>32</v>
      </c>
      <c r="I5">
        <v>35</v>
      </c>
      <c r="J5">
        <v>0</v>
      </c>
      <c r="K5">
        <v>0</v>
      </c>
      <c r="L5">
        <v>0</v>
      </c>
      <c r="M5">
        <v>20</v>
      </c>
    </row>
    <row r="6" spans="1:14">
      <c r="A6">
        <f>14.5/4</f>
        <v>3.625</v>
      </c>
      <c r="B6">
        <f>28/4</f>
        <v>7</v>
      </c>
      <c r="C6">
        <f>174/4</f>
        <v>43.5</v>
      </c>
      <c r="D6">
        <f>84/4</f>
        <v>21</v>
      </c>
      <c r="E6">
        <f>90/4</f>
        <v>22.5</v>
      </c>
      <c r="F6">
        <v>75</v>
      </c>
      <c r="G6">
        <v>297</v>
      </c>
      <c r="H6">
        <v>38</v>
      </c>
      <c r="I6">
        <v>33</v>
      </c>
      <c r="J6">
        <v>5.04</v>
      </c>
      <c r="K6">
        <v>0</v>
      </c>
      <c r="L6">
        <v>0</v>
      </c>
      <c r="M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2020-06-08T23:42:54Z</dcterms:created>
  <dcterms:modified xsi:type="dcterms:W3CDTF">2020-06-09T00:01:15Z</dcterms:modified>
  <cp:category/>
  <cp:contentStatus/>
</cp:coreProperties>
</file>