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4AAF127-BAA7-4261-BA1F-36E54D196ED3}" xr6:coauthVersionLast="47" xr6:coauthVersionMax="47" xr10:uidLastSave="{00000000-0000-0000-0000-000000000000}"/>
  <bookViews>
    <workbookView xWindow="-110" yWindow="-110" windowWidth="19420" windowHeight="10300" xr2:uid="{056B0776-2FB9-44A1-A7A5-323B5A7126BF}"/>
  </bookViews>
  <sheets>
    <sheet name="GOOD DESIGNER" sheetId="1" r:id="rId1"/>
    <sheet name="Sheet2" sheetId="2" r:id="rId2"/>
  </sheets>
  <definedNames>
    <definedName name="_xlnm._FilterDatabase" localSheetId="0" hidden="1">'GOOD DESIGNER'!$A$1:$E$211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3" i="1" l="1"/>
  <c r="G11" i="2"/>
  <c r="B9" i="2"/>
  <c r="E99" i="1"/>
  <c r="E76" i="1"/>
  <c r="E87" i="1"/>
  <c r="E58" i="1"/>
  <c r="E57" i="1"/>
  <c r="E216" i="1" l="1"/>
  <c r="B10" i="2" s="1"/>
</calcChain>
</file>

<file path=xl/sharedStrings.xml><?xml version="1.0" encoding="utf-8"?>
<sst xmlns="http://schemas.openxmlformats.org/spreadsheetml/2006/main" count="652" uniqueCount="127">
  <si>
    <t>Date</t>
  </si>
  <si>
    <t>Hall rent</t>
  </si>
  <si>
    <t>Total</t>
  </si>
  <si>
    <t>PETROL</t>
  </si>
  <si>
    <t>LUNCH</t>
  </si>
  <si>
    <t>SCRIPT XEROX</t>
  </si>
  <si>
    <t>SCRIPT WRITING</t>
  </si>
  <si>
    <t>NEWTON</t>
  </si>
  <si>
    <t>TEA</t>
  </si>
  <si>
    <t>WATER</t>
  </si>
  <si>
    <t>BREAKFAST</t>
  </si>
  <si>
    <t>SNACKS</t>
  </si>
  <si>
    <t xml:space="preserve">SOFIA </t>
  </si>
  <si>
    <t>PITHAN</t>
  </si>
  <si>
    <t>NAME</t>
  </si>
  <si>
    <t>REFRESHMENT</t>
  </si>
  <si>
    <t>CAR</t>
  </si>
  <si>
    <t>HALL</t>
  </si>
  <si>
    <t>ARTIST</t>
  </si>
  <si>
    <t>SCRIPT</t>
  </si>
  <si>
    <t>DIRECTOR</t>
  </si>
  <si>
    <t>SALARY</t>
  </si>
  <si>
    <t>THOLKAPPIAN</t>
  </si>
  <si>
    <t>ACTOR</t>
  </si>
  <si>
    <t>RAMESH</t>
  </si>
  <si>
    <t>SUGANYA</t>
  </si>
  <si>
    <t>SUBBURAJ</t>
  </si>
  <si>
    <t xml:space="preserve">TECHINICIAN </t>
  </si>
  <si>
    <t>TECHINICIAN SALARY</t>
  </si>
  <si>
    <t>IDHAYA</t>
  </si>
  <si>
    <t>INCOME</t>
  </si>
  <si>
    <t>SHAHUBR SATHQ, ADVOCATE</t>
  </si>
  <si>
    <t>KALIYA PERUMAL</t>
  </si>
  <si>
    <t>SIGN BOARD</t>
  </si>
  <si>
    <t>RR</t>
  </si>
  <si>
    <t>THASILDAR</t>
  </si>
  <si>
    <t>PHOTO</t>
  </si>
  <si>
    <t>HARDISK</t>
  </si>
  <si>
    <t>PROPERTIES</t>
  </si>
  <si>
    <t>OLA</t>
  </si>
  <si>
    <t>SHARE AUTO</t>
  </si>
  <si>
    <t>TRANSPORT</t>
  </si>
  <si>
    <t>FOOD</t>
  </si>
  <si>
    <t>STATIONARY</t>
  </si>
  <si>
    <t>MAJOR CATEGORY</t>
  </si>
  <si>
    <t>MINOR CATEGORY</t>
  </si>
  <si>
    <t>AMOUNT</t>
  </si>
  <si>
    <t>ASSO. DIRECTOR</t>
  </si>
  <si>
    <t>KARTHICK</t>
  </si>
  <si>
    <t>ASST.DIRECTOR EXP</t>
  </si>
  <si>
    <t>ASST.DIRECTOR FRESHER</t>
  </si>
  <si>
    <t xml:space="preserve">ASST .CAMERAMAN </t>
  </si>
  <si>
    <t>ART DIRECTOR</t>
  </si>
  <si>
    <t>MAKE UP</t>
  </si>
  <si>
    <t>MANAGER</t>
  </si>
  <si>
    <t>CAMERA 5D</t>
  </si>
  <si>
    <t>PANDIAN</t>
  </si>
  <si>
    <t>UDHAYA</t>
  </si>
  <si>
    <t>RENT</t>
  </si>
  <si>
    <t>CLEANING</t>
  </si>
  <si>
    <t>CAMERA</t>
  </si>
  <si>
    <t>COOL DRINKS</t>
  </si>
  <si>
    <t>BHARANI</t>
  </si>
  <si>
    <t>DRIVER</t>
  </si>
  <si>
    <t>TOLL GATE</t>
  </si>
  <si>
    <t>FASTAG</t>
  </si>
  <si>
    <t>LOCATION</t>
  </si>
  <si>
    <t>HP</t>
  </si>
  <si>
    <t>SUM</t>
  </si>
  <si>
    <t>BREAK UP</t>
  </si>
  <si>
    <t xml:space="preserve">FOOD </t>
  </si>
  <si>
    <t>EDITOR</t>
  </si>
  <si>
    <t>MAHENDRAN</t>
  </si>
  <si>
    <t>CINEMATOGRAPHER</t>
  </si>
  <si>
    <t>SARANYA</t>
  </si>
  <si>
    <t>TOTAL</t>
  </si>
  <si>
    <t>DATE</t>
  </si>
  <si>
    <t>MOUNAPUYAL</t>
  </si>
  <si>
    <t>RAVEEN</t>
  </si>
  <si>
    <t>BHUVANA</t>
  </si>
  <si>
    <t>ACCOUNTANT</t>
  </si>
  <si>
    <t>AUTO</t>
  </si>
  <si>
    <t>XEROX AND PRINT</t>
  </si>
  <si>
    <t>DN SOLUTION</t>
  </si>
  <si>
    <t>BOOKS</t>
  </si>
  <si>
    <t>SHIVA SUNDAR</t>
  </si>
  <si>
    <t>SELVAM</t>
  </si>
  <si>
    <t>SIVA RAMESH</t>
  </si>
  <si>
    <t>SOFIA</t>
  </si>
  <si>
    <t>DUBBING THEATRE</t>
  </si>
  <si>
    <t>SNACKS - BISCUITS</t>
  </si>
  <si>
    <t xml:space="preserve">DUBBING </t>
  </si>
  <si>
    <t>UNKNOWN</t>
  </si>
  <si>
    <t>GEETHAM</t>
  </si>
  <si>
    <t>cinematographer</t>
  </si>
  <si>
    <t>SIV SUNDAR</t>
  </si>
  <si>
    <t>DUBBING</t>
  </si>
  <si>
    <t>SOBITHA</t>
  </si>
  <si>
    <t>MRITHANJAYAN</t>
  </si>
  <si>
    <t>HARSHA</t>
  </si>
  <si>
    <t>ACCOUNTS OFFICIER</t>
  </si>
  <si>
    <t>JJEE</t>
  </si>
  <si>
    <t>MANIEL</t>
  </si>
  <si>
    <t>JJE DUBBING STUDIO</t>
  </si>
  <si>
    <t>DUBBING CHARGES</t>
  </si>
  <si>
    <t>MUSIC DIRECTOR</t>
  </si>
  <si>
    <t>ROBERT</t>
  </si>
  <si>
    <t>TRANSPORTATION</t>
  </si>
  <si>
    <t>BIKE</t>
  </si>
  <si>
    <t xml:space="preserve">SHIVA  </t>
  </si>
  <si>
    <t>SCOOTER</t>
  </si>
  <si>
    <t>PADIVEL</t>
  </si>
  <si>
    <t>CAB</t>
  </si>
  <si>
    <t>PRABHAKARAN</t>
  </si>
  <si>
    <t>PREVIEW THEATHRE</t>
  </si>
  <si>
    <t>JUICE</t>
  </si>
  <si>
    <t>EXECUTIVE PRODUCER</t>
  </si>
  <si>
    <t>TAXI</t>
  </si>
  <si>
    <t>DESIGNER</t>
  </si>
  <si>
    <t>BASKARAN</t>
  </si>
  <si>
    <t>THEATRE STAFF</t>
  </si>
  <si>
    <t>VOUCHER BOOK</t>
  </si>
  <si>
    <t>SARAVANA STORE</t>
  </si>
  <si>
    <t>SUB-TITLES</t>
  </si>
  <si>
    <t>INDHU</t>
  </si>
  <si>
    <t xml:space="preserve">RESORT 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</si>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</sst>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E09D-104B-4760-87D2-55BD14969D5E}">
  <dimension ref="A1:L216"/>
  <sheetViews>
    <sheetView tabSelected="1" workbookViewId="0">
      <selection activeCell="E1" sqref="E1"/>
    </sheetView>
  </sheetViews>
  <sheetFormatPr defaultRowHeight="14.5" x14ac:dyDescent="0.35"/>
  <cols>
    <col min="1" max="1" width="9.453125" style="2" bestFit="1" customWidth="1"/>
    <col min="2" max="2" width="21.08984375" style="2" bestFit="1" customWidth="1"/>
    <col min="3" max="3" width="21.81640625" style="2" bestFit="1" customWidth="1"/>
    <col min="4" max="4" width="16.1796875" style="2" bestFit="1" customWidth="1"/>
    <col min="5" max="5" width="11" style="2" bestFit="1" customWidth="1"/>
    <col min="6" max="6" width="14.7265625" style="2" bestFit="1" customWidth="1"/>
    <col min="7" max="8" width="14.7265625" style="2" customWidth="1"/>
    <col min="9" max="11" width="8.7265625" style="2"/>
    <col min="12" max="12" width="9.453125" style="2" bestFit="1" customWidth="1"/>
    <col min="13" max="13" width="11" style="2" bestFit="1" customWidth="1"/>
    <col min="14" max="16384" width="8.7265625" style="2"/>
  </cols>
  <sheetData>
    <row r="1" spans="1:5" ht="18.5" x14ac:dyDescent="0.45">
      <c r="A1" s="14" t="s">
        <v>0</v>
      </c>
      <c r="B1" s="1" t="s">
        <v>44</v>
      </c>
      <c r="C1" s="1" t="s">
        <v>45</v>
      </c>
      <c r="D1" s="1" t="s">
        <v>14</v>
      </c>
      <c r="E1" s="1" t="s">
        <v>46</v>
      </c>
    </row>
    <row r="2" spans="1:5" x14ac:dyDescent="0.35">
      <c r="A2" s="4">
        <v>45089</v>
      </c>
      <c r="B2" s="4" t="s">
        <v>42</v>
      </c>
      <c r="C2" s="4" t="s">
        <v>15</v>
      </c>
      <c r="D2" s="5" t="s">
        <v>4</v>
      </c>
      <c r="E2" s="5">
        <v>500</v>
      </c>
    </row>
    <row r="3" spans="1:5" x14ac:dyDescent="0.35">
      <c r="A3" s="4">
        <v>45134</v>
      </c>
      <c r="B3" s="4" t="s">
        <v>66</v>
      </c>
      <c r="C3" s="4" t="s">
        <v>125</v>
      </c>
      <c r="D3" s="5" t="s">
        <v>126</v>
      </c>
      <c r="E3" s="5">
        <v>4000</v>
      </c>
    </row>
    <row r="4" spans="1:5" x14ac:dyDescent="0.35">
      <c r="A4" s="4">
        <v>45089</v>
      </c>
      <c r="B4" s="4" t="s">
        <v>42</v>
      </c>
      <c r="C4" s="4" t="s">
        <v>15</v>
      </c>
      <c r="D4" s="5" t="s">
        <v>8</v>
      </c>
      <c r="E4" s="5">
        <v>200</v>
      </c>
    </row>
    <row r="5" spans="1:5" x14ac:dyDescent="0.35">
      <c r="A5" s="4">
        <v>45089</v>
      </c>
      <c r="B5" s="4" t="s">
        <v>42</v>
      </c>
      <c r="C5" s="4" t="s">
        <v>15</v>
      </c>
      <c r="D5" s="5" t="s">
        <v>9</v>
      </c>
      <c r="E5" s="5">
        <v>150</v>
      </c>
    </row>
    <row r="6" spans="1:5" x14ac:dyDescent="0.35">
      <c r="A6" s="4">
        <v>45089</v>
      </c>
      <c r="B6" s="4" t="s">
        <v>66</v>
      </c>
      <c r="C6" s="4" t="s">
        <v>17</v>
      </c>
      <c r="D6" s="5" t="s">
        <v>1</v>
      </c>
      <c r="E6" s="5">
        <v>1500</v>
      </c>
    </row>
    <row r="7" spans="1:5" x14ac:dyDescent="0.35">
      <c r="A7" s="4">
        <v>45089</v>
      </c>
      <c r="B7" s="4" t="s">
        <v>21</v>
      </c>
      <c r="C7" s="4" t="s">
        <v>47</v>
      </c>
      <c r="D7" s="5" t="s">
        <v>7</v>
      </c>
      <c r="E7" s="5">
        <v>500</v>
      </c>
    </row>
    <row r="8" spans="1:5" x14ac:dyDescent="0.35">
      <c r="A8" s="4">
        <v>45089</v>
      </c>
      <c r="B8" s="4" t="s">
        <v>21</v>
      </c>
      <c r="C8" s="4" t="s">
        <v>18</v>
      </c>
      <c r="D8" s="5" t="s">
        <v>86</v>
      </c>
      <c r="E8" s="5">
        <v>300</v>
      </c>
    </row>
    <row r="9" spans="1:5" x14ac:dyDescent="0.35">
      <c r="A9" s="4">
        <v>45089</v>
      </c>
      <c r="B9" s="4" t="s">
        <v>21</v>
      </c>
      <c r="C9" s="4" t="s">
        <v>49</v>
      </c>
      <c r="D9" s="5" t="s">
        <v>13</v>
      </c>
      <c r="E9" s="5">
        <v>300</v>
      </c>
    </row>
    <row r="10" spans="1:5" x14ac:dyDescent="0.35">
      <c r="A10" s="4">
        <v>45089</v>
      </c>
      <c r="B10" s="4" t="s">
        <v>21</v>
      </c>
      <c r="C10" s="4" t="s">
        <v>73</v>
      </c>
      <c r="D10" s="5" t="s">
        <v>85</v>
      </c>
      <c r="E10" s="5">
        <v>500</v>
      </c>
    </row>
    <row r="11" spans="1:5" x14ac:dyDescent="0.35">
      <c r="A11" s="4">
        <v>45089</v>
      </c>
      <c r="B11" s="4" t="s">
        <v>21</v>
      </c>
      <c r="C11" s="4" t="s">
        <v>18</v>
      </c>
      <c r="D11" s="5" t="s">
        <v>86</v>
      </c>
      <c r="E11" s="5">
        <v>300</v>
      </c>
    </row>
    <row r="12" spans="1:5" x14ac:dyDescent="0.35">
      <c r="A12" s="4">
        <v>45089</v>
      </c>
      <c r="B12" s="4" t="s">
        <v>21</v>
      </c>
      <c r="C12" s="4" t="s">
        <v>18</v>
      </c>
      <c r="D12" s="5" t="s">
        <v>12</v>
      </c>
      <c r="E12" s="5">
        <v>500</v>
      </c>
    </row>
    <row r="13" spans="1:5" x14ac:dyDescent="0.35">
      <c r="A13" s="4">
        <v>45089</v>
      </c>
      <c r="B13" s="4" t="s">
        <v>21</v>
      </c>
      <c r="C13" s="4" t="s">
        <v>20</v>
      </c>
      <c r="D13" s="4" t="s">
        <v>22</v>
      </c>
      <c r="E13" s="5">
        <v>1100</v>
      </c>
    </row>
    <row r="14" spans="1:5" x14ac:dyDescent="0.35">
      <c r="A14" s="4">
        <v>45092</v>
      </c>
      <c r="B14" s="4" t="s">
        <v>42</v>
      </c>
      <c r="C14" s="4" t="s">
        <v>15</v>
      </c>
      <c r="D14" s="5" t="s">
        <v>4</v>
      </c>
      <c r="E14" s="5">
        <v>700</v>
      </c>
    </row>
    <row r="15" spans="1:5" x14ac:dyDescent="0.35">
      <c r="A15" s="4">
        <v>45092</v>
      </c>
      <c r="B15" s="4" t="s">
        <v>107</v>
      </c>
      <c r="C15" s="4" t="s">
        <v>63</v>
      </c>
      <c r="D15" s="5" t="s">
        <v>32</v>
      </c>
      <c r="E15" s="5">
        <v>650</v>
      </c>
    </row>
    <row r="16" spans="1:5" x14ac:dyDescent="0.35">
      <c r="A16" s="4">
        <v>45092</v>
      </c>
      <c r="B16" s="4" t="s">
        <v>107</v>
      </c>
      <c r="C16" s="4" t="s">
        <v>16</v>
      </c>
      <c r="D16" s="5" t="s">
        <v>3</v>
      </c>
      <c r="E16" s="5">
        <v>1000</v>
      </c>
    </row>
    <row r="17" spans="1:5" x14ac:dyDescent="0.35">
      <c r="A17" s="4">
        <v>45092</v>
      </c>
      <c r="B17" s="4" t="s">
        <v>21</v>
      </c>
      <c r="C17" s="4" t="s">
        <v>20</v>
      </c>
      <c r="D17" s="4" t="s">
        <v>22</v>
      </c>
      <c r="E17" s="5">
        <v>1000</v>
      </c>
    </row>
    <row r="18" spans="1:5" x14ac:dyDescent="0.35">
      <c r="A18" s="4">
        <v>45099</v>
      </c>
      <c r="B18" s="4" t="s">
        <v>21</v>
      </c>
      <c r="C18" s="5" t="s">
        <v>27</v>
      </c>
      <c r="D18" s="5" t="s">
        <v>29</v>
      </c>
      <c r="E18" s="5">
        <v>500</v>
      </c>
    </row>
    <row r="19" spans="1:5" x14ac:dyDescent="0.35">
      <c r="A19" s="4">
        <v>45099</v>
      </c>
      <c r="B19" s="4" t="s">
        <v>42</v>
      </c>
      <c r="C19" s="4" t="s">
        <v>15</v>
      </c>
      <c r="D19" s="5" t="s">
        <v>10</v>
      </c>
      <c r="E19" s="5">
        <v>500</v>
      </c>
    </row>
    <row r="20" spans="1:5" x14ac:dyDescent="0.35">
      <c r="A20" s="4">
        <v>45099</v>
      </c>
      <c r="B20" s="4" t="s">
        <v>42</v>
      </c>
      <c r="C20" s="4" t="s">
        <v>15</v>
      </c>
      <c r="D20" s="5" t="s">
        <v>4</v>
      </c>
      <c r="E20" s="5">
        <v>1235</v>
      </c>
    </row>
    <row r="21" spans="1:5" x14ac:dyDescent="0.35">
      <c r="A21" s="4">
        <v>45099</v>
      </c>
      <c r="B21" s="4" t="s">
        <v>42</v>
      </c>
      <c r="C21" s="4" t="s">
        <v>15</v>
      </c>
      <c r="D21" s="5" t="s">
        <v>11</v>
      </c>
      <c r="E21" s="5">
        <v>400</v>
      </c>
    </row>
    <row r="22" spans="1:5" x14ac:dyDescent="0.35">
      <c r="A22" s="4">
        <v>45099</v>
      </c>
      <c r="B22" s="4" t="s">
        <v>42</v>
      </c>
      <c r="C22" s="4" t="s">
        <v>15</v>
      </c>
      <c r="D22" s="5" t="s">
        <v>8</v>
      </c>
      <c r="E22" s="5">
        <v>210</v>
      </c>
    </row>
    <row r="23" spans="1:5" x14ac:dyDescent="0.35">
      <c r="A23" s="4">
        <v>45099</v>
      </c>
      <c r="B23" s="4" t="s">
        <v>66</v>
      </c>
      <c r="C23" s="4" t="s">
        <v>17</v>
      </c>
      <c r="D23" s="5" t="s">
        <v>1</v>
      </c>
      <c r="E23" s="5">
        <v>1500</v>
      </c>
    </row>
    <row r="24" spans="1:5" x14ac:dyDescent="0.35">
      <c r="A24" s="4">
        <v>45099</v>
      </c>
      <c r="B24" s="4" t="s">
        <v>21</v>
      </c>
      <c r="C24" s="5" t="s">
        <v>47</v>
      </c>
      <c r="D24" s="5" t="s">
        <v>7</v>
      </c>
      <c r="E24" s="5">
        <v>500</v>
      </c>
    </row>
    <row r="25" spans="1:5" x14ac:dyDescent="0.35">
      <c r="A25" s="4">
        <v>45099</v>
      </c>
      <c r="B25" s="4" t="s">
        <v>21</v>
      </c>
      <c r="C25" s="5" t="s">
        <v>27</v>
      </c>
      <c r="D25" s="5" t="s">
        <v>13</v>
      </c>
      <c r="E25" s="5">
        <v>500</v>
      </c>
    </row>
    <row r="26" spans="1:5" x14ac:dyDescent="0.35">
      <c r="A26" s="4">
        <v>45099</v>
      </c>
      <c r="B26" s="4" t="s">
        <v>43</v>
      </c>
      <c r="C26" s="4" t="s">
        <v>19</v>
      </c>
      <c r="D26" s="5" t="s">
        <v>5</v>
      </c>
      <c r="E26" s="5">
        <v>200</v>
      </c>
    </row>
    <row r="27" spans="1:5" x14ac:dyDescent="0.35">
      <c r="A27" s="4">
        <v>45099</v>
      </c>
      <c r="B27" s="4" t="s">
        <v>107</v>
      </c>
      <c r="C27" s="4" t="s">
        <v>63</v>
      </c>
      <c r="D27" s="5" t="s">
        <v>32</v>
      </c>
      <c r="E27" s="5">
        <v>1200</v>
      </c>
    </row>
    <row r="28" spans="1:5" x14ac:dyDescent="0.35">
      <c r="A28" s="4">
        <v>45099</v>
      </c>
      <c r="B28" s="4" t="s">
        <v>107</v>
      </c>
      <c r="C28" s="4" t="s">
        <v>16</v>
      </c>
      <c r="D28" s="5" t="s">
        <v>3</v>
      </c>
      <c r="E28" s="5">
        <v>700</v>
      </c>
    </row>
    <row r="29" spans="1:5" x14ac:dyDescent="0.35">
      <c r="A29" s="4">
        <v>45099</v>
      </c>
      <c r="B29" s="4" t="s">
        <v>21</v>
      </c>
      <c r="C29" s="5" t="s">
        <v>18</v>
      </c>
      <c r="D29" s="5" t="s">
        <v>24</v>
      </c>
      <c r="E29" s="5">
        <v>500</v>
      </c>
    </row>
    <row r="30" spans="1:5" x14ac:dyDescent="0.35">
      <c r="A30" s="4">
        <v>45099</v>
      </c>
      <c r="B30" s="4" t="s">
        <v>21</v>
      </c>
      <c r="C30" s="5" t="s">
        <v>6</v>
      </c>
      <c r="D30" s="5" t="s">
        <v>7</v>
      </c>
      <c r="E30" s="5">
        <v>500</v>
      </c>
    </row>
    <row r="31" spans="1:5" x14ac:dyDescent="0.35">
      <c r="A31" s="4">
        <v>45099</v>
      </c>
      <c r="B31" s="4" t="s">
        <v>21</v>
      </c>
      <c r="C31" s="4" t="s">
        <v>18</v>
      </c>
      <c r="D31" s="5" t="s">
        <v>87</v>
      </c>
      <c r="E31" s="5">
        <v>1000</v>
      </c>
    </row>
    <row r="32" spans="1:5" x14ac:dyDescent="0.35">
      <c r="A32" s="4">
        <v>45099</v>
      </c>
      <c r="B32" s="4" t="s">
        <v>21</v>
      </c>
      <c r="C32" s="5" t="s">
        <v>18</v>
      </c>
      <c r="D32" s="5" t="s">
        <v>12</v>
      </c>
      <c r="E32" s="5">
        <v>500</v>
      </c>
    </row>
    <row r="33" spans="1:5" x14ac:dyDescent="0.35">
      <c r="A33" s="4">
        <v>45099</v>
      </c>
      <c r="B33" s="4" t="s">
        <v>21</v>
      </c>
      <c r="C33" s="5" t="s">
        <v>28</v>
      </c>
      <c r="D33" s="5" t="s">
        <v>26</v>
      </c>
      <c r="E33" s="5">
        <v>500</v>
      </c>
    </row>
    <row r="34" spans="1:5" x14ac:dyDescent="0.35">
      <c r="A34" s="4">
        <v>45099</v>
      </c>
      <c r="B34" s="4" t="s">
        <v>21</v>
      </c>
      <c r="C34" s="5" t="s">
        <v>18</v>
      </c>
      <c r="D34" s="5" t="s">
        <v>25</v>
      </c>
      <c r="E34" s="5">
        <v>500</v>
      </c>
    </row>
    <row r="35" spans="1:5" x14ac:dyDescent="0.35">
      <c r="A35" s="4">
        <v>45099</v>
      </c>
      <c r="B35" s="4" t="s">
        <v>21</v>
      </c>
      <c r="C35" s="4" t="s">
        <v>20</v>
      </c>
      <c r="D35" s="4" t="s">
        <v>22</v>
      </c>
      <c r="E35" s="5">
        <v>1000</v>
      </c>
    </row>
    <row r="36" spans="1:5" x14ac:dyDescent="0.35">
      <c r="A36" s="4">
        <v>45100</v>
      </c>
      <c r="B36" s="4" t="s">
        <v>21</v>
      </c>
      <c r="C36" s="4" t="s">
        <v>18</v>
      </c>
      <c r="D36" s="5" t="s">
        <v>13</v>
      </c>
      <c r="E36" s="5">
        <v>1000</v>
      </c>
    </row>
    <row r="37" spans="1:5" x14ac:dyDescent="0.35">
      <c r="A37" s="4">
        <v>45100</v>
      </c>
      <c r="B37" s="4" t="s">
        <v>42</v>
      </c>
      <c r="C37" s="4" t="s">
        <v>15</v>
      </c>
      <c r="D37" s="5" t="s">
        <v>4</v>
      </c>
      <c r="E37" s="5">
        <v>500</v>
      </c>
    </row>
    <row r="38" spans="1:5" x14ac:dyDescent="0.35">
      <c r="A38" s="4">
        <v>45100</v>
      </c>
      <c r="B38" s="4" t="s">
        <v>42</v>
      </c>
      <c r="C38" s="4" t="s">
        <v>15</v>
      </c>
      <c r="D38" s="5" t="s">
        <v>8</v>
      </c>
      <c r="E38" s="5">
        <v>135</v>
      </c>
    </row>
    <row r="39" spans="1:5" x14ac:dyDescent="0.35">
      <c r="A39" s="4">
        <v>45100</v>
      </c>
      <c r="B39" s="5" t="s">
        <v>38</v>
      </c>
      <c r="C39" s="4" t="s">
        <v>37</v>
      </c>
      <c r="D39" s="5" t="s">
        <v>38</v>
      </c>
      <c r="E39" s="5">
        <v>5000</v>
      </c>
    </row>
    <row r="40" spans="1:5" x14ac:dyDescent="0.35">
      <c r="A40" s="4">
        <v>45100</v>
      </c>
      <c r="B40" s="5" t="s">
        <v>38</v>
      </c>
      <c r="C40" s="4" t="s">
        <v>36</v>
      </c>
      <c r="D40" s="5" t="s">
        <v>34</v>
      </c>
      <c r="E40" s="5">
        <v>1150</v>
      </c>
    </row>
    <row r="41" spans="1:5" x14ac:dyDescent="0.35">
      <c r="A41" s="4">
        <v>45100</v>
      </c>
      <c r="B41" s="4" t="s">
        <v>38</v>
      </c>
      <c r="C41" s="4" t="s">
        <v>33</v>
      </c>
      <c r="D41" s="5" t="s">
        <v>35</v>
      </c>
      <c r="E41" s="5">
        <v>400</v>
      </c>
    </row>
    <row r="42" spans="1:5" x14ac:dyDescent="0.35">
      <c r="A42" s="4">
        <v>45100</v>
      </c>
      <c r="B42" s="4" t="s">
        <v>21</v>
      </c>
      <c r="C42" s="4" t="s">
        <v>18</v>
      </c>
      <c r="D42" s="5" t="s">
        <v>87</v>
      </c>
      <c r="E42" s="5">
        <v>1000</v>
      </c>
    </row>
    <row r="43" spans="1:5" x14ac:dyDescent="0.35">
      <c r="A43" s="4">
        <v>45102</v>
      </c>
      <c r="B43" s="4" t="s">
        <v>42</v>
      </c>
      <c r="C43" s="4" t="s">
        <v>15</v>
      </c>
      <c r="D43" s="5" t="s">
        <v>8</v>
      </c>
      <c r="E43" s="5">
        <f>125+180</f>
        <v>305</v>
      </c>
    </row>
    <row r="44" spans="1:5" x14ac:dyDescent="0.35">
      <c r="A44" s="4">
        <v>45103</v>
      </c>
      <c r="B44" s="4" t="s">
        <v>21</v>
      </c>
      <c r="C44" s="4" t="s">
        <v>53</v>
      </c>
      <c r="D44" s="5" t="s">
        <v>29</v>
      </c>
      <c r="E44" s="5">
        <v>2000</v>
      </c>
    </row>
    <row r="45" spans="1:5" x14ac:dyDescent="0.35">
      <c r="A45" s="4">
        <v>45103</v>
      </c>
      <c r="B45" s="4" t="s">
        <v>21</v>
      </c>
      <c r="C45" s="4" t="s">
        <v>50</v>
      </c>
      <c r="D45" s="5" t="s">
        <v>48</v>
      </c>
      <c r="E45" s="5">
        <v>500</v>
      </c>
    </row>
    <row r="46" spans="1:5" x14ac:dyDescent="0.35">
      <c r="A46" s="4">
        <v>45103</v>
      </c>
      <c r="B46" s="4" t="s">
        <v>21</v>
      </c>
      <c r="C46" s="4" t="s">
        <v>47</v>
      </c>
      <c r="D46" s="5" t="s">
        <v>7</v>
      </c>
      <c r="E46" s="5">
        <v>2000</v>
      </c>
    </row>
    <row r="47" spans="1:5" x14ac:dyDescent="0.35">
      <c r="A47" s="4">
        <v>45103</v>
      </c>
      <c r="B47" s="4" t="s">
        <v>21</v>
      </c>
      <c r="C47" s="4" t="s">
        <v>23</v>
      </c>
      <c r="D47" s="5" t="s">
        <v>56</v>
      </c>
      <c r="E47" s="5">
        <v>1000</v>
      </c>
    </row>
    <row r="48" spans="1:5" x14ac:dyDescent="0.35">
      <c r="A48" s="4">
        <v>45103</v>
      </c>
      <c r="B48" s="4" t="s">
        <v>21</v>
      </c>
      <c r="C48" s="4" t="s">
        <v>49</v>
      </c>
      <c r="D48" s="5" t="s">
        <v>13</v>
      </c>
      <c r="E48" s="5">
        <v>1500</v>
      </c>
    </row>
    <row r="49" spans="1:12" x14ac:dyDescent="0.35">
      <c r="A49" s="4">
        <v>45103</v>
      </c>
      <c r="B49" s="4" t="s">
        <v>42</v>
      </c>
      <c r="C49" s="4" t="s">
        <v>15</v>
      </c>
      <c r="D49" s="5" t="s">
        <v>10</v>
      </c>
      <c r="E49" s="5">
        <v>1140</v>
      </c>
    </row>
    <row r="50" spans="1:12" x14ac:dyDescent="0.35">
      <c r="A50" s="4">
        <v>45103</v>
      </c>
      <c r="B50" s="4" t="s">
        <v>42</v>
      </c>
      <c r="C50" s="4" t="s">
        <v>15</v>
      </c>
      <c r="D50" s="5" t="s">
        <v>4</v>
      </c>
      <c r="E50" s="5">
        <v>1500</v>
      </c>
    </row>
    <row r="51" spans="1:12" x14ac:dyDescent="0.35">
      <c r="A51" s="4">
        <v>45103</v>
      </c>
      <c r="B51" s="4" t="s">
        <v>42</v>
      </c>
      <c r="C51" s="4" t="s">
        <v>15</v>
      </c>
      <c r="D51" s="5" t="s">
        <v>8</v>
      </c>
      <c r="E51" s="5">
        <v>700</v>
      </c>
    </row>
    <row r="52" spans="1:12" x14ac:dyDescent="0.35">
      <c r="A52" s="4">
        <v>45103</v>
      </c>
      <c r="B52" s="4" t="s">
        <v>38</v>
      </c>
      <c r="C52" s="4" t="s">
        <v>55</v>
      </c>
      <c r="D52" s="5" t="s">
        <v>60</v>
      </c>
      <c r="E52" s="5">
        <v>5000</v>
      </c>
    </row>
    <row r="53" spans="1:12" x14ac:dyDescent="0.35">
      <c r="A53" s="4">
        <v>45103</v>
      </c>
      <c r="B53" s="4" t="s">
        <v>21</v>
      </c>
      <c r="C53" s="4" t="s">
        <v>73</v>
      </c>
      <c r="D53" s="5" t="s">
        <v>85</v>
      </c>
      <c r="E53" s="5">
        <v>2000</v>
      </c>
    </row>
    <row r="54" spans="1:12" x14ac:dyDescent="0.35">
      <c r="A54" s="4">
        <v>45103</v>
      </c>
      <c r="B54" s="4" t="s">
        <v>21</v>
      </c>
      <c r="C54" s="4" t="s">
        <v>18</v>
      </c>
      <c r="D54" s="5" t="s">
        <v>87</v>
      </c>
      <c r="E54" s="5">
        <v>1000</v>
      </c>
    </row>
    <row r="55" spans="1:12" x14ac:dyDescent="0.35">
      <c r="A55" s="4">
        <v>45103</v>
      </c>
      <c r="B55" s="4" t="s">
        <v>21</v>
      </c>
      <c r="C55" s="5" t="s">
        <v>18</v>
      </c>
      <c r="D55" s="5" t="s">
        <v>12</v>
      </c>
      <c r="E55" s="5">
        <v>4000</v>
      </c>
      <c r="L55" s="6"/>
    </row>
    <row r="56" spans="1:12" x14ac:dyDescent="0.35">
      <c r="A56" s="4">
        <v>45103</v>
      </c>
      <c r="B56" s="4" t="s">
        <v>107</v>
      </c>
      <c r="C56" s="4" t="s">
        <v>63</v>
      </c>
      <c r="D56" s="5" t="s">
        <v>32</v>
      </c>
      <c r="E56" s="5">
        <v>1400</v>
      </c>
      <c r="L56" s="6"/>
    </row>
    <row r="57" spans="1:12" x14ac:dyDescent="0.35">
      <c r="A57" s="4">
        <v>45103</v>
      </c>
      <c r="B57" s="4" t="s">
        <v>107</v>
      </c>
      <c r="C57" s="4" t="s">
        <v>16</v>
      </c>
      <c r="D57" s="5" t="s">
        <v>39</v>
      </c>
      <c r="E57" s="5">
        <f>1400+1400</f>
        <v>2800</v>
      </c>
      <c r="L57" s="6"/>
    </row>
    <row r="58" spans="1:12" x14ac:dyDescent="0.35">
      <c r="A58" s="4">
        <v>45103</v>
      </c>
      <c r="B58" s="4" t="s">
        <v>107</v>
      </c>
      <c r="C58" s="4" t="s">
        <v>16</v>
      </c>
      <c r="D58" s="5" t="s">
        <v>3</v>
      </c>
      <c r="E58" s="5">
        <f>1000+500</f>
        <v>1500</v>
      </c>
      <c r="L58" s="6"/>
    </row>
    <row r="59" spans="1:12" x14ac:dyDescent="0.35">
      <c r="A59" s="4">
        <v>45103</v>
      </c>
      <c r="B59" s="4" t="s">
        <v>107</v>
      </c>
      <c r="C59" s="4" t="s">
        <v>16</v>
      </c>
      <c r="D59" s="5" t="s">
        <v>40</v>
      </c>
      <c r="E59" s="5">
        <v>1500</v>
      </c>
      <c r="L59" s="6"/>
    </row>
    <row r="60" spans="1:12" x14ac:dyDescent="0.35">
      <c r="A60" s="4">
        <v>45103</v>
      </c>
      <c r="B60" s="4" t="s">
        <v>21</v>
      </c>
      <c r="C60" s="4" t="s">
        <v>54</v>
      </c>
      <c r="D60" s="5" t="s">
        <v>26</v>
      </c>
      <c r="E60" s="5">
        <v>1000</v>
      </c>
      <c r="L60" s="6"/>
    </row>
    <row r="61" spans="1:12" x14ac:dyDescent="0.35">
      <c r="A61" s="4">
        <v>45103</v>
      </c>
      <c r="B61" s="4" t="s">
        <v>21</v>
      </c>
      <c r="C61" s="4" t="s">
        <v>20</v>
      </c>
      <c r="D61" s="4" t="s">
        <v>22</v>
      </c>
      <c r="E61" s="5">
        <v>2000</v>
      </c>
      <c r="L61" s="6"/>
    </row>
    <row r="62" spans="1:12" x14ac:dyDescent="0.35">
      <c r="A62" s="4">
        <v>45103</v>
      </c>
      <c r="B62" s="4" t="s">
        <v>21</v>
      </c>
      <c r="C62" s="4" t="s">
        <v>52</v>
      </c>
      <c r="D62" s="5" t="s">
        <v>77</v>
      </c>
      <c r="E62" s="5">
        <v>1000</v>
      </c>
      <c r="L62" s="6"/>
    </row>
    <row r="63" spans="1:12" x14ac:dyDescent="0.35">
      <c r="A63" s="7">
        <v>45103</v>
      </c>
      <c r="B63" s="7" t="s">
        <v>21</v>
      </c>
      <c r="C63" s="7" t="s">
        <v>52</v>
      </c>
      <c r="D63" s="5" t="s">
        <v>77</v>
      </c>
      <c r="E63" s="8">
        <v>1000</v>
      </c>
      <c r="L63" s="6"/>
    </row>
    <row r="64" spans="1:12" x14ac:dyDescent="0.35">
      <c r="A64" s="4">
        <v>45103</v>
      </c>
      <c r="B64" s="4" t="s">
        <v>21</v>
      </c>
      <c r="C64" s="4" t="s">
        <v>51</v>
      </c>
      <c r="D64" s="5" t="s">
        <v>78</v>
      </c>
      <c r="E64" s="5">
        <v>1000</v>
      </c>
      <c r="L64" s="6"/>
    </row>
    <row r="65" spans="1:12" x14ac:dyDescent="0.35">
      <c r="A65" s="4">
        <v>45103</v>
      </c>
      <c r="B65" s="4" t="s">
        <v>21</v>
      </c>
      <c r="C65" s="4" t="s">
        <v>116</v>
      </c>
      <c r="D65" s="5" t="s">
        <v>74</v>
      </c>
      <c r="E65" s="5">
        <v>200</v>
      </c>
      <c r="L65" s="6"/>
    </row>
    <row r="66" spans="1:12" x14ac:dyDescent="0.35">
      <c r="A66" s="4">
        <v>45104</v>
      </c>
      <c r="B66" s="4" t="s">
        <v>21</v>
      </c>
      <c r="C66" s="4" t="s">
        <v>23</v>
      </c>
      <c r="D66" s="5" t="s">
        <v>62</v>
      </c>
      <c r="E66" s="5">
        <v>3000</v>
      </c>
      <c r="L66" s="6"/>
    </row>
    <row r="67" spans="1:12" x14ac:dyDescent="0.35">
      <c r="A67" s="4">
        <v>45104</v>
      </c>
      <c r="B67" s="4" t="s">
        <v>21</v>
      </c>
      <c r="C67" s="4" t="s">
        <v>50</v>
      </c>
      <c r="D67" s="5" t="s">
        <v>48</v>
      </c>
      <c r="E67" s="5">
        <v>500</v>
      </c>
      <c r="L67" s="6"/>
    </row>
    <row r="68" spans="1:12" x14ac:dyDescent="0.35">
      <c r="A68" s="4">
        <v>45104</v>
      </c>
      <c r="B68" s="4" t="s">
        <v>21</v>
      </c>
      <c r="C68" s="4" t="s">
        <v>47</v>
      </c>
      <c r="D68" s="5" t="s">
        <v>7</v>
      </c>
      <c r="E68" s="5">
        <v>2000</v>
      </c>
      <c r="L68" s="6"/>
    </row>
    <row r="69" spans="1:12" x14ac:dyDescent="0.35">
      <c r="A69" s="4">
        <v>45104</v>
      </c>
      <c r="B69" s="4" t="s">
        <v>21</v>
      </c>
      <c r="C69" s="4" t="s">
        <v>23</v>
      </c>
      <c r="D69" s="5" t="s">
        <v>56</v>
      </c>
      <c r="E69" s="5">
        <v>2000</v>
      </c>
      <c r="L69" s="6"/>
    </row>
    <row r="70" spans="1:12" x14ac:dyDescent="0.35">
      <c r="A70" s="4">
        <v>45104</v>
      </c>
      <c r="B70" s="4" t="s">
        <v>21</v>
      </c>
      <c r="C70" s="4" t="s">
        <v>49</v>
      </c>
      <c r="D70" s="5" t="s">
        <v>13</v>
      </c>
      <c r="E70" s="5">
        <v>1500</v>
      </c>
      <c r="L70" s="6"/>
    </row>
    <row r="71" spans="1:12" x14ac:dyDescent="0.35">
      <c r="A71" s="4">
        <v>45104</v>
      </c>
      <c r="B71" s="4" t="s">
        <v>21</v>
      </c>
      <c r="C71" s="4" t="s">
        <v>73</v>
      </c>
      <c r="D71" s="5" t="s">
        <v>85</v>
      </c>
      <c r="E71" s="5">
        <v>2000</v>
      </c>
      <c r="L71" s="6"/>
    </row>
    <row r="72" spans="1:12" x14ac:dyDescent="0.35">
      <c r="A72" s="4">
        <v>45104</v>
      </c>
      <c r="B72" s="4" t="s">
        <v>21</v>
      </c>
      <c r="C72" s="4" t="s">
        <v>18</v>
      </c>
      <c r="D72" s="5" t="s">
        <v>87</v>
      </c>
      <c r="E72" s="5">
        <v>2000</v>
      </c>
      <c r="L72" s="6"/>
    </row>
    <row r="73" spans="1:12" x14ac:dyDescent="0.35">
      <c r="A73" s="4">
        <v>45104</v>
      </c>
      <c r="B73" s="4" t="s">
        <v>42</v>
      </c>
      <c r="C73" s="4" t="s">
        <v>15</v>
      </c>
      <c r="D73" s="5" t="s">
        <v>10</v>
      </c>
      <c r="E73" s="5">
        <v>1000</v>
      </c>
      <c r="L73" s="6"/>
    </row>
    <row r="74" spans="1:12" x14ac:dyDescent="0.35">
      <c r="A74" s="4">
        <v>45104</v>
      </c>
      <c r="B74" s="4" t="s">
        <v>42</v>
      </c>
      <c r="C74" s="4" t="s">
        <v>15</v>
      </c>
      <c r="D74" s="5" t="s">
        <v>61</v>
      </c>
      <c r="E74" s="5">
        <v>1000</v>
      </c>
      <c r="L74" s="6"/>
    </row>
    <row r="75" spans="1:12" x14ac:dyDescent="0.35">
      <c r="A75" s="4">
        <v>45104</v>
      </c>
      <c r="B75" s="4" t="s">
        <v>42</v>
      </c>
      <c r="C75" s="4" t="s">
        <v>15</v>
      </c>
      <c r="D75" s="5" t="s">
        <v>4</v>
      </c>
      <c r="E75" s="5">
        <v>2000</v>
      </c>
      <c r="L75" s="6"/>
    </row>
    <row r="76" spans="1:12" x14ac:dyDescent="0.35">
      <c r="A76" s="4">
        <v>45104</v>
      </c>
      <c r="B76" s="4" t="s">
        <v>42</v>
      </c>
      <c r="C76" s="4" t="s">
        <v>15</v>
      </c>
      <c r="D76" s="5" t="s">
        <v>8</v>
      </c>
      <c r="E76" s="5">
        <f>1000+500</f>
        <v>1500</v>
      </c>
      <c r="L76" s="6"/>
    </row>
    <row r="77" spans="1:12" x14ac:dyDescent="0.35">
      <c r="A77" s="4">
        <v>45104</v>
      </c>
      <c r="B77" s="4" t="s">
        <v>66</v>
      </c>
      <c r="C77" s="4" t="s">
        <v>58</v>
      </c>
      <c r="D77" s="5" t="s">
        <v>57</v>
      </c>
      <c r="E77" s="5">
        <v>2500</v>
      </c>
      <c r="L77" s="6"/>
    </row>
    <row r="78" spans="1:12" x14ac:dyDescent="0.35">
      <c r="A78" s="4">
        <v>45104</v>
      </c>
      <c r="B78" s="4" t="s">
        <v>38</v>
      </c>
      <c r="C78" s="4" t="s">
        <v>55</v>
      </c>
      <c r="D78" s="5" t="s">
        <v>60</v>
      </c>
      <c r="E78" s="5">
        <v>5000</v>
      </c>
      <c r="L78" s="6"/>
    </row>
    <row r="79" spans="1:12" x14ac:dyDescent="0.35">
      <c r="A79" s="4">
        <v>45104</v>
      </c>
      <c r="B79" s="4" t="s">
        <v>21</v>
      </c>
      <c r="C79" s="5" t="s">
        <v>18</v>
      </c>
      <c r="D79" s="5" t="s">
        <v>12</v>
      </c>
      <c r="E79" s="5">
        <v>4000</v>
      </c>
      <c r="L79" s="6"/>
    </row>
    <row r="80" spans="1:12" x14ac:dyDescent="0.35">
      <c r="A80" s="4">
        <v>45104</v>
      </c>
      <c r="B80" s="4" t="s">
        <v>21</v>
      </c>
      <c r="C80" s="4" t="s">
        <v>54</v>
      </c>
      <c r="D80" s="5" t="s">
        <v>26</v>
      </c>
      <c r="E80" s="5">
        <v>3000</v>
      </c>
      <c r="L80" s="6"/>
    </row>
    <row r="81" spans="1:12" x14ac:dyDescent="0.35">
      <c r="A81" s="4">
        <v>45104</v>
      </c>
      <c r="B81" s="4" t="s">
        <v>107</v>
      </c>
      <c r="C81" s="4" t="s">
        <v>39</v>
      </c>
      <c r="D81" s="5" t="s">
        <v>7</v>
      </c>
      <c r="E81" s="5">
        <v>1400</v>
      </c>
      <c r="L81" s="6"/>
    </row>
    <row r="82" spans="1:12" x14ac:dyDescent="0.35">
      <c r="A82" s="4">
        <v>45104</v>
      </c>
      <c r="B82" s="4" t="s">
        <v>21</v>
      </c>
      <c r="C82" s="4" t="s">
        <v>20</v>
      </c>
      <c r="D82" s="4" t="s">
        <v>22</v>
      </c>
      <c r="E82" s="5">
        <v>2000</v>
      </c>
      <c r="L82" s="6"/>
    </row>
    <row r="83" spans="1:12" x14ac:dyDescent="0.35">
      <c r="A83" s="4">
        <v>45104</v>
      </c>
      <c r="B83" s="4" t="s">
        <v>21</v>
      </c>
      <c r="C83" s="4" t="s">
        <v>54</v>
      </c>
      <c r="D83" s="5" t="s">
        <v>57</v>
      </c>
      <c r="E83" s="5">
        <v>1500</v>
      </c>
      <c r="L83" s="6"/>
    </row>
    <row r="84" spans="1:12" x14ac:dyDescent="0.35">
      <c r="A84" s="4">
        <v>45104</v>
      </c>
      <c r="B84" s="4" t="s">
        <v>21</v>
      </c>
      <c r="C84" s="4" t="s">
        <v>59</v>
      </c>
      <c r="D84" s="5" t="s">
        <v>79</v>
      </c>
      <c r="E84" s="5">
        <v>200</v>
      </c>
      <c r="L84" s="6"/>
    </row>
    <row r="85" spans="1:12" x14ac:dyDescent="0.35">
      <c r="A85" s="4">
        <v>45104</v>
      </c>
      <c r="B85" s="4" t="s">
        <v>107</v>
      </c>
      <c r="C85" s="4" t="s">
        <v>64</v>
      </c>
      <c r="D85" s="5" t="s">
        <v>65</v>
      </c>
      <c r="E85" s="5">
        <v>250</v>
      </c>
      <c r="L85" s="6"/>
    </row>
    <row r="86" spans="1:12" x14ac:dyDescent="0.35">
      <c r="A86" s="4">
        <v>45104</v>
      </c>
      <c r="B86" s="4" t="s">
        <v>107</v>
      </c>
      <c r="C86" s="4" t="s">
        <v>63</v>
      </c>
      <c r="D86" s="5" t="s">
        <v>32</v>
      </c>
      <c r="E86" s="5">
        <v>1400</v>
      </c>
      <c r="L86" s="6"/>
    </row>
    <row r="87" spans="1:12" x14ac:dyDescent="0.35">
      <c r="A87" s="4">
        <v>45104</v>
      </c>
      <c r="B87" s="4" t="s">
        <v>107</v>
      </c>
      <c r="C87" s="4" t="s">
        <v>16</v>
      </c>
      <c r="D87" s="5" t="s">
        <v>39</v>
      </c>
      <c r="E87" s="5">
        <f>1100+1600</f>
        <v>2700</v>
      </c>
      <c r="L87" s="6"/>
    </row>
    <row r="88" spans="1:12" x14ac:dyDescent="0.35">
      <c r="A88" s="4">
        <v>45104</v>
      </c>
      <c r="B88" s="4" t="s">
        <v>107</v>
      </c>
      <c r="C88" s="4" t="s">
        <v>60</v>
      </c>
      <c r="D88" s="5" t="s">
        <v>60</v>
      </c>
      <c r="E88" s="5">
        <v>1700</v>
      </c>
      <c r="L88" s="6"/>
    </row>
    <row r="89" spans="1:12" x14ac:dyDescent="0.35">
      <c r="A89" s="4">
        <v>45104</v>
      </c>
      <c r="B89" s="4" t="s">
        <v>107</v>
      </c>
      <c r="C89" s="4" t="s">
        <v>3</v>
      </c>
      <c r="D89" s="5" t="s">
        <v>67</v>
      </c>
      <c r="E89" s="5">
        <v>1500</v>
      </c>
      <c r="L89" s="6"/>
    </row>
    <row r="90" spans="1:12" x14ac:dyDescent="0.35">
      <c r="A90" s="7">
        <v>45104</v>
      </c>
      <c r="B90" s="7" t="s">
        <v>21</v>
      </c>
      <c r="C90" s="7" t="s">
        <v>52</v>
      </c>
      <c r="D90" s="5" t="s">
        <v>77</v>
      </c>
      <c r="E90" s="8">
        <v>1000</v>
      </c>
      <c r="L90" s="6"/>
    </row>
    <row r="91" spans="1:12" x14ac:dyDescent="0.35">
      <c r="A91" s="4">
        <v>45104</v>
      </c>
      <c r="B91" s="4" t="s">
        <v>21</v>
      </c>
      <c r="C91" s="4" t="s">
        <v>51</v>
      </c>
      <c r="D91" s="5" t="s">
        <v>78</v>
      </c>
      <c r="E91" s="5">
        <v>1000</v>
      </c>
      <c r="L91" s="6"/>
    </row>
    <row r="92" spans="1:12" x14ac:dyDescent="0.35">
      <c r="A92" s="4">
        <v>45109</v>
      </c>
      <c r="B92" s="4" t="s">
        <v>21</v>
      </c>
      <c r="C92" s="4" t="s">
        <v>71</v>
      </c>
      <c r="D92" s="5" t="s">
        <v>72</v>
      </c>
      <c r="E92" s="5">
        <v>5000</v>
      </c>
      <c r="L92" s="6"/>
    </row>
    <row r="93" spans="1:12" x14ac:dyDescent="0.35">
      <c r="A93" s="4">
        <v>45109</v>
      </c>
      <c r="B93" s="4" t="s">
        <v>21</v>
      </c>
      <c r="C93" s="4" t="s">
        <v>47</v>
      </c>
      <c r="D93" s="5" t="s">
        <v>7</v>
      </c>
      <c r="E93" s="5">
        <v>1000</v>
      </c>
      <c r="L93" s="6"/>
    </row>
    <row r="94" spans="1:12" x14ac:dyDescent="0.35">
      <c r="A94" s="4">
        <v>45109</v>
      </c>
      <c r="B94" s="4" t="s">
        <v>21</v>
      </c>
      <c r="C94" s="4" t="s">
        <v>20</v>
      </c>
      <c r="D94" s="4" t="s">
        <v>22</v>
      </c>
      <c r="E94" s="5">
        <v>1000</v>
      </c>
      <c r="L94" s="6"/>
    </row>
    <row r="95" spans="1:12" x14ac:dyDescent="0.35">
      <c r="A95" s="4">
        <v>45109</v>
      </c>
      <c r="B95" s="4" t="s">
        <v>42</v>
      </c>
      <c r="C95" s="4" t="s">
        <v>15</v>
      </c>
      <c r="D95" s="5" t="s">
        <v>4</v>
      </c>
      <c r="E95" s="5">
        <v>760</v>
      </c>
      <c r="L95" s="6"/>
    </row>
    <row r="96" spans="1:12" x14ac:dyDescent="0.35">
      <c r="A96" s="4">
        <v>45109</v>
      </c>
      <c r="B96" s="4" t="s">
        <v>107</v>
      </c>
      <c r="C96" s="4" t="s">
        <v>63</v>
      </c>
      <c r="D96" s="5" t="s">
        <v>32</v>
      </c>
      <c r="E96" s="5">
        <v>800</v>
      </c>
      <c r="L96" s="6"/>
    </row>
    <row r="97" spans="1:12" x14ac:dyDescent="0.35">
      <c r="A97" s="4">
        <v>45109</v>
      </c>
      <c r="B97" s="4" t="s">
        <v>107</v>
      </c>
      <c r="C97" s="4" t="s">
        <v>3</v>
      </c>
      <c r="D97" s="5" t="s">
        <v>32</v>
      </c>
      <c r="E97" s="5">
        <v>1000</v>
      </c>
      <c r="L97" s="6"/>
    </row>
    <row r="98" spans="1:12" x14ac:dyDescent="0.35">
      <c r="A98" s="4">
        <v>45110</v>
      </c>
      <c r="B98" s="4" t="s">
        <v>107</v>
      </c>
      <c r="C98" s="4" t="s">
        <v>3</v>
      </c>
      <c r="D98" s="5" t="s">
        <v>74</v>
      </c>
      <c r="E98" s="5">
        <v>372</v>
      </c>
      <c r="L98" s="6"/>
    </row>
    <row r="99" spans="1:12" x14ac:dyDescent="0.35">
      <c r="A99" s="4">
        <v>45111</v>
      </c>
      <c r="B99" s="4" t="s">
        <v>21</v>
      </c>
      <c r="C99" s="4" t="s">
        <v>47</v>
      </c>
      <c r="D99" s="5" t="s">
        <v>7</v>
      </c>
      <c r="E99" s="5">
        <f>1000+500</f>
        <v>1500</v>
      </c>
      <c r="L99" s="6"/>
    </row>
    <row r="100" spans="1:12" x14ac:dyDescent="0.35">
      <c r="A100" s="4">
        <v>45111</v>
      </c>
      <c r="B100" s="4" t="s">
        <v>21</v>
      </c>
      <c r="C100" s="4" t="s">
        <v>20</v>
      </c>
      <c r="D100" s="4" t="s">
        <v>22</v>
      </c>
      <c r="E100" s="5">
        <v>1500</v>
      </c>
      <c r="L100" s="6"/>
    </row>
    <row r="101" spans="1:12" x14ac:dyDescent="0.35">
      <c r="A101" s="4">
        <v>45111</v>
      </c>
      <c r="B101" s="4" t="s">
        <v>21</v>
      </c>
      <c r="C101" s="4" t="s">
        <v>116</v>
      </c>
      <c r="D101" s="5" t="s">
        <v>74</v>
      </c>
      <c r="E101" s="5">
        <v>200</v>
      </c>
      <c r="L101" s="6"/>
    </row>
    <row r="102" spans="1:12" x14ac:dyDescent="0.35">
      <c r="A102" s="4">
        <v>45112</v>
      </c>
      <c r="B102" s="4" t="s">
        <v>21</v>
      </c>
      <c r="C102" s="4" t="s">
        <v>47</v>
      </c>
      <c r="D102" s="5" t="s">
        <v>7</v>
      </c>
      <c r="E102" s="5">
        <v>1000</v>
      </c>
      <c r="L102" s="6"/>
    </row>
    <row r="103" spans="1:12" x14ac:dyDescent="0.35">
      <c r="A103" s="4">
        <v>45112</v>
      </c>
      <c r="B103" s="4" t="s">
        <v>107</v>
      </c>
      <c r="C103" s="4" t="s">
        <v>81</v>
      </c>
      <c r="D103" s="5" t="s">
        <v>7</v>
      </c>
      <c r="E103" s="5">
        <v>700</v>
      </c>
      <c r="L103" s="6"/>
    </row>
    <row r="104" spans="1:12" x14ac:dyDescent="0.35">
      <c r="A104" s="4">
        <v>45113</v>
      </c>
      <c r="B104" s="4" t="s">
        <v>21</v>
      </c>
      <c r="C104" s="4" t="s">
        <v>116</v>
      </c>
      <c r="D104" s="5" t="s">
        <v>74</v>
      </c>
      <c r="E104" s="5">
        <v>500</v>
      </c>
      <c r="L104" s="6"/>
    </row>
    <row r="105" spans="1:12" x14ac:dyDescent="0.35">
      <c r="A105" s="4">
        <v>45113</v>
      </c>
      <c r="B105" s="4" t="s">
        <v>43</v>
      </c>
      <c r="C105" s="4" t="s">
        <v>82</v>
      </c>
      <c r="D105" s="5" t="s">
        <v>83</v>
      </c>
      <c r="E105" s="5">
        <v>1200</v>
      </c>
      <c r="L105" s="6"/>
    </row>
    <row r="106" spans="1:12" x14ac:dyDescent="0.35">
      <c r="A106" s="4">
        <v>45113</v>
      </c>
      <c r="B106" s="4" t="s">
        <v>107</v>
      </c>
      <c r="C106" s="4" t="s">
        <v>81</v>
      </c>
      <c r="D106" s="5" t="s">
        <v>13</v>
      </c>
      <c r="E106" s="5">
        <v>300</v>
      </c>
      <c r="L106" s="6"/>
    </row>
    <row r="107" spans="1:12" x14ac:dyDescent="0.35">
      <c r="A107" s="4">
        <v>45113</v>
      </c>
      <c r="B107" s="4" t="s">
        <v>43</v>
      </c>
      <c r="C107" s="4" t="s">
        <v>84</v>
      </c>
      <c r="D107" s="5" t="s">
        <v>13</v>
      </c>
      <c r="E107" s="5">
        <v>1600</v>
      </c>
      <c r="L107" s="6"/>
    </row>
    <row r="108" spans="1:12" x14ac:dyDescent="0.35">
      <c r="A108" s="4">
        <v>45114</v>
      </c>
      <c r="B108" s="4" t="s">
        <v>21</v>
      </c>
      <c r="C108" s="4" t="s">
        <v>20</v>
      </c>
      <c r="D108" s="5" t="s">
        <v>22</v>
      </c>
      <c r="E108" s="5">
        <v>1000</v>
      </c>
      <c r="L108" s="6"/>
    </row>
    <row r="109" spans="1:12" x14ac:dyDescent="0.35">
      <c r="A109" s="4">
        <v>45114</v>
      </c>
      <c r="B109" s="4" t="s">
        <v>21</v>
      </c>
      <c r="C109" s="4" t="s">
        <v>47</v>
      </c>
      <c r="D109" s="5" t="s">
        <v>7</v>
      </c>
      <c r="E109" s="5">
        <v>1000</v>
      </c>
      <c r="L109" s="6"/>
    </row>
    <row r="110" spans="1:12" x14ac:dyDescent="0.35">
      <c r="A110" s="4">
        <v>45114</v>
      </c>
      <c r="B110" s="4" t="s">
        <v>21</v>
      </c>
      <c r="C110" s="4" t="s">
        <v>18</v>
      </c>
      <c r="D110" s="5" t="s">
        <v>62</v>
      </c>
      <c r="E110" s="5">
        <v>1000</v>
      </c>
      <c r="L110" s="6"/>
    </row>
    <row r="111" spans="1:12" x14ac:dyDescent="0.35">
      <c r="A111" s="4">
        <v>45114</v>
      </c>
      <c r="B111" s="4" t="s">
        <v>21</v>
      </c>
      <c r="C111" s="4" t="s">
        <v>18</v>
      </c>
      <c r="D111" s="5" t="s">
        <v>88</v>
      </c>
      <c r="E111" s="5">
        <v>1000</v>
      </c>
      <c r="L111" s="6"/>
    </row>
    <row r="112" spans="1:12" x14ac:dyDescent="0.35">
      <c r="A112" s="4">
        <v>45114</v>
      </c>
      <c r="B112" s="4" t="s">
        <v>21</v>
      </c>
      <c r="C112" s="4" t="s">
        <v>18</v>
      </c>
      <c r="D112" s="5" t="s">
        <v>87</v>
      </c>
      <c r="E112" s="5">
        <v>1000</v>
      </c>
      <c r="L112" s="6"/>
    </row>
    <row r="113" spans="1:12" x14ac:dyDescent="0.35">
      <c r="A113" s="4">
        <v>45114</v>
      </c>
      <c r="B113" s="4" t="s">
        <v>21</v>
      </c>
      <c r="C113" s="4" t="s">
        <v>49</v>
      </c>
      <c r="D113" s="5" t="s">
        <v>13</v>
      </c>
      <c r="E113" s="5">
        <v>1000</v>
      </c>
      <c r="L113" s="6"/>
    </row>
    <row r="114" spans="1:12" x14ac:dyDescent="0.35">
      <c r="A114" s="4">
        <v>45114</v>
      </c>
      <c r="B114" s="4" t="s">
        <v>66</v>
      </c>
      <c r="C114" s="4" t="s">
        <v>89</v>
      </c>
      <c r="D114" s="5" t="s">
        <v>101</v>
      </c>
      <c r="E114" s="5">
        <v>10000</v>
      </c>
      <c r="L114" s="6"/>
    </row>
    <row r="115" spans="1:12" x14ac:dyDescent="0.35">
      <c r="A115" s="4">
        <v>45114</v>
      </c>
      <c r="B115" s="4" t="s">
        <v>42</v>
      </c>
      <c r="C115" s="4" t="s">
        <v>15</v>
      </c>
      <c r="D115" s="5" t="s">
        <v>4</v>
      </c>
      <c r="E115" s="5">
        <v>780</v>
      </c>
      <c r="L115" s="6"/>
    </row>
    <row r="116" spans="1:12" x14ac:dyDescent="0.35">
      <c r="A116" s="4">
        <v>45114</v>
      </c>
      <c r="B116" s="4" t="s">
        <v>42</v>
      </c>
      <c r="C116" s="4" t="s">
        <v>15</v>
      </c>
      <c r="D116" s="5" t="s">
        <v>8</v>
      </c>
      <c r="E116" s="5">
        <v>210</v>
      </c>
      <c r="L116" s="6"/>
    </row>
    <row r="117" spans="1:12" x14ac:dyDescent="0.35">
      <c r="A117" s="4">
        <v>45114</v>
      </c>
      <c r="B117" s="4" t="s">
        <v>42</v>
      </c>
      <c r="C117" s="4" t="s">
        <v>15</v>
      </c>
      <c r="D117" s="5" t="s">
        <v>9</v>
      </c>
      <c r="E117" s="5">
        <v>60</v>
      </c>
      <c r="L117" s="6"/>
    </row>
    <row r="118" spans="1:12" x14ac:dyDescent="0.35">
      <c r="A118" s="4">
        <v>45114</v>
      </c>
      <c r="B118" s="4" t="s">
        <v>42</v>
      </c>
      <c r="C118" s="4" t="s">
        <v>15</v>
      </c>
      <c r="D118" s="5" t="s">
        <v>90</v>
      </c>
      <c r="E118" s="5">
        <v>70</v>
      </c>
      <c r="L118" s="6"/>
    </row>
    <row r="119" spans="1:12" x14ac:dyDescent="0.35">
      <c r="A119" s="4">
        <v>45114</v>
      </c>
      <c r="B119" s="4" t="s">
        <v>21</v>
      </c>
      <c r="C119" s="4" t="s">
        <v>91</v>
      </c>
      <c r="D119" s="5" t="s">
        <v>29</v>
      </c>
      <c r="E119" s="5">
        <v>500</v>
      </c>
      <c r="L119" s="6"/>
    </row>
    <row r="120" spans="1:12" x14ac:dyDescent="0.35">
      <c r="A120" s="4">
        <v>45114</v>
      </c>
      <c r="B120" s="4" t="s">
        <v>21</v>
      </c>
      <c r="C120" s="4" t="s">
        <v>91</v>
      </c>
      <c r="D120" s="5" t="s">
        <v>7</v>
      </c>
      <c r="E120" s="5">
        <v>1000</v>
      </c>
      <c r="L120" s="6"/>
    </row>
    <row r="121" spans="1:12" x14ac:dyDescent="0.35">
      <c r="A121" s="4">
        <v>45114</v>
      </c>
      <c r="B121" s="4" t="s">
        <v>21</v>
      </c>
      <c r="C121" s="4" t="s">
        <v>91</v>
      </c>
      <c r="D121" s="5" t="s">
        <v>92</v>
      </c>
      <c r="E121" s="5">
        <v>500</v>
      </c>
      <c r="L121" s="6"/>
    </row>
    <row r="122" spans="1:12" x14ac:dyDescent="0.35">
      <c r="A122" s="4">
        <v>45114</v>
      </c>
      <c r="B122" s="4" t="s">
        <v>107</v>
      </c>
      <c r="C122" s="4" t="s">
        <v>63</v>
      </c>
      <c r="D122" s="5" t="s">
        <v>32</v>
      </c>
      <c r="E122" s="5">
        <v>1400</v>
      </c>
      <c r="L122" s="6"/>
    </row>
    <row r="123" spans="1:12" x14ac:dyDescent="0.35">
      <c r="A123" s="4">
        <v>45114</v>
      </c>
      <c r="B123" s="4" t="s">
        <v>107</v>
      </c>
      <c r="C123" s="4" t="s">
        <v>3</v>
      </c>
      <c r="D123" s="5" t="s">
        <v>67</v>
      </c>
      <c r="E123" s="5">
        <v>1000</v>
      </c>
      <c r="L123" s="6"/>
    </row>
    <row r="124" spans="1:12" x14ac:dyDescent="0.35">
      <c r="A124" s="4">
        <v>45115</v>
      </c>
      <c r="B124" s="4" t="s">
        <v>107</v>
      </c>
      <c r="C124" s="4" t="s">
        <v>3</v>
      </c>
      <c r="D124" s="5" t="s">
        <v>67</v>
      </c>
      <c r="E124" s="5">
        <v>394</v>
      </c>
      <c r="L124" s="6"/>
    </row>
    <row r="125" spans="1:12" x14ac:dyDescent="0.35">
      <c r="A125" s="4">
        <v>45115</v>
      </c>
      <c r="B125" s="4" t="s">
        <v>43</v>
      </c>
      <c r="C125" s="4" t="s">
        <v>82</v>
      </c>
      <c r="D125" s="5" t="s">
        <v>83</v>
      </c>
      <c r="E125" s="5">
        <v>250</v>
      </c>
      <c r="L125" s="6"/>
    </row>
    <row r="126" spans="1:12" x14ac:dyDescent="0.35">
      <c r="A126" s="4">
        <v>45115</v>
      </c>
      <c r="B126" s="4" t="s">
        <v>42</v>
      </c>
      <c r="C126" s="4" t="s">
        <v>15</v>
      </c>
      <c r="D126" s="5" t="s">
        <v>93</v>
      </c>
      <c r="E126" s="5">
        <v>189</v>
      </c>
    </row>
    <row r="127" spans="1:12" x14ac:dyDescent="0.35">
      <c r="A127" s="4">
        <v>45116</v>
      </c>
      <c r="B127" s="4" t="s">
        <v>21</v>
      </c>
      <c r="C127" s="4" t="s">
        <v>20</v>
      </c>
      <c r="D127" s="5" t="s">
        <v>22</v>
      </c>
      <c r="E127" s="5">
        <v>1000</v>
      </c>
    </row>
    <row r="128" spans="1:12" x14ac:dyDescent="0.35">
      <c r="A128" s="4">
        <v>45116</v>
      </c>
      <c r="B128" s="4" t="s">
        <v>21</v>
      </c>
      <c r="C128" s="4" t="s">
        <v>47</v>
      </c>
      <c r="D128" s="5" t="s">
        <v>7</v>
      </c>
      <c r="E128" s="5">
        <v>1000</v>
      </c>
    </row>
    <row r="129" spans="1:12" x14ac:dyDescent="0.35">
      <c r="A129" s="4">
        <v>45116</v>
      </c>
      <c r="B129" s="4" t="s">
        <v>21</v>
      </c>
      <c r="C129" s="4" t="s">
        <v>94</v>
      </c>
      <c r="D129" s="5" t="s">
        <v>95</v>
      </c>
      <c r="E129" s="5">
        <v>1000</v>
      </c>
    </row>
    <row r="130" spans="1:12" x14ac:dyDescent="0.35">
      <c r="A130" s="4">
        <v>45116</v>
      </c>
      <c r="B130" s="4" t="s">
        <v>21</v>
      </c>
      <c r="C130" s="4" t="s">
        <v>91</v>
      </c>
      <c r="D130" s="5" t="s">
        <v>92</v>
      </c>
      <c r="E130" s="5">
        <v>500</v>
      </c>
    </row>
    <row r="131" spans="1:12" x14ac:dyDescent="0.35">
      <c r="A131" s="4">
        <v>45116</v>
      </c>
      <c r="B131" s="4" t="s">
        <v>21</v>
      </c>
      <c r="C131" s="4" t="s">
        <v>96</v>
      </c>
      <c r="D131" s="5" t="s">
        <v>97</v>
      </c>
      <c r="E131" s="5">
        <v>500</v>
      </c>
    </row>
    <row r="132" spans="1:12" x14ac:dyDescent="0.35">
      <c r="A132" s="4">
        <v>45116</v>
      </c>
      <c r="B132" s="4" t="s">
        <v>21</v>
      </c>
      <c r="C132" s="4" t="s">
        <v>96</v>
      </c>
      <c r="D132" s="5" t="s">
        <v>98</v>
      </c>
      <c r="E132" s="5">
        <v>500</v>
      </c>
    </row>
    <row r="133" spans="1:12" x14ac:dyDescent="0.35">
      <c r="A133" s="4">
        <v>45116</v>
      </c>
      <c r="B133" s="4" t="s">
        <v>21</v>
      </c>
      <c r="C133" s="4" t="s">
        <v>96</v>
      </c>
      <c r="D133" s="5" t="s">
        <v>99</v>
      </c>
      <c r="E133" s="5">
        <v>1000</v>
      </c>
    </row>
    <row r="134" spans="1:12" x14ac:dyDescent="0.35">
      <c r="A134" s="4">
        <v>45116</v>
      </c>
      <c r="B134" s="4" t="s">
        <v>42</v>
      </c>
      <c r="C134" s="4" t="s">
        <v>15</v>
      </c>
      <c r="D134" s="5" t="s">
        <v>4</v>
      </c>
      <c r="E134" s="5">
        <v>360</v>
      </c>
    </row>
    <row r="135" spans="1:12" x14ac:dyDescent="0.35">
      <c r="A135" s="4">
        <v>45116</v>
      </c>
      <c r="B135" s="4" t="s">
        <v>42</v>
      </c>
      <c r="C135" s="4" t="s">
        <v>15</v>
      </c>
      <c r="D135" s="5" t="s">
        <v>8</v>
      </c>
      <c r="E135" s="5">
        <v>90</v>
      </c>
    </row>
    <row r="136" spans="1:12" x14ac:dyDescent="0.35">
      <c r="A136" s="4">
        <v>45116</v>
      </c>
      <c r="B136" s="4" t="s">
        <v>42</v>
      </c>
      <c r="C136" s="4" t="s">
        <v>15</v>
      </c>
      <c r="D136" s="5" t="s">
        <v>9</v>
      </c>
      <c r="E136" s="5">
        <v>40</v>
      </c>
    </row>
    <row r="137" spans="1:12" x14ac:dyDescent="0.35">
      <c r="A137" s="4">
        <v>45116</v>
      </c>
      <c r="B137" s="4" t="s">
        <v>107</v>
      </c>
      <c r="C137" s="4" t="s">
        <v>39</v>
      </c>
      <c r="D137" s="5" t="s">
        <v>22</v>
      </c>
      <c r="E137" s="5">
        <v>1100</v>
      </c>
    </row>
    <row r="138" spans="1:12" x14ac:dyDescent="0.35">
      <c r="A138" s="4">
        <v>45116</v>
      </c>
      <c r="B138" s="4" t="s">
        <v>107</v>
      </c>
      <c r="C138" s="4" t="s">
        <v>39</v>
      </c>
      <c r="D138" s="5" t="s">
        <v>97</v>
      </c>
      <c r="E138" s="5">
        <v>500</v>
      </c>
    </row>
    <row r="139" spans="1:12" x14ac:dyDescent="0.35">
      <c r="A139" s="4">
        <v>45116</v>
      </c>
      <c r="B139" s="4" t="s">
        <v>107</v>
      </c>
      <c r="C139" s="4" t="s">
        <v>39</v>
      </c>
      <c r="D139" s="5" t="s">
        <v>34</v>
      </c>
      <c r="E139" s="5">
        <v>350</v>
      </c>
      <c r="L139" s="6"/>
    </row>
    <row r="140" spans="1:12" x14ac:dyDescent="0.35">
      <c r="A140" s="4">
        <v>45116</v>
      </c>
      <c r="B140" s="4" t="s">
        <v>21</v>
      </c>
      <c r="C140" s="4" t="s">
        <v>100</v>
      </c>
      <c r="D140" s="5" t="s">
        <v>74</v>
      </c>
      <c r="E140" s="5">
        <v>200</v>
      </c>
    </row>
    <row r="141" spans="1:12" x14ac:dyDescent="0.35">
      <c r="A141" s="4">
        <v>45117</v>
      </c>
      <c r="B141" s="4" t="s">
        <v>21</v>
      </c>
      <c r="C141" s="4" t="s">
        <v>20</v>
      </c>
      <c r="D141" s="5" t="s">
        <v>22</v>
      </c>
      <c r="E141" s="5">
        <v>1000</v>
      </c>
    </row>
    <row r="142" spans="1:12" x14ac:dyDescent="0.35">
      <c r="A142" s="4">
        <v>45117</v>
      </c>
      <c r="B142" s="4" t="s">
        <v>21</v>
      </c>
      <c r="C142" s="4" t="s">
        <v>47</v>
      </c>
      <c r="D142" s="5" t="s">
        <v>7</v>
      </c>
      <c r="E142" s="5">
        <v>1000</v>
      </c>
      <c r="L142" s="6"/>
    </row>
    <row r="143" spans="1:12" x14ac:dyDescent="0.35">
      <c r="A143" s="4">
        <v>45117</v>
      </c>
      <c r="B143" s="4" t="s">
        <v>107</v>
      </c>
      <c r="C143" s="4" t="s">
        <v>108</v>
      </c>
      <c r="D143" s="5" t="s">
        <v>3</v>
      </c>
      <c r="E143" s="5">
        <v>300</v>
      </c>
      <c r="L143" s="6"/>
    </row>
    <row r="144" spans="1:12" x14ac:dyDescent="0.35">
      <c r="A144" s="4">
        <v>45118</v>
      </c>
      <c r="B144" s="4" t="s">
        <v>21</v>
      </c>
      <c r="C144" s="4" t="s">
        <v>71</v>
      </c>
      <c r="D144" s="5" t="s">
        <v>72</v>
      </c>
      <c r="E144" s="5">
        <v>5000</v>
      </c>
      <c r="L144" s="6"/>
    </row>
    <row r="145" spans="1:12" x14ac:dyDescent="0.35">
      <c r="A145" s="4">
        <v>45118</v>
      </c>
      <c r="B145" s="4" t="s">
        <v>104</v>
      </c>
      <c r="C145" s="4" t="s">
        <v>103</v>
      </c>
      <c r="D145" s="5" t="s">
        <v>102</v>
      </c>
      <c r="E145" s="5">
        <v>5000</v>
      </c>
      <c r="L145" s="6"/>
    </row>
    <row r="146" spans="1:12" x14ac:dyDescent="0.35">
      <c r="A146" s="4">
        <v>45118</v>
      </c>
      <c r="B146" s="4" t="s">
        <v>104</v>
      </c>
      <c r="C146" s="4" t="s">
        <v>103</v>
      </c>
      <c r="D146" s="5" t="s">
        <v>109</v>
      </c>
      <c r="E146" s="5">
        <v>1000</v>
      </c>
    </row>
    <row r="147" spans="1:12" x14ac:dyDescent="0.35">
      <c r="A147" s="4">
        <v>45118</v>
      </c>
      <c r="B147" s="4" t="s">
        <v>21</v>
      </c>
      <c r="C147" s="4" t="s">
        <v>105</v>
      </c>
      <c r="D147" s="5" t="s">
        <v>106</v>
      </c>
      <c r="E147" s="5">
        <v>5000</v>
      </c>
    </row>
    <row r="148" spans="1:12" x14ac:dyDescent="0.35">
      <c r="A148" s="4">
        <v>45118</v>
      </c>
      <c r="B148" s="4" t="s">
        <v>42</v>
      </c>
      <c r="C148" s="4" t="s">
        <v>15</v>
      </c>
      <c r="D148" s="5" t="s">
        <v>4</v>
      </c>
      <c r="E148" s="5">
        <v>700</v>
      </c>
    </row>
    <row r="149" spans="1:12" x14ac:dyDescent="0.35">
      <c r="A149" s="4">
        <v>45118</v>
      </c>
      <c r="B149" s="15" t="s">
        <v>107</v>
      </c>
      <c r="C149" s="4" t="s">
        <v>63</v>
      </c>
      <c r="D149" s="5" t="s">
        <v>32</v>
      </c>
      <c r="E149" s="5">
        <v>1150</v>
      </c>
    </row>
    <row r="150" spans="1:12" x14ac:dyDescent="0.35">
      <c r="A150" s="4">
        <v>45118</v>
      </c>
      <c r="B150" s="4" t="s">
        <v>21</v>
      </c>
      <c r="C150" s="4" t="s">
        <v>20</v>
      </c>
      <c r="D150" s="4" t="s">
        <v>22</v>
      </c>
      <c r="E150" s="5">
        <v>1300</v>
      </c>
    </row>
    <row r="151" spans="1:12" x14ac:dyDescent="0.35">
      <c r="A151" s="4">
        <v>45118</v>
      </c>
      <c r="B151" s="4" t="s">
        <v>107</v>
      </c>
      <c r="C151" s="4" t="s">
        <v>16</v>
      </c>
      <c r="D151" s="5" t="s">
        <v>3</v>
      </c>
      <c r="E151" s="5">
        <v>1300</v>
      </c>
    </row>
    <row r="152" spans="1:12" x14ac:dyDescent="0.35">
      <c r="A152" s="4">
        <v>45119</v>
      </c>
      <c r="B152" s="4" t="s">
        <v>21</v>
      </c>
      <c r="C152" s="4" t="s">
        <v>20</v>
      </c>
      <c r="D152" s="4" t="s">
        <v>22</v>
      </c>
      <c r="E152" s="5">
        <v>1300</v>
      </c>
    </row>
    <row r="153" spans="1:12" x14ac:dyDescent="0.35">
      <c r="A153" s="4">
        <v>45119</v>
      </c>
      <c r="B153" s="4" t="s">
        <v>21</v>
      </c>
      <c r="C153" s="4" t="s">
        <v>47</v>
      </c>
      <c r="D153" s="5" t="s">
        <v>7</v>
      </c>
      <c r="E153" s="5">
        <v>1000</v>
      </c>
    </row>
    <row r="154" spans="1:12" x14ac:dyDescent="0.35">
      <c r="A154" s="4">
        <v>45119</v>
      </c>
      <c r="B154" s="4" t="s">
        <v>107</v>
      </c>
      <c r="C154" s="4" t="s">
        <v>16</v>
      </c>
      <c r="D154" s="5" t="s">
        <v>110</v>
      </c>
      <c r="E154" s="5">
        <v>466</v>
      </c>
    </row>
    <row r="155" spans="1:12" x14ac:dyDescent="0.35">
      <c r="A155" s="4">
        <v>45120</v>
      </c>
      <c r="B155" s="4" t="s">
        <v>21</v>
      </c>
      <c r="C155" s="4" t="s">
        <v>20</v>
      </c>
      <c r="D155" s="4" t="s">
        <v>22</v>
      </c>
      <c r="E155" s="5">
        <v>1300</v>
      </c>
    </row>
    <row r="156" spans="1:12" x14ac:dyDescent="0.35">
      <c r="A156" s="4">
        <v>45120</v>
      </c>
      <c r="B156" s="4" t="s">
        <v>21</v>
      </c>
      <c r="C156" s="4" t="s">
        <v>47</v>
      </c>
      <c r="D156" s="5" t="s">
        <v>7</v>
      </c>
      <c r="E156" s="5">
        <v>1000</v>
      </c>
    </row>
    <row r="157" spans="1:12" x14ac:dyDescent="0.35">
      <c r="A157" s="4">
        <v>45120</v>
      </c>
      <c r="B157" s="4" t="s">
        <v>107</v>
      </c>
      <c r="C157" s="5" t="s">
        <v>110</v>
      </c>
      <c r="D157" s="5" t="s">
        <v>3</v>
      </c>
      <c r="E157" s="5">
        <v>466</v>
      </c>
    </row>
    <row r="158" spans="1:12" x14ac:dyDescent="0.35">
      <c r="A158" s="4">
        <v>45121</v>
      </c>
      <c r="B158" s="4" t="s">
        <v>104</v>
      </c>
      <c r="C158" s="4" t="s">
        <v>103</v>
      </c>
      <c r="D158" s="5" t="s">
        <v>102</v>
      </c>
      <c r="E158" s="5">
        <v>5000</v>
      </c>
    </row>
    <row r="159" spans="1:12" x14ac:dyDescent="0.35">
      <c r="A159" s="4">
        <v>45121</v>
      </c>
      <c r="B159" s="4" t="s">
        <v>21</v>
      </c>
      <c r="C159" s="4" t="s">
        <v>47</v>
      </c>
      <c r="D159" s="5" t="s">
        <v>7</v>
      </c>
      <c r="E159" s="5">
        <v>1000</v>
      </c>
    </row>
    <row r="160" spans="1:12" x14ac:dyDescent="0.35">
      <c r="A160" s="4">
        <v>45121</v>
      </c>
      <c r="B160" s="4" t="s">
        <v>21</v>
      </c>
      <c r="C160" s="4" t="s">
        <v>73</v>
      </c>
      <c r="D160" s="5" t="s">
        <v>95</v>
      </c>
      <c r="E160" s="5">
        <v>1000</v>
      </c>
    </row>
    <row r="161" spans="1:5" x14ac:dyDescent="0.35">
      <c r="A161" s="4">
        <v>45121</v>
      </c>
      <c r="B161" s="4" t="s">
        <v>107</v>
      </c>
      <c r="C161" s="4" t="s">
        <v>63</v>
      </c>
      <c r="D161" s="5" t="s">
        <v>32</v>
      </c>
      <c r="E161" s="5">
        <v>900</v>
      </c>
    </row>
    <row r="162" spans="1:5" x14ac:dyDescent="0.35">
      <c r="A162" s="4">
        <v>45121</v>
      </c>
      <c r="B162" s="4" t="s">
        <v>107</v>
      </c>
      <c r="C162" s="4" t="s">
        <v>16</v>
      </c>
      <c r="D162" s="5" t="s">
        <v>3</v>
      </c>
      <c r="E162" s="5">
        <v>1000</v>
      </c>
    </row>
    <row r="163" spans="1:5" x14ac:dyDescent="0.35">
      <c r="A163" s="4">
        <v>45121</v>
      </c>
      <c r="B163" s="4" t="s">
        <v>42</v>
      </c>
      <c r="C163" s="4" t="s">
        <v>15</v>
      </c>
      <c r="D163" s="5" t="s">
        <v>8</v>
      </c>
      <c r="E163" s="5">
        <v>190</v>
      </c>
    </row>
    <row r="164" spans="1:5" x14ac:dyDescent="0.35">
      <c r="A164" s="4">
        <v>45122</v>
      </c>
      <c r="B164" s="4" t="s">
        <v>21</v>
      </c>
      <c r="C164" s="4" t="s">
        <v>105</v>
      </c>
      <c r="D164" s="5" t="s">
        <v>106</v>
      </c>
      <c r="E164" s="5">
        <v>5000</v>
      </c>
    </row>
    <row r="165" spans="1:5" x14ac:dyDescent="0.35">
      <c r="A165" s="4">
        <v>45122</v>
      </c>
      <c r="B165" s="4" t="s">
        <v>21</v>
      </c>
      <c r="C165" s="4" t="s">
        <v>47</v>
      </c>
      <c r="D165" s="5" t="s">
        <v>7</v>
      </c>
      <c r="E165" s="5">
        <v>1000</v>
      </c>
    </row>
    <row r="166" spans="1:5" x14ac:dyDescent="0.35">
      <c r="A166" s="4">
        <v>45122</v>
      </c>
      <c r="B166" s="4" t="s">
        <v>21</v>
      </c>
      <c r="C166" s="4" t="s">
        <v>73</v>
      </c>
      <c r="D166" s="5" t="s">
        <v>95</v>
      </c>
      <c r="E166" s="5">
        <v>1000</v>
      </c>
    </row>
    <row r="167" spans="1:5" x14ac:dyDescent="0.35">
      <c r="A167" s="4">
        <v>45122</v>
      </c>
      <c r="B167" s="4" t="s">
        <v>21</v>
      </c>
      <c r="C167" s="4" t="s">
        <v>63</v>
      </c>
      <c r="D167" s="5" t="s">
        <v>111</v>
      </c>
      <c r="E167" s="5">
        <v>1800</v>
      </c>
    </row>
    <row r="168" spans="1:5" x14ac:dyDescent="0.35">
      <c r="A168" s="4">
        <v>45123</v>
      </c>
      <c r="B168" s="4" t="s">
        <v>107</v>
      </c>
      <c r="C168" s="4" t="s">
        <v>112</v>
      </c>
      <c r="D168" s="5" t="s">
        <v>39</v>
      </c>
      <c r="E168" s="5">
        <v>1800</v>
      </c>
    </row>
    <row r="169" spans="1:5" x14ac:dyDescent="0.35">
      <c r="A169" s="4">
        <v>45123</v>
      </c>
      <c r="B169" s="4" t="s">
        <v>21</v>
      </c>
      <c r="C169" s="4" t="s">
        <v>47</v>
      </c>
      <c r="D169" s="5" t="s">
        <v>7</v>
      </c>
      <c r="E169" s="5">
        <v>1000</v>
      </c>
    </row>
    <row r="170" spans="1:5" x14ac:dyDescent="0.35">
      <c r="A170" s="4">
        <v>45123</v>
      </c>
      <c r="B170" s="4" t="s">
        <v>21</v>
      </c>
      <c r="C170" s="4" t="s">
        <v>73</v>
      </c>
      <c r="D170" s="5" t="s">
        <v>95</v>
      </c>
      <c r="E170" s="5">
        <v>1000</v>
      </c>
    </row>
    <row r="171" spans="1:5" x14ac:dyDescent="0.35">
      <c r="A171" s="4">
        <v>45124</v>
      </c>
      <c r="B171" s="4" t="s">
        <v>21</v>
      </c>
      <c r="C171" s="4" t="s">
        <v>47</v>
      </c>
      <c r="D171" s="5" t="s">
        <v>7</v>
      </c>
      <c r="E171" s="5">
        <v>1000</v>
      </c>
    </row>
    <row r="172" spans="1:5" x14ac:dyDescent="0.35">
      <c r="A172" s="4">
        <v>45124</v>
      </c>
      <c r="B172" s="4" t="s">
        <v>107</v>
      </c>
      <c r="C172" s="4" t="s">
        <v>112</v>
      </c>
      <c r="D172" s="5" t="s">
        <v>22</v>
      </c>
      <c r="E172" s="5">
        <v>1200</v>
      </c>
    </row>
    <row r="173" spans="1:5" x14ac:dyDescent="0.35">
      <c r="A173" s="4">
        <v>45124</v>
      </c>
      <c r="B173" s="4" t="s">
        <v>21</v>
      </c>
      <c r="C173" s="4" t="s">
        <v>20</v>
      </c>
      <c r="D173" s="5" t="s">
        <v>22</v>
      </c>
      <c r="E173" s="5">
        <v>1000</v>
      </c>
    </row>
    <row r="174" spans="1:5" x14ac:dyDescent="0.35">
      <c r="A174" s="4">
        <v>45124</v>
      </c>
      <c r="B174" s="4" t="s">
        <v>42</v>
      </c>
      <c r="C174" s="4" t="s">
        <v>15</v>
      </c>
      <c r="D174" s="5" t="s">
        <v>9</v>
      </c>
      <c r="E174" s="5">
        <v>200</v>
      </c>
    </row>
    <row r="175" spans="1:5" x14ac:dyDescent="0.35">
      <c r="A175" s="4">
        <v>45124</v>
      </c>
      <c r="B175" s="4" t="s">
        <v>42</v>
      </c>
      <c r="C175" s="4" t="s">
        <v>15</v>
      </c>
      <c r="D175" s="5" t="s">
        <v>4</v>
      </c>
      <c r="E175" s="5">
        <v>967</v>
      </c>
    </row>
    <row r="176" spans="1:5" x14ac:dyDescent="0.35">
      <c r="A176" s="4">
        <v>45124</v>
      </c>
      <c r="B176" s="4" t="s">
        <v>104</v>
      </c>
      <c r="C176" s="4" t="s">
        <v>103</v>
      </c>
      <c r="D176" s="5" t="s">
        <v>102</v>
      </c>
      <c r="E176" s="5">
        <v>10000</v>
      </c>
    </row>
    <row r="177" spans="1:5" x14ac:dyDescent="0.35">
      <c r="A177" s="4">
        <v>45125</v>
      </c>
      <c r="B177" s="4" t="s">
        <v>66</v>
      </c>
      <c r="C177" s="4" t="s">
        <v>114</v>
      </c>
      <c r="D177" s="5" t="s">
        <v>113</v>
      </c>
      <c r="E177" s="5">
        <v>5000</v>
      </c>
    </row>
    <row r="178" spans="1:5" x14ac:dyDescent="0.35">
      <c r="A178" s="4">
        <v>45125</v>
      </c>
      <c r="B178" s="4" t="s">
        <v>21</v>
      </c>
      <c r="C178" s="4" t="s">
        <v>71</v>
      </c>
      <c r="D178" s="5" t="s">
        <v>72</v>
      </c>
      <c r="E178" s="5">
        <v>500</v>
      </c>
    </row>
    <row r="179" spans="1:5" x14ac:dyDescent="0.35">
      <c r="A179" s="4">
        <v>45125</v>
      </c>
      <c r="B179" s="4" t="s">
        <v>21</v>
      </c>
      <c r="C179" s="4" t="s">
        <v>20</v>
      </c>
      <c r="D179" s="5" t="s">
        <v>22</v>
      </c>
      <c r="E179" s="5">
        <v>1000</v>
      </c>
    </row>
    <row r="180" spans="1:5" x14ac:dyDescent="0.35">
      <c r="A180" s="4">
        <v>45125</v>
      </c>
      <c r="B180" s="4" t="s">
        <v>42</v>
      </c>
      <c r="C180" s="4" t="s">
        <v>15</v>
      </c>
      <c r="D180" s="5" t="s">
        <v>4</v>
      </c>
      <c r="E180" s="5">
        <v>600</v>
      </c>
    </row>
    <row r="181" spans="1:5" x14ac:dyDescent="0.35">
      <c r="A181" s="4">
        <v>45125</v>
      </c>
      <c r="B181" s="4" t="s">
        <v>42</v>
      </c>
      <c r="C181" s="4" t="s">
        <v>15</v>
      </c>
      <c r="D181" s="5" t="s">
        <v>115</v>
      </c>
      <c r="E181" s="5">
        <v>279</v>
      </c>
    </row>
    <row r="182" spans="1:5" x14ac:dyDescent="0.35">
      <c r="A182" s="4">
        <v>45125</v>
      </c>
      <c r="B182" s="5" t="s">
        <v>38</v>
      </c>
      <c r="C182" s="4" t="s">
        <v>37</v>
      </c>
      <c r="D182" s="5" t="s">
        <v>38</v>
      </c>
      <c r="E182" s="5">
        <v>5699</v>
      </c>
    </row>
    <row r="183" spans="1:5" x14ac:dyDescent="0.35">
      <c r="A183" s="4">
        <v>45126</v>
      </c>
      <c r="B183" s="4" t="s">
        <v>107</v>
      </c>
      <c r="C183" s="4" t="s">
        <v>16</v>
      </c>
      <c r="D183" s="5" t="s">
        <v>3</v>
      </c>
      <c r="E183" s="5">
        <v>1000</v>
      </c>
    </row>
    <row r="184" spans="1:5" x14ac:dyDescent="0.35">
      <c r="A184" s="4">
        <v>45126</v>
      </c>
      <c r="B184" s="4" t="s">
        <v>42</v>
      </c>
      <c r="C184" s="4" t="s">
        <v>15</v>
      </c>
      <c r="D184" s="5" t="s">
        <v>4</v>
      </c>
      <c r="E184" s="5">
        <v>330</v>
      </c>
    </row>
    <row r="185" spans="1:5" x14ac:dyDescent="0.35">
      <c r="A185" s="4">
        <v>45126</v>
      </c>
      <c r="B185" s="4" t="s">
        <v>107</v>
      </c>
      <c r="C185" s="4" t="s">
        <v>63</v>
      </c>
      <c r="D185" s="5" t="s">
        <v>32</v>
      </c>
      <c r="E185" s="5">
        <v>950</v>
      </c>
    </row>
    <row r="186" spans="1:5" x14ac:dyDescent="0.35">
      <c r="A186" s="4">
        <v>45127</v>
      </c>
      <c r="B186" s="4" t="s">
        <v>21</v>
      </c>
      <c r="C186" s="4" t="s">
        <v>116</v>
      </c>
      <c r="D186" s="5" t="s">
        <v>74</v>
      </c>
      <c r="E186" s="5">
        <v>200</v>
      </c>
    </row>
    <row r="187" spans="1:5" x14ac:dyDescent="0.35">
      <c r="A187" s="4">
        <v>45127</v>
      </c>
      <c r="B187" s="4" t="s">
        <v>107</v>
      </c>
      <c r="C187" s="4" t="s">
        <v>117</v>
      </c>
      <c r="D187" s="5" t="s">
        <v>39</v>
      </c>
      <c r="E187" s="5">
        <v>450</v>
      </c>
    </row>
    <row r="188" spans="1:5" x14ac:dyDescent="0.35">
      <c r="A188" s="4">
        <v>45130</v>
      </c>
      <c r="B188" s="4" t="s">
        <v>66</v>
      </c>
      <c r="C188" s="4" t="s">
        <v>114</v>
      </c>
      <c r="D188" s="5" t="s">
        <v>113</v>
      </c>
      <c r="E188" s="5">
        <v>5000</v>
      </c>
    </row>
    <row r="189" spans="1:5" x14ac:dyDescent="0.35">
      <c r="A189" s="4">
        <v>45130</v>
      </c>
      <c r="B189" s="4" t="s">
        <v>21</v>
      </c>
      <c r="C189" s="4" t="s">
        <v>118</v>
      </c>
      <c r="D189" s="5" t="s">
        <v>119</v>
      </c>
      <c r="E189" s="5">
        <v>1000</v>
      </c>
    </row>
    <row r="190" spans="1:5" x14ac:dyDescent="0.35">
      <c r="A190" s="4">
        <v>45130</v>
      </c>
      <c r="B190" s="4" t="s">
        <v>42</v>
      </c>
      <c r="C190" s="4" t="s">
        <v>15</v>
      </c>
      <c r="D190" s="5" t="s">
        <v>4</v>
      </c>
      <c r="E190" s="5">
        <v>546</v>
      </c>
    </row>
    <row r="191" spans="1:5" x14ac:dyDescent="0.35">
      <c r="A191" s="4">
        <v>45130</v>
      </c>
      <c r="B191" s="4" t="s">
        <v>21</v>
      </c>
      <c r="C191" s="4" t="s">
        <v>47</v>
      </c>
      <c r="D191" s="5" t="s">
        <v>7</v>
      </c>
      <c r="E191" s="5">
        <v>500</v>
      </c>
    </row>
    <row r="192" spans="1:5" x14ac:dyDescent="0.35">
      <c r="A192" s="4">
        <v>45130</v>
      </c>
      <c r="B192" s="4" t="s">
        <v>21</v>
      </c>
      <c r="C192" s="4" t="s">
        <v>114</v>
      </c>
      <c r="D192" s="4" t="s">
        <v>120</v>
      </c>
      <c r="E192" s="5">
        <v>1000</v>
      </c>
    </row>
    <row r="193" spans="1:5" x14ac:dyDescent="0.35">
      <c r="A193" s="4">
        <v>45131</v>
      </c>
      <c r="B193" s="4" t="s">
        <v>42</v>
      </c>
      <c r="C193" s="4" t="s">
        <v>15</v>
      </c>
      <c r="D193" s="5" t="s">
        <v>4</v>
      </c>
      <c r="E193" s="5">
        <v>1933</v>
      </c>
    </row>
    <row r="194" spans="1:5" x14ac:dyDescent="0.35">
      <c r="A194" s="4">
        <v>45131</v>
      </c>
      <c r="B194" s="4" t="s">
        <v>21</v>
      </c>
      <c r="C194" s="4" t="s">
        <v>47</v>
      </c>
      <c r="D194" s="5" t="s">
        <v>7</v>
      </c>
      <c r="E194" s="5">
        <v>600</v>
      </c>
    </row>
    <row r="195" spans="1:5" x14ac:dyDescent="0.35">
      <c r="A195" s="4">
        <v>45132</v>
      </c>
      <c r="B195" s="4" t="s">
        <v>107</v>
      </c>
      <c r="C195" s="4" t="s">
        <v>110</v>
      </c>
      <c r="D195" s="4" t="s">
        <v>3</v>
      </c>
      <c r="E195" s="5">
        <v>400</v>
      </c>
    </row>
    <row r="196" spans="1:5" x14ac:dyDescent="0.35">
      <c r="A196" s="4">
        <v>45132</v>
      </c>
      <c r="B196" s="4" t="s">
        <v>42</v>
      </c>
      <c r="C196" s="4" t="s">
        <v>15</v>
      </c>
      <c r="D196" s="5" t="s">
        <v>4</v>
      </c>
      <c r="E196" s="5">
        <v>600</v>
      </c>
    </row>
    <row r="197" spans="1:5" x14ac:dyDescent="0.35">
      <c r="A197" s="4">
        <v>45132</v>
      </c>
      <c r="B197" s="4" t="s">
        <v>42</v>
      </c>
      <c r="C197" s="4" t="s">
        <v>15</v>
      </c>
      <c r="D197" s="4" t="s">
        <v>8</v>
      </c>
      <c r="E197" s="5">
        <v>146</v>
      </c>
    </row>
    <row r="198" spans="1:5" x14ac:dyDescent="0.35">
      <c r="A198" s="4">
        <v>45132</v>
      </c>
      <c r="B198" s="4" t="s">
        <v>42</v>
      </c>
      <c r="C198" s="4" t="s">
        <v>15</v>
      </c>
      <c r="D198" s="5" t="s">
        <v>4</v>
      </c>
      <c r="E198" s="5">
        <v>441</v>
      </c>
    </row>
    <row r="199" spans="1:5" x14ac:dyDescent="0.35">
      <c r="A199" s="4">
        <v>45134</v>
      </c>
      <c r="B199" s="4" t="s">
        <v>43</v>
      </c>
      <c r="C199" s="4" t="s">
        <v>121</v>
      </c>
      <c r="D199" s="5" t="s">
        <v>122</v>
      </c>
      <c r="E199" s="5">
        <v>54</v>
      </c>
    </row>
    <row r="200" spans="1:5" x14ac:dyDescent="0.35">
      <c r="A200" s="4">
        <v>45135</v>
      </c>
      <c r="B200" s="4" t="s">
        <v>21</v>
      </c>
      <c r="C200" s="4" t="s">
        <v>123</v>
      </c>
      <c r="D200" s="5" t="s">
        <v>124</v>
      </c>
      <c r="E200" s="5">
        <v>3000</v>
      </c>
    </row>
    <row r="201" spans="1:5" x14ac:dyDescent="0.35">
      <c r="A201" s="4">
        <v>45135</v>
      </c>
      <c r="B201" s="4" t="s">
        <v>42</v>
      </c>
      <c r="C201" s="4" t="s">
        <v>114</v>
      </c>
      <c r="D201" s="4" t="s">
        <v>11</v>
      </c>
      <c r="E201" s="5">
        <v>1000</v>
      </c>
    </row>
    <row r="202" spans="1:5" x14ac:dyDescent="0.35">
      <c r="A202" s="4">
        <v>45135</v>
      </c>
      <c r="B202" s="4" t="s">
        <v>21</v>
      </c>
      <c r="C202" s="4" t="s">
        <v>118</v>
      </c>
      <c r="D202" s="5" t="s">
        <v>119</v>
      </c>
      <c r="E202" s="5">
        <v>1000</v>
      </c>
    </row>
    <row r="203" spans="1:5" x14ac:dyDescent="0.35">
      <c r="A203" s="4">
        <v>45135</v>
      </c>
      <c r="B203" s="4" t="s">
        <v>66</v>
      </c>
      <c r="C203" s="4" t="s">
        <v>114</v>
      </c>
      <c r="D203" s="5" t="s">
        <v>113</v>
      </c>
      <c r="E203" s="5">
        <v>2500</v>
      </c>
    </row>
    <row r="204" spans="1:5" x14ac:dyDescent="0.35">
      <c r="A204" s="4">
        <v>45135</v>
      </c>
      <c r="B204" s="4" t="s">
        <v>21</v>
      </c>
      <c r="C204" s="4" t="s">
        <v>71</v>
      </c>
      <c r="D204" s="5" t="s">
        <v>72</v>
      </c>
      <c r="E204" s="5">
        <v>500</v>
      </c>
    </row>
    <row r="205" spans="1:5" x14ac:dyDescent="0.35">
      <c r="A205" s="4">
        <v>45135</v>
      </c>
      <c r="B205" s="4" t="s">
        <v>21</v>
      </c>
      <c r="C205" s="4" t="s">
        <v>47</v>
      </c>
      <c r="D205" s="5" t="s">
        <v>7</v>
      </c>
      <c r="E205" s="5">
        <v>500</v>
      </c>
    </row>
    <row r="206" spans="1:5" x14ac:dyDescent="0.35">
      <c r="A206" s="4">
        <v>45136</v>
      </c>
      <c r="B206" s="4" t="s">
        <v>21</v>
      </c>
      <c r="C206" s="4" t="s">
        <v>47</v>
      </c>
      <c r="D206" s="5" t="s">
        <v>7</v>
      </c>
      <c r="E206" s="5">
        <v>600</v>
      </c>
    </row>
    <row r="207" spans="1:5" x14ac:dyDescent="0.35">
      <c r="A207" s="4">
        <v>45136</v>
      </c>
      <c r="B207" s="4" t="s">
        <v>42</v>
      </c>
      <c r="C207" s="4" t="s">
        <v>15</v>
      </c>
      <c r="D207" s="5" t="s">
        <v>4</v>
      </c>
      <c r="E207" s="5">
        <v>252</v>
      </c>
    </row>
    <row r="208" spans="1:5" x14ac:dyDescent="0.35">
      <c r="A208" s="4">
        <v>45136</v>
      </c>
      <c r="B208" s="4" t="s">
        <v>21</v>
      </c>
      <c r="C208" s="4" t="s">
        <v>47</v>
      </c>
      <c r="D208" s="5" t="s">
        <v>7</v>
      </c>
      <c r="E208" s="5">
        <v>600</v>
      </c>
    </row>
    <row r="209" spans="1:5" x14ac:dyDescent="0.35">
      <c r="A209" s="4">
        <v>45137</v>
      </c>
      <c r="B209" s="4" t="s">
        <v>43</v>
      </c>
      <c r="C209" s="4" t="s">
        <v>84</v>
      </c>
      <c r="D209" s="5" t="s">
        <v>22</v>
      </c>
      <c r="E209" s="5">
        <v>1600</v>
      </c>
    </row>
    <row r="210" spans="1:5" x14ac:dyDescent="0.35">
      <c r="A210" s="4">
        <v>45137</v>
      </c>
      <c r="B210" s="4" t="s">
        <v>21</v>
      </c>
      <c r="C210" s="4" t="s">
        <v>116</v>
      </c>
      <c r="D210" s="5" t="s">
        <v>74</v>
      </c>
      <c r="E210" s="5">
        <v>500</v>
      </c>
    </row>
    <row r="211" spans="1:5" x14ac:dyDescent="0.35">
      <c r="A211" s="4">
        <v>45137</v>
      </c>
      <c r="B211" s="4" t="s">
        <v>21</v>
      </c>
      <c r="C211" s="4" t="s">
        <v>47</v>
      </c>
      <c r="D211" s="5" t="s">
        <v>7</v>
      </c>
      <c r="E211" s="5">
        <v>600</v>
      </c>
    </row>
    <row r="212" spans="1:5" x14ac:dyDescent="0.35">
      <c r="A212" s="6"/>
      <c r="B212" s="6"/>
      <c r="C212" s="6"/>
    </row>
    <row r="213" spans="1:5" x14ac:dyDescent="0.35">
      <c r="A213" s="6"/>
      <c r="B213" s="6"/>
      <c r="C213" s="6"/>
    </row>
    <row r="214" spans="1:5" x14ac:dyDescent="0.35">
      <c r="A214" s="6"/>
      <c r="B214" s="6"/>
      <c r="C214" s="6"/>
    </row>
    <row r="215" spans="1:5" x14ac:dyDescent="0.35">
      <c r="A215" s="6"/>
      <c r="B215" s="6"/>
      <c r="C215" s="6"/>
    </row>
    <row r="216" spans="1:5" ht="23.5" x14ac:dyDescent="0.55000000000000004">
      <c r="D216" s="10" t="s">
        <v>2</v>
      </c>
      <c r="E216" s="10">
        <f>SUM(E2:E211)</f>
        <v>272169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42BF-6F7C-42EA-B542-1DD384B0C9B3}">
  <dimension ref="A1:N13"/>
  <sheetViews>
    <sheetView workbookViewId="0">
      <selection sqref="A1:N13"/>
    </sheetView>
  </sheetViews>
  <sheetFormatPr defaultRowHeight="14.5" x14ac:dyDescent="0.35"/>
  <cols>
    <col min="6" max="6" width="9.453125" bestFit="1" customWidth="1"/>
  </cols>
  <sheetData>
    <row r="1" spans="1:14" ht="18.5" x14ac:dyDescent="0.45">
      <c r="A1" s="1" t="s">
        <v>69</v>
      </c>
      <c r="B1" s="1" t="s">
        <v>46</v>
      </c>
      <c r="C1" s="2"/>
      <c r="D1" s="2"/>
      <c r="E1" s="2"/>
      <c r="F1" s="1" t="s">
        <v>76</v>
      </c>
      <c r="G1" s="1" t="s">
        <v>46</v>
      </c>
      <c r="H1" s="2"/>
      <c r="I1" s="2" t="s">
        <v>30</v>
      </c>
      <c r="J1" s="3">
        <v>30000</v>
      </c>
      <c r="K1" s="2" t="s">
        <v>31</v>
      </c>
      <c r="L1" s="2"/>
      <c r="M1" s="2"/>
      <c r="N1" s="2"/>
    </row>
    <row r="2" spans="1:14" x14ac:dyDescent="0.35">
      <c r="A2" s="5" t="s">
        <v>70</v>
      </c>
      <c r="B2" s="5">
        <v>14130</v>
      </c>
      <c r="C2" s="2"/>
      <c r="D2" s="2"/>
      <c r="E2" s="2"/>
      <c r="F2" s="4">
        <v>45089</v>
      </c>
      <c r="G2" s="5">
        <v>5550</v>
      </c>
      <c r="H2" s="2"/>
      <c r="I2" s="2"/>
      <c r="J2" s="2"/>
      <c r="K2" s="2"/>
      <c r="L2" s="2"/>
      <c r="M2" s="2"/>
      <c r="N2" s="2"/>
    </row>
    <row r="3" spans="1:14" x14ac:dyDescent="0.35">
      <c r="A3" s="5" t="s">
        <v>38</v>
      </c>
      <c r="B3" s="5">
        <v>16550</v>
      </c>
      <c r="C3" s="2"/>
      <c r="D3" s="2"/>
      <c r="E3" s="2"/>
      <c r="F3" s="4">
        <v>45092</v>
      </c>
      <c r="G3" s="5">
        <v>3350</v>
      </c>
      <c r="H3" s="2"/>
      <c r="I3" s="2"/>
      <c r="J3" s="2"/>
      <c r="K3" s="2"/>
      <c r="L3" s="2"/>
      <c r="M3" s="2"/>
      <c r="N3" s="2"/>
    </row>
    <row r="4" spans="1:14" x14ac:dyDescent="0.35">
      <c r="A4" s="5" t="s">
        <v>80</v>
      </c>
      <c r="B4" s="5">
        <v>400</v>
      </c>
      <c r="C4" s="2"/>
      <c r="D4" s="2"/>
      <c r="E4" s="2"/>
      <c r="F4" s="4">
        <v>45099</v>
      </c>
      <c r="G4" s="5">
        <v>11945</v>
      </c>
      <c r="H4" s="2"/>
      <c r="I4" s="2"/>
      <c r="J4" s="2"/>
      <c r="K4" s="2"/>
      <c r="L4" s="2"/>
      <c r="M4" s="2"/>
      <c r="N4" s="2"/>
    </row>
    <row r="5" spans="1:14" x14ac:dyDescent="0.35">
      <c r="A5" s="5" t="s">
        <v>43</v>
      </c>
      <c r="B5" s="5">
        <v>200</v>
      </c>
      <c r="C5" s="2"/>
      <c r="D5" s="2"/>
      <c r="E5" s="2"/>
      <c r="F5" s="4">
        <v>45100</v>
      </c>
      <c r="G5" s="5">
        <v>9185</v>
      </c>
      <c r="H5" s="2"/>
      <c r="I5" s="2"/>
      <c r="J5" s="2"/>
      <c r="K5" s="2"/>
      <c r="L5" s="2"/>
      <c r="M5" s="2"/>
      <c r="N5" s="2"/>
    </row>
    <row r="6" spans="1:14" x14ac:dyDescent="0.35">
      <c r="A6" s="5" t="s">
        <v>21</v>
      </c>
      <c r="B6" s="5">
        <v>67400</v>
      </c>
      <c r="C6" s="2"/>
      <c r="D6" s="2"/>
      <c r="E6" s="2"/>
      <c r="F6" s="4">
        <v>45103</v>
      </c>
      <c r="G6" s="5">
        <v>38740</v>
      </c>
      <c r="H6" s="2"/>
      <c r="I6" s="2"/>
      <c r="J6" s="2"/>
      <c r="K6" s="2"/>
      <c r="L6" s="2"/>
      <c r="M6" s="2"/>
      <c r="N6" s="2"/>
    </row>
    <row r="7" spans="1:14" x14ac:dyDescent="0.35">
      <c r="A7" s="4" t="s">
        <v>41</v>
      </c>
      <c r="B7" s="5">
        <v>21872</v>
      </c>
      <c r="C7" s="2"/>
      <c r="D7" s="2"/>
      <c r="E7" s="2"/>
      <c r="F7" s="4">
        <v>45104</v>
      </c>
      <c r="G7" s="5">
        <v>44640</v>
      </c>
      <c r="H7" s="2"/>
      <c r="I7" s="2"/>
      <c r="J7" s="2"/>
      <c r="K7" s="2"/>
      <c r="L7" s="2"/>
      <c r="M7" s="2"/>
      <c r="N7" s="2"/>
    </row>
    <row r="8" spans="1:14" x14ac:dyDescent="0.35">
      <c r="A8" s="5" t="s">
        <v>66</v>
      </c>
      <c r="B8" s="5">
        <v>5500</v>
      </c>
      <c r="C8" s="2"/>
      <c r="D8" s="2"/>
      <c r="E8" s="2"/>
      <c r="F8" s="4">
        <v>45109</v>
      </c>
      <c r="G8" s="5">
        <v>9560</v>
      </c>
      <c r="H8" s="2"/>
      <c r="I8" s="2"/>
      <c r="J8" s="2"/>
      <c r="K8" s="2"/>
      <c r="L8" s="2"/>
      <c r="M8" s="2"/>
      <c r="N8" s="2"/>
    </row>
    <row r="9" spans="1:14" x14ac:dyDescent="0.35">
      <c r="A9" s="13" t="s">
        <v>68</v>
      </c>
      <c r="B9" s="13">
        <f>SUM(B2:B8)</f>
        <v>126052</v>
      </c>
      <c r="C9" s="2"/>
      <c r="D9" s="2"/>
      <c r="E9" s="2"/>
      <c r="F9" s="4">
        <v>45110</v>
      </c>
      <c r="G9" s="5">
        <v>372</v>
      </c>
      <c r="H9" s="2"/>
      <c r="I9" s="2"/>
      <c r="J9" s="2"/>
      <c r="K9" s="2"/>
      <c r="L9" s="2"/>
      <c r="M9" s="2"/>
      <c r="N9" s="2"/>
    </row>
    <row r="10" spans="1:14" ht="18.5" x14ac:dyDescent="0.45">
      <c r="A10" s="9" t="s">
        <v>2</v>
      </c>
      <c r="B10" s="9">
        <f>'GOOD DESIGNER'!E216</f>
        <v>272169</v>
      </c>
      <c r="C10" s="2"/>
      <c r="D10" s="2"/>
      <c r="E10" s="2"/>
      <c r="F10" s="4">
        <v>45111</v>
      </c>
      <c r="G10" s="5">
        <v>2700</v>
      </c>
      <c r="H10" s="2"/>
      <c r="I10" s="2"/>
      <c r="J10" s="2"/>
      <c r="K10" s="2"/>
      <c r="L10" s="2"/>
      <c r="M10" s="2"/>
      <c r="N10" s="2"/>
    </row>
    <row r="11" spans="1:14" x14ac:dyDescent="0.35">
      <c r="A11" s="2"/>
      <c r="B11" s="2"/>
      <c r="C11" s="2"/>
      <c r="D11" s="2"/>
      <c r="E11" s="2"/>
      <c r="F11" s="11" t="s">
        <v>75</v>
      </c>
      <c r="G11" s="12">
        <f>SUM(G2:G10)</f>
        <v>126042</v>
      </c>
      <c r="H11" s="2"/>
      <c r="I11" s="2"/>
      <c r="J11" s="2"/>
      <c r="K11" s="2"/>
      <c r="L11" s="2"/>
      <c r="M11" s="2"/>
      <c r="N11" s="2"/>
    </row>
    <row r="12" spans="1:14" x14ac:dyDescent="0.35">
      <c r="A12" s="2"/>
      <c r="B12" s="2"/>
      <c r="C12" s="2"/>
      <c r="D12" s="2"/>
      <c r="E12" s="2"/>
      <c r="F12" s="6"/>
      <c r="G12" s="2">
        <v>-10</v>
      </c>
      <c r="H12" s="2"/>
      <c r="I12" s="2"/>
      <c r="J12" s="2"/>
      <c r="K12" s="2"/>
      <c r="L12" s="2"/>
      <c r="M12" s="2"/>
      <c r="N12" s="2"/>
    </row>
    <row r="13" spans="1:14" x14ac:dyDescent="0.35">
      <c r="A13" s="2"/>
      <c r="B13" s="2"/>
      <c r="C13" s="2"/>
      <c r="D13" s="2"/>
      <c r="E13" s="2"/>
      <c r="F13" s="6"/>
      <c r="G13" s="2"/>
      <c r="H13" s="2"/>
      <c r="I13" s="2"/>
      <c r="J13" s="2"/>
      <c r="K13" s="2"/>
      <c r="L13" s="2"/>
      <c r="M13" s="2"/>
      <c r="N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 DESIGNER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2023-06-30T06:11:53Z</dcterms:created>
  <dcterms:modified xsi:type="dcterms:W3CDTF">2023-07-30T16:33:03Z</dcterms:modified>
</cp:coreProperties>
</file>