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5599558E-108E-456A-9485-86FDFED920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ct backlog" sheetId="2" r:id="rId1"/>
    <sheet name="Sprint backlog" sheetId="1" r:id="rId2"/>
    <sheet name="Standup meet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</calcChain>
</file>

<file path=xl/sharedStrings.xml><?xml version="1.0" encoding="utf-8"?>
<sst xmlns="http://schemas.openxmlformats.org/spreadsheetml/2006/main" count="288" uniqueCount="134">
  <si>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</si>
  <si>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</si>
  <si>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</si>
  <si>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</si>
  <si>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</si>
  <si>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</si>
  <si>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</si>
  <si>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</si>
  <si>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</si>
  <si>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</si>
  <si>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Intoduction to the Project -Detailed</t>
  </si>
  <si>
    <t>MUST HAVE</t>
  </si>
  <si>
    <t>N/A</t>
  </si>
  <si>
    <t>Dinesh Kumar</t>
  </si>
  <si>
    <t>3- Completed</t>
  </si>
  <si>
    <t>US-002</t>
  </si>
  <si>
    <t>Project's Workflow Discussed</t>
  </si>
  <si>
    <t>Lucid chart</t>
  </si>
  <si>
    <t>US-003</t>
  </si>
  <si>
    <t>Project Documentation Discussion (Agile document)</t>
  </si>
  <si>
    <t>S2</t>
  </si>
  <si>
    <t>US-004</t>
  </si>
  <si>
    <t>Data Aquisition via Api</t>
  </si>
  <si>
    <t>Flask</t>
  </si>
  <si>
    <t>US-005</t>
  </si>
  <si>
    <t>Data Aquisition via Web scraping</t>
  </si>
  <si>
    <t>SHOULD HAVE</t>
  </si>
  <si>
    <t>Beautifulsoup</t>
  </si>
  <si>
    <t>US-006</t>
  </si>
  <si>
    <t>Collection of Dataset</t>
  </si>
  <si>
    <t>Kaggle</t>
  </si>
  <si>
    <t>S3</t>
  </si>
  <si>
    <t>US-007</t>
  </si>
  <si>
    <t>Oauth Framewok integration</t>
  </si>
  <si>
    <t>COULD HAVE</t>
  </si>
  <si>
    <t>Google Oauth</t>
  </si>
  <si>
    <t>US-008</t>
  </si>
  <si>
    <t>Database integration - Uploading Datasets</t>
  </si>
  <si>
    <t>SQLAlchemy</t>
  </si>
  <si>
    <t>S4</t>
  </si>
  <si>
    <t>US-009</t>
  </si>
  <si>
    <t>OCR Integration and discussion</t>
  </si>
  <si>
    <t>Tesseract</t>
  </si>
  <si>
    <t>US-010</t>
  </si>
  <si>
    <t>Pre-processing the dataset (images)</t>
  </si>
  <si>
    <t>Pytesseract</t>
  </si>
  <si>
    <t>US-011</t>
  </si>
  <si>
    <t>Integration of Post processing techniques</t>
  </si>
  <si>
    <t>Regex</t>
  </si>
  <si>
    <t>S5</t>
  </si>
  <si>
    <t>US-012</t>
  </si>
  <si>
    <t>Visualization of processed data</t>
  </si>
  <si>
    <t>Matplotlib</t>
  </si>
  <si>
    <t>S6</t>
  </si>
  <si>
    <t>US-013</t>
  </si>
  <si>
    <t>LLM model integration</t>
  </si>
  <si>
    <t>PyTorch</t>
  </si>
  <si>
    <t>US-014</t>
  </si>
  <si>
    <t>Model Training - with dataset</t>
  </si>
  <si>
    <t>TensorFlow, Transformers</t>
  </si>
  <si>
    <t>S7</t>
  </si>
  <si>
    <t>US-015</t>
  </si>
  <si>
    <t>Final Code Compilation: Ensuring Seamless Integration</t>
  </si>
  <si>
    <t>VsCode</t>
  </si>
  <si>
    <t>S8</t>
  </si>
  <si>
    <t>US-016</t>
  </si>
  <si>
    <t>Testing and Deployment</t>
  </si>
  <si>
    <t>Streamlit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</si>
  <si>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</si>
  <si>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</si>
  <si>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</si>
  <si>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</si>
  <si>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</si>
  <si>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</si>
  <si>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</si>
  <si>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</si>
  <si>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</si>
  <si>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</si>
  <si>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</si>
  <si>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</si>
  <si>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</si>
  <si>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</si>
  <si>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</si>
  <si>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</si>
  <si>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</si>
  <si>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</si>
  <si>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</si>
  <si>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</si>
  <si>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</si>
  <si>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</si>
  <si>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</si>
  <si>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>Others</t>
  </si>
  <si>
    <t>TID-02</t>
  </si>
  <si>
    <t>Design</t>
  </si>
  <si>
    <t>TID-03</t>
  </si>
  <si>
    <t>TID-04</t>
  </si>
  <si>
    <t>Coding</t>
  </si>
  <si>
    <t>TID-05</t>
  </si>
  <si>
    <t>TID-06</t>
  </si>
  <si>
    <t>TID-07</t>
  </si>
  <si>
    <t>TID-08</t>
  </si>
  <si>
    <t>TID-09</t>
  </si>
  <si>
    <t>TID-10</t>
  </si>
  <si>
    <t>TID-11</t>
  </si>
  <si>
    <t>TID-12</t>
  </si>
  <si>
    <t>TID-13</t>
  </si>
  <si>
    <t>TID-14</t>
  </si>
  <si>
    <t>TID-15</t>
  </si>
  <si>
    <t>Integration Test</t>
  </si>
  <si>
    <t>TID-16</t>
  </si>
  <si>
    <t>System Test</t>
  </si>
  <si>
    <t xml:space="preserve">Sprint </t>
  </si>
  <si>
    <t>Day</t>
  </si>
  <si>
    <t>Impediments</t>
  </si>
  <si>
    <t>Action Taken</t>
  </si>
  <si>
    <t>Unclear Workflow Processes and steps</t>
  </si>
  <si>
    <t>Conducted meeting to define and document clear workflow processes</t>
  </si>
  <si>
    <t>Day 17</t>
  </si>
  <si>
    <t>Difficulty in data acquition via Bank API due to policy restrictions, etc.</t>
  </si>
  <si>
    <t>Adhering to the bank policy extractd data which is easily available</t>
  </si>
  <si>
    <t>Day 35</t>
  </si>
  <si>
    <t>Lack of accuracy with OCR</t>
  </si>
  <si>
    <t>Implemented additional preprocessing techniques to enhance OCR accuracy</t>
  </si>
  <si>
    <t>Day 46</t>
  </si>
  <si>
    <t>Challenges with LLM model</t>
  </si>
  <si>
    <t>Collaborated with mentor to optimize and troubleshoot the LLM model</t>
  </si>
  <si>
    <t>Difficulty in fine-tuning te model</t>
  </si>
  <si>
    <t>Utilized distiled version of models available free of cost to improve model performance.</t>
  </si>
  <si>
    <t>Day 50</t>
  </si>
  <si>
    <t>Difficulty in integrating the codes</t>
  </si>
  <si>
    <t>Conducted code review sessions to ensure seamless integration</t>
  </si>
  <si>
    <t>Day 55</t>
  </si>
  <si>
    <t>Error and bugs faced during the deployment of app in cloud</t>
  </si>
  <si>
    <t>Testing and monitoring to identify and resolve deployment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</si>
</sst>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\-mmm\-yy;@"/>
    <numFmt numFmtId="165" formatCode="dd/mm/yy;@"/>
  </numFmts>
  <fonts count="7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Arial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5" xfId="0" applyFont="1" applyBorder="1" applyProtection="1"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165" fontId="4" fillId="0" borderId="10" xfId="0" applyNumberFormat="1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15" fontId="4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4" fillId="0" borderId="10" xfId="1" applyBorder="1" applyAlignment="1" applyProtection="1">
      <alignment horizontal="center" vertical="center"/>
      <protection locked="0"/>
    </xf>
    <xf numFmtId="0" fontId="4" fillId="0" borderId="5" xfId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165" fontId="4" fillId="0" borderId="11" xfId="0" applyNumberFormat="1" applyFont="1" applyBorder="1" applyAlignment="1" applyProtection="1">
      <alignment horizontal="center" vertical="center"/>
      <protection locked="0"/>
    </xf>
    <xf numFmtId="165" fontId="4" fillId="0" borderId="5" xfId="0" applyNumberFormat="1" applyFont="1" applyBorder="1" applyAlignment="1" applyProtection="1">
      <alignment horizontal="center" vertical="center" wrapText="1"/>
      <protection locked="0"/>
    </xf>
    <xf numFmtId="165" fontId="4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textRotation="90" wrapText="1"/>
    </xf>
    <xf numFmtId="0" fontId="1" fillId="5" borderId="10" xfId="0" applyFont="1" applyFill="1" applyBorder="1" applyAlignment="1">
      <alignment horizontal="center" vertical="center" textRotation="90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5BDB66B-4878-4351-9C89-744C9A286ADD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08B0A-DFCC-47C8-ACFB-0D4387B02264}" name="Table1" displayName="Table1" ref="A1:H17" totalsRowShown="0" headerRowDxfId="10" dataDxfId="9" tableBorderDxfId="8">
  <autoFilter ref="A1:H17" xr:uid="{6CF08B0A-DFCC-47C8-ACFB-0D4387B02264}"/>
  <tableColumns count="8">
    <tableColumn id="1" xr3:uid="{B97AEA61-6E4D-4F0A-A92E-37A0AE675A50}" name="Planned Sprint" dataDxfId="7"/>
    <tableColumn id="2" xr3:uid="{D8A6DA8A-F7CA-424C-8B90-C3DB8CD8DF5B}" name="Actual Sprint" dataDxfId="6"/>
    <tableColumn id="3" xr3:uid="{F04A69B4-0B43-440A-B044-3740C5B10B74}" name="US ID" dataDxfId="5"/>
    <tableColumn id="4" xr3:uid="{425E8887-701C-4E29-A8AF-659D9E86D423}" name="User Story Description" dataDxfId="4"/>
    <tableColumn id="5" xr3:uid="{55B98085-E999-4AB7-9E17-0F9C04A467C8}" name="MOSCOW" dataDxfId="3"/>
    <tableColumn id="6" xr3:uid="{72689594-2EC8-4047-8BB1-DBCF6227D079}" name="Dependency" dataDxfId="2"/>
    <tableColumn id="7" xr3:uid="{5409969D-03E9-4F8D-B4B3-C44D25620196}" name="Assignee" dataDxfId="1"/>
    <tableColumn id="8" xr3:uid="{5236D0F8-D722-491E-B344-A4A844190861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7A2A-FA04-43BD-9EEC-79D79B4092E4}">
  <dimension ref="A1:H17"/>
  <sheetViews>
    <sheetView tabSelected="1" workbookViewId="0">
      <selection activeCell="D2" sqref="D2"/>
    </sheetView>
  </sheetViews>
  <sheetFormatPr defaultRowHeight="15"/>
  <cols>
    <col min="4" max="4" width="53.5703125" bestFit="1" customWidth="1"/>
    <col min="5" max="5" width="10.5703125" bestFit="1" customWidth="1"/>
    <col min="6" max="6" width="15.7109375" customWidth="1"/>
    <col min="7" max="7" width="10.140625" bestFit="1" customWidth="1"/>
    <col min="8" max="8" width="15.7109375" customWidth="1"/>
  </cols>
  <sheetData>
    <row r="1" spans="1:8" ht="62.25">
      <c r="A1" s="29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2" t="s">
        <v>7</v>
      </c>
    </row>
    <row r="2" spans="1:8" ht="42">
      <c r="A2" s="27" t="s">
        <v>8</v>
      </c>
      <c r="B2" s="18" t="s">
        <v>8</v>
      </c>
      <c r="C2" s="19" t="s">
        <v>9</v>
      </c>
      <c r="D2" s="20" t="s">
        <v>10</v>
      </c>
      <c r="E2" s="18" t="s">
        <v>11</v>
      </c>
      <c r="F2" s="18" t="s">
        <v>12</v>
      </c>
      <c r="G2" s="18" t="s">
        <v>13</v>
      </c>
      <c r="H2" s="28" t="s">
        <v>14</v>
      </c>
    </row>
    <row r="3" spans="1:8" ht="42">
      <c r="A3" s="27" t="s">
        <v>8</v>
      </c>
      <c r="B3" s="18" t="s">
        <v>8</v>
      </c>
      <c r="C3" s="19" t="s">
        <v>15</v>
      </c>
      <c r="D3" s="21" t="s">
        <v>16</v>
      </c>
      <c r="E3" s="18" t="s">
        <v>11</v>
      </c>
      <c r="F3" s="18" t="s">
        <v>17</v>
      </c>
      <c r="G3" s="18" t="s">
        <v>13</v>
      </c>
      <c r="H3" s="28" t="s">
        <v>14</v>
      </c>
    </row>
    <row r="4" spans="1:8" ht="42">
      <c r="A4" s="27" t="s">
        <v>8</v>
      </c>
      <c r="B4" s="18" t="s">
        <v>8</v>
      </c>
      <c r="C4" s="19" t="s">
        <v>18</v>
      </c>
      <c r="D4" s="21" t="s">
        <v>19</v>
      </c>
      <c r="E4" s="18" t="s">
        <v>11</v>
      </c>
      <c r="F4" s="18" t="s">
        <v>12</v>
      </c>
      <c r="G4" s="18" t="s">
        <v>13</v>
      </c>
      <c r="H4" s="28" t="s">
        <v>14</v>
      </c>
    </row>
    <row r="5" spans="1:8" ht="42">
      <c r="A5" s="27" t="s">
        <v>20</v>
      </c>
      <c r="B5" s="18" t="s">
        <v>20</v>
      </c>
      <c r="C5" s="19" t="s">
        <v>21</v>
      </c>
      <c r="D5" s="21" t="s">
        <v>22</v>
      </c>
      <c r="E5" s="18" t="s">
        <v>11</v>
      </c>
      <c r="F5" s="18" t="s">
        <v>23</v>
      </c>
      <c r="G5" s="18" t="s">
        <v>13</v>
      </c>
      <c r="H5" s="28" t="s">
        <v>14</v>
      </c>
    </row>
    <row r="6" spans="1:8" ht="42">
      <c r="A6" s="27" t="s">
        <v>20</v>
      </c>
      <c r="B6" s="18" t="s">
        <v>20</v>
      </c>
      <c r="C6" s="19" t="s">
        <v>24</v>
      </c>
      <c r="D6" s="21" t="s">
        <v>25</v>
      </c>
      <c r="E6" s="18" t="s">
        <v>26</v>
      </c>
      <c r="F6" s="18" t="s">
        <v>27</v>
      </c>
      <c r="G6" s="18" t="s">
        <v>13</v>
      </c>
      <c r="H6" s="28" t="s">
        <v>14</v>
      </c>
    </row>
    <row r="7" spans="1:8" ht="42">
      <c r="A7" s="27" t="s">
        <v>20</v>
      </c>
      <c r="B7" s="18" t="s">
        <v>20</v>
      </c>
      <c r="C7" s="19" t="s">
        <v>28</v>
      </c>
      <c r="D7" s="21" t="s">
        <v>29</v>
      </c>
      <c r="E7" s="18" t="s">
        <v>11</v>
      </c>
      <c r="F7" s="18" t="s">
        <v>30</v>
      </c>
      <c r="G7" s="18" t="s">
        <v>13</v>
      </c>
      <c r="H7" s="28" t="s">
        <v>14</v>
      </c>
    </row>
    <row r="8" spans="1:8" ht="42">
      <c r="A8" s="27" t="s">
        <v>31</v>
      </c>
      <c r="B8" s="18" t="s">
        <v>31</v>
      </c>
      <c r="C8" s="19" t="s">
        <v>32</v>
      </c>
      <c r="D8" s="21" t="s">
        <v>33</v>
      </c>
      <c r="E8" s="18" t="s">
        <v>34</v>
      </c>
      <c r="F8" s="18" t="s">
        <v>35</v>
      </c>
      <c r="G8" s="18" t="s">
        <v>13</v>
      </c>
      <c r="H8" s="28" t="s">
        <v>14</v>
      </c>
    </row>
    <row r="9" spans="1:8" ht="42">
      <c r="A9" s="27" t="s">
        <v>31</v>
      </c>
      <c r="B9" s="18" t="s">
        <v>31</v>
      </c>
      <c r="C9" s="19" t="s">
        <v>36</v>
      </c>
      <c r="D9" s="21" t="s">
        <v>37</v>
      </c>
      <c r="E9" s="18" t="s">
        <v>11</v>
      </c>
      <c r="F9" s="18" t="s">
        <v>38</v>
      </c>
      <c r="G9" s="18" t="s">
        <v>13</v>
      </c>
      <c r="H9" s="28" t="s">
        <v>14</v>
      </c>
    </row>
    <row r="10" spans="1:8" ht="42">
      <c r="A10" s="27" t="s">
        <v>39</v>
      </c>
      <c r="B10" s="18" t="s">
        <v>39</v>
      </c>
      <c r="C10" s="19" t="s">
        <v>40</v>
      </c>
      <c r="D10" s="21" t="s">
        <v>41</v>
      </c>
      <c r="E10" s="18" t="s">
        <v>11</v>
      </c>
      <c r="F10" s="18" t="s">
        <v>42</v>
      </c>
      <c r="G10" s="18" t="s">
        <v>13</v>
      </c>
      <c r="H10" s="28" t="s">
        <v>14</v>
      </c>
    </row>
    <row r="11" spans="1:8" ht="42">
      <c r="A11" s="27" t="s">
        <v>39</v>
      </c>
      <c r="B11" s="18" t="s">
        <v>39</v>
      </c>
      <c r="C11" s="19" t="s">
        <v>43</v>
      </c>
      <c r="D11" s="21" t="s">
        <v>44</v>
      </c>
      <c r="E11" s="18" t="s">
        <v>11</v>
      </c>
      <c r="F11" s="18" t="s">
        <v>45</v>
      </c>
      <c r="G11" s="18" t="s">
        <v>13</v>
      </c>
      <c r="H11" s="28" t="s">
        <v>14</v>
      </c>
    </row>
    <row r="12" spans="1:8" ht="42">
      <c r="A12" s="27" t="s">
        <v>39</v>
      </c>
      <c r="B12" s="18" t="s">
        <v>39</v>
      </c>
      <c r="C12" s="19" t="s">
        <v>46</v>
      </c>
      <c r="D12" s="21" t="s">
        <v>47</v>
      </c>
      <c r="E12" s="18" t="s">
        <v>11</v>
      </c>
      <c r="F12" s="18" t="s">
        <v>48</v>
      </c>
      <c r="G12" s="18" t="s">
        <v>13</v>
      </c>
      <c r="H12" s="28" t="s">
        <v>14</v>
      </c>
    </row>
    <row r="13" spans="1:8" ht="42">
      <c r="A13" s="27" t="s">
        <v>49</v>
      </c>
      <c r="B13" s="18" t="s">
        <v>49</v>
      </c>
      <c r="C13" s="19" t="s">
        <v>50</v>
      </c>
      <c r="D13" s="21" t="s">
        <v>51</v>
      </c>
      <c r="E13" s="18" t="s">
        <v>11</v>
      </c>
      <c r="F13" s="18" t="s">
        <v>52</v>
      </c>
      <c r="G13" s="18" t="s">
        <v>13</v>
      </c>
      <c r="H13" s="28" t="s">
        <v>14</v>
      </c>
    </row>
    <row r="14" spans="1:8" ht="42">
      <c r="A14" s="27" t="s">
        <v>53</v>
      </c>
      <c r="B14" s="18" t="s">
        <v>53</v>
      </c>
      <c r="C14" s="19" t="s">
        <v>54</v>
      </c>
      <c r="D14" s="21" t="s">
        <v>55</v>
      </c>
      <c r="E14" s="18" t="s">
        <v>11</v>
      </c>
      <c r="F14" s="18" t="s">
        <v>56</v>
      </c>
      <c r="G14" s="18" t="s">
        <v>13</v>
      </c>
      <c r="H14" s="28" t="s">
        <v>14</v>
      </c>
    </row>
    <row r="15" spans="1:8" ht="56.25">
      <c r="A15" s="27" t="s">
        <v>53</v>
      </c>
      <c r="B15" s="18" t="s">
        <v>53</v>
      </c>
      <c r="C15" s="19" t="s">
        <v>57</v>
      </c>
      <c r="D15" s="21" t="s">
        <v>58</v>
      </c>
      <c r="E15" s="18" t="s">
        <v>11</v>
      </c>
      <c r="F15" s="18" t="s">
        <v>59</v>
      </c>
      <c r="G15" s="18" t="s">
        <v>13</v>
      </c>
      <c r="H15" s="28" t="s">
        <v>14</v>
      </c>
    </row>
    <row r="16" spans="1:8" ht="42">
      <c r="A16" s="27" t="s">
        <v>60</v>
      </c>
      <c r="B16" s="18" t="s">
        <v>60</v>
      </c>
      <c r="C16" s="19" t="s">
        <v>61</v>
      </c>
      <c r="D16" s="21" t="s">
        <v>62</v>
      </c>
      <c r="E16" s="18" t="s">
        <v>11</v>
      </c>
      <c r="F16" s="18" t="s">
        <v>63</v>
      </c>
      <c r="G16" s="18" t="s">
        <v>13</v>
      </c>
      <c r="H16" s="28" t="s">
        <v>14</v>
      </c>
    </row>
    <row r="17" spans="1:8" ht="56.25">
      <c r="A17" s="33" t="s">
        <v>64</v>
      </c>
      <c r="B17" s="34" t="s">
        <v>64</v>
      </c>
      <c r="C17" s="35" t="s">
        <v>65</v>
      </c>
      <c r="D17" s="36" t="s">
        <v>66</v>
      </c>
      <c r="E17" s="37" t="s">
        <v>11</v>
      </c>
      <c r="F17" s="37" t="s">
        <v>67</v>
      </c>
      <c r="G17" s="37" t="s">
        <v>13</v>
      </c>
      <c r="H17" s="38" t="s">
        <v>14</v>
      </c>
    </row>
  </sheetData>
  <dataValidations count="2">
    <dataValidation type="list" allowBlank="1" showInputMessage="1" showErrorMessage="1" sqref="H2:H17" xr:uid="{E9EE8351-B6F8-4566-AA48-2784443D0620}">
      <formula1>"1- Not Started, 2- In Progress, 3- Completed"</formula1>
    </dataValidation>
    <dataValidation type="list" allowBlank="1" showInputMessage="1" showErrorMessage="1" sqref="E2:E17" xr:uid="{89A1CAE5-DF0D-4CC6-8CCA-379973A915D2}">
      <formula1>"MUST HAVE, SHOULD HAVE, COULD HAVE, WON'T HAVE"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workbookViewId="0">
      <selection activeCell="C4" sqref="C4:C19"/>
    </sheetView>
  </sheetViews>
  <sheetFormatPr defaultRowHeight="15"/>
  <cols>
    <col min="3" max="3" width="55.7109375" customWidth="1"/>
  </cols>
  <sheetData>
    <row r="1" spans="1:23" ht="39.75">
      <c r="A1" s="42" t="s">
        <v>2</v>
      </c>
      <c r="B1" s="44" t="s">
        <v>68</v>
      </c>
      <c r="C1" s="39" t="s">
        <v>69</v>
      </c>
      <c r="D1" s="39" t="s">
        <v>70</v>
      </c>
      <c r="E1" s="46" t="s">
        <v>71</v>
      </c>
      <c r="F1" s="39" t="s">
        <v>72</v>
      </c>
      <c r="G1" s="39" t="s">
        <v>73</v>
      </c>
      <c r="H1" s="39" t="s">
        <v>7</v>
      </c>
      <c r="I1" s="1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</row>
    <row r="2" spans="1:23">
      <c r="A2" s="43"/>
      <c r="B2" s="45"/>
      <c r="C2" s="40"/>
      <c r="D2" s="40"/>
      <c r="E2" s="47"/>
      <c r="F2" s="40"/>
      <c r="G2" s="40"/>
      <c r="H2" s="40"/>
      <c r="I2" s="3">
        <f t="shared" ref="I2:W2" si="0">SUM(I4:I801)</f>
        <v>71</v>
      </c>
      <c r="J2" s="3">
        <f t="shared" si="0"/>
        <v>30</v>
      </c>
      <c r="K2" s="3">
        <f t="shared" si="0"/>
        <v>20</v>
      </c>
      <c r="L2" s="3">
        <f t="shared" si="0"/>
        <v>12</v>
      </c>
      <c r="M2" s="3">
        <f t="shared" si="0"/>
        <v>7</v>
      </c>
      <c r="N2" s="3">
        <f t="shared" si="0"/>
        <v>2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</row>
    <row r="3" spans="1:23" ht="15.75">
      <c r="A3" s="41" t="s">
        <v>89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ht="42">
      <c r="A4" s="4" t="s">
        <v>9</v>
      </c>
      <c r="B4" s="5" t="s">
        <v>90</v>
      </c>
      <c r="C4" s="6" t="s">
        <v>10</v>
      </c>
      <c r="D4" s="7">
        <v>45630</v>
      </c>
      <c r="E4" s="7">
        <v>45632</v>
      </c>
      <c r="F4" s="8" t="s">
        <v>13</v>
      </c>
      <c r="G4" s="9" t="s">
        <v>91</v>
      </c>
      <c r="H4" s="10" t="s">
        <v>14</v>
      </c>
      <c r="I4" s="11">
        <f>SUM(J4:W4)</f>
        <v>2</v>
      </c>
      <c r="J4" s="11">
        <v>1</v>
      </c>
      <c r="K4" s="11">
        <v>1</v>
      </c>
      <c r="L4" s="11">
        <v>0</v>
      </c>
      <c r="M4" s="11">
        <v>0</v>
      </c>
      <c r="N4" s="11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1">
        <v>0</v>
      </c>
      <c r="U4" s="11">
        <v>0</v>
      </c>
      <c r="V4" s="11">
        <v>0</v>
      </c>
      <c r="W4" s="11">
        <v>0</v>
      </c>
    </row>
    <row r="5" spans="1:23" ht="42">
      <c r="A5" s="4" t="s">
        <v>15</v>
      </c>
      <c r="B5" s="5" t="s">
        <v>92</v>
      </c>
      <c r="C5" s="13" t="s">
        <v>16</v>
      </c>
      <c r="D5" s="7">
        <v>45633</v>
      </c>
      <c r="E5" s="7">
        <v>45634</v>
      </c>
      <c r="F5" s="8" t="s">
        <v>13</v>
      </c>
      <c r="G5" s="9" t="s">
        <v>93</v>
      </c>
      <c r="H5" s="10" t="s">
        <v>14</v>
      </c>
      <c r="I5" s="11">
        <f t="shared" ref="I5:I19" si="1">SUM(J5:W5)</f>
        <v>2</v>
      </c>
      <c r="J5" s="11">
        <v>1</v>
      </c>
      <c r="K5" s="11">
        <v>1</v>
      </c>
      <c r="L5" s="11">
        <v>0</v>
      </c>
      <c r="M5" s="11">
        <v>0</v>
      </c>
      <c r="N5" s="11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1">
        <v>0</v>
      </c>
      <c r="U5" s="11">
        <v>0</v>
      </c>
      <c r="V5" s="11">
        <v>0</v>
      </c>
      <c r="W5" s="11">
        <v>0</v>
      </c>
    </row>
    <row r="6" spans="1:23" ht="42">
      <c r="A6" s="4" t="s">
        <v>18</v>
      </c>
      <c r="B6" s="5" t="s">
        <v>94</v>
      </c>
      <c r="C6" s="13" t="s">
        <v>19</v>
      </c>
      <c r="D6" s="7">
        <v>45634</v>
      </c>
      <c r="E6" s="7">
        <v>45634</v>
      </c>
      <c r="F6" s="8" t="s">
        <v>13</v>
      </c>
      <c r="G6" s="9" t="s">
        <v>91</v>
      </c>
      <c r="H6" s="10" t="s">
        <v>14</v>
      </c>
      <c r="I6" s="11">
        <f t="shared" si="1"/>
        <v>1</v>
      </c>
      <c r="J6" s="12">
        <v>1</v>
      </c>
      <c r="K6" s="12">
        <v>0</v>
      </c>
      <c r="L6" s="12">
        <v>0</v>
      </c>
      <c r="M6" s="11">
        <v>0</v>
      </c>
      <c r="N6" s="11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1">
        <v>0</v>
      </c>
      <c r="U6" s="11">
        <v>0</v>
      </c>
      <c r="V6" s="11">
        <v>0</v>
      </c>
      <c r="W6" s="11">
        <v>0</v>
      </c>
    </row>
    <row r="7" spans="1:23" ht="42">
      <c r="A7" s="4" t="s">
        <v>21</v>
      </c>
      <c r="B7" s="5" t="s">
        <v>95</v>
      </c>
      <c r="C7" s="13" t="s">
        <v>22</v>
      </c>
      <c r="D7" s="7">
        <v>45643</v>
      </c>
      <c r="E7" s="7">
        <v>45646</v>
      </c>
      <c r="F7" s="8" t="s">
        <v>13</v>
      </c>
      <c r="G7" s="9" t="s">
        <v>96</v>
      </c>
      <c r="H7" s="10" t="s">
        <v>14</v>
      </c>
      <c r="I7" s="11">
        <f t="shared" si="1"/>
        <v>4</v>
      </c>
      <c r="J7" s="11">
        <v>2</v>
      </c>
      <c r="K7" s="11">
        <v>1</v>
      </c>
      <c r="L7" s="11">
        <v>1</v>
      </c>
      <c r="M7" s="11">
        <v>0</v>
      </c>
      <c r="N7" s="11">
        <v>0</v>
      </c>
      <c r="O7" s="11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1">
        <v>0</v>
      </c>
      <c r="V7" s="11">
        <v>0</v>
      </c>
      <c r="W7" s="11">
        <v>0</v>
      </c>
    </row>
    <row r="8" spans="1:23" ht="42">
      <c r="A8" s="4" t="s">
        <v>24</v>
      </c>
      <c r="B8" s="5" t="s">
        <v>97</v>
      </c>
      <c r="C8" s="13" t="s">
        <v>25</v>
      </c>
      <c r="D8" s="7">
        <v>45643</v>
      </c>
      <c r="E8" s="7">
        <v>45646</v>
      </c>
      <c r="F8" s="8" t="s">
        <v>13</v>
      </c>
      <c r="G8" s="9" t="s">
        <v>96</v>
      </c>
      <c r="H8" s="10" t="s">
        <v>14</v>
      </c>
      <c r="I8" s="11">
        <f t="shared" si="1"/>
        <v>5</v>
      </c>
      <c r="J8" s="11">
        <v>2</v>
      </c>
      <c r="K8" s="11">
        <v>1</v>
      </c>
      <c r="L8" s="11">
        <v>1</v>
      </c>
      <c r="M8" s="11">
        <v>1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</row>
    <row r="9" spans="1:23" ht="42">
      <c r="A9" s="4" t="s">
        <v>28</v>
      </c>
      <c r="B9" s="5" t="s">
        <v>98</v>
      </c>
      <c r="C9" s="13" t="s">
        <v>29</v>
      </c>
      <c r="D9" s="7">
        <v>45647</v>
      </c>
      <c r="E9" s="14">
        <v>45650</v>
      </c>
      <c r="F9" s="8" t="s">
        <v>13</v>
      </c>
      <c r="G9" s="9" t="s">
        <v>96</v>
      </c>
      <c r="H9" s="10" t="s">
        <v>14</v>
      </c>
      <c r="I9" s="11">
        <f t="shared" si="1"/>
        <v>4</v>
      </c>
      <c r="J9" s="11">
        <v>1</v>
      </c>
      <c r="K9" s="11">
        <v>1</v>
      </c>
      <c r="L9" s="11">
        <v>1</v>
      </c>
      <c r="M9" s="12">
        <v>1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</row>
    <row r="10" spans="1:23" ht="42">
      <c r="A10" s="4" t="s">
        <v>32</v>
      </c>
      <c r="B10" s="5" t="s">
        <v>99</v>
      </c>
      <c r="C10" s="13" t="s">
        <v>33</v>
      </c>
      <c r="D10" s="15">
        <v>45652</v>
      </c>
      <c r="E10" s="16">
        <v>45684</v>
      </c>
      <c r="F10" s="8" t="s">
        <v>13</v>
      </c>
      <c r="G10" s="9" t="s">
        <v>96</v>
      </c>
      <c r="H10" s="10" t="s">
        <v>14</v>
      </c>
      <c r="I10" s="11">
        <f t="shared" si="1"/>
        <v>4</v>
      </c>
      <c r="J10" s="11">
        <v>2</v>
      </c>
      <c r="K10" s="11">
        <v>2</v>
      </c>
      <c r="L10" s="11">
        <v>0</v>
      </c>
      <c r="M10" s="12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42">
      <c r="A11" s="4" t="s">
        <v>36</v>
      </c>
      <c r="B11" s="5" t="s">
        <v>100</v>
      </c>
      <c r="C11" s="13" t="s">
        <v>37</v>
      </c>
      <c r="D11" s="7">
        <v>45685</v>
      </c>
      <c r="E11" s="16">
        <v>45656</v>
      </c>
      <c r="F11" s="8" t="s">
        <v>13</v>
      </c>
      <c r="G11" s="9" t="s">
        <v>96</v>
      </c>
      <c r="H11" s="10" t="s">
        <v>14</v>
      </c>
      <c r="I11" s="11">
        <f t="shared" si="1"/>
        <v>4</v>
      </c>
      <c r="J11" s="12">
        <v>2</v>
      </c>
      <c r="K11" s="12">
        <v>1</v>
      </c>
      <c r="L11" s="12">
        <v>1</v>
      </c>
      <c r="M11" s="12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</row>
    <row r="12" spans="1:23" ht="42">
      <c r="A12" s="4" t="s">
        <v>40</v>
      </c>
      <c r="B12" s="5" t="s">
        <v>101</v>
      </c>
      <c r="C12" s="13" t="s">
        <v>41</v>
      </c>
      <c r="D12" s="7">
        <v>45658</v>
      </c>
      <c r="E12" s="16">
        <v>45662</v>
      </c>
      <c r="F12" s="8" t="s">
        <v>13</v>
      </c>
      <c r="G12" s="9" t="s">
        <v>96</v>
      </c>
      <c r="H12" s="10" t="s">
        <v>14</v>
      </c>
      <c r="I12" s="11">
        <f t="shared" si="1"/>
        <v>5</v>
      </c>
      <c r="J12" s="11">
        <v>1</v>
      </c>
      <c r="K12" s="11">
        <v>1</v>
      </c>
      <c r="L12" s="11">
        <v>1</v>
      </c>
      <c r="M12" s="12">
        <v>1</v>
      </c>
      <c r="N12" s="12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</row>
    <row r="13" spans="1:23" ht="42">
      <c r="A13" s="4" t="s">
        <v>43</v>
      </c>
      <c r="B13" s="5" t="s">
        <v>102</v>
      </c>
      <c r="C13" s="13" t="s">
        <v>44</v>
      </c>
      <c r="D13" s="7">
        <v>45664</v>
      </c>
      <c r="E13" s="16">
        <v>45665</v>
      </c>
      <c r="F13" s="8" t="s">
        <v>13</v>
      </c>
      <c r="G13" s="9" t="s">
        <v>96</v>
      </c>
      <c r="H13" s="10" t="s">
        <v>14</v>
      </c>
      <c r="I13" s="11">
        <f t="shared" si="1"/>
        <v>3</v>
      </c>
      <c r="J13" s="11">
        <v>2</v>
      </c>
      <c r="K13" s="11">
        <v>1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1:23" ht="42">
      <c r="A14" s="4" t="s">
        <v>46</v>
      </c>
      <c r="B14" s="5" t="s">
        <v>103</v>
      </c>
      <c r="C14" s="13" t="s">
        <v>47</v>
      </c>
      <c r="D14" s="7">
        <v>45667</v>
      </c>
      <c r="E14" s="16">
        <v>45670</v>
      </c>
      <c r="F14" s="8" t="s">
        <v>13</v>
      </c>
      <c r="G14" s="9" t="s">
        <v>96</v>
      </c>
      <c r="H14" s="10" t="s">
        <v>14</v>
      </c>
      <c r="I14" s="11">
        <f t="shared" si="1"/>
        <v>5</v>
      </c>
      <c r="J14" s="11">
        <v>2</v>
      </c>
      <c r="K14" s="11">
        <v>1</v>
      </c>
      <c r="L14" s="11">
        <v>1</v>
      </c>
      <c r="M14" s="12">
        <v>1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</row>
    <row r="15" spans="1:23" ht="42">
      <c r="A15" s="4" t="s">
        <v>50</v>
      </c>
      <c r="B15" s="5" t="s">
        <v>104</v>
      </c>
      <c r="C15" s="13" t="s">
        <v>51</v>
      </c>
      <c r="D15" s="7">
        <v>45671</v>
      </c>
      <c r="E15" s="16">
        <v>45672</v>
      </c>
      <c r="F15" s="8" t="s">
        <v>13</v>
      </c>
      <c r="G15" s="9" t="s">
        <v>96</v>
      </c>
      <c r="H15" s="10" t="s">
        <v>14</v>
      </c>
      <c r="I15" s="11">
        <f t="shared" si="1"/>
        <v>3</v>
      </c>
      <c r="J15" s="11">
        <v>2</v>
      </c>
      <c r="K15" s="11">
        <v>1</v>
      </c>
      <c r="L15" s="11">
        <v>0</v>
      </c>
      <c r="M15" s="12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</row>
    <row r="16" spans="1:23" ht="42">
      <c r="A16" s="4" t="s">
        <v>54</v>
      </c>
      <c r="B16" s="5" t="s">
        <v>105</v>
      </c>
      <c r="C16" s="13" t="s">
        <v>55</v>
      </c>
      <c r="D16" s="7">
        <v>45673</v>
      </c>
      <c r="E16" s="14">
        <v>45674</v>
      </c>
      <c r="F16" s="8" t="s">
        <v>13</v>
      </c>
      <c r="G16" s="9" t="s">
        <v>96</v>
      </c>
      <c r="H16" s="10" t="s">
        <v>14</v>
      </c>
      <c r="I16" s="11">
        <f t="shared" si="1"/>
        <v>4</v>
      </c>
      <c r="J16" s="11">
        <v>3</v>
      </c>
      <c r="K16" s="11">
        <v>1</v>
      </c>
      <c r="L16" s="11">
        <v>0</v>
      </c>
      <c r="M16" s="12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</row>
    <row r="17" spans="1:23" ht="42">
      <c r="A17" s="4" t="s">
        <v>57</v>
      </c>
      <c r="B17" s="5" t="s">
        <v>106</v>
      </c>
      <c r="C17" s="13" t="s">
        <v>58</v>
      </c>
      <c r="D17" s="7">
        <v>45674</v>
      </c>
      <c r="E17" s="16">
        <v>45677</v>
      </c>
      <c r="F17" s="8" t="s">
        <v>13</v>
      </c>
      <c r="G17" s="9" t="s">
        <v>96</v>
      </c>
      <c r="H17" s="10" t="s">
        <v>14</v>
      </c>
      <c r="I17" s="11">
        <f t="shared" si="1"/>
        <v>10</v>
      </c>
      <c r="J17" s="11">
        <v>3</v>
      </c>
      <c r="K17" s="11">
        <v>3</v>
      </c>
      <c r="L17" s="11">
        <v>2</v>
      </c>
      <c r="M17" s="12">
        <v>2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1:23" ht="42">
      <c r="A18" s="4" t="s">
        <v>61</v>
      </c>
      <c r="B18" s="5" t="s">
        <v>107</v>
      </c>
      <c r="C18" s="13" t="s">
        <v>62</v>
      </c>
      <c r="D18" s="7">
        <v>45677</v>
      </c>
      <c r="E18" s="16">
        <v>45681</v>
      </c>
      <c r="F18" s="8" t="s">
        <v>13</v>
      </c>
      <c r="G18" s="9" t="s">
        <v>108</v>
      </c>
      <c r="H18" s="10" t="s">
        <v>14</v>
      </c>
      <c r="I18" s="11">
        <f t="shared" si="1"/>
        <v>8</v>
      </c>
      <c r="J18" s="11">
        <v>2</v>
      </c>
      <c r="K18" s="11">
        <v>2</v>
      </c>
      <c r="L18" s="11">
        <v>2</v>
      </c>
      <c r="M18" s="12">
        <v>1</v>
      </c>
      <c r="N18" s="12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</row>
    <row r="19" spans="1:23" ht="56.25">
      <c r="A19" s="4" t="s">
        <v>65</v>
      </c>
      <c r="B19" s="5" t="s">
        <v>109</v>
      </c>
      <c r="C19" s="17" t="s">
        <v>66</v>
      </c>
      <c r="D19" s="7">
        <v>45682</v>
      </c>
      <c r="E19" s="16">
        <v>45684</v>
      </c>
      <c r="F19" s="8" t="s">
        <v>13</v>
      </c>
      <c r="G19" s="9" t="s">
        <v>110</v>
      </c>
      <c r="H19" s="10" t="s">
        <v>14</v>
      </c>
      <c r="I19" s="11">
        <f t="shared" si="1"/>
        <v>7</v>
      </c>
      <c r="J19" s="11">
        <v>3</v>
      </c>
      <c r="K19" s="11">
        <v>2</v>
      </c>
      <c r="L19" s="11">
        <v>2</v>
      </c>
      <c r="M19" s="12">
        <v>0</v>
      </c>
      <c r="N19" s="12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</sheetData>
  <mergeCells count="9">
    <mergeCell ref="G1:G2"/>
    <mergeCell ref="H1:H2"/>
    <mergeCell ref="A3:W3"/>
    <mergeCell ref="A1:A2"/>
    <mergeCell ref="B1:B2"/>
    <mergeCell ref="C1:C2"/>
    <mergeCell ref="D1:D2"/>
    <mergeCell ref="E1:E2"/>
    <mergeCell ref="F1:F2"/>
  </mergeCells>
  <dataValidations count="6">
    <dataValidation type="decimal" operator="lessThanOrEqual" allowBlank="1" showInputMessage="1" showErrorMessage="1" sqref="J4:J8 K4:L7 L8 R4:W19 M4:Q8 I9:Q19" xr:uid="{D703CD3E-87C5-432B-B987-3EA293E46C36}">
      <formula1>H4</formula1>
    </dataValidation>
    <dataValidation type="list" allowBlank="1" showInputMessage="1" showErrorMessage="1" sqref="F9:F19 H4:H19" xr:uid="{BBE9AE86-E9ED-4A54-8AC6-844A77A5EA96}">
      <formula1>"1- Not Started, 2- In Progress, 3- Completed"</formula1>
    </dataValidation>
    <dataValidation type="decimal" allowBlank="1" showInputMessage="1" showErrorMessage="1" sqref="I4:I7" xr:uid="{F21D9487-C18D-4C4D-9F06-F61E00CAE10D}">
      <formula1>0</formula1>
      <formula2>12</formula2>
    </dataValidation>
    <dataValidation type="list" allowBlank="1" showInputMessage="1" showErrorMessage="1" sqref="G4:G19" xr:uid="{1E1BF04F-57A1-4A0F-9164-86F265B76D22}">
      <formula1>"Build, Coding, Design, Integration Test, Regression Test, System Test, Unit Test, Others"</formula1>
    </dataValidation>
    <dataValidation type="decimal" operator="lessThanOrEqual" allowBlank="1" showInputMessage="1" showErrorMessage="1" sqref="I8" xr:uid="{D5C09636-3B4F-4030-BAD8-4B1772985FCD}">
      <formula1>#REF!</formula1>
    </dataValidation>
    <dataValidation allowBlank="1" showInputMessage="1" showErrorMessage="1" sqref="E9 E10:E19" xr:uid="{D954093E-7947-4ECF-A69A-2D881DBC1A3B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1508-F9CE-401B-967F-677E3C5E2D00}">
  <dimension ref="A1:D8"/>
  <sheetViews>
    <sheetView workbookViewId="0">
      <selection activeCell="D2" sqref="D2:D8"/>
    </sheetView>
  </sheetViews>
  <sheetFormatPr defaultRowHeight="15"/>
  <cols>
    <col min="3" max="3" width="30.7109375" customWidth="1"/>
    <col min="4" max="4" width="33.7109375" customWidth="1"/>
  </cols>
  <sheetData>
    <row r="1" spans="1:4" ht="42" customHeight="1">
      <c r="A1" s="22" t="s">
        <v>111</v>
      </c>
      <c r="B1" s="22" t="s">
        <v>112</v>
      </c>
      <c r="C1" s="22" t="s">
        <v>113</v>
      </c>
      <c r="D1" s="22" t="s">
        <v>114</v>
      </c>
    </row>
    <row r="2" spans="1:4" ht="42" customHeight="1">
      <c r="A2" s="23" t="s">
        <v>8</v>
      </c>
      <c r="B2" s="23" t="s">
        <v>77</v>
      </c>
      <c r="C2" s="24" t="s">
        <v>115</v>
      </c>
      <c r="D2" s="25" t="s">
        <v>116</v>
      </c>
    </row>
    <row r="3" spans="1:4" ht="42" customHeight="1">
      <c r="A3" s="23" t="s">
        <v>20</v>
      </c>
      <c r="B3" s="23" t="s">
        <v>117</v>
      </c>
      <c r="C3" s="24" t="s">
        <v>118</v>
      </c>
      <c r="D3" s="23" t="s">
        <v>119</v>
      </c>
    </row>
    <row r="4" spans="1:4" ht="42" customHeight="1">
      <c r="A4" s="23" t="s">
        <v>31</v>
      </c>
      <c r="B4" s="23" t="s">
        <v>120</v>
      </c>
      <c r="C4" s="24" t="s">
        <v>121</v>
      </c>
      <c r="D4" s="25" t="s">
        <v>122</v>
      </c>
    </row>
    <row r="5" spans="1:4" ht="42" customHeight="1">
      <c r="A5" s="23" t="s">
        <v>53</v>
      </c>
      <c r="B5" s="23" t="s">
        <v>123</v>
      </c>
      <c r="C5" s="24" t="s">
        <v>124</v>
      </c>
      <c r="D5" s="25" t="s">
        <v>125</v>
      </c>
    </row>
    <row r="6" spans="1:4" ht="42" customHeight="1">
      <c r="A6" s="23" t="s">
        <v>53</v>
      </c>
      <c r="B6" s="23" t="s">
        <v>123</v>
      </c>
      <c r="C6" s="24" t="s">
        <v>126</v>
      </c>
      <c r="D6" s="23" t="s">
        <v>127</v>
      </c>
    </row>
    <row r="7" spans="1:4" ht="42" customHeight="1">
      <c r="A7" s="23" t="s">
        <v>60</v>
      </c>
      <c r="B7" s="26" t="s">
        <v>128</v>
      </c>
      <c r="C7" s="24" t="s">
        <v>129</v>
      </c>
      <c r="D7" s="23" t="s">
        <v>130</v>
      </c>
    </row>
    <row r="8" spans="1:4" ht="42" customHeight="1">
      <c r="A8" s="23" t="s">
        <v>64</v>
      </c>
      <c r="B8" s="26" t="s">
        <v>131</v>
      </c>
      <c r="C8" s="24" t="s">
        <v>132</v>
      </c>
      <c r="D8" s="2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2025-01-30T13:03:48Z</dcterms:created>
  <dcterms:modified xsi:type="dcterms:W3CDTF">2025-02-01T08:39:57Z</dcterms:modified>
  <cp:category/>
  <cp:contentStatus/>
</cp:coreProperties>
</file>