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veschragger/Documents/Bootcamp/Projects/Farmers-Market-Organiser/seeds/"/>
    </mc:Choice>
  </mc:AlternateContent>
  <xr:revisionPtr revIDLastSave="0" documentId="13_ncr:1_{4C0D6663-B6D6-C242-B615-A5AD156A5665}" xr6:coauthVersionLast="47" xr6:coauthVersionMax="47" xr10:uidLastSave="{00000000-0000-0000-0000-000000000000}"/>
  <bookViews>
    <workbookView xWindow="380" yWindow="500" windowWidth="28040" windowHeight="16340" activeTab="1" xr2:uid="{E72EE37F-B9BE-8B4C-AF7C-D3608E94063D}"/>
  </bookViews>
  <sheets>
    <sheet name="Stall" sheetId="1" r:id="rId1"/>
    <sheet name="Ev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2" l="1"/>
  <c r="F40" i="2"/>
  <c r="F41" i="2" s="1"/>
  <c r="F38" i="2"/>
  <c r="F39" i="2" s="1"/>
  <c r="F36" i="2"/>
  <c r="F37" i="2" s="1"/>
  <c r="F34" i="2"/>
  <c r="F35" i="2" s="1"/>
  <c r="F32" i="2"/>
  <c r="F33" i="2" s="1"/>
  <c r="F30" i="2"/>
  <c r="F31" i="2" s="1"/>
  <c r="F29" i="2"/>
  <c r="F28" i="2"/>
  <c r="F26" i="2"/>
  <c r="F27" i="2" s="1"/>
  <c r="F25" i="2"/>
  <c r="B25" i="2" s="1"/>
  <c r="F24" i="2"/>
  <c r="F23" i="2"/>
  <c r="B24" i="2"/>
  <c r="B26" i="2"/>
  <c r="C23" i="2"/>
  <c r="C3" i="2"/>
  <c r="C4" i="2"/>
  <c r="C5" i="2"/>
  <c r="C22" i="2"/>
  <c r="C24" i="2"/>
  <c r="C2" i="2"/>
  <c r="B2" i="2"/>
  <c r="B3" i="2"/>
  <c r="B4" i="2"/>
  <c r="B5" i="2"/>
  <c r="B22" i="2"/>
  <c r="B23" i="2"/>
  <c r="F6" i="2"/>
  <c r="F10" i="2" s="1"/>
  <c r="B10" i="2" s="1"/>
  <c r="C25" i="2" l="1"/>
  <c r="F42" i="2"/>
  <c r="C26" i="2"/>
  <c r="C10" i="2"/>
  <c r="B6" i="2"/>
  <c r="C6" i="2"/>
  <c r="F11" i="2"/>
  <c r="F14" i="2"/>
  <c r="F7" i="2"/>
  <c r="F43" i="2" l="1"/>
  <c r="C42" i="2"/>
  <c r="B42" i="2"/>
  <c r="C30" i="2"/>
  <c r="B30" i="2"/>
  <c r="C27" i="2"/>
  <c r="B27" i="2"/>
  <c r="F8" i="2"/>
  <c r="C7" i="2"/>
  <c r="B7" i="2"/>
  <c r="C14" i="2"/>
  <c r="B14" i="2"/>
  <c r="F12" i="2"/>
  <c r="C11" i="2"/>
  <c r="B11" i="2"/>
  <c r="F18" i="2"/>
  <c r="F15" i="2"/>
  <c r="C43" i="2" l="1"/>
  <c r="B43" i="2"/>
  <c r="F44" i="2"/>
  <c r="B34" i="2"/>
  <c r="C34" i="2"/>
  <c r="C28" i="2"/>
  <c r="B28" i="2"/>
  <c r="C31" i="2"/>
  <c r="B31" i="2"/>
  <c r="F13" i="2"/>
  <c r="C12" i="2"/>
  <c r="B12" i="2"/>
  <c r="F16" i="2"/>
  <c r="C15" i="2"/>
  <c r="B15" i="2"/>
  <c r="F19" i="2"/>
  <c r="B18" i="2"/>
  <c r="C18" i="2"/>
  <c r="F9" i="2"/>
  <c r="C8" i="2"/>
  <c r="B8" i="2"/>
  <c r="B44" i="2" l="1"/>
  <c r="F45" i="2"/>
  <c r="C44" i="2"/>
  <c r="C32" i="2"/>
  <c r="B32" i="2"/>
  <c r="C29" i="2"/>
  <c r="B29" i="2"/>
  <c r="C35" i="2"/>
  <c r="B35" i="2"/>
  <c r="C38" i="2"/>
  <c r="B38" i="2"/>
  <c r="F17" i="2"/>
  <c r="C16" i="2"/>
  <c r="B16" i="2"/>
  <c r="B9" i="2"/>
  <c r="C9" i="2"/>
  <c r="F20" i="2"/>
  <c r="C19" i="2"/>
  <c r="B19" i="2"/>
  <c r="C13" i="2"/>
  <c r="B13" i="2"/>
  <c r="C45" i="2" l="1"/>
  <c r="B45" i="2"/>
  <c r="C36" i="2"/>
  <c r="B36" i="2"/>
  <c r="C39" i="2"/>
  <c r="B39" i="2"/>
  <c r="C33" i="2"/>
  <c r="B33" i="2"/>
  <c r="F21" i="2"/>
  <c r="C20" i="2"/>
  <c r="B20" i="2"/>
  <c r="B17" i="2"/>
  <c r="C17" i="2"/>
  <c r="C46" i="2" l="1"/>
  <c r="B46" i="2"/>
  <c r="C40" i="2"/>
  <c r="B40" i="2"/>
  <c r="C37" i="2"/>
  <c r="B37" i="2"/>
  <c r="C21" i="2"/>
  <c r="B21" i="2"/>
  <c r="C41" i="2" l="1"/>
  <c r="B41" i="2"/>
</calcChain>
</file>

<file path=xl/sharedStrings.xml><?xml version="1.0" encoding="utf-8"?>
<sst xmlns="http://schemas.openxmlformats.org/spreadsheetml/2006/main" count="94" uniqueCount="68">
  <si>
    <t>stall_name</t>
  </si>
  <si>
    <t>description</t>
  </si>
  <si>
    <t>price</t>
  </si>
  <si>
    <t>location_id</t>
  </si>
  <si>
    <t>Stall1</t>
  </si>
  <si>
    <t>Stall2</t>
  </si>
  <si>
    <t>Stall3</t>
  </si>
  <si>
    <t>Stall4</t>
  </si>
  <si>
    <t>Stall5</t>
  </si>
  <si>
    <t>Stall6</t>
  </si>
  <si>
    <t>Stall7</t>
  </si>
  <si>
    <t>Stall8</t>
  </si>
  <si>
    <t>Stall9</t>
  </si>
  <si>
    <t>Stall10</t>
  </si>
  <si>
    <t>Stall11</t>
  </si>
  <si>
    <t>Stall12</t>
  </si>
  <si>
    <t>Stall13</t>
  </si>
  <si>
    <t>Stall14</t>
  </si>
  <si>
    <t>Stall15</t>
  </si>
  <si>
    <t>3x3m Stall</t>
  </si>
  <si>
    <t>3x5m Stall</t>
  </si>
  <si>
    <t>4x5m Stall</t>
  </si>
  <si>
    <t>3x8m Stall</t>
  </si>
  <si>
    <t>Café</t>
  </si>
  <si>
    <t>Café - electricity, water</t>
  </si>
  <si>
    <t>Vegetable Shop - electricity, water</t>
  </si>
  <si>
    <t>Misc - Electricity</t>
  </si>
  <si>
    <t>Butcher - Refrigeration, electricity, water</t>
  </si>
  <si>
    <t>Shop16</t>
  </si>
  <si>
    <t>Shop17</t>
  </si>
  <si>
    <t>Shop18</t>
  </si>
  <si>
    <t>Shop19</t>
  </si>
  <si>
    <t>Shop20</t>
  </si>
  <si>
    <t>Shop21</t>
  </si>
  <si>
    <t>Tent1</t>
  </si>
  <si>
    <t>Tent2</t>
  </si>
  <si>
    <t>Tent3</t>
  </si>
  <si>
    <t>Tent4</t>
  </si>
  <si>
    <t>Tent5</t>
  </si>
  <si>
    <t>Tent6</t>
  </si>
  <si>
    <t>Tent7</t>
  </si>
  <si>
    <t>Tent8</t>
  </si>
  <si>
    <t>Tent9</t>
  </si>
  <si>
    <t>Tent10</t>
  </si>
  <si>
    <t>Tent11</t>
  </si>
  <si>
    <t>Tent12</t>
  </si>
  <si>
    <t>Tent13</t>
  </si>
  <si>
    <t>Tent14</t>
  </si>
  <si>
    <t>Tent15</t>
  </si>
  <si>
    <t>Trailer16</t>
  </si>
  <si>
    <t>Trailer17</t>
  </si>
  <si>
    <t>Trailer18</t>
  </si>
  <si>
    <t>Trailer19</t>
  </si>
  <si>
    <t>Trailer20</t>
  </si>
  <si>
    <t>Trailer21</t>
  </si>
  <si>
    <t>3x2m Tent</t>
  </si>
  <si>
    <t>3x3m Tent</t>
  </si>
  <si>
    <t>3x5m Tent</t>
  </si>
  <si>
    <t>4x5m Tent</t>
  </si>
  <si>
    <t>3x8m Tent</t>
  </si>
  <si>
    <t>FoodTruck2</t>
  </si>
  <si>
    <t>FoodTruck1</t>
  </si>
  <si>
    <t>IceCream Van</t>
  </si>
  <si>
    <t>timestamp_start</t>
  </si>
  <si>
    <t>timestamp_end</t>
  </si>
  <si>
    <t>CENTRAL 1</t>
  </si>
  <si>
    <t>Southern 2</t>
  </si>
  <si>
    <t>Eastern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</si>
</sst>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[$-C09]dddd\,\ d/m/yyyy;@"/>
    <numFmt numFmtId="172" formatCode="[$-409]h:mm:ss\ am/pm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108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20" fontId="0" fillId="0" borderId="0" xfId="0" applyNumberFormat="1"/>
    <xf numFmtId="171" fontId="0" fillId="0" borderId="0" xfId="0" applyNumberFormat="1"/>
    <xf numFmtId="172" fontId="0" fillId="0" borderId="0" xfId="0" applyNumberFormat="1"/>
    <xf numFmtId="172" fontId="0" fillId="2" borderId="0" xfId="0" applyNumberFormat="1" applyFill="1"/>
    <xf numFmtId="171" fontId="0" fillId="2" borderId="0" xfId="0" applyNumberFormat="1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9DE7-2449-714B-A221-516362804272}">
  <dimension ref="A1:D43"/>
  <sheetViews>
    <sheetView topLeftCell="A14" workbookViewId="0">
      <selection activeCell="D14" sqref="D1:D1048576"/>
    </sheetView>
  </sheetViews>
  <sheetFormatPr baseColWidth="10" defaultRowHeight="16" x14ac:dyDescent="0.2"/>
  <cols>
    <col min="2" max="2" width="36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19</v>
      </c>
      <c r="C2" s="1">
        <v>30</v>
      </c>
      <c r="D2" s="1">
        <v>1</v>
      </c>
    </row>
    <row r="3" spans="1:4" x14ac:dyDescent="0.2">
      <c r="A3" s="1" t="s">
        <v>5</v>
      </c>
      <c r="B3" s="1" t="s">
        <v>19</v>
      </c>
      <c r="C3" s="1">
        <v>30</v>
      </c>
      <c r="D3" s="1">
        <v>1</v>
      </c>
    </row>
    <row r="4" spans="1:4" x14ac:dyDescent="0.2">
      <c r="A4" s="1" t="s">
        <v>6</v>
      </c>
      <c r="B4" s="1" t="s">
        <v>19</v>
      </c>
      <c r="C4" s="1">
        <v>30</v>
      </c>
      <c r="D4" s="1">
        <v>1</v>
      </c>
    </row>
    <row r="5" spans="1:4" x14ac:dyDescent="0.2">
      <c r="A5" s="1" t="s">
        <v>7</v>
      </c>
      <c r="B5" s="1" t="s">
        <v>19</v>
      </c>
      <c r="C5" s="1">
        <v>30</v>
      </c>
      <c r="D5" s="1">
        <v>1</v>
      </c>
    </row>
    <row r="6" spans="1:4" x14ac:dyDescent="0.2">
      <c r="A6" s="1" t="s">
        <v>8</v>
      </c>
      <c r="B6" s="1" t="s">
        <v>20</v>
      </c>
      <c r="C6" s="1">
        <v>45</v>
      </c>
      <c r="D6" s="1">
        <v>1</v>
      </c>
    </row>
    <row r="7" spans="1:4" x14ac:dyDescent="0.2">
      <c r="A7" s="1" t="s">
        <v>9</v>
      </c>
      <c r="B7" s="1" t="s">
        <v>20</v>
      </c>
      <c r="C7" s="1">
        <v>45</v>
      </c>
      <c r="D7" s="1">
        <v>1</v>
      </c>
    </row>
    <row r="8" spans="1:4" x14ac:dyDescent="0.2">
      <c r="A8" s="1" t="s">
        <v>10</v>
      </c>
      <c r="B8" s="1" t="s">
        <v>20</v>
      </c>
      <c r="C8" s="1">
        <v>45</v>
      </c>
      <c r="D8" s="1">
        <v>1</v>
      </c>
    </row>
    <row r="9" spans="1:4" x14ac:dyDescent="0.2">
      <c r="A9" s="1" t="s">
        <v>11</v>
      </c>
      <c r="B9" s="1" t="s">
        <v>20</v>
      </c>
      <c r="C9" s="1">
        <v>45</v>
      </c>
      <c r="D9" s="1">
        <v>1</v>
      </c>
    </row>
    <row r="10" spans="1:4" x14ac:dyDescent="0.2">
      <c r="A10" s="1" t="s">
        <v>12</v>
      </c>
      <c r="B10" s="1" t="s">
        <v>20</v>
      </c>
      <c r="C10" s="1">
        <v>45</v>
      </c>
      <c r="D10" s="1">
        <v>1</v>
      </c>
    </row>
    <row r="11" spans="1:4" x14ac:dyDescent="0.2">
      <c r="A11" s="1" t="s">
        <v>13</v>
      </c>
      <c r="B11" s="1" t="s">
        <v>20</v>
      </c>
      <c r="C11" s="1">
        <v>45</v>
      </c>
      <c r="D11" s="1">
        <v>1</v>
      </c>
    </row>
    <row r="12" spans="1:4" x14ac:dyDescent="0.2">
      <c r="A12" s="1" t="s">
        <v>14</v>
      </c>
      <c r="B12" s="1" t="s">
        <v>21</v>
      </c>
      <c r="C12" s="1">
        <v>50</v>
      </c>
      <c r="D12" s="1">
        <v>1</v>
      </c>
    </row>
    <row r="13" spans="1:4" x14ac:dyDescent="0.2">
      <c r="A13" s="1" t="s">
        <v>15</v>
      </c>
      <c r="B13" s="1" t="s">
        <v>21</v>
      </c>
      <c r="C13" s="1">
        <v>50</v>
      </c>
      <c r="D13" s="1">
        <v>1</v>
      </c>
    </row>
    <row r="14" spans="1:4" x14ac:dyDescent="0.2">
      <c r="A14" s="1" t="s">
        <v>16</v>
      </c>
      <c r="B14" s="1" t="s">
        <v>21</v>
      </c>
      <c r="C14" s="1">
        <v>50</v>
      </c>
      <c r="D14" s="1">
        <v>1</v>
      </c>
    </row>
    <row r="15" spans="1:4" x14ac:dyDescent="0.2">
      <c r="A15" s="1" t="s">
        <v>17</v>
      </c>
      <c r="B15" s="1" t="s">
        <v>22</v>
      </c>
      <c r="C15" s="1">
        <v>55</v>
      </c>
      <c r="D15" s="1">
        <v>1</v>
      </c>
    </row>
    <row r="16" spans="1:4" x14ac:dyDescent="0.2">
      <c r="A16" s="1" t="s">
        <v>18</v>
      </c>
      <c r="B16" s="1" t="s">
        <v>22</v>
      </c>
      <c r="C16" s="1">
        <v>55</v>
      </c>
      <c r="D16" s="1">
        <v>1</v>
      </c>
    </row>
    <row r="17" spans="1:4" x14ac:dyDescent="0.2">
      <c r="A17" s="1" t="s">
        <v>28</v>
      </c>
      <c r="B17" s="1" t="s">
        <v>24</v>
      </c>
      <c r="C17" s="1">
        <v>120</v>
      </c>
      <c r="D17" s="1">
        <v>1</v>
      </c>
    </row>
    <row r="18" spans="1:4" x14ac:dyDescent="0.2">
      <c r="A18" s="1" t="s">
        <v>29</v>
      </c>
      <c r="B18" s="1" t="s">
        <v>25</v>
      </c>
      <c r="C18" s="1">
        <v>100</v>
      </c>
      <c r="D18" s="1">
        <v>1</v>
      </c>
    </row>
    <row r="19" spans="1:4" x14ac:dyDescent="0.2">
      <c r="A19" s="1" t="s">
        <v>30</v>
      </c>
      <c r="B19" s="1" t="s">
        <v>27</v>
      </c>
      <c r="C19" s="1">
        <v>120</v>
      </c>
      <c r="D19" s="1">
        <v>1</v>
      </c>
    </row>
    <row r="20" spans="1:4" x14ac:dyDescent="0.2">
      <c r="A20" s="1" t="s">
        <v>31</v>
      </c>
      <c r="B20" s="1" t="s">
        <v>26</v>
      </c>
      <c r="C20" s="1">
        <v>90</v>
      </c>
      <c r="D20" s="1">
        <v>1</v>
      </c>
    </row>
    <row r="21" spans="1:4" x14ac:dyDescent="0.2">
      <c r="A21" s="1" t="s">
        <v>32</v>
      </c>
      <c r="B21" s="1" t="s">
        <v>23</v>
      </c>
      <c r="C21" s="1">
        <v>120</v>
      </c>
      <c r="D21" s="1">
        <v>1</v>
      </c>
    </row>
    <row r="22" spans="1:4" x14ac:dyDescent="0.2">
      <c r="A22" s="1" t="s">
        <v>33</v>
      </c>
      <c r="B22" s="1" t="s">
        <v>26</v>
      </c>
      <c r="C22" s="1">
        <v>90</v>
      </c>
      <c r="D22" s="1">
        <v>1</v>
      </c>
    </row>
    <row r="23" spans="1:4" x14ac:dyDescent="0.2">
      <c r="A23" t="s">
        <v>34</v>
      </c>
      <c r="B23" t="s">
        <v>55</v>
      </c>
      <c r="C23">
        <v>25</v>
      </c>
      <c r="D23">
        <v>2</v>
      </c>
    </row>
    <row r="24" spans="1:4" x14ac:dyDescent="0.2">
      <c r="A24" t="s">
        <v>35</v>
      </c>
      <c r="B24" t="s">
        <v>56</v>
      </c>
      <c r="C24">
        <v>25</v>
      </c>
      <c r="D24">
        <v>2</v>
      </c>
    </row>
    <row r="25" spans="1:4" x14ac:dyDescent="0.2">
      <c r="A25" t="s">
        <v>36</v>
      </c>
      <c r="B25" t="s">
        <v>56</v>
      </c>
      <c r="C25">
        <v>25</v>
      </c>
      <c r="D25">
        <v>2</v>
      </c>
    </row>
    <row r="26" spans="1:4" x14ac:dyDescent="0.2">
      <c r="A26" t="s">
        <v>37</v>
      </c>
      <c r="B26" t="s">
        <v>56</v>
      </c>
      <c r="C26">
        <v>25</v>
      </c>
      <c r="D26">
        <v>2</v>
      </c>
    </row>
    <row r="27" spans="1:4" x14ac:dyDescent="0.2">
      <c r="A27" t="s">
        <v>38</v>
      </c>
      <c r="B27" t="s">
        <v>57</v>
      </c>
      <c r="C27">
        <v>40</v>
      </c>
      <c r="D27">
        <v>2</v>
      </c>
    </row>
    <row r="28" spans="1:4" x14ac:dyDescent="0.2">
      <c r="A28" t="s">
        <v>39</v>
      </c>
      <c r="B28" t="s">
        <v>57</v>
      </c>
      <c r="C28">
        <v>40</v>
      </c>
      <c r="D28">
        <v>2</v>
      </c>
    </row>
    <row r="29" spans="1:4" x14ac:dyDescent="0.2">
      <c r="A29" t="s">
        <v>40</v>
      </c>
      <c r="B29" t="s">
        <v>57</v>
      </c>
      <c r="C29">
        <v>40</v>
      </c>
      <c r="D29">
        <v>2</v>
      </c>
    </row>
    <row r="30" spans="1:4" x14ac:dyDescent="0.2">
      <c r="A30" t="s">
        <v>41</v>
      </c>
      <c r="B30" t="s">
        <v>57</v>
      </c>
      <c r="C30">
        <v>40</v>
      </c>
      <c r="D30">
        <v>2</v>
      </c>
    </row>
    <row r="31" spans="1:4" x14ac:dyDescent="0.2">
      <c r="A31" t="s">
        <v>42</v>
      </c>
      <c r="B31" t="s">
        <v>57</v>
      </c>
      <c r="C31">
        <v>40</v>
      </c>
      <c r="D31">
        <v>2</v>
      </c>
    </row>
    <row r="32" spans="1:4" x14ac:dyDescent="0.2">
      <c r="A32" t="s">
        <v>43</v>
      </c>
      <c r="B32" t="s">
        <v>57</v>
      </c>
      <c r="C32">
        <v>40</v>
      </c>
      <c r="D32">
        <v>2</v>
      </c>
    </row>
    <row r="33" spans="1:4" x14ac:dyDescent="0.2">
      <c r="A33" t="s">
        <v>44</v>
      </c>
      <c r="B33" t="s">
        <v>58</v>
      </c>
      <c r="C33">
        <v>45</v>
      </c>
      <c r="D33">
        <v>2</v>
      </c>
    </row>
    <row r="34" spans="1:4" x14ac:dyDescent="0.2">
      <c r="A34" t="s">
        <v>45</v>
      </c>
      <c r="B34" t="s">
        <v>58</v>
      </c>
      <c r="C34">
        <v>45</v>
      </c>
      <c r="D34">
        <v>2</v>
      </c>
    </row>
    <row r="35" spans="1:4" x14ac:dyDescent="0.2">
      <c r="A35" t="s">
        <v>46</v>
      </c>
      <c r="B35" t="s">
        <v>58</v>
      </c>
      <c r="C35">
        <v>45</v>
      </c>
      <c r="D35">
        <v>2</v>
      </c>
    </row>
    <row r="36" spans="1:4" x14ac:dyDescent="0.2">
      <c r="A36" t="s">
        <v>47</v>
      </c>
      <c r="B36" t="s">
        <v>59</v>
      </c>
      <c r="C36">
        <v>50</v>
      </c>
      <c r="D36">
        <v>2</v>
      </c>
    </row>
    <row r="37" spans="1:4" x14ac:dyDescent="0.2">
      <c r="A37" t="s">
        <v>48</v>
      </c>
      <c r="B37" t="s">
        <v>59</v>
      </c>
      <c r="C37">
        <v>50</v>
      </c>
      <c r="D37">
        <v>2</v>
      </c>
    </row>
    <row r="38" spans="1:4" x14ac:dyDescent="0.2">
      <c r="A38" t="s">
        <v>49</v>
      </c>
      <c r="B38" t="s">
        <v>23</v>
      </c>
      <c r="C38">
        <v>115</v>
      </c>
      <c r="D38">
        <v>2</v>
      </c>
    </row>
    <row r="39" spans="1:4" x14ac:dyDescent="0.2">
      <c r="A39" t="s">
        <v>50</v>
      </c>
      <c r="B39" t="s">
        <v>61</v>
      </c>
      <c r="C39">
        <v>95</v>
      </c>
      <c r="D39">
        <v>2</v>
      </c>
    </row>
    <row r="40" spans="1:4" x14ac:dyDescent="0.2">
      <c r="A40" t="s">
        <v>51</v>
      </c>
      <c r="B40" t="s">
        <v>60</v>
      </c>
      <c r="C40">
        <v>115</v>
      </c>
      <c r="D40">
        <v>2</v>
      </c>
    </row>
    <row r="41" spans="1:4" x14ac:dyDescent="0.2">
      <c r="A41" t="s">
        <v>52</v>
      </c>
      <c r="B41" t="s">
        <v>26</v>
      </c>
      <c r="C41">
        <v>85</v>
      </c>
      <c r="D41">
        <v>2</v>
      </c>
    </row>
    <row r="42" spans="1:4" x14ac:dyDescent="0.2">
      <c r="A42" t="s">
        <v>53</v>
      </c>
      <c r="B42" t="s">
        <v>62</v>
      </c>
      <c r="C42">
        <v>115</v>
      </c>
      <c r="D42">
        <v>2</v>
      </c>
    </row>
    <row r="43" spans="1:4" x14ac:dyDescent="0.2">
      <c r="A43" t="s">
        <v>54</v>
      </c>
      <c r="B43" t="s">
        <v>26</v>
      </c>
      <c r="C43">
        <v>85</v>
      </c>
      <c r="D4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5DFB-A5D4-CF45-89DE-E7557FAEE80C}">
  <dimension ref="A1:H46"/>
  <sheetViews>
    <sheetView tabSelected="1" topLeftCell="A11" workbookViewId="0">
      <selection activeCell="I44" sqref="I44"/>
    </sheetView>
  </sheetViews>
  <sheetFormatPr baseColWidth="10" defaultRowHeight="16" x14ac:dyDescent="0.2"/>
  <cols>
    <col min="1" max="1" width="10.1640625" bestFit="1" customWidth="1"/>
    <col min="2" max="2" width="18.83203125" bestFit="1" customWidth="1"/>
    <col min="3" max="3" width="16.5" bestFit="1" customWidth="1"/>
    <col min="6" max="6" width="24.83203125" bestFit="1" customWidth="1"/>
  </cols>
  <sheetData>
    <row r="1" spans="1:8" x14ac:dyDescent="0.2">
      <c r="A1" t="s">
        <v>3</v>
      </c>
      <c r="B1" s="2" t="s">
        <v>63</v>
      </c>
      <c r="C1" s="2" t="s">
        <v>64</v>
      </c>
    </row>
    <row r="2" spans="1:8" s="1" customFormat="1" x14ac:dyDescent="0.2">
      <c r="A2" s="1">
        <v>1</v>
      </c>
      <c r="B2" s="6" t="str">
        <f>TEXT(F2,"DD/MM/YYYY") &amp; " " &amp; TEXT(G2,"H:MM")</f>
        <v>01/09/2022 9:00</v>
      </c>
      <c r="C2" s="1" t="str">
        <f>TEXT(F2,"DD/MM/YYYY") &amp; " " &amp; TEXT(H2,"H:MM")</f>
        <v>01/09/2022 15:00</v>
      </c>
      <c r="E2" s="1" t="s">
        <v>65</v>
      </c>
      <c r="F2" s="7">
        <v>44805</v>
      </c>
      <c r="G2" s="8">
        <v>0.375</v>
      </c>
      <c r="H2" s="8">
        <v>0.625</v>
      </c>
    </row>
    <row r="3" spans="1:8" s="1" customFormat="1" x14ac:dyDescent="0.2">
      <c r="A3" s="1">
        <v>1</v>
      </c>
      <c r="B3" s="6" t="str">
        <f>TEXT(F3,"DD/MM/YYYY") &amp; " " &amp; TEXT(G3,"H:MM")</f>
        <v>02/09/2022 9:00</v>
      </c>
      <c r="C3" s="1" t="str">
        <f>TEXT(F3,"DD/MM/YYYY") &amp; " " &amp; TEXT(H3,"H:MM")</f>
        <v>02/09/2022 15:00</v>
      </c>
      <c r="F3" s="7">
        <v>44806</v>
      </c>
      <c r="G3" s="8">
        <v>0.375</v>
      </c>
      <c r="H3" s="8">
        <v>0.625</v>
      </c>
    </row>
    <row r="4" spans="1:8" s="1" customFormat="1" x14ac:dyDescent="0.2">
      <c r="A4" s="1">
        <v>1</v>
      </c>
      <c r="B4" s="6" t="str">
        <f>TEXT(F4,"DD/MM/YYYY") &amp; " " &amp; TEXT(G4,"H:MM")</f>
        <v>03/09/2022 9:00</v>
      </c>
      <c r="C4" s="1" t="str">
        <f>TEXT(F4,"DD/MM/YYYY") &amp; " " &amp; TEXT(H4,"H:MM")</f>
        <v>03/09/2022 15:00</v>
      </c>
      <c r="F4" s="7">
        <v>44807</v>
      </c>
      <c r="G4" s="8">
        <v>0.375</v>
      </c>
      <c r="H4" s="8">
        <v>0.625</v>
      </c>
    </row>
    <row r="5" spans="1:8" s="1" customFormat="1" x14ac:dyDescent="0.2">
      <c r="A5" s="1">
        <v>1</v>
      </c>
      <c r="B5" s="6" t="str">
        <f>TEXT(F5,"DD/MM/YYYY") &amp; " " &amp; TEXT(G5,"H:MM")</f>
        <v>04/09/2022 9:00</v>
      </c>
      <c r="C5" s="1" t="str">
        <f>TEXT(F5,"DD/MM/YYYY") &amp; " " &amp; TEXT(H5,"H:MM")</f>
        <v>04/09/2022 15:00</v>
      </c>
      <c r="F5" s="7">
        <v>44808</v>
      </c>
      <c r="G5" s="8">
        <v>0.375</v>
      </c>
      <c r="H5" s="8">
        <v>0.625</v>
      </c>
    </row>
    <row r="6" spans="1:8" s="1" customFormat="1" x14ac:dyDescent="0.2">
      <c r="A6" s="1">
        <v>1</v>
      </c>
      <c r="B6" s="6" t="str">
        <f>TEXT(F6,"DD/MM/YYYY") &amp; " " &amp; TEXT(G6,"H:MM")</f>
        <v>08/09/2022 9:00</v>
      </c>
      <c r="C6" s="1" t="str">
        <f>TEXT(F6,"DD/MM/YYYY") &amp; " " &amp; TEXT(H6,"H:MM")</f>
        <v>08/09/2022 15:00</v>
      </c>
      <c r="F6" s="7">
        <f>F2+7</f>
        <v>44812</v>
      </c>
      <c r="G6" s="8">
        <v>0.375</v>
      </c>
      <c r="H6" s="8">
        <v>0.625</v>
      </c>
    </row>
    <row r="7" spans="1:8" s="1" customFormat="1" x14ac:dyDescent="0.2">
      <c r="A7" s="1">
        <v>1</v>
      </c>
      <c r="B7" s="6" t="str">
        <f>TEXT(F7,"DD/MM/YYYY") &amp; " " &amp; TEXT(G7,"H:MM")</f>
        <v>09/09/2022 9:00</v>
      </c>
      <c r="C7" s="1" t="str">
        <f>TEXT(F7,"DD/MM/YYYY") &amp; " " &amp; TEXT(H7,"H:MM")</f>
        <v>09/09/2022 15:00</v>
      </c>
      <c r="F7" s="7">
        <f>F6+1</f>
        <v>44813</v>
      </c>
      <c r="G7" s="8">
        <v>0.375</v>
      </c>
      <c r="H7" s="8">
        <v>0.625</v>
      </c>
    </row>
    <row r="8" spans="1:8" s="1" customFormat="1" x14ac:dyDescent="0.2">
      <c r="A8" s="1">
        <v>1</v>
      </c>
      <c r="B8" s="6" t="str">
        <f>TEXT(F8,"DD/MM/YYYY") &amp; " " &amp; TEXT(G8,"H:MM")</f>
        <v>10/09/2022 9:00</v>
      </c>
      <c r="C8" s="1" t="str">
        <f>TEXT(F8,"DD/MM/YYYY") &amp; " " &amp; TEXT(H8,"H:MM")</f>
        <v>10/09/2022 15:00</v>
      </c>
      <c r="F8" s="7">
        <f t="shared" ref="F8:F17" si="0">F7+1</f>
        <v>44814</v>
      </c>
      <c r="G8" s="8">
        <v>0.375</v>
      </c>
      <c r="H8" s="8">
        <v>0.625</v>
      </c>
    </row>
    <row r="9" spans="1:8" s="1" customFormat="1" x14ac:dyDescent="0.2">
      <c r="A9" s="1">
        <v>1</v>
      </c>
      <c r="B9" s="6" t="str">
        <f>TEXT(F9,"DD/MM/YYYY") &amp; " " &amp; TEXT(G9,"H:MM")</f>
        <v>11/09/2022 9:00</v>
      </c>
      <c r="C9" s="1" t="str">
        <f>TEXT(F9,"DD/MM/YYYY") &amp; " " &amp; TEXT(H9,"H:MM")</f>
        <v>11/09/2022 15:00</v>
      </c>
      <c r="F9" s="7">
        <f t="shared" si="0"/>
        <v>44815</v>
      </c>
      <c r="G9" s="8">
        <v>0.375</v>
      </c>
      <c r="H9" s="8">
        <v>0.625</v>
      </c>
    </row>
    <row r="10" spans="1:8" s="1" customFormat="1" x14ac:dyDescent="0.2">
      <c r="A10" s="1">
        <v>1</v>
      </c>
      <c r="B10" s="6" t="str">
        <f>TEXT(F10,"DD/MM/YYYY") &amp; " " &amp; TEXT(G10,"H:MM")</f>
        <v>15/09/2022 9:00</v>
      </c>
      <c r="C10" s="1" t="str">
        <f>TEXT(F10,"DD/MM/YYYY") &amp; " " &amp; TEXT(H10,"H:MM")</f>
        <v>15/09/2022 15:00</v>
      </c>
      <c r="F10" s="7">
        <f>F6+7</f>
        <v>44819</v>
      </c>
      <c r="G10" s="8">
        <v>0.375</v>
      </c>
      <c r="H10" s="8">
        <v>0.625</v>
      </c>
    </row>
    <row r="11" spans="1:8" s="1" customFormat="1" x14ac:dyDescent="0.2">
      <c r="A11" s="1">
        <v>1</v>
      </c>
      <c r="B11" s="6" t="str">
        <f>TEXT(F11,"DD/MM/YYYY") &amp; " " &amp; TEXT(G11,"H:MM")</f>
        <v>16/09/2022 9:00</v>
      </c>
      <c r="C11" s="1" t="str">
        <f>TEXT(F11,"DD/MM/YYYY") &amp; " " &amp; TEXT(H11,"H:MM")</f>
        <v>16/09/2022 15:00</v>
      </c>
      <c r="F11" s="7">
        <f>F10+1</f>
        <v>44820</v>
      </c>
      <c r="G11" s="8">
        <v>0.375</v>
      </c>
      <c r="H11" s="8">
        <v>0.625</v>
      </c>
    </row>
    <row r="12" spans="1:8" s="1" customFormat="1" x14ac:dyDescent="0.2">
      <c r="A12" s="1">
        <v>1</v>
      </c>
      <c r="B12" s="6" t="str">
        <f>TEXT(F12,"DD/MM/YYYY") &amp; " " &amp; TEXT(G12,"H:MM")</f>
        <v>17/09/2022 9:00</v>
      </c>
      <c r="C12" s="1" t="str">
        <f>TEXT(F12,"DD/MM/YYYY") &amp; " " &amp; TEXT(H12,"H:MM")</f>
        <v>17/09/2022 15:00</v>
      </c>
      <c r="F12" s="7">
        <f t="shared" ref="F12:F21" si="1">F11+1</f>
        <v>44821</v>
      </c>
      <c r="G12" s="8">
        <v>0.375</v>
      </c>
      <c r="H12" s="8">
        <v>0.625</v>
      </c>
    </row>
    <row r="13" spans="1:8" s="1" customFormat="1" x14ac:dyDescent="0.2">
      <c r="A13" s="1">
        <v>1</v>
      </c>
      <c r="B13" s="6" t="str">
        <f>TEXT(F13,"DD/MM/YYYY") &amp; " " &amp; TEXT(G13,"H:MM")</f>
        <v>18/09/2022 9:00</v>
      </c>
      <c r="C13" s="1" t="str">
        <f>TEXT(F13,"DD/MM/YYYY") &amp; " " &amp; TEXT(H13,"H:MM")</f>
        <v>18/09/2022 15:00</v>
      </c>
      <c r="F13" s="7">
        <f t="shared" si="1"/>
        <v>44822</v>
      </c>
      <c r="G13" s="8">
        <v>0.375</v>
      </c>
      <c r="H13" s="8">
        <v>0.625</v>
      </c>
    </row>
    <row r="14" spans="1:8" s="1" customFormat="1" x14ac:dyDescent="0.2">
      <c r="A14" s="1">
        <v>1</v>
      </c>
      <c r="B14" s="6" t="str">
        <f>TEXT(F14,"DD/MM/YYYY") &amp; " " &amp; TEXT(G14,"H:MM")</f>
        <v>22/09/2022 9:00</v>
      </c>
      <c r="C14" s="1" t="str">
        <f>TEXT(F14,"DD/MM/YYYY") &amp; " " &amp; TEXT(H14,"H:MM")</f>
        <v>22/09/2022 15:00</v>
      </c>
      <c r="F14" s="7">
        <f>F10+7</f>
        <v>44826</v>
      </c>
      <c r="G14" s="8">
        <v>0.375</v>
      </c>
      <c r="H14" s="8">
        <v>0.625</v>
      </c>
    </row>
    <row r="15" spans="1:8" s="1" customFormat="1" x14ac:dyDescent="0.2">
      <c r="A15" s="1">
        <v>1</v>
      </c>
      <c r="B15" s="6" t="str">
        <f>TEXT(F15,"DD/MM/YYYY") &amp; " " &amp; TEXT(G15,"H:MM")</f>
        <v>23/09/2022 9:00</v>
      </c>
      <c r="C15" s="1" t="str">
        <f>TEXT(F15,"DD/MM/YYYY") &amp; " " &amp; TEXT(H15,"H:MM")</f>
        <v>23/09/2022 15:00</v>
      </c>
      <c r="F15" s="7">
        <f>F14+1</f>
        <v>44827</v>
      </c>
      <c r="G15" s="8">
        <v>0.375</v>
      </c>
      <c r="H15" s="8">
        <v>0.625</v>
      </c>
    </row>
    <row r="16" spans="1:8" s="1" customFormat="1" x14ac:dyDescent="0.2">
      <c r="A16" s="1">
        <v>1</v>
      </c>
      <c r="B16" s="6" t="str">
        <f>TEXT(F16,"DD/MM/YYYY") &amp; " " &amp; TEXT(G16,"H:MM")</f>
        <v>24/09/2022 9:00</v>
      </c>
      <c r="C16" s="1" t="str">
        <f>TEXT(F16,"DD/MM/YYYY") &amp; " " &amp; TEXT(H16,"H:MM")</f>
        <v>24/09/2022 15:00</v>
      </c>
      <c r="F16" s="7">
        <f t="shared" ref="F16:F21" si="2">F15+1</f>
        <v>44828</v>
      </c>
      <c r="G16" s="8">
        <v>0.375</v>
      </c>
      <c r="H16" s="8">
        <v>0.625</v>
      </c>
    </row>
    <row r="17" spans="1:8" s="1" customFormat="1" x14ac:dyDescent="0.2">
      <c r="A17" s="1">
        <v>1</v>
      </c>
      <c r="B17" s="6" t="str">
        <f>TEXT(F17,"DD/MM/YYYY") &amp; " " &amp; TEXT(G17,"H:MM")</f>
        <v>25/09/2022 9:00</v>
      </c>
      <c r="C17" s="1" t="str">
        <f>TEXT(F17,"DD/MM/YYYY") &amp; " " &amp; TEXT(H17,"H:MM")</f>
        <v>25/09/2022 15:00</v>
      </c>
      <c r="F17" s="7">
        <f t="shared" si="2"/>
        <v>44829</v>
      </c>
      <c r="G17" s="8">
        <v>0.375</v>
      </c>
      <c r="H17" s="8">
        <v>0.625</v>
      </c>
    </row>
    <row r="18" spans="1:8" s="1" customFormat="1" x14ac:dyDescent="0.2">
      <c r="A18" s="1">
        <v>1</v>
      </c>
      <c r="B18" s="6" t="str">
        <f>TEXT(F18,"DD/MM/YYYY") &amp; " " &amp; TEXT(G18,"H:MM")</f>
        <v>29/09/2022 9:00</v>
      </c>
      <c r="C18" s="1" t="str">
        <f>TEXT(F18,"DD/MM/YYYY") &amp; " " &amp; TEXT(H18,"H:MM")</f>
        <v>29/09/2022 15:00</v>
      </c>
      <c r="F18" s="7">
        <f>F14+7</f>
        <v>44833</v>
      </c>
      <c r="G18" s="8">
        <v>0.375</v>
      </c>
      <c r="H18" s="8">
        <v>0.625</v>
      </c>
    </row>
    <row r="19" spans="1:8" s="1" customFormat="1" x14ac:dyDescent="0.2">
      <c r="A19" s="1">
        <v>1</v>
      </c>
      <c r="B19" s="6" t="str">
        <f>TEXT(F19,"DD/MM/YYYY") &amp; " " &amp; TEXT(G19,"H:MM")</f>
        <v>30/09/2022 9:00</v>
      </c>
      <c r="C19" s="1" t="str">
        <f>TEXT(F19,"DD/MM/YYYY") &amp; " " &amp; TEXT(H19,"H:MM")</f>
        <v>30/09/2022 15:00</v>
      </c>
      <c r="F19" s="7">
        <f>F18+1</f>
        <v>44834</v>
      </c>
      <c r="G19" s="8">
        <v>0.375</v>
      </c>
      <c r="H19" s="8">
        <v>0.625</v>
      </c>
    </row>
    <row r="20" spans="1:8" s="1" customFormat="1" x14ac:dyDescent="0.2">
      <c r="A20" s="1">
        <v>1</v>
      </c>
      <c r="B20" s="6" t="str">
        <f>TEXT(F20,"DD/MM/YYYY") &amp; " " &amp; TEXT(G20,"H:MM")</f>
        <v>01/10/2022 9:00</v>
      </c>
      <c r="C20" s="1" t="str">
        <f>TEXT(F20,"DD/MM/YYYY") &amp; " " &amp; TEXT(H20,"H:MM")</f>
        <v>01/10/2022 15:00</v>
      </c>
      <c r="F20" s="7">
        <f t="shared" ref="F20:F21" si="3">F19+1</f>
        <v>44835</v>
      </c>
      <c r="G20" s="8">
        <v>0.375</v>
      </c>
      <c r="H20" s="8">
        <v>0.625</v>
      </c>
    </row>
    <row r="21" spans="1:8" s="1" customFormat="1" x14ac:dyDescent="0.2">
      <c r="A21" s="1">
        <v>1</v>
      </c>
      <c r="B21" s="6" t="str">
        <f>TEXT(F21,"DD/MM/YYYY") &amp; " " &amp; TEXT(G21,"H:MM")</f>
        <v>02/10/2022 9:00</v>
      </c>
      <c r="C21" s="1" t="str">
        <f>TEXT(F21,"DD/MM/YYYY") &amp; " " &amp; TEXT(H21,"H:MM")</f>
        <v>02/10/2022 15:00</v>
      </c>
      <c r="F21" s="7">
        <f t="shared" si="3"/>
        <v>44836</v>
      </c>
      <c r="G21" s="8">
        <v>0.375</v>
      </c>
      <c r="H21" s="8">
        <v>0.625</v>
      </c>
    </row>
    <row r="22" spans="1:8" x14ac:dyDescent="0.2">
      <c r="A22">
        <v>2</v>
      </c>
      <c r="B22" s="5" t="str">
        <f>TEXT(F22,"DD/MM/YYYY") &amp; " " &amp; TEXT(G22,"H:MM")</f>
        <v>03/09/2022 8:00</v>
      </c>
      <c r="C22" t="str">
        <f>TEXT(F22,"DD/MM/YYYY") &amp; " " &amp; TEXT(H22,"H:MM")</f>
        <v>03/09/2022 13:30</v>
      </c>
      <c r="E22" t="s">
        <v>66</v>
      </c>
      <c r="F22" s="4">
        <v>44807</v>
      </c>
      <c r="G22" s="3">
        <v>0.33333333333333331</v>
      </c>
      <c r="H22" s="3">
        <v>0.5625</v>
      </c>
    </row>
    <row r="23" spans="1:8" x14ac:dyDescent="0.2">
      <c r="A23">
        <v>2</v>
      </c>
      <c r="B23" s="5" t="str">
        <f>TEXT(F23,"DD/MM/YYYY") &amp; " " &amp; TEXT(G23,"H:MM")</f>
        <v>04/09/2022 8:00</v>
      </c>
      <c r="C23" t="str">
        <f>TEXT(F23,"DD/MM/YYYY") &amp; " " &amp; TEXT(H23,"H:MM")</f>
        <v>04/09/2022 13:30</v>
      </c>
      <c r="F23" s="4">
        <f>F22+1</f>
        <v>44808</v>
      </c>
      <c r="G23" s="3">
        <v>0.33333333333333331</v>
      </c>
      <c r="H23" s="3">
        <v>0.5625</v>
      </c>
    </row>
    <row r="24" spans="1:8" x14ac:dyDescent="0.2">
      <c r="A24">
        <v>2</v>
      </c>
      <c r="B24" s="5" t="str">
        <f>TEXT(F24,"DD/MM/YYYY") &amp; " " &amp; TEXT(G24,"H:MM")</f>
        <v>10/09/2022 8:00</v>
      </c>
      <c r="C24" t="str">
        <f>TEXT(F24,"DD/MM/YYYY") &amp; " " &amp; TEXT(H24,"H:MM")</f>
        <v>10/09/2022 13:30</v>
      </c>
      <c r="F24" s="4">
        <f>F22+7</f>
        <v>44814</v>
      </c>
      <c r="G24" s="3">
        <v>0.33333333333333298</v>
      </c>
      <c r="H24" s="3">
        <v>0.5625</v>
      </c>
    </row>
    <row r="25" spans="1:8" x14ac:dyDescent="0.2">
      <c r="A25">
        <v>2</v>
      </c>
      <c r="B25" s="5" t="str">
        <f>TEXT(F25,"DD/MM/YYYY") &amp; " " &amp; TEXT(G25,"H:MM")</f>
        <v>11/09/2022 8:00</v>
      </c>
      <c r="C25" t="str">
        <f>TEXT(F25,"DD/MM/YYYY") &amp; " " &amp; TEXT(H25,"H:MM")</f>
        <v>11/09/2022 13:30</v>
      </c>
      <c r="F25" s="4">
        <f>F24+1</f>
        <v>44815</v>
      </c>
      <c r="G25" s="3">
        <v>0.33333333333333298</v>
      </c>
      <c r="H25" s="3">
        <v>0.5625</v>
      </c>
    </row>
    <row r="26" spans="1:8" x14ac:dyDescent="0.2">
      <c r="A26">
        <v>2</v>
      </c>
      <c r="B26" s="5" t="str">
        <f>TEXT(F26,"DD/MM/YYYY") &amp; " " &amp; TEXT(G26,"H:MM")</f>
        <v>17/09/2022 8:00</v>
      </c>
      <c r="C26" t="str">
        <f>TEXT(F26,"DD/MM/YYYY") &amp; " " &amp; TEXT(H26,"H:MM")</f>
        <v>17/09/2022 13:30</v>
      </c>
      <c r="F26" s="4">
        <f>F24+7</f>
        <v>44821</v>
      </c>
      <c r="G26" s="3">
        <v>0.33333333333333298</v>
      </c>
      <c r="H26" s="3">
        <v>0.5625</v>
      </c>
    </row>
    <row r="27" spans="1:8" x14ac:dyDescent="0.2">
      <c r="A27">
        <v>2</v>
      </c>
      <c r="B27" s="5" t="str">
        <f>TEXT(F27,"DD/MM/YYYY") &amp; " " &amp; TEXT(G27,"H:MM")</f>
        <v>18/09/2022 8:00</v>
      </c>
      <c r="C27" t="str">
        <f>TEXT(F27,"DD/MM/YYYY") &amp; " " &amp; TEXT(H27,"H:MM")</f>
        <v>18/09/2022 13:30</v>
      </c>
      <c r="F27" s="4">
        <f>F26+1</f>
        <v>44822</v>
      </c>
      <c r="G27" s="3">
        <v>0.33333333333333298</v>
      </c>
      <c r="H27" s="3">
        <v>0.5625</v>
      </c>
    </row>
    <row r="28" spans="1:8" x14ac:dyDescent="0.2">
      <c r="A28">
        <v>2</v>
      </c>
      <c r="B28" s="5" t="str">
        <f>TEXT(F28,"DD/MM/YYYY") &amp; " " &amp; TEXT(G28,"H:MM")</f>
        <v>24/09/2022 8:00</v>
      </c>
      <c r="C28" t="str">
        <f>TEXT(F28,"DD/MM/YYYY") &amp; " " &amp; TEXT(H28,"H:MM")</f>
        <v>24/09/2022 13:30</v>
      </c>
      <c r="F28" s="4">
        <f>F26+7</f>
        <v>44828</v>
      </c>
      <c r="G28" s="3">
        <v>0.33333333333333298</v>
      </c>
      <c r="H28" s="3">
        <v>0.5625</v>
      </c>
    </row>
    <row r="29" spans="1:8" x14ac:dyDescent="0.2">
      <c r="A29">
        <v>2</v>
      </c>
      <c r="B29" s="5" t="str">
        <f>TEXT(F29,"DD/MM/YYYY") &amp; " " &amp; TEXT(G29,"H:MM")</f>
        <v>25/09/2022 8:00</v>
      </c>
      <c r="C29" t="str">
        <f>TEXT(F29,"DD/MM/YYYY") &amp; " " &amp; TEXT(H29,"H:MM")</f>
        <v>25/09/2022 13:30</v>
      </c>
      <c r="F29" s="4">
        <f>F28+1</f>
        <v>44829</v>
      </c>
      <c r="G29" s="3">
        <v>0.33333333333333298</v>
      </c>
      <c r="H29" s="3">
        <v>0.5625</v>
      </c>
    </row>
    <row r="30" spans="1:8" x14ac:dyDescent="0.2">
      <c r="A30">
        <v>2</v>
      </c>
      <c r="B30" s="5" t="str">
        <f>TEXT(F30,"DD/MM/YYYY") &amp; " " &amp; TEXT(G30,"H:MM")</f>
        <v>01/10/2022 8:00</v>
      </c>
      <c r="C30" t="str">
        <f>TEXT(F30,"DD/MM/YYYY") &amp; " " &amp; TEXT(H30,"H:MM")</f>
        <v>01/10/2022 13:30</v>
      </c>
      <c r="F30" s="4">
        <f>F28+7</f>
        <v>44835</v>
      </c>
      <c r="G30" s="3">
        <v>0.33333333333333298</v>
      </c>
      <c r="H30" s="3">
        <v>0.5625</v>
      </c>
    </row>
    <row r="31" spans="1:8" x14ac:dyDescent="0.2">
      <c r="A31">
        <v>2</v>
      </c>
      <c r="B31" s="5" t="str">
        <f>TEXT(F31,"DD/MM/YYYY") &amp; " " &amp; TEXT(G31,"H:MM")</f>
        <v>02/10/2022 8:00</v>
      </c>
      <c r="C31" t="str">
        <f>TEXT(F31,"DD/MM/YYYY") &amp; " " &amp; TEXT(H31,"H:MM")</f>
        <v>02/10/2022 13:30</v>
      </c>
      <c r="F31" s="4">
        <f>F30+1</f>
        <v>44836</v>
      </c>
      <c r="G31" s="3">
        <v>0.33333333333333298</v>
      </c>
      <c r="H31" s="3">
        <v>0.5625</v>
      </c>
    </row>
    <row r="32" spans="1:8" x14ac:dyDescent="0.2">
      <c r="A32">
        <v>2</v>
      </c>
      <c r="B32" s="5" t="str">
        <f>TEXT(F32,"DD/MM/YYYY") &amp; " " &amp; TEXT(G32,"H:MM")</f>
        <v>08/10/2022 8:00</v>
      </c>
      <c r="C32" t="str">
        <f>TEXT(F32,"DD/MM/YYYY") &amp; " " &amp; TEXT(H32,"H:MM")</f>
        <v>08/10/2022 13:30</v>
      </c>
      <c r="F32" s="4">
        <f>F30+7</f>
        <v>44842</v>
      </c>
      <c r="G32" s="3">
        <v>0.33333333333333298</v>
      </c>
      <c r="H32" s="3">
        <v>0.5625</v>
      </c>
    </row>
    <row r="33" spans="1:8" x14ac:dyDescent="0.2">
      <c r="A33">
        <v>2</v>
      </c>
      <c r="B33" s="5" t="str">
        <f>TEXT(F33,"DD/MM/YYYY") &amp; " " &amp; TEXT(G33,"H:MM")</f>
        <v>09/10/2022 8:00</v>
      </c>
      <c r="C33" t="str">
        <f>TEXT(F33,"DD/MM/YYYY") &amp; " " &amp; TEXT(H33,"H:MM")</f>
        <v>09/10/2022 13:30</v>
      </c>
      <c r="F33" s="4">
        <f>F32+1</f>
        <v>44843</v>
      </c>
      <c r="G33" s="3">
        <v>0.33333333333333298</v>
      </c>
      <c r="H33" s="3">
        <v>0.5625</v>
      </c>
    </row>
    <row r="34" spans="1:8" x14ac:dyDescent="0.2">
      <c r="A34">
        <v>3</v>
      </c>
      <c r="B34" s="5" t="str">
        <f>TEXT(F34,"DD/MM/YYYY") &amp; " " &amp; TEXT(G34,"H:MM")</f>
        <v>15/10/2022 8:00</v>
      </c>
      <c r="C34" t="str">
        <f>TEXT(F34,"DD/MM/YYYY") &amp; " " &amp; TEXT(H34,"H:MM")</f>
        <v>15/10/2022 13:30</v>
      </c>
      <c r="F34" s="4">
        <f>F32+7</f>
        <v>44849</v>
      </c>
      <c r="G34" s="3">
        <v>0.33333333333333298</v>
      </c>
      <c r="H34" s="3">
        <v>0.5625</v>
      </c>
    </row>
    <row r="35" spans="1:8" x14ac:dyDescent="0.2">
      <c r="A35">
        <v>3</v>
      </c>
      <c r="B35" s="5" t="str">
        <f>TEXT(F35,"DD/MM/YYYY") &amp; " " &amp; TEXT(G35,"H:MM")</f>
        <v>16/10/2022 8:00</v>
      </c>
      <c r="C35" t="str">
        <f>TEXT(F35,"DD/MM/YYYY") &amp; " " &amp; TEXT(H35,"H:MM")</f>
        <v>16/10/2022 13:30</v>
      </c>
      <c r="F35" s="4">
        <f>F34+1</f>
        <v>44850</v>
      </c>
      <c r="G35" s="3">
        <v>0.33333333333333298</v>
      </c>
      <c r="H35" s="3">
        <v>0.5625</v>
      </c>
    </row>
    <row r="36" spans="1:8" x14ac:dyDescent="0.2">
      <c r="A36">
        <v>3</v>
      </c>
      <c r="B36" s="5" t="str">
        <f>TEXT(F36,"DD/MM/YYYY") &amp; " " &amp; TEXT(G36,"H:MM")</f>
        <v>22/10/2022 8:00</v>
      </c>
      <c r="C36" t="str">
        <f>TEXT(F36,"DD/MM/YYYY") &amp; " " &amp; TEXT(H36,"H:MM")</f>
        <v>22/10/2022 13:30</v>
      </c>
      <c r="F36" s="4">
        <f>F34+7</f>
        <v>44856</v>
      </c>
      <c r="G36" s="3">
        <v>0.33333333333333298</v>
      </c>
      <c r="H36" s="3">
        <v>0.5625</v>
      </c>
    </row>
    <row r="37" spans="1:8" x14ac:dyDescent="0.2">
      <c r="A37">
        <v>3</v>
      </c>
      <c r="B37" s="5" t="str">
        <f>TEXT(F37,"DD/MM/YYYY") &amp; " " &amp; TEXT(G37,"H:MM")</f>
        <v>23/10/2022 8:00</v>
      </c>
      <c r="C37" t="str">
        <f>TEXT(F37,"DD/MM/YYYY") &amp; " " &amp; TEXT(H37,"H:MM")</f>
        <v>23/10/2022 13:30</v>
      </c>
      <c r="F37" s="4">
        <f>F36+1</f>
        <v>44857</v>
      </c>
      <c r="G37" s="3">
        <v>0.33333333333333298</v>
      </c>
      <c r="H37" s="3">
        <v>0.5625</v>
      </c>
    </row>
    <row r="38" spans="1:8" x14ac:dyDescent="0.2">
      <c r="A38">
        <v>3</v>
      </c>
      <c r="B38" s="5" t="str">
        <f>TEXT(F38,"DD/MM/YYYY") &amp; " " &amp; TEXT(G38,"H:MM")</f>
        <v>29/10/2022 8:00</v>
      </c>
      <c r="C38" t="str">
        <f>TEXT(F38,"DD/MM/YYYY") &amp; " " &amp; TEXT(H38,"H:MM")</f>
        <v>29/10/2022 13:30</v>
      </c>
      <c r="F38" s="4">
        <f>F36+7</f>
        <v>44863</v>
      </c>
      <c r="G38" s="3">
        <v>0.33333333333333298</v>
      </c>
      <c r="H38" s="3">
        <v>0.5625</v>
      </c>
    </row>
    <row r="39" spans="1:8" x14ac:dyDescent="0.2">
      <c r="A39">
        <v>3</v>
      </c>
      <c r="B39" s="5" t="str">
        <f>TEXT(F39,"DD/MM/YYYY") &amp; " " &amp; TEXT(G39,"H:MM")</f>
        <v>30/10/2022 8:00</v>
      </c>
      <c r="C39" t="str">
        <f>TEXT(F39,"DD/MM/YYYY") &amp; " " &amp; TEXT(H39,"H:MM")</f>
        <v>30/10/2022 13:30</v>
      </c>
      <c r="F39" s="4">
        <f>F38+1</f>
        <v>44864</v>
      </c>
      <c r="G39" s="3">
        <v>0.33333333333333298</v>
      </c>
      <c r="H39" s="3">
        <v>0.5625</v>
      </c>
    </row>
    <row r="40" spans="1:8" x14ac:dyDescent="0.2">
      <c r="A40">
        <v>3</v>
      </c>
      <c r="B40" s="5" t="str">
        <f>TEXT(F40,"DD/MM/YYYY") &amp; " " &amp; TEXT(G40,"H:MM")</f>
        <v>05/11/2022 8:00</v>
      </c>
      <c r="C40" t="str">
        <f>TEXT(F40,"DD/MM/YYYY") &amp; " " &amp; TEXT(H40,"H:MM")</f>
        <v>05/11/2022 13:30</v>
      </c>
      <c r="F40" s="4">
        <f>F38+7</f>
        <v>44870</v>
      </c>
      <c r="G40" s="3">
        <v>0.33333333333333298</v>
      </c>
      <c r="H40" s="3">
        <v>0.5625</v>
      </c>
    </row>
    <row r="41" spans="1:8" x14ac:dyDescent="0.2">
      <c r="A41">
        <v>3</v>
      </c>
      <c r="B41" s="5" t="str">
        <f>TEXT(F41,"DD/MM/YYYY") &amp; " " &amp; TEXT(G41,"H:MM")</f>
        <v>06/11/2022 8:00</v>
      </c>
      <c r="C41" t="str">
        <f>TEXT(F41,"DD/MM/YYYY") &amp; " " &amp; TEXT(H41,"H:MM")</f>
        <v>06/11/2022 13:30</v>
      </c>
      <c r="F41" s="4">
        <f>F40+1</f>
        <v>44871</v>
      </c>
      <c r="G41" s="3">
        <v>0.33333333333333298</v>
      </c>
      <c r="H41" s="3">
        <v>0.5625</v>
      </c>
    </row>
    <row r="42" spans="1:8" s="1" customFormat="1" x14ac:dyDescent="0.2">
      <c r="A42" s="1">
        <v>3</v>
      </c>
      <c r="B42" s="6" t="str">
        <f>TEXT(F42,"DD/MM/YYYY") &amp; " " &amp; TEXT(G42,"H:MM")</f>
        <v>02/10/2022 7:30</v>
      </c>
      <c r="C42" s="1" t="str">
        <f>TEXT(F42,"DD/MM/YYYY") &amp; " " &amp; TEXT(H42,"H:MM")</f>
        <v>02/10/2022 14:00</v>
      </c>
      <c r="E42" s="1" t="s">
        <v>67</v>
      </c>
      <c r="F42" s="7">
        <f>F30+1</f>
        <v>44836</v>
      </c>
      <c r="G42" s="8">
        <v>0.3125</v>
      </c>
      <c r="H42" s="8">
        <v>0.58333333333333337</v>
      </c>
    </row>
    <row r="43" spans="1:8" s="1" customFormat="1" x14ac:dyDescent="0.2">
      <c r="A43" s="1">
        <v>3</v>
      </c>
      <c r="B43" s="6" t="str">
        <f>TEXT(F43,"DD/MM/YYYY") &amp; " " &amp; TEXT(G43,"H:MM")</f>
        <v>30/10/2022 7:30</v>
      </c>
      <c r="C43" s="1" t="str">
        <f>TEXT(F43,"DD/MM/YYYY") &amp; " " &amp; TEXT(H43,"H:MM")</f>
        <v>30/10/2022 14:00</v>
      </c>
      <c r="F43" s="7">
        <f>F42+28</f>
        <v>44864</v>
      </c>
      <c r="G43" s="8">
        <v>0.3125</v>
      </c>
      <c r="H43" s="8">
        <v>0.58333333333333337</v>
      </c>
    </row>
    <row r="44" spans="1:8" s="1" customFormat="1" x14ac:dyDescent="0.2">
      <c r="A44" s="1">
        <v>3</v>
      </c>
      <c r="B44" s="6" t="str">
        <f>TEXT(F44,"DD/MM/YYYY") &amp; " " &amp; TEXT(G44,"H:MM")</f>
        <v>04/12/2022 7:30</v>
      </c>
      <c r="C44" s="1" t="str">
        <f>TEXT(F44,"DD/MM/YYYY") &amp; " " &amp; TEXT(H44,"H:MM")</f>
        <v>04/12/2022 14:00</v>
      </c>
      <c r="F44" s="7">
        <f>F43+35</f>
        <v>44899</v>
      </c>
      <c r="G44" s="8">
        <v>0.3125</v>
      </c>
      <c r="H44" s="8">
        <v>0.58333333333333304</v>
      </c>
    </row>
    <row r="45" spans="1:8" s="1" customFormat="1" x14ac:dyDescent="0.2">
      <c r="A45" s="1">
        <v>3</v>
      </c>
      <c r="B45" s="6" t="str">
        <f>TEXT(F45,"DD/MM/YYYY") &amp; " " &amp; TEXT(G45,"H:MM")</f>
        <v>01/01/2023 7:30</v>
      </c>
      <c r="C45" s="1" t="str">
        <f>TEXT(F45,"DD/MM/YYYY") &amp; " " &amp; TEXT(H45,"H:MM")</f>
        <v>01/01/2023 14:00</v>
      </c>
      <c r="F45" s="7">
        <f t="shared" ref="F45:F46" si="4">F44+28</f>
        <v>44927</v>
      </c>
      <c r="G45" s="8">
        <v>0.3125</v>
      </c>
      <c r="H45" s="8">
        <v>0.58333333333333304</v>
      </c>
    </row>
    <row r="46" spans="1:8" s="1" customFormat="1" x14ac:dyDescent="0.2">
      <c r="A46" s="1">
        <v>3</v>
      </c>
      <c r="B46" s="6" t="str">
        <f>TEXT(F46,"DD/MM/YYYY") &amp; " " &amp; TEXT(G46,"H:MM")</f>
        <v>05/02/2023 7:30</v>
      </c>
      <c r="C46" s="1" t="str">
        <f>TEXT(F46,"DD/MM/YYYY") &amp; " " &amp; TEXT(H46,"H:MM")</f>
        <v>05/02/2023 14:00</v>
      </c>
      <c r="F46" s="7">
        <f>F45+35</f>
        <v>44962</v>
      </c>
      <c r="G46" s="8">
        <v>0.3125</v>
      </c>
      <c r="H46" s="8">
        <v>0.58333333333333304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Stall</vt:lpstr>
      <vt:lpstr>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 Schragger</dc:creator>
  <cp:lastModifiedBy>Reeve Schragger</cp:lastModifiedBy>
  <dcterms:created xsi:type="dcterms:W3CDTF">2022-08-28T07:31:30Z</dcterms:created>
  <dcterms:modified xsi:type="dcterms:W3CDTF">2022-08-31T05:55:41Z</dcterms:modified>
</cp:coreProperties>
</file>