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DeepRacer\Data\"/>
    </mc:Choice>
  </mc:AlternateContent>
  <xr:revisionPtr revIDLastSave="0" documentId="13_ncr:1_{49B2CDE5-F20A-420B-A159-4739F3AD7E1C}" xr6:coauthVersionLast="43" xr6:coauthVersionMax="43" xr10:uidLastSave="{00000000-0000-0000-0000-000000000000}"/>
  <bookViews>
    <workbookView xWindow="-120" yWindow="-120" windowWidth="29040" windowHeight="15840" xr2:uid="{50BBB139-F515-4544-B21F-9E9005B7C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</calcChain>
</file>

<file path=xl/sharedStrings.xml><?xml version="1.0" encoding="utf-8"?>
<sst xmlns="http://schemas.openxmlformats.org/spreadsheetml/2006/main" count="10" uniqueCount="10">
  <si>
    <t>Index</t>
  </si>
  <si>
    <t>X</t>
  </si>
  <si>
    <t>Y</t>
  </si>
  <si>
    <t>Track Direction</t>
  </si>
  <si>
    <t>Track Heading</t>
  </si>
  <si>
    <t>Preferred Behaviour</t>
  </si>
  <si>
    <t>Left Of Track</t>
  </si>
  <si>
    <t>Speed Multiplier</t>
  </si>
  <si>
    <t>Heading Variance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</si>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</sst>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97E9F5C2-5126-45A3-9359-22ED680E9507}" type="CELLRANGE">
                      <a:rPr lang="en-US"/>
                      <a:pPr/>
                      <a:t>[CELLRANGE]</a:t>
                    </a:fld>
                    <a:endParaRPr lang="en-NZ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49CD-41FD-863E-1F9657B812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F2C96D2-8B52-4FF5-984A-739DB3CE0C2D}" type="CELLRANGE">
                      <a:rPr lang="en-US"/>
                      <a:pPr/>
                      <a:t>[CELLRANGE]</a:t>
                    </a:fld>
                    <a:endParaRPr lang="en-NZ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49CD-41FD-863E-1F9657B8123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DCD77A7-3DDE-4362-BB97-B8E63570E5AE}" type="CELLRANGE">
                      <a:rPr lang="en-US"/>
                      <a:pPr/>
                      <a:t>[CELLRANGE]</a:t>
                    </a:fld>
                    <a:endParaRPr lang="en-NZ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49CD-41FD-863E-1F9657B8123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FC7EC5C-E079-4BD6-B961-587438E2DD71}" type="CELLRANGE">
                      <a:rPr lang="en-US"/>
                      <a:pPr/>
                      <a:t>[CELLRANGE]</a:t>
                    </a:fld>
                    <a:endParaRPr lang="en-NZ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49CD-41FD-863E-1F9657B8123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313717D-4B6D-40CF-ABA4-3F6B338AEB2D}" type="CELLRANGE">
                      <a:rPr lang="en-US"/>
                      <a:pPr/>
                      <a:t>[CELLRANGE]</a:t>
                    </a:fld>
                    <a:endParaRPr lang="en-NZ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49CD-41FD-863E-1F9657B8123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23EA0270-DBCF-409F-BBB3-6DC905AE72A9}" type="CELLRANGE">
                      <a:rPr lang="en-US"/>
                      <a:pPr/>
                      <a:t>[CELLRANGE]</a:t>
                    </a:fld>
                    <a:endParaRPr lang="en-NZ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49CD-41FD-863E-1F9657B8123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4185CD59-5DEC-4C27-BB00-CD5E4B0584B8}" type="CELLRANGE">
                      <a:rPr lang="en-US"/>
                      <a:pPr/>
                      <a:t>[CELLRANGE]</a:t>
                    </a:fld>
                    <a:endParaRPr lang="en-NZ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49CD-41FD-863E-1F9657B81235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D2721378-13B6-402F-937D-ACDC2B564BAA}" type="CELLRANGE">
                      <a:rPr lang="en-US"/>
                      <a:pPr/>
                      <a:t>[CELLRANGE]</a:t>
                    </a:fld>
                    <a:endParaRPr lang="en-NZ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49CD-41FD-863E-1F9657B81235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F47A8741-0CE3-4D82-BE1F-DB06964EB066}" type="CELLRANGE">
                      <a:rPr lang="en-US"/>
                      <a:pPr/>
                      <a:t>[CELLRANGE]</a:t>
                    </a:fld>
                    <a:endParaRPr lang="en-NZ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49CD-41FD-863E-1F9657B8123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995BF9F8-6912-4231-98A2-8E237C91C347}" type="CELLRANGE">
                      <a:rPr lang="en-US"/>
                      <a:pPr/>
                      <a:t>[CELLRANGE]</a:t>
                    </a:fld>
                    <a:endParaRPr lang="en-NZ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49CD-41FD-863E-1F9657B8123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867C2B91-3C9E-449E-A280-52F66E97C440}" type="CELLRANGE">
                      <a:rPr lang="en-US"/>
                      <a:pPr/>
                      <a:t>[CELLRANGE]</a:t>
                    </a:fld>
                    <a:endParaRPr lang="en-NZ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49CD-41FD-863E-1F9657B8123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341472BE-6F94-432E-B636-F599B94039AC}" type="CELLRANGE">
                      <a:rPr lang="en-US"/>
                      <a:pPr/>
                      <a:t>[CELLRANGE]</a:t>
                    </a:fld>
                    <a:endParaRPr lang="en-NZ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49CD-41FD-863E-1F9657B8123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F28E2A1F-5E43-45D1-ACB4-BA221DF45C42}" type="CELLRANGE">
                      <a:rPr lang="en-US"/>
                      <a:pPr/>
                      <a:t>[CELLRANGE]</a:t>
                    </a:fld>
                    <a:endParaRPr lang="en-NZ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49CD-41FD-863E-1F9657B8123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A6363821-2507-4B42-A7E0-B0772C0F2051}" type="CELLRANGE">
                      <a:rPr lang="en-US"/>
                      <a:pPr/>
                      <a:t>[CELLRANGE]</a:t>
                    </a:fld>
                    <a:endParaRPr lang="en-NZ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49CD-41FD-863E-1F9657B8123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C0651ED2-AE2F-4C65-BADB-2B73E06A5975}" type="CELLRANGE">
                      <a:rPr lang="en-US"/>
                      <a:pPr/>
                      <a:t>[CELLRANGE]</a:t>
                    </a:fld>
                    <a:endParaRPr lang="en-NZ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49CD-41FD-863E-1F9657B8123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5A292510-8681-4993-9984-5426FBD38001}" type="CELLRANGE">
                      <a:rPr lang="en-US"/>
                      <a:pPr/>
                      <a:t>[CELLRANGE]</a:t>
                    </a:fld>
                    <a:endParaRPr lang="en-NZ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49CD-41FD-863E-1F9657B8123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166A856F-3BF7-4038-9F2E-97DD5BD40EAB}" type="CELLRANGE">
                      <a:rPr lang="en-US"/>
                      <a:pPr/>
                      <a:t>[CELLRANGE]</a:t>
                    </a:fld>
                    <a:endParaRPr lang="en-NZ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49CD-41FD-863E-1F9657B8123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8D3ECAB3-8D86-4132-8F01-77A7D5F86ECF}" type="CELLRANGE">
                      <a:rPr lang="en-US"/>
                      <a:pPr/>
                      <a:t>[CELLRANGE]</a:t>
                    </a:fld>
                    <a:endParaRPr lang="en-NZ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49CD-41FD-863E-1F9657B8123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807BF380-9ADD-44D8-A63F-99AF7B809EFD}" type="CELLRANGE">
                      <a:rPr lang="en-US"/>
                      <a:pPr/>
                      <a:t>[CELLRANGE]</a:t>
                    </a:fld>
                    <a:endParaRPr lang="en-NZ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49CD-41FD-863E-1F9657B8123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0F9BE58E-A5DD-483C-9CAF-69A579749CBE}" type="CELLRANGE">
                      <a:rPr lang="en-US"/>
                      <a:pPr/>
                      <a:t>[CELLRANGE]</a:t>
                    </a:fld>
                    <a:endParaRPr lang="en-NZ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49CD-41FD-863E-1F9657B8123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018A3AEC-6727-4ACB-9FE6-E224CA340797}" type="CELLRANGE">
                      <a:rPr lang="en-US"/>
                      <a:pPr/>
                      <a:t>[CELLRANGE]</a:t>
                    </a:fld>
                    <a:endParaRPr lang="en-NZ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49CD-41FD-863E-1F9657B8123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9D77E6D4-20DB-4DCB-A880-30942DD7C652}" type="CELLRANGE">
                      <a:rPr lang="en-US"/>
                      <a:pPr/>
                      <a:t>[CELLRANGE]</a:t>
                    </a:fld>
                    <a:endParaRPr lang="en-NZ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49CD-41FD-863E-1F9657B8123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59788B04-90E8-4C4D-BCC5-A4E39EF4ABE2}" type="CELLRANGE">
                      <a:rPr lang="en-US"/>
                      <a:pPr/>
                      <a:t>[CELLRANGE]</a:t>
                    </a:fld>
                    <a:endParaRPr lang="en-NZ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49CD-41FD-863E-1F9657B8123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C48C308D-C6E3-48C2-8015-30BD87385BFB}" type="CELLRANGE">
                      <a:rPr lang="en-US"/>
                      <a:pPr/>
                      <a:t>[CELLRANGE]</a:t>
                    </a:fld>
                    <a:endParaRPr lang="en-NZ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49CD-41FD-863E-1F9657B8123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402E902A-1BF3-4475-8596-46F9271937D5}" type="CELLRANGE">
                      <a:rPr lang="en-US"/>
                      <a:pPr/>
                      <a:t>[CELLRANGE]</a:t>
                    </a:fld>
                    <a:endParaRPr lang="en-NZ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49CD-41FD-863E-1F9657B8123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9BE303A0-1393-4D69-BA38-C3AE0732F2F4}" type="CELLRANGE">
                      <a:rPr lang="en-US"/>
                      <a:pPr/>
                      <a:t>[CELLRANGE]</a:t>
                    </a:fld>
                    <a:endParaRPr lang="en-NZ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49CD-41FD-863E-1F9657B8123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070A9809-F11E-4197-A3ED-49684DF9A8EC}" type="CELLRANGE">
                      <a:rPr lang="en-US"/>
                      <a:pPr/>
                      <a:t>[CELLRANGE]</a:t>
                    </a:fld>
                    <a:endParaRPr lang="en-NZ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49CD-41FD-863E-1F9657B8123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B62F4D9A-7D53-40CA-9072-099638AC8E88}" type="CELLRANGE">
                      <a:rPr lang="en-US"/>
                      <a:pPr/>
                      <a:t>[CELLRANGE]</a:t>
                    </a:fld>
                    <a:endParaRPr lang="en-NZ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49CD-41FD-863E-1F9657B8123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9C3EA937-C67F-4C6E-9B8E-2A0FFC1601D2}" type="CELLRANGE">
                      <a:rPr lang="en-US"/>
                      <a:pPr/>
                      <a:t>[CELLRANGE]</a:t>
                    </a:fld>
                    <a:endParaRPr lang="en-NZ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49CD-41FD-863E-1F9657B8123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31D59D07-C0FB-495C-A232-00D594F6C4FC}" type="CELLRANGE">
                      <a:rPr lang="en-US"/>
                      <a:pPr/>
                      <a:t>[CELLRANGE]</a:t>
                    </a:fld>
                    <a:endParaRPr lang="en-NZ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49CD-41FD-863E-1F9657B8123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6CAF45DE-440C-4360-975F-11B406AD7EDB}" type="CELLRANGE">
                      <a:rPr lang="en-US"/>
                      <a:pPr/>
                      <a:t>[CELLRANGE]</a:t>
                    </a:fld>
                    <a:endParaRPr lang="en-NZ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49CD-41FD-863E-1F9657B8123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517BDDB6-2D54-4872-94CF-EBE12D139525}" type="CELLRANGE">
                      <a:rPr lang="en-US"/>
                      <a:pPr/>
                      <a:t>[CELLRANGE]</a:t>
                    </a:fld>
                    <a:endParaRPr lang="en-NZ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49CD-41FD-863E-1F9657B8123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0D2291D4-2471-4F56-9F15-65F799EDE29C}" type="CELLRANGE">
                      <a:rPr lang="en-US"/>
                      <a:pPr/>
                      <a:t>[CELLRANGE]</a:t>
                    </a:fld>
                    <a:endParaRPr lang="en-NZ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49CD-41FD-863E-1F9657B8123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388DE8EA-9B03-460D-8BF4-85CC8C02B610}" type="CELLRANGE">
                      <a:rPr lang="en-US"/>
                      <a:pPr/>
                      <a:t>[CELLRANGE]</a:t>
                    </a:fld>
                    <a:endParaRPr lang="en-NZ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49CD-41FD-863E-1F9657B8123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D47C9608-846D-47DF-B10B-4B179334F33E}" type="CELLRANGE">
                      <a:rPr lang="en-US"/>
                      <a:pPr/>
                      <a:t>[CELLRANGE]</a:t>
                    </a:fld>
                    <a:endParaRPr lang="en-NZ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9CD-41FD-863E-1F9657B81235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xVal>
            <c:numRef>
              <c:f>Sheet1!$B$3:$B$37</c:f>
              <c:numCache>
                <c:formatCode>0.000</c:formatCode>
                <c:ptCount val="35"/>
                <c:pt idx="0">
                  <c:v>2.5</c:v>
                </c:pt>
                <c:pt idx="1">
                  <c:v>3.33</c:v>
                </c:pt>
                <c:pt idx="2">
                  <c:v>4.17</c:v>
                </c:pt>
                <c:pt idx="3">
                  <c:v>5</c:v>
                </c:pt>
                <c:pt idx="4">
                  <c:v>5.83</c:v>
                </c:pt>
                <c:pt idx="5">
                  <c:v>6.67</c:v>
                </c:pt>
                <c:pt idx="6">
                  <c:v>7.5</c:v>
                </c:pt>
                <c:pt idx="7">
                  <c:v>8.33</c:v>
                </c:pt>
                <c:pt idx="8">
                  <c:v>9.17</c:v>
                </c:pt>
                <c:pt idx="9">
                  <c:v>9.75</c:v>
                </c:pt>
                <c:pt idx="10">
                  <c:v>10</c:v>
                </c:pt>
                <c:pt idx="11">
                  <c:v>10</c:v>
                </c:pt>
                <c:pt idx="12">
                  <c:v>9.92</c:v>
                </c:pt>
                <c:pt idx="13">
                  <c:v>9.58</c:v>
                </c:pt>
                <c:pt idx="14">
                  <c:v>9.17</c:v>
                </c:pt>
                <c:pt idx="15">
                  <c:v>8.33</c:v>
                </c:pt>
                <c:pt idx="16">
                  <c:v>7.5</c:v>
                </c:pt>
                <c:pt idx="17">
                  <c:v>7.08</c:v>
                </c:pt>
                <c:pt idx="18">
                  <c:v>6.67</c:v>
                </c:pt>
                <c:pt idx="19">
                  <c:v>5.83</c:v>
                </c:pt>
                <c:pt idx="20">
                  <c:v>5</c:v>
                </c:pt>
                <c:pt idx="21">
                  <c:v>4.67</c:v>
                </c:pt>
                <c:pt idx="22">
                  <c:v>4.33</c:v>
                </c:pt>
                <c:pt idx="23">
                  <c:v>4</c:v>
                </c:pt>
                <c:pt idx="24">
                  <c:v>3.33</c:v>
                </c:pt>
                <c:pt idx="25">
                  <c:v>2.5</c:v>
                </c:pt>
                <c:pt idx="26">
                  <c:v>2.08</c:v>
                </c:pt>
                <c:pt idx="27">
                  <c:v>1.67</c:v>
                </c:pt>
                <c:pt idx="28">
                  <c:v>1.33</c:v>
                </c:pt>
                <c:pt idx="29">
                  <c:v>0.92</c:v>
                </c:pt>
                <c:pt idx="30">
                  <c:v>1.17</c:v>
                </c:pt>
                <c:pt idx="31">
                  <c:v>1.5</c:v>
                </c:pt>
                <c:pt idx="32">
                  <c:v>1.6</c:v>
                </c:pt>
                <c:pt idx="33">
                  <c:v>1.83</c:v>
                </c:pt>
                <c:pt idx="34">
                  <c:v>2.17</c:v>
                </c:pt>
              </c:numCache>
            </c:numRef>
          </c:xVal>
          <c:yVal>
            <c:numRef>
              <c:f>Sheet1!$C$3:$C$37</c:f>
              <c:numCache>
                <c:formatCode>0.000</c:formatCode>
                <c:ptCount val="35"/>
                <c:pt idx="0">
                  <c:v>0.75</c:v>
                </c:pt>
                <c:pt idx="1">
                  <c:v>0.75</c:v>
                </c:pt>
                <c:pt idx="2">
                  <c:v>0.75</c:v>
                </c:pt>
                <c:pt idx="3">
                  <c:v>0.75</c:v>
                </c:pt>
                <c:pt idx="4">
                  <c:v>0.75</c:v>
                </c:pt>
                <c:pt idx="5">
                  <c:v>0.75</c:v>
                </c:pt>
                <c:pt idx="6">
                  <c:v>0.75</c:v>
                </c:pt>
                <c:pt idx="7">
                  <c:v>0.75</c:v>
                </c:pt>
                <c:pt idx="8">
                  <c:v>0.75</c:v>
                </c:pt>
                <c:pt idx="9">
                  <c:v>0.94</c:v>
                </c:pt>
                <c:pt idx="10">
                  <c:v>1.5</c:v>
                </c:pt>
                <c:pt idx="11">
                  <c:v>1.875</c:v>
                </c:pt>
                <c:pt idx="12">
                  <c:v>2.125</c:v>
                </c:pt>
                <c:pt idx="13">
                  <c:v>2.375</c:v>
                </c:pt>
                <c:pt idx="14">
                  <c:v>2.75</c:v>
                </c:pt>
                <c:pt idx="15">
                  <c:v>2.5</c:v>
                </c:pt>
                <c:pt idx="16">
                  <c:v>2.5</c:v>
                </c:pt>
                <c:pt idx="17">
                  <c:v>2.56</c:v>
                </c:pt>
                <c:pt idx="18">
                  <c:v>2.625</c:v>
                </c:pt>
                <c:pt idx="19">
                  <c:v>3.44</c:v>
                </c:pt>
                <c:pt idx="20">
                  <c:v>4.375</c:v>
                </c:pt>
                <c:pt idx="21">
                  <c:v>4.6900000000000004</c:v>
                </c:pt>
                <c:pt idx="22">
                  <c:v>4.875</c:v>
                </c:pt>
                <c:pt idx="23">
                  <c:v>5</c:v>
                </c:pt>
                <c:pt idx="24">
                  <c:v>5</c:v>
                </c:pt>
                <c:pt idx="25">
                  <c:v>4.95</c:v>
                </c:pt>
                <c:pt idx="26">
                  <c:v>4.9400000000000004</c:v>
                </c:pt>
                <c:pt idx="27">
                  <c:v>4.875</c:v>
                </c:pt>
                <c:pt idx="28">
                  <c:v>4.6900000000000004</c:v>
                </c:pt>
                <c:pt idx="29">
                  <c:v>4.0599999999999996</c:v>
                </c:pt>
                <c:pt idx="30">
                  <c:v>3.1850000000000001</c:v>
                </c:pt>
                <c:pt idx="31">
                  <c:v>1.94</c:v>
                </c:pt>
                <c:pt idx="32">
                  <c:v>1.5</c:v>
                </c:pt>
                <c:pt idx="33">
                  <c:v>1.125</c:v>
                </c:pt>
                <c:pt idx="34">
                  <c:v>0.88500000000000001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datalabelsRange>
                <c15:f>Sheet1!$A$3:$A$37</c15:f>
                <c15:dlblRangeCache>
                  <c:ptCount val="35"/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  <c:pt idx="32">
                    <c:v>32</c:v>
                  </c:pt>
                  <c:pt idx="33">
                    <c:v>33</c:v>
                  </c:pt>
                  <c:pt idx="34">
                    <c:v>34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02F2-4FED-88EB-BB5906EB9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3661983"/>
        <c:axId val="1524122815"/>
      </c:scatterChart>
      <c:valAx>
        <c:axId val="1533661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4122815"/>
        <c:crosses val="autoZero"/>
        <c:crossBetween val="midCat"/>
      </c:valAx>
      <c:valAx>
        <c:axId val="1524122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661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104775</xdr:colOff>
      <xdr:row>6</xdr:row>
      <xdr:rowOff>161924</xdr:rowOff>
    </xdr:from>
    <xdr:to>
      <xdr:col>26</xdr:col>
      <xdr:colOff>790575</xdr:colOff>
      <xdr:row>31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797BD2-B300-443E-9686-F548C31ED1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D8B90-CBA3-49B7-8245-884876A83844}">
  <dimension ref="A1:K37"/>
  <sheetViews>
    <sheetView tabSelected="1" topLeftCell="A13" workbookViewId="0">
      <selection activeCell="K3" sqref="K3:K37"/>
    </sheetView>
  </sheetViews>
  <sheetFormatPr defaultColWidth="12.140625" defaultRowHeight="15" x14ac:dyDescent="0.25"/>
  <cols>
    <col min="1" max="1" width="6" bestFit="1" customWidth="1"/>
    <col min="2" max="3" width="9" style="1" customWidth="1"/>
    <col min="4" max="4" width="14.28515625" bestFit="1" customWidth="1"/>
    <col min="5" max="5" width="17.42578125" customWidth="1"/>
    <col min="8" max="8" width="12.140625" customWidth="1"/>
  </cols>
  <sheetData>
    <row r="1" spans="1:11" x14ac:dyDescent="0.25">
      <c r="G1" t="s">
        <v>5</v>
      </c>
      <c r="K1" t="s">
        <v>9</v>
      </c>
    </row>
    <row r="2" spans="1:11" x14ac:dyDescent="0.25">
      <c r="A2" s="2" t="s">
        <v>0</v>
      </c>
      <c r="B2" s="3" t="s">
        <v>1</v>
      </c>
      <c r="C2" s="3" t="s">
        <v>2</v>
      </c>
      <c r="D2" s="2" t="s">
        <v>3</v>
      </c>
      <c r="E2" s="2" t="s">
        <v>4</v>
      </c>
      <c r="G2" t="s">
        <v>6</v>
      </c>
      <c r="H2" t="s">
        <v>7</v>
      </c>
      <c r="I2" t="s">
        <v>8</v>
      </c>
    </row>
    <row r="3" spans="1:11" x14ac:dyDescent="0.25">
      <c r="A3">
        <v>0</v>
      </c>
      <c r="B3" s="1">
        <v>2.5</v>
      </c>
      <c r="C3" s="1">
        <v>0.75</v>
      </c>
      <c r="D3" s="1">
        <f t="shared" ref="D3:D36" si="0">DEGREES(ATAN2(B4-B3,C4-C3))</f>
        <v>0</v>
      </c>
      <c r="E3" s="1">
        <f>IF(D3 &lt; 0, 360 + D3, D3)</f>
        <v>0</v>
      </c>
      <c r="G3" t="b">
        <v>0</v>
      </c>
      <c r="H3" s="4">
        <v>1</v>
      </c>
      <c r="I3">
        <v>20</v>
      </c>
      <c r="K3" t="str">
        <f xml:space="preserve"> "DataAtWayPoint[" &amp; A3 &amp; "] = new IdealDataPoint(" &amp; IF(G3, "true","false") &amp; ", " &amp; H3 &amp; ", " &amp; I3 &amp; ");"</f>
        <v>DataAtWayPoint[0] = new IdealDataPoint(false, 1, 20);</v>
      </c>
    </row>
    <row r="4" spans="1:11" x14ac:dyDescent="0.25">
      <c r="A4">
        <v>1</v>
      </c>
      <c r="B4" s="1">
        <v>3.33</v>
      </c>
      <c r="C4" s="1">
        <v>0.75</v>
      </c>
      <c r="D4" s="1">
        <f t="shared" si="0"/>
        <v>0</v>
      </c>
      <c r="E4" s="1">
        <f t="shared" ref="E4:E37" si="1">IF(D4 &lt; 0, 360 + D4, D4)</f>
        <v>0</v>
      </c>
      <c r="G4" t="b">
        <v>0</v>
      </c>
      <c r="H4" s="4">
        <v>1</v>
      </c>
      <c r="I4">
        <v>10</v>
      </c>
      <c r="K4" t="str">
        <f t="shared" ref="K4:K37" si="2" xml:space="preserve"> "DataAtWayPoint[" &amp; A4 &amp; "] = new IdealDataPoint(" &amp; IF(G4, "true","false") &amp; ", " &amp; H4 &amp; ", " &amp; I4 &amp; ");"</f>
        <v>DataAtWayPoint[1] = new IdealDataPoint(false, 1, 10);</v>
      </c>
    </row>
    <row r="5" spans="1:11" x14ac:dyDescent="0.25">
      <c r="A5">
        <v>2</v>
      </c>
      <c r="B5" s="1">
        <v>4.17</v>
      </c>
      <c r="C5" s="1">
        <v>0.75</v>
      </c>
      <c r="D5" s="1">
        <f t="shared" si="0"/>
        <v>0</v>
      </c>
      <c r="E5" s="1">
        <f t="shared" si="1"/>
        <v>0</v>
      </c>
      <c r="G5" t="b">
        <v>0</v>
      </c>
      <c r="H5" s="4">
        <v>1</v>
      </c>
      <c r="I5">
        <v>10</v>
      </c>
      <c r="K5" t="str">
        <f t="shared" si="2"/>
        <v>DataAtWayPoint[2] = new IdealDataPoint(false, 1, 10);</v>
      </c>
    </row>
    <row r="6" spans="1:11" x14ac:dyDescent="0.25">
      <c r="A6">
        <v>3</v>
      </c>
      <c r="B6" s="1">
        <v>5</v>
      </c>
      <c r="C6" s="1">
        <v>0.75</v>
      </c>
      <c r="D6" s="1">
        <f t="shared" si="0"/>
        <v>0</v>
      </c>
      <c r="E6" s="1">
        <f t="shared" si="1"/>
        <v>0</v>
      </c>
      <c r="G6" t="b">
        <v>0</v>
      </c>
      <c r="H6" s="4">
        <v>1</v>
      </c>
      <c r="I6">
        <v>10</v>
      </c>
      <c r="K6" t="str">
        <f t="shared" si="2"/>
        <v>DataAtWayPoint[3] = new IdealDataPoint(false, 1, 10);</v>
      </c>
    </row>
    <row r="7" spans="1:11" x14ac:dyDescent="0.25">
      <c r="A7">
        <v>4</v>
      </c>
      <c r="B7" s="1">
        <v>5.83</v>
      </c>
      <c r="C7" s="1">
        <v>0.75</v>
      </c>
      <c r="D7" s="1">
        <f t="shared" si="0"/>
        <v>0</v>
      </c>
      <c r="E7" s="1">
        <f t="shared" si="1"/>
        <v>0</v>
      </c>
      <c r="G7" t="b">
        <v>0</v>
      </c>
      <c r="H7" s="4">
        <v>1</v>
      </c>
      <c r="I7">
        <v>10</v>
      </c>
      <c r="K7" t="str">
        <f t="shared" si="2"/>
        <v>DataAtWayPoint[4] = new IdealDataPoint(false, 1, 10);</v>
      </c>
    </row>
    <row r="8" spans="1:11" x14ac:dyDescent="0.25">
      <c r="A8">
        <v>5</v>
      </c>
      <c r="B8" s="1">
        <v>6.67</v>
      </c>
      <c r="C8" s="1">
        <v>0.75</v>
      </c>
      <c r="D8" s="1">
        <f t="shared" si="0"/>
        <v>0</v>
      </c>
      <c r="E8" s="1">
        <f t="shared" si="1"/>
        <v>0</v>
      </c>
      <c r="G8" t="b">
        <v>0</v>
      </c>
      <c r="H8" s="4">
        <v>1</v>
      </c>
      <c r="I8">
        <v>10</v>
      </c>
      <c r="K8" t="str">
        <f t="shared" si="2"/>
        <v>DataAtWayPoint[5] = new IdealDataPoint(false, 1, 10);</v>
      </c>
    </row>
    <row r="9" spans="1:11" x14ac:dyDescent="0.25">
      <c r="A9">
        <v>6</v>
      </c>
      <c r="B9" s="1">
        <v>7.5</v>
      </c>
      <c r="C9" s="1">
        <v>0.75</v>
      </c>
      <c r="D9" s="1">
        <f t="shared" si="0"/>
        <v>0</v>
      </c>
      <c r="E9" s="1">
        <f t="shared" si="1"/>
        <v>0</v>
      </c>
      <c r="G9" t="b">
        <v>0</v>
      </c>
      <c r="H9" s="4">
        <v>1</v>
      </c>
      <c r="I9">
        <v>10</v>
      </c>
      <c r="K9" t="str">
        <f t="shared" si="2"/>
        <v>DataAtWayPoint[6] = new IdealDataPoint(false, 1, 10);</v>
      </c>
    </row>
    <row r="10" spans="1:11" x14ac:dyDescent="0.25">
      <c r="A10">
        <v>7</v>
      </c>
      <c r="B10" s="1">
        <v>8.33</v>
      </c>
      <c r="C10" s="1">
        <v>0.75</v>
      </c>
      <c r="D10" s="1">
        <f t="shared" si="0"/>
        <v>0</v>
      </c>
      <c r="E10" s="1">
        <f t="shared" si="1"/>
        <v>0</v>
      </c>
      <c r="G10" t="b">
        <v>0</v>
      </c>
      <c r="H10" s="4">
        <v>1</v>
      </c>
      <c r="I10">
        <v>20</v>
      </c>
      <c r="K10" t="str">
        <f t="shared" si="2"/>
        <v>DataAtWayPoint[7] = new IdealDataPoint(false, 1, 20);</v>
      </c>
    </row>
    <row r="11" spans="1:11" x14ac:dyDescent="0.25">
      <c r="A11">
        <v>8</v>
      </c>
      <c r="B11" s="1">
        <v>9.17</v>
      </c>
      <c r="C11" s="1">
        <v>0.75</v>
      </c>
      <c r="D11" s="1">
        <f t="shared" si="0"/>
        <v>18.13808215559731</v>
      </c>
      <c r="E11" s="1">
        <f t="shared" si="1"/>
        <v>18.13808215559731</v>
      </c>
      <c r="G11" t="b">
        <v>0</v>
      </c>
      <c r="H11" s="4">
        <v>0.4</v>
      </c>
      <c r="I11">
        <v>20</v>
      </c>
      <c r="K11" t="str">
        <f t="shared" si="2"/>
        <v>DataAtWayPoint[8] = new IdealDataPoint(false, 0.4, 20);</v>
      </c>
    </row>
    <row r="12" spans="1:11" x14ac:dyDescent="0.25">
      <c r="A12">
        <v>9</v>
      </c>
      <c r="B12" s="1">
        <v>9.75</v>
      </c>
      <c r="C12" s="1">
        <v>0.94</v>
      </c>
      <c r="D12" s="1">
        <f t="shared" si="0"/>
        <v>65.942650549988272</v>
      </c>
      <c r="E12" s="1">
        <f t="shared" si="1"/>
        <v>65.942650549988272</v>
      </c>
      <c r="G12" t="b">
        <v>1</v>
      </c>
      <c r="H12" s="4">
        <v>0.4</v>
      </c>
      <c r="I12">
        <v>20</v>
      </c>
      <c r="K12" t="str">
        <f t="shared" si="2"/>
        <v>DataAtWayPoint[9] = new IdealDataPoint(true, 0.4, 20);</v>
      </c>
    </row>
    <row r="13" spans="1:11" x14ac:dyDescent="0.25">
      <c r="A13">
        <v>10</v>
      </c>
      <c r="B13" s="1">
        <v>10</v>
      </c>
      <c r="C13" s="1">
        <v>1.5</v>
      </c>
      <c r="D13" s="1">
        <f t="shared" si="0"/>
        <v>90</v>
      </c>
      <c r="E13" s="1">
        <f t="shared" si="1"/>
        <v>90</v>
      </c>
      <c r="G13" t="b">
        <v>0</v>
      </c>
      <c r="H13" s="4">
        <v>1</v>
      </c>
      <c r="I13">
        <v>20</v>
      </c>
      <c r="K13" t="str">
        <f t="shared" si="2"/>
        <v>DataAtWayPoint[10] = new IdealDataPoint(false, 1, 20);</v>
      </c>
    </row>
    <row r="14" spans="1:11" x14ac:dyDescent="0.25">
      <c r="A14">
        <v>11</v>
      </c>
      <c r="B14" s="1">
        <v>10</v>
      </c>
      <c r="C14" s="1">
        <v>1.875</v>
      </c>
      <c r="D14" s="1">
        <f t="shared" si="0"/>
        <v>107.74467162505694</v>
      </c>
      <c r="E14" s="1">
        <f t="shared" si="1"/>
        <v>107.74467162505694</v>
      </c>
      <c r="G14" t="b">
        <v>0</v>
      </c>
      <c r="H14" s="4">
        <v>1</v>
      </c>
      <c r="I14">
        <v>20</v>
      </c>
      <c r="K14" t="str">
        <f t="shared" si="2"/>
        <v>DataAtWayPoint[11] = new IdealDataPoint(false, 1, 20);</v>
      </c>
    </row>
    <row r="15" spans="1:11" x14ac:dyDescent="0.25">
      <c r="A15">
        <v>12</v>
      </c>
      <c r="B15" s="1">
        <v>9.92</v>
      </c>
      <c r="C15" s="1">
        <v>2.125</v>
      </c>
      <c r="D15" s="1">
        <f t="shared" si="0"/>
        <v>143.67317404787977</v>
      </c>
      <c r="E15" s="1">
        <f t="shared" si="1"/>
        <v>143.67317404787977</v>
      </c>
      <c r="G15" t="b">
        <v>1</v>
      </c>
      <c r="H15" s="4">
        <v>0.4</v>
      </c>
      <c r="I15">
        <v>20</v>
      </c>
      <c r="K15" t="str">
        <f t="shared" si="2"/>
        <v>DataAtWayPoint[12] = new IdealDataPoint(true, 0.4, 20);</v>
      </c>
    </row>
    <row r="16" spans="1:11" x14ac:dyDescent="0.25">
      <c r="A16">
        <v>13</v>
      </c>
      <c r="B16" s="1">
        <v>9.58</v>
      </c>
      <c r="C16" s="1">
        <v>2.375</v>
      </c>
      <c r="D16" s="1">
        <f t="shared" si="0"/>
        <v>137.55289814717176</v>
      </c>
      <c r="E16" s="1">
        <f t="shared" si="1"/>
        <v>137.55289814717176</v>
      </c>
      <c r="G16" t="b">
        <v>1</v>
      </c>
      <c r="H16" s="4">
        <v>0.4</v>
      </c>
      <c r="I16">
        <v>20</v>
      </c>
      <c r="K16" t="str">
        <f t="shared" si="2"/>
        <v>DataAtWayPoint[13] = new IdealDataPoint(true, 0.4, 20);</v>
      </c>
    </row>
    <row r="17" spans="1:11" x14ac:dyDescent="0.25">
      <c r="A17">
        <v>14</v>
      </c>
      <c r="B17" s="1">
        <v>9.17</v>
      </c>
      <c r="C17" s="1">
        <v>2.75</v>
      </c>
      <c r="D17" s="1">
        <f t="shared" si="0"/>
        <v>-163.425992243091</v>
      </c>
      <c r="E17" s="1">
        <f t="shared" si="1"/>
        <v>196.574007756909</v>
      </c>
      <c r="G17" t="b">
        <v>0</v>
      </c>
      <c r="H17" s="4">
        <v>1</v>
      </c>
      <c r="I17">
        <v>20</v>
      </c>
      <c r="K17" t="str">
        <f t="shared" si="2"/>
        <v>DataAtWayPoint[14] = new IdealDataPoint(false, 1, 20);</v>
      </c>
    </row>
    <row r="18" spans="1:11" x14ac:dyDescent="0.25">
      <c r="A18">
        <v>15</v>
      </c>
      <c r="B18" s="1">
        <v>8.33</v>
      </c>
      <c r="C18" s="1">
        <v>2.5</v>
      </c>
      <c r="D18" s="1">
        <f t="shared" si="0"/>
        <v>180</v>
      </c>
      <c r="E18" s="1">
        <f t="shared" si="1"/>
        <v>180</v>
      </c>
      <c r="G18" t="b">
        <v>1</v>
      </c>
      <c r="H18" s="4">
        <v>1</v>
      </c>
      <c r="I18">
        <v>10</v>
      </c>
      <c r="K18" t="str">
        <f t="shared" si="2"/>
        <v>DataAtWayPoint[15] = new IdealDataPoint(true, 1, 10);</v>
      </c>
    </row>
    <row r="19" spans="1:11" x14ac:dyDescent="0.25">
      <c r="A19">
        <v>16</v>
      </c>
      <c r="B19" s="1">
        <v>7.5</v>
      </c>
      <c r="C19" s="1">
        <v>2.5</v>
      </c>
      <c r="D19" s="1">
        <f t="shared" si="0"/>
        <v>171.86989764584402</v>
      </c>
      <c r="E19" s="1">
        <f t="shared" si="1"/>
        <v>171.86989764584402</v>
      </c>
      <c r="G19" t="b">
        <v>1</v>
      </c>
      <c r="H19" s="4">
        <v>1</v>
      </c>
      <c r="I19">
        <v>20</v>
      </c>
      <c r="K19" t="str">
        <f t="shared" si="2"/>
        <v>DataAtWayPoint[16] = new IdealDataPoint(true, 1, 20);</v>
      </c>
    </row>
    <row r="20" spans="1:11" x14ac:dyDescent="0.25">
      <c r="A20">
        <v>17</v>
      </c>
      <c r="B20" s="1">
        <v>7.08</v>
      </c>
      <c r="C20" s="1">
        <v>2.56</v>
      </c>
      <c r="D20" s="1">
        <f t="shared" si="0"/>
        <v>170.99149625797486</v>
      </c>
      <c r="E20" s="1">
        <f t="shared" si="1"/>
        <v>170.99149625797486</v>
      </c>
      <c r="G20" t="b">
        <v>1</v>
      </c>
      <c r="H20" s="4">
        <v>0.6</v>
      </c>
      <c r="I20">
        <v>20</v>
      </c>
      <c r="K20" t="str">
        <f t="shared" si="2"/>
        <v>DataAtWayPoint[17] = new IdealDataPoint(true, 0.6, 20);</v>
      </c>
    </row>
    <row r="21" spans="1:11" x14ac:dyDescent="0.25">
      <c r="A21">
        <v>18</v>
      </c>
      <c r="B21" s="1">
        <v>6.67</v>
      </c>
      <c r="C21" s="1">
        <v>2.625</v>
      </c>
      <c r="D21" s="1">
        <f t="shared" si="0"/>
        <v>135.86542933728055</v>
      </c>
      <c r="E21" s="1">
        <f t="shared" si="1"/>
        <v>135.86542933728055</v>
      </c>
      <c r="G21" t="b">
        <v>0</v>
      </c>
      <c r="H21" s="4">
        <v>0.6</v>
      </c>
      <c r="I21">
        <v>20</v>
      </c>
      <c r="K21" t="str">
        <f t="shared" si="2"/>
        <v>DataAtWayPoint[18] = new IdealDataPoint(false, 0.6, 20);</v>
      </c>
    </row>
    <row r="22" spans="1:11" x14ac:dyDescent="0.25">
      <c r="A22">
        <v>19</v>
      </c>
      <c r="B22" s="1">
        <v>5.83</v>
      </c>
      <c r="C22" s="1">
        <v>3.44</v>
      </c>
      <c r="D22" s="1">
        <f t="shared" si="0"/>
        <v>131.59548170051127</v>
      </c>
      <c r="E22" s="1">
        <f t="shared" si="1"/>
        <v>131.59548170051127</v>
      </c>
      <c r="G22" t="b">
        <v>1</v>
      </c>
      <c r="H22" s="4">
        <v>1</v>
      </c>
      <c r="I22">
        <v>20</v>
      </c>
      <c r="K22" t="str">
        <f t="shared" si="2"/>
        <v>DataAtWayPoint[19] = new IdealDataPoint(true, 1, 20);</v>
      </c>
    </row>
    <row r="23" spans="1:11" x14ac:dyDescent="0.25">
      <c r="A23">
        <v>20</v>
      </c>
      <c r="B23" s="1">
        <v>5</v>
      </c>
      <c r="C23" s="1">
        <v>4.375</v>
      </c>
      <c r="D23" s="1">
        <f t="shared" si="0"/>
        <v>136.33221985386962</v>
      </c>
      <c r="E23" s="1">
        <f t="shared" si="1"/>
        <v>136.33221985386962</v>
      </c>
      <c r="G23" t="b">
        <v>0</v>
      </c>
      <c r="H23" s="4">
        <v>1</v>
      </c>
      <c r="I23">
        <v>10</v>
      </c>
      <c r="K23" t="str">
        <f t="shared" si="2"/>
        <v>DataAtWayPoint[20] = new IdealDataPoint(false, 1, 10);</v>
      </c>
    </row>
    <row r="24" spans="1:11" x14ac:dyDescent="0.25">
      <c r="A24">
        <v>21</v>
      </c>
      <c r="B24" s="1">
        <v>4.67</v>
      </c>
      <c r="C24" s="1">
        <v>4.6900000000000004</v>
      </c>
      <c r="D24" s="1">
        <f t="shared" si="0"/>
        <v>151.44860812703985</v>
      </c>
      <c r="E24" s="1">
        <f t="shared" si="1"/>
        <v>151.44860812703985</v>
      </c>
      <c r="G24" t="b">
        <v>1</v>
      </c>
      <c r="H24" s="4">
        <v>1</v>
      </c>
      <c r="I24">
        <v>20</v>
      </c>
      <c r="K24" t="str">
        <f t="shared" si="2"/>
        <v>DataAtWayPoint[21] = new IdealDataPoint(true, 1, 20);</v>
      </c>
    </row>
    <row r="25" spans="1:11" x14ac:dyDescent="0.25">
      <c r="A25">
        <v>22</v>
      </c>
      <c r="B25" s="1">
        <v>4.33</v>
      </c>
      <c r="C25" s="1">
        <v>4.875</v>
      </c>
      <c r="D25" s="1">
        <f t="shared" si="0"/>
        <v>159.2539197243166</v>
      </c>
      <c r="E25" s="1">
        <f t="shared" si="1"/>
        <v>159.2539197243166</v>
      </c>
      <c r="G25" t="b">
        <v>1</v>
      </c>
      <c r="H25" s="4">
        <v>0.6</v>
      </c>
      <c r="I25">
        <v>20</v>
      </c>
      <c r="K25" t="str">
        <f t="shared" si="2"/>
        <v>DataAtWayPoint[22] = new IdealDataPoint(true, 0.6, 20);</v>
      </c>
    </row>
    <row r="26" spans="1:11" x14ac:dyDescent="0.25">
      <c r="A26">
        <v>23</v>
      </c>
      <c r="B26" s="1">
        <v>4</v>
      </c>
      <c r="C26" s="1">
        <v>5</v>
      </c>
      <c r="D26" s="1">
        <f t="shared" si="0"/>
        <v>180</v>
      </c>
      <c r="E26" s="1">
        <f t="shared" si="1"/>
        <v>180</v>
      </c>
      <c r="G26" t="b">
        <v>1</v>
      </c>
      <c r="H26" s="4">
        <v>1</v>
      </c>
      <c r="I26">
        <v>20</v>
      </c>
      <c r="K26" t="str">
        <f t="shared" si="2"/>
        <v>DataAtWayPoint[23] = new IdealDataPoint(true, 1, 20);</v>
      </c>
    </row>
    <row r="27" spans="1:11" x14ac:dyDescent="0.25">
      <c r="A27">
        <v>24</v>
      </c>
      <c r="B27" s="1">
        <v>3.33</v>
      </c>
      <c r="C27" s="1">
        <v>5</v>
      </c>
      <c r="D27" s="1">
        <f t="shared" si="0"/>
        <v>-176.55261314813481</v>
      </c>
      <c r="E27" s="1">
        <f t="shared" si="1"/>
        <v>183.44738685186519</v>
      </c>
      <c r="G27" t="b">
        <v>0</v>
      </c>
      <c r="H27" s="4">
        <v>1</v>
      </c>
      <c r="I27">
        <v>10</v>
      </c>
      <c r="K27" t="str">
        <f t="shared" si="2"/>
        <v>DataAtWayPoint[24] = new IdealDataPoint(false, 1, 10);</v>
      </c>
    </row>
    <row r="28" spans="1:11" x14ac:dyDescent="0.25">
      <c r="A28">
        <v>25</v>
      </c>
      <c r="B28" s="1">
        <v>2.5</v>
      </c>
      <c r="C28" s="1">
        <v>4.95</v>
      </c>
      <c r="D28" s="1">
        <f t="shared" si="0"/>
        <v>-178.63607246839712</v>
      </c>
      <c r="E28" s="1">
        <f t="shared" si="1"/>
        <v>181.36392753160288</v>
      </c>
      <c r="G28" t="b">
        <v>0</v>
      </c>
      <c r="H28" s="4">
        <v>1</v>
      </c>
      <c r="I28">
        <v>10</v>
      </c>
      <c r="K28" t="str">
        <f t="shared" si="2"/>
        <v>DataAtWayPoint[25] = new IdealDataPoint(false, 1, 10);</v>
      </c>
    </row>
    <row r="29" spans="1:11" x14ac:dyDescent="0.25">
      <c r="A29">
        <v>26</v>
      </c>
      <c r="B29" s="1">
        <v>2.08</v>
      </c>
      <c r="C29" s="1">
        <v>4.9400000000000004</v>
      </c>
      <c r="D29" s="1">
        <f t="shared" si="0"/>
        <v>-170.9914962579748</v>
      </c>
      <c r="E29" s="1">
        <f t="shared" si="1"/>
        <v>189.0085037420252</v>
      </c>
      <c r="G29" t="b">
        <v>0</v>
      </c>
      <c r="H29" s="4">
        <v>1</v>
      </c>
      <c r="I29">
        <v>20</v>
      </c>
      <c r="K29" t="str">
        <f t="shared" si="2"/>
        <v>DataAtWayPoint[26] = new IdealDataPoint(false, 1, 20);</v>
      </c>
    </row>
    <row r="30" spans="1:11" x14ac:dyDescent="0.25">
      <c r="A30">
        <v>27</v>
      </c>
      <c r="B30" s="1">
        <v>1.67</v>
      </c>
      <c r="C30" s="1">
        <v>4.875</v>
      </c>
      <c r="D30" s="1">
        <f t="shared" si="0"/>
        <v>-151.44860812703985</v>
      </c>
      <c r="E30" s="1">
        <f t="shared" si="1"/>
        <v>208.55139187296015</v>
      </c>
      <c r="G30" t="b">
        <v>1</v>
      </c>
      <c r="H30" s="4">
        <v>0.4</v>
      </c>
      <c r="I30">
        <v>20</v>
      </c>
      <c r="K30" t="str">
        <f t="shared" si="2"/>
        <v>DataAtWayPoint[27] = new IdealDataPoint(true, 0.4, 20);</v>
      </c>
    </row>
    <row r="31" spans="1:11" x14ac:dyDescent="0.25">
      <c r="A31">
        <v>28</v>
      </c>
      <c r="B31" s="1">
        <v>1.33</v>
      </c>
      <c r="C31" s="1">
        <v>4.6900000000000004</v>
      </c>
      <c r="D31" s="1">
        <f t="shared" si="0"/>
        <v>-123.05582281155364</v>
      </c>
      <c r="E31" s="1">
        <f t="shared" si="1"/>
        <v>236.94417718844636</v>
      </c>
      <c r="G31" t="b">
        <v>1</v>
      </c>
      <c r="H31" s="4">
        <v>0.4</v>
      </c>
      <c r="I31">
        <v>20</v>
      </c>
      <c r="K31" t="str">
        <f t="shared" si="2"/>
        <v>DataAtWayPoint[28] = new IdealDataPoint(true, 0.4, 20);</v>
      </c>
    </row>
    <row r="32" spans="1:11" x14ac:dyDescent="0.25">
      <c r="A32">
        <v>29</v>
      </c>
      <c r="B32" s="1">
        <v>0.92</v>
      </c>
      <c r="C32" s="1">
        <v>4.0599999999999996</v>
      </c>
      <c r="D32" s="1">
        <f t="shared" si="0"/>
        <v>-74.054604099077153</v>
      </c>
      <c r="E32" s="1">
        <f t="shared" si="1"/>
        <v>285.94539590092285</v>
      </c>
      <c r="G32" t="b">
        <v>0</v>
      </c>
      <c r="H32" s="4">
        <v>0.6</v>
      </c>
      <c r="I32">
        <v>20</v>
      </c>
      <c r="K32" t="str">
        <f t="shared" si="2"/>
        <v>DataAtWayPoint[29] = new IdealDataPoint(false, 0.6, 20);</v>
      </c>
    </row>
    <row r="33" spans="1:11" x14ac:dyDescent="0.25">
      <c r="A33">
        <v>30</v>
      </c>
      <c r="B33" s="1">
        <v>1.17</v>
      </c>
      <c r="C33" s="1">
        <v>3.1850000000000001</v>
      </c>
      <c r="D33" s="1">
        <f t="shared" si="0"/>
        <v>-75.154547917916176</v>
      </c>
      <c r="E33" s="1">
        <f t="shared" si="1"/>
        <v>284.84545208208385</v>
      </c>
      <c r="G33" t="b">
        <v>0</v>
      </c>
      <c r="H33" s="4">
        <v>1</v>
      </c>
      <c r="I33">
        <v>20</v>
      </c>
      <c r="K33" t="str">
        <f t="shared" si="2"/>
        <v>DataAtWayPoint[30] = new IdealDataPoint(false, 1, 20);</v>
      </c>
    </row>
    <row r="34" spans="1:11" x14ac:dyDescent="0.25">
      <c r="A34">
        <v>31</v>
      </c>
      <c r="B34" s="1">
        <v>1.5</v>
      </c>
      <c r="C34" s="1">
        <v>1.94</v>
      </c>
      <c r="D34" s="1">
        <f t="shared" si="0"/>
        <v>-77.195733934713246</v>
      </c>
      <c r="E34" s="1">
        <f t="shared" si="1"/>
        <v>282.80426606528675</v>
      </c>
      <c r="G34" t="b">
        <v>0</v>
      </c>
      <c r="H34" s="4">
        <v>1</v>
      </c>
      <c r="I34">
        <v>10</v>
      </c>
      <c r="K34" t="str">
        <f t="shared" si="2"/>
        <v>DataAtWayPoint[31] = new IdealDataPoint(false, 1, 10);</v>
      </c>
    </row>
    <row r="35" spans="1:11" x14ac:dyDescent="0.25">
      <c r="A35">
        <v>32</v>
      </c>
      <c r="B35" s="1">
        <v>1.6</v>
      </c>
      <c r="C35" s="1">
        <v>1.5</v>
      </c>
      <c r="D35" s="1">
        <f t="shared" si="0"/>
        <v>-58.477822753241327</v>
      </c>
      <c r="E35" s="1">
        <f t="shared" si="1"/>
        <v>301.5221772467587</v>
      </c>
      <c r="G35" t="b">
        <v>1</v>
      </c>
      <c r="H35" s="4">
        <v>1</v>
      </c>
      <c r="I35">
        <v>20</v>
      </c>
      <c r="K35" t="str">
        <f t="shared" si="2"/>
        <v>DataAtWayPoint[32] = new IdealDataPoint(true, 1, 20);</v>
      </c>
    </row>
    <row r="36" spans="1:11" x14ac:dyDescent="0.25">
      <c r="A36">
        <v>33</v>
      </c>
      <c r="B36" s="1">
        <v>1.83</v>
      </c>
      <c r="C36" s="1">
        <v>1.125</v>
      </c>
      <c r="D36" s="1">
        <f t="shared" si="0"/>
        <v>-35.217592968192726</v>
      </c>
      <c r="E36" s="1">
        <f t="shared" si="1"/>
        <v>324.78240703180728</v>
      </c>
      <c r="G36" t="b">
        <v>1</v>
      </c>
      <c r="H36" s="4">
        <v>0.5</v>
      </c>
      <c r="I36">
        <v>20</v>
      </c>
      <c r="K36" t="str">
        <f t="shared" si="2"/>
        <v>DataAtWayPoint[33] = new IdealDataPoint(true, 0.5, 20);</v>
      </c>
    </row>
    <row r="37" spans="1:11" x14ac:dyDescent="0.25">
      <c r="A37">
        <v>34</v>
      </c>
      <c r="B37" s="1">
        <v>2.17</v>
      </c>
      <c r="C37" s="1">
        <v>0.88500000000000001</v>
      </c>
      <c r="D37" s="1">
        <f>DEGREES(ATAN2(B3-B37,C3-C37))</f>
        <v>-22.249023657212362</v>
      </c>
      <c r="E37" s="1">
        <f t="shared" si="1"/>
        <v>337.75097634278762</v>
      </c>
      <c r="G37" t="b">
        <v>1</v>
      </c>
      <c r="H37" s="4">
        <v>0.4</v>
      </c>
      <c r="I37">
        <v>20</v>
      </c>
      <c r="K37" t="str">
        <f t="shared" si="2"/>
        <v>DataAtWayPoint[34] = new IdealDataPoint(true, 0.4, 20);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Schreiber</dc:creator>
  <cp:lastModifiedBy>Ryan Schreiber</cp:lastModifiedBy>
  <dcterms:created xsi:type="dcterms:W3CDTF">2019-11-17T21:40:22Z</dcterms:created>
  <dcterms:modified xsi:type="dcterms:W3CDTF">2019-11-18T03:46:08Z</dcterms:modified>
</cp:coreProperties>
</file>