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debruijn\Documents\Git\vv-altium-library\Altium core files\"/>
    </mc:Choice>
  </mc:AlternateContent>
  <bookViews>
    <workbookView minimized="1" xWindow="25605" yWindow="465" windowWidth="38400" windowHeight="21060" activeTab="1"/>
  </bookViews>
  <sheets>
    <sheet name="Project Information" sheetId="3" r:id="rId1"/>
    <sheet name="Component List" sheetId="2" r:id="rId2"/>
  </sheets>
  <definedNames>
    <definedName name="ProductionQuantity">'Component List'!$E$6</definedName>
  </definedName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" i="2" l="1"/>
  <c r="P21" i="2"/>
  <c r="P22" i="2"/>
  <c r="P23" i="2"/>
  <c r="B22" i="2"/>
  <c r="G9" i="2"/>
  <c r="E9" i="2"/>
  <c r="C23" i="2"/>
  <c r="B21" i="2"/>
  <c r="B20" i="2"/>
</calcChain>
</file>

<file path=xl/sharedStrings.xml><?xml version="1.0" encoding="utf-8"?>
<sst xmlns="http://schemas.openxmlformats.org/spreadsheetml/2006/main" count="60" uniqueCount="54">
  <si>
    <t>#</t>
  </si>
  <si>
    <t>Value</t>
  </si>
  <si>
    <t>Total</t>
  </si>
  <si>
    <t>Column=Quantity</t>
  </si>
  <si>
    <t>Column=Value</t>
  </si>
  <si>
    <t>Column=Comment</t>
  </si>
  <si>
    <t>Column=Supplier 1</t>
  </si>
  <si>
    <t>Column=Supplier Part Number 1</t>
  </si>
  <si>
    <t>Column=Supplier 2</t>
  </si>
  <si>
    <t>Column=Supplier Part Number 2</t>
  </si>
  <si>
    <t>Column=Supplier Part Number 3</t>
  </si>
  <si>
    <t>Column=Supplier 3</t>
  </si>
  <si>
    <t>Project Information</t>
  </si>
  <si>
    <t>Report Date:</t>
  </si>
  <si>
    <t>Project Full Path</t>
  </si>
  <si>
    <t>Field=ProjectFullPath</t>
  </si>
  <si>
    <t>Project Filename</t>
  </si>
  <si>
    <t>Field=ProjectFileName</t>
  </si>
  <si>
    <t>Variant Name</t>
  </si>
  <si>
    <t>Field=VariantName</t>
  </si>
  <si>
    <t>Data-Source Filename</t>
  </si>
  <si>
    <t>Field=DataSourceFileName</t>
  </si>
  <si>
    <t>Data-Source Full Path</t>
  </si>
  <si>
    <t>Field=DataSourceFullPath</t>
  </si>
  <si>
    <t>Title</t>
  </si>
  <si>
    <t>Field=Title</t>
  </si>
  <si>
    <t>Report Time</t>
  </si>
  <si>
    <t>Field=ReportTime</t>
  </si>
  <si>
    <t>Report Date</t>
  </si>
  <si>
    <t>Field=ReportDate</t>
  </si>
  <si>
    <t>Report Date &amp; Tine</t>
  </si>
  <si>
    <t>Field=ReportDateTime</t>
  </si>
  <si>
    <t>Output Name</t>
  </si>
  <si>
    <t>Field=OutputName</t>
  </si>
  <si>
    <t>Output Type</t>
  </si>
  <si>
    <t>Field=OutputType</t>
  </si>
  <si>
    <t>Output Generator Name</t>
  </si>
  <si>
    <t>Field=GeneratorName</t>
  </si>
  <si>
    <t>Output Generator Description</t>
  </si>
  <si>
    <t>Field=GeneratorDescription</t>
  </si>
  <si>
    <t>Description</t>
  </si>
  <si>
    <t>Component List</t>
  </si>
  <si>
    <t>Source Data From:</t>
  </si>
  <si>
    <t>Project:</t>
  </si>
  <si>
    <t>Variant:</t>
  </si>
  <si>
    <t>Production Quantity:</t>
  </si>
  <si>
    <t>Print Date:</t>
  </si>
  <si>
    <t>Total Production Quantity</t>
  </si>
  <si>
    <t>Approved</t>
  </si>
  <si>
    <t>Notes</t>
  </si>
  <si>
    <t>Column=Manufacturer</t>
  </si>
  <si>
    <t>Column=Part Number</t>
  </si>
  <si>
    <t>Column=Device Package</t>
  </si>
  <si>
    <t>Column=Designator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</si>
</sst>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-&quot;€&quot;* #,##0.00_-;\-&quot;€&quot;* #,##0.00_-;_-&quot;€&quot;* &quot;-&quot;??_-;_-@_-"/>
    <numFmt numFmtId="165" formatCode="[$-F800]dddd\,\ mmmm\ dd\,\ yyyy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36"/>
      <color theme="9" tint="-0.249977111117893"/>
      <name val="Calibri"/>
      <family val="2"/>
      <scheme val="minor"/>
    </font>
    <font>
      <sz val="16"/>
      <color theme="9" tint="-0.249977111117893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sz val="8"/>
      <color theme="1"/>
      <name val="Arial"/>
      <family val="2"/>
    </font>
    <font>
      <b/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theme="9" tint="-0.24994659260841701"/>
      </left>
      <right/>
      <top style="medium">
        <color theme="9" tint="-0.24994659260841701"/>
      </top>
      <bottom/>
      <diagonal/>
    </border>
    <border>
      <left/>
      <right/>
      <top style="medium">
        <color theme="9" tint="-0.24994659260841701"/>
      </top>
      <bottom/>
      <diagonal/>
    </border>
    <border>
      <left/>
      <right style="medium">
        <color theme="9" tint="-0.24994659260841701"/>
      </right>
      <top style="medium">
        <color theme="9" tint="-0.24994659260841701"/>
      </top>
      <bottom/>
      <diagonal/>
    </border>
    <border>
      <left style="medium">
        <color theme="9" tint="-0.24994659260841701"/>
      </left>
      <right/>
      <top/>
      <bottom style="medium">
        <color theme="9" tint="-0.24994659260841701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/>
      <top style="thin">
        <color theme="9" tint="-0.24994659260841701"/>
      </top>
      <bottom/>
      <diagonal/>
    </border>
    <border>
      <left/>
      <right style="medium">
        <color theme="9" tint="-0.24994659260841701"/>
      </right>
      <top/>
      <bottom style="medium">
        <color theme="9" tint="-0.24994659260841701"/>
      </bottom>
      <diagonal/>
    </border>
    <border>
      <left style="medium">
        <color theme="9" tint="-0.24994659260841701"/>
      </left>
      <right/>
      <top/>
      <bottom/>
      <diagonal/>
    </border>
    <border>
      <left style="medium">
        <color theme="9" tint="-0.24994659260841701"/>
      </left>
      <right/>
      <top style="thin">
        <color theme="9" tint="-0.24994659260841701"/>
      </top>
      <bottom/>
      <diagonal/>
    </border>
    <border>
      <left/>
      <right style="medium">
        <color theme="9" tint="-0.24994659260841701"/>
      </right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0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Fill="1"/>
    <xf numFmtId="0" fontId="1" fillId="3" borderId="5" xfId="0" applyFont="1" applyFill="1" applyBorder="1"/>
    <xf numFmtId="0" fontId="0" fillId="3" borderId="5" xfId="0" applyFill="1" applyBorder="1"/>
    <xf numFmtId="0" fontId="4" fillId="3" borderId="4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2" borderId="4" xfId="0" applyFill="1" applyBorder="1"/>
    <xf numFmtId="0" fontId="0" fillId="2" borderId="5" xfId="0" applyFill="1" applyBorder="1"/>
    <xf numFmtId="0" fontId="0" fillId="2" borderId="8" xfId="0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0" fillId="2" borderId="9" xfId="0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2" borderId="3" xfId="0" applyFill="1" applyBorder="1"/>
    <xf numFmtId="0" fontId="0" fillId="2" borderId="11" xfId="0" applyFill="1" applyBorder="1"/>
    <xf numFmtId="0" fontId="5" fillId="2" borderId="0" xfId="0" applyFont="1" applyFill="1" applyAlignment="1">
      <alignment vertical="center"/>
    </xf>
    <xf numFmtId="14" fontId="1" fillId="2" borderId="0" xfId="0" applyNumberFormat="1" applyFont="1" applyFill="1"/>
    <xf numFmtId="22" fontId="1" fillId="2" borderId="0" xfId="0" applyNumberFormat="1" applyFont="1" applyFill="1"/>
    <xf numFmtId="0" fontId="5" fillId="0" borderId="9" xfId="0" applyFont="1" applyFill="1" applyBorder="1"/>
    <xf numFmtId="0" fontId="5" fillId="0" borderId="0" xfId="0" applyFont="1" applyFill="1"/>
    <xf numFmtId="0" fontId="5" fillId="2" borderId="0" xfId="0" applyFont="1" applyFill="1"/>
    <xf numFmtId="19" fontId="5" fillId="2" borderId="7" xfId="0" applyNumberFormat="1" applyFont="1" applyFill="1" applyBorder="1" applyAlignment="1">
      <alignment horizontal="left"/>
    </xf>
    <xf numFmtId="19" fontId="5" fillId="2" borderId="0" xfId="0" applyNumberFormat="1" applyFont="1" applyFill="1" applyAlignment="1">
      <alignment horizontal="left"/>
    </xf>
    <xf numFmtId="0" fontId="1" fillId="2" borderId="2" xfId="0" applyFont="1" applyFill="1" applyBorder="1"/>
    <xf numFmtId="0" fontId="7" fillId="2" borderId="0" xfId="0" applyFont="1" applyFill="1"/>
    <xf numFmtId="0" fontId="1" fillId="0" borderId="9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49" fontId="5" fillId="0" borderId="0" xfId="0" applyNumberFormat="1" applyFont="1" applyFill="1"/>
    <xf numFmtId="0" fontId="5" fillId="2" borderId="1" xfId="0" applyFont="1" applyFill="1" applyBorder="1"/>
    <xf numFmtId="0" fontId="5" fillId="2" borderId="2" xfId="0" applyFont="1" applyFill="1" applyBorder="1"/>
    <xf numFmtId="0" fontId="8" fillId="2" borderId="0" xfId="0" applyNumberFormat="1" applyFont="1" applyFill="1"/>
    <xf numFmtId="0" fontId="1" fillId="2" borderId="0" xfId="0" applyNumberFormat="1" applyFont="1" applyFill="1"/>
    <xf numFmtId="0" fontId="5" fillId="0" borderId="0" xfId="0" applyFont="1" applyFill="1" applyAlignment="1">
      <alignment wrapText="1"/>
    </xf>
    <xf numFmtId="0" fontId="5" fillId="0" borderId="9" xfId="0" applyFont="1" applyFill="1" applyBorder="1" applyAlignment="1">
      <alignment vertical="center"/>
    </xf>
    <xf numFmtId="0" fontId="5" fillId="0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8" fillId="2" borderId="0" xfId="1" applyNumberFormat="1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2" borderId="6" xfId="0" applyFont="1" applyFill="1" applyBorder="1" applyAlignment="1">
      <alignment horizontal="left"/>
    </xf>
    <xf numFmtId="0" fontId="5" fillId="2" borderId="7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165" fontId="5" fillId="2" borderId="0" xfId="0" applyNumberFormat="1" applyFont="1" applyFill="1" applyAlignment="1">
      <alignment horizontal="left"/>
    </xf>
    <xf numFmtId="165" fontId="5" fillId="2" borderId="7" xfId="0" applyNumberFormat="1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40"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b/>
        <i val="0"/>
      </font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medium">
          <color theme="9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theme="9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9" tint="-0.249977111117893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3" name="Table3" displayName="Table3" ref="B10:C23" totalsRowShown="0" headerRowDxfId="39" dataDxfId="38">
  <autoFilter ref="B10:C23">
    <filterColumn colId="0" hiddenButton="1"/>
    <filterColumn colId="1" hiddenButton="1"/>
  </autoFilter>
  <tableColumns count="2">
    <tableColumn id="1" name="Description" dataDxfId="37"/>
    <tableColumn id="2" name="Value" dataDxfId="3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9:P23" totalsRowCount="1" headerRowDxfId="35" dataDxfId="34">
  <autoFilter ref="B19:P22"/>
  <tableColumns count="15">
    <tableColumn id="1" name="#" totalsRowLabel="Total" dataDxfId="33" totalsRowDxfId="32">
      <calculatedColumnFormula>ROW(B20) - ROW($B$19)</calculatedColumnFormula>
    </tableColumn>
    <tableColumn id="2" name="Column=Quantity" totalsRowFunction="sum" dataDxfId="31" totalsRowDxfId="30"/>
    <tableColumn id="3" name="Column=Designator" dataDxfId="29" totalsRowDxfId="28"/>
    <tableColumn id="4" name="Column=Value" dataDxfId="27" totalsRowDxfId="26"/>
    <tableColumn id="6" name="Column=Comment" dataDxfId="25" totalsRowDxfId="24"/>
    <tableColumn id="7" name="Column=Device Package" dataDxfId="23" totalsRowDxfId="22"/>
    <tableColumn id="8" name="Column=Manufacturer" dataDxfId="21" totalsRowDxfId="20"/>
    <tableColumn id="9" name="Column=Part Number" dataDxfId="19" totalsRowDxfId="18"/>
    <tableColumn id="10" name="Column=Supplier 1" dataDxfId="17" totalsRowDxfId="16"/>
    <tableColumn id="11" name="Column=Supplier Part Number 1" dataDxfId="15" totalsRowDxfId="14"/>
    <tableColumn id="12" name="Column=Supplier 2" dataDxfId="13" totalsRowDxfId="12"/>
    <tableColumn id="13" name="Column=Supplier Part Number 2" dataDxfId="11" totalsRowDxfId="10"/>
    <tableColumn id="16" name="Column=Supplier 3" dataDxfId="9" totalsRowDxfId="8"/>
    <tableColumn id="17" name="Column=Supplier Part Number 3" dataDxfId="7" totalsRowDxfId="6"/>
    <tableColumn id="27" name="Total Production Quantity" totalsRowFunction="sum" dataDxfId="5" totalsRowDxfId="4">
      <calculatedColumnFormula>Table13[[#This Row],[Column=Quantity]]*ProductionQuantity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3"/>
  <sheetViews>
    <sheetView workbookViewId="0">
      <selection activeCell="B2" sqref="B2:C2"/>
    </sheetView>
  </sheetViews>
  <sheetFormatPr defaultColWidth="10.85546875" defaultRowHeight="12.75" x14ac:dyDescent="0.2"/>
  <cols>
    <col min="1" max="1" width="1.140625" style="4" customWidth="1"/>
    <col min="2" max="2" width="28.5703125" style="4" customWidth="1"/>
    <col min="3" max="3" width="114.28515625" style="4" customWidth="1"/>
    <col min="4" max="4" width="10.85546875" style="4"/>
    <col min="5" max="5" width="12.7109375" style="4" bestFit="1" customWidth="1"/>
    <col min="6" max="16384" width="10.85546875" style="4"/>
  </cols>
  <sheetData>
    <row r="1" spans="1:9" ht="6.95" customHeight="1" x14ac:dyDescent="0.2">
      <c r="A1" s="3"/>
      <c r="B1" s="3"/>
      <c r="C1" s="3"/>
    </row>
    <row r="2" spans="1:9" ht="50.1" customHeight="1" x14ac:dyDescent="0.2">
      <c r="A2" s="3"/>
      <c r="B2" s="40" t="s">
        <v>12</v>
      </c>
      <c r="C2" s="40"/>
      <c r="D2" s="20"/>
      <c r="E2" s="20"/>
      <c r="F2" s="20"/>
      <c r="G2" s="20"/>
      <c r="H2" s="20"/>
      <c r="I2" s="20"/>
    </row>
    <row r="3" spans="1:9" hidden="1" x14ac:dyDescent="0.2">
      <c r="A3" s="3"/>
    </row>
    <row r="4" spans="1:9" hidden="1" x14ac:dyDescent="0.2">
      <c r="A4" s="3"/>
    </row>
    <row r="5" spans="1:9" hidden="1" x14ac:dyDescent="0.2">
      <c r="A5" s="3"/>
    </row>
    <row r="6" spans="1:9" hidden="1" x14ac:dyDescent="0.2">
      <c r="A6" s="3"/>
    </row>
    <row r="7" spans="1:9" hidden="1" x14ac:dyDescent="0.2">
      <c r="A7" s="3"/>
    </row>
    <row r="8" spans="1:9" hidden="1" x14ac:dyDescent="0.2">
      <c r="A8" s="3"/>
    </row>
    <row r="9" spans="1:9" x14ac:dyDescent="0.2">
      <c r="A9" s="3"/>
      <c r="E9" s="22"/>
    </row>
    <row r="10" spans="1:9" x14ac:dyDescent="0.2">
      <c r="A10" s="3"/>
      <c r="B10" s="5" t="s">
        <v>40</v>
      </c>
      <c r="C10" s="5" t="s">
        <v>1</v>
      </c>
      <c r="D10" s="21"/>
    </row>
    <row r="11" spans="1:9" x14ac:dyDescent="0.2">
      <c r="A11" s="3"/>
      <c r="B11" s="24" t="s">
        <v>14</v>
      </c>
      <c r="C11" s="24" t="s">
        <v>15</v>
      </c>
    </row>
    <row r="12" spans="1:9" x14ac:dyDescent="0.2">
      <c r="A12" s="3"/>
      <c r="B12" s="24" t="s">
        <v>16</v>
      </c>
      <c r="C12" s="24" t="s">
        <v>17</v>
      </c>
    </row>
    <row r="13" spans="1:9" x14ac:dyDescent="0.2">
      <c r="A13" s="3"/>
      <c r="B13" s="24" t="s">
        <v>18</v>
      </c>
      <c r="C13" s="24" t="s">
        <v>19</v>
      </c>
    </row>
    <row r="14" spans="1:9" x14ac:dyDescent="0.2">
      <c r="A14" s="3"/>
      <c r="B14" s="24" t="s">
        <v>20</v>
      </c>
      <c r="C14" s="24" t="s">
        <v>21</v>
      </c>
    </row>
    <row r="15" spans="1:9" x14ac:dyDescent="0.2">
      <c r="A15" s="3"/>
      <c r="B15" s="24" t="s">
        <v>22</v>
      </c>
      <c r="C15" s="24" t="s">
        <v>23</v>
      </c>
    </row>
    <row r="16" spans="1:9" x14ac:dyDescent="0.2">
      <c r="A16" s="3"/>
      <c r="B16" s="24" t="s">
        <v>24</v>
      </c>
      <c r="C16" s="24" t="s">
        <v>25</v>
      </c>
    </row>
    <row r="17" spans="1:3" x14ac:dyDescent="0.2">
      <c r="A17" s="3"/>
      <c r="B17" s="24" t="s">
        <v>26</v>
      </c>
      <c r="C17" s="24" t="s">
        <v>27</v>
      </c>
    </row>
    <row r="18" spans="1:3" x14ac:dyDescent="0.2">
      <c r="A18" s="3"/>
      <c r="B18" s="24" t="s">
        <v>28</v>
      </c>
      <c r="C18" s="24" t="s">
        <v>29</v>
      </c>
    </row>
    <row r="19" spans="1:3" x14ac:dyDescent="0.2">
      <c r="A19" s="3"/>
      <c r="B19" s="24" t="s">
        <v>30</v>
      </c>
      <c r="C19" s="24" t="s">
        <v>31</v>
      </c>
    </row>
    <row r="20" spans="1:3" x14ac:dyDescent="0.2">
      <c r="A20" s="3"/>
      <c r="B20" s="24" t="s">
        <v>32</v>
      </c>
      <c r="C20" s="24" t="s">
        <v>33</v>
      </c>
    </row>
    <row r="21" spans="1:3" x14ac:dyDescent="0.2">
      <c r="A21" s="3"/>
      <c r="B21" s="24" t="s">
        <v>34</v>
      </c>
      <c r="C21" s="24" t="s">
        <v>35</v>
      </c>
    </row>
    <row r="22" spans="1:3" x14ac:dyDescent="0.2">
      <c r="A22" s="3"/>
      <c r="B22" s="24" t="s">
        <v>36</v>
      </c>
      <c r="C22" s="24" t="s">
        <v>37</v>
      </c>
    </row>
    <row r="23" spans="1:3" x14ac:dyDescent="0.2">
      <c r="A23" s="3"/>
      <c r="B23" s="24" t="s">
        <v>38</v>
      </c>
      <c r="C23" s="24" t="s">
        <v>39</v>
      </c>
    </row>
  </sheetData>
  <mergeCells count="1">
    <mergeCell ref="B2:C2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P40"/>
  <sheetViews>
    <sheetView tabSelected="1" zoomScale="85" zoomScaleNormal="85" workbookViewId="0">
      <selection activeCell="G9" sqref="G9"/>
    </sheetView>
  </sheetViews>
  <sheetFormatPr defaultColWidth="8.85546875" defaultRowHeight="15" x14ac:dyDescent="0.25"/>
  <cols>
    <col min="1" max="1" width="1.42578125" style="1" customWidth="1"/>
    <col min="2" max="2" width="5.7109375" style="1" customWidth="1"/>
    <col min="3" max="3" width="10.7109375" style="1" customWidth="1"/>
    <col min="4" max="4" width="57.140625" style="1" customWidth="1"/>
    <col min="5" max="5" width="15.7109375" style="1" customWidth="1"/>
    <col min="6" max="6" width="42.85546875" style="1" customWidth="1"/>
    <col min="7" max="7" width="17.140625" style="1" customWidth="1"/>
    <col min="8" max="9" width="28.5703125" style="1" customWidth="1"/>
    <col min="10" max="10" width="10" style="1" customWidth="1"/>
    <col min="11" max="11" width="28.5703125" style="1" customWidth="1"/>
    <col min="12" max="12" width="10" style="1" customWidth="1"/>
    <col min="13" max="13" width="28.5703125" style="1" customWidth="1"/>
    <col min="14" max="14" width="10" style="1" customWidth="1"/>
    <col min="15" max="15" width="28.5703125" style="1" customWidth="1"/>
    <col min="16" max="16" width="14.28515625" style="1" customWidth="1"/>
    <col min="17" max="17" width="10" style="1" customWidth="1"/>
    <col min="18" max="18" width="9.28515625" style="1" customWidth="1"/>
    <col min="19" max="19" width="7.140625" style="1" customWidth="1"/>
    <col min="20" max="20" width="10" style="1" customWidth="1"/>
    <col min="21" max="21" width="20" style="1" customWidth="1"/>
    <col min="22" max="22" width="10" style="1" customWidth="1"/>
    <col min="23" max="23" width="9.28515625" style="1" customWidth="1"/>
    <col min="24" max="25" width="7.140625" style="1" customWidth="1"/>
    <col min="26" max="26" width="9.5703125" style="1" customWidth="1"/>
    <col min="27" max="27" width="11.42578125" style="1" customWidth="1"/>
    <col min="28" max="16384" width="8.85546875" style="1"/>
  </cols>
  <sheetData>
    <row r="1" spans="1:16" ht="7.5" customHeight="1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2"/>
    </row>
    <row r="2" spans="1:16" ht="50.1" customHeight="1" thickBot="1" x14ac:dyDescent="0.3">
      <c r="A2" s="3"/>
      <c r="B2" s="9"/>
      <c r="C2" s="45" t="s">
        <v>41</v>
      </c>
      <c r="D2" s="45"/>
      <c r="E2" s="45"/>
      <c r="F2" s="45"/>
      <c r="G2" s="46"/>
      <c r="H2" s="8" t="s">
        <v>25</v>
      </c>
      <c r="I2" s="6"/>
      <c r="J2" s="6"/>
      <c r="K2" s="6"/>
      <c r="L2" s="6"/>
      <c r="M2" s="6"/>
      <c r="N2" s="6"/>
      <c r="O2" s="6"/>
      <c r="P2" s="7"/>
    </row>
    <row r="3" spans="1:16" x14ac:dyDescent="0.25">
      <c r="A3" s="3"/>
      <c r="B3" s="13"/>
      <c r="C3" s="42" t="s">
        <v>42</v>
      </c>
      <c r="D3" s="42"/>
      <c r="E3" s="43" t="s">
        <v>21</v>
      </c>
      <c r="F3" s="43"/>
      <c r="G3" s="43"/>
      <c r="H3" s="4"/>
      <c r="I3" s="4"/>
      <c r="J3" s="4"/>
      <c r="K3" s="4"/>
      <c r="L3" s="4"/>
      <c r="M3" s="4"/>
      <c r="N3" s="4"/>
      <c r="O3" s="4"/>
      <c r="P3" s="18"/>
    </row>
    <row r="4" spans="1:16" x14ac:dyDescent="0.25">
      <c r="A4" s="3"/>
      <c r="B4" s="13"/>
      <c r="C4" s="42" t="s">
        <v>43</v>
      </c>
      <c r="D4" s="42"/>
      <c r="E4" s="43" t="s">
        <v>17</v>
      </c>
      <c r="F4" s="43"/>
      <c r="G4" s="43"/>
      <c r="H4" s="4"/>
      <c r="I4" s="35"/>
      <c r="J4" s="41"/>
      <c r="K4" s="41"/>
      <c r="L4" s="4"/>
      <c r="M4" s="4"/>
      <c r="N4" s="4"/>
      <c r="O4" s="4"/>
      <c r="P4" s="19"/>
    </row>
    <row r="5" spans="1:16" x14ac:dyDescent="0.25">
      <c r="A5" s="3"/>
      <c r="B5" s="13"/>
      <c r="C5" s="42" t="s">
        <v>44</v>
      </c>
      <c r="D5" s="42"/>
      <c r="E5" s="43" t="s">
        <v>19</v>
      </c>
      <c r="F5" s="43"/>
      <c r="G5" s="43"/>
      <c r="H5" s="4"/>
      <c r="I5" s="35"/>
      <c r="J5" s="41"/>
      <c r="K5" s="41"/>
      <c r="L5" s="4"/>
      <c r="M5" s="4"/>
      <c r="N5" s="4"/>
      <c r="O5" s="4"/>
      <c r="P5" s="19"/>
    </row>
    <row r="6" spans="1:16" x14ac:dyDescent="0.25">
      <c r="A6" s="3"/>
      <c r="B6" s="13"/>
      <c r="C6" s="42" t="s">
        <v>45</v>
      </c>
      <c r="D6" s="42"/>
      <c r="E6" s="43">
        <v>1</v>
      </c>
      <c r="F6" s="43"/>
      <c r="G6" s="43"/>
      <c r="H6" s="4"/>
      <c r="I6" s="36"/>
      <c r="J6" s="36"/>
      <c r="K6" s="36"/>
      <c r="L6" s="4"/>
      <c r="M6" s="4"/>
      <c r="N6" s="4"/>
      <c r="O6" s="4"/>
      <c r="P6" s="19"/>
    </row>
    <row r="7" spans="1:16" x14ac:dyDescent="0.25">
      <c r="A7" s="3"/>
      <c r="B7" s="13"/>
      <c r="C7" s="25"/>
      <c r="D7" s="25"/>
      <c r="E7" s="25"/>
      <c r="F7" s="25"/>
      <c r="G7" s="25"/>
      <c r="H7" s="4"/>
      <c r="I7" s="4"/>
      <c r="J7" s="4"/>
      <c r="K7" s="4"/>
      <c r="L7" s="4"/>
      <c r="M7" s="4"/>
      <c r="N7" s="4"/>
      <c r="O7" s="4"/>
      <c r="P7" s="19"/>
    </row>
    <row r="8" spans="1:16" x14ac:dyDescent="0.25">
      <c r="A8" s="3"/>
      <c r="B8" s="14"/>
      <c r="C8" s="44" t="s">
        <v>13</v>
      </c>
      <c r="D8" s="44"/>
      <c r="E8" s="49" t="s">
        <v>29</v>
      </c>
      <c r="F8" s="49"/>
      <c r="G8" s="26" t="s">
        <v>27</v>
      </c>
      <c r="H8" s="4"/>
      <c r="I8" s="4"/>
      <c r="J8" s="4"/>
      <c r="K8" s="4"/>
      <c r="L8" s="4"/>
      <c r="M8" s="4"/>
      <c r="N8" s="4"/>
      <c r="O8" s="4"/>
      <c r="P8" s="19"/>
    </row>
    <row r="9" spans="1:16" x14ac:dyDescent="0.25">
      <c r="A9" s="3"/>
      <c r="B9" s="15"/>
      <c r="C9" s="47" t="s">
        <v>46</v>
      </c>
      <c r="D9" s="47"/>
      <c r="E9" s="48">
        <f ca="1">TODAY()</f>
        <v>42913</v>
      </c>
      <c r="F9" s="48"/>
      <c r="G9" s="27">
        <f ca="1">NOW()</f>
        <v>42913.64199837963</v>
      </c>
      <c r="P9" s="19"/>
    </row>
    <row r="10" spans="1:16" ht="15.75" thickBot="1" x14ac:dyDescent="0.3">
      <c r="A10" s="3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/>
    </row>
    <row r="11" spans="1:16" hidden="1" x14ac:dyDescent="0.25">
      <c r="A11" s="3"/>
      <c r="B11" s="15"/>
    </row>
    <row r="12" spans="1:16" hidden="1" x14ac:dyDescent="0.25">
      <c r="A12" s="3"/>
      <c r="B12" s="15"/>
    </row>
    <row r="13" spans="1:16" hidden="1" x14ac:dyDescent="0.25">
      <c r="A13" s="3"/>
      <c r="B13" s="15"/>
    </row>
    <row r="14" spans="1:16" hidden="1" x14ac:dyDescent="0.25">
      <c r="A14" s="3"/>
      <c r="B14" s="13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hidden="1" x14ac:dyDescent="0.25">
      <c r="A15" s="3"/>
      <c r="B15" s="13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hidden="1" x14ac:dyDescent="0.25">
      <c r="A16" s="3"/>
      <c r="B16" s="13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16" hidden="1" x14ac:dyDescent="0.25">
      <c r="A17" s="3"/>
      <c r="B17" s="1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16" hidden="1" x14ac:dyDescent="0.25">
      <c r="A18" s="3"/>
      <c r="B18" s="1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16" ht="25.5" x14ac:dyDescent="0.25">
      <c r="A19" s="3"/>
      <c r="B19" s="30" t="s">
        <v>0</v>
      </c>
      <c r="C19" s="31" t="s">
        <v>3</v>
      </c>
      <c r="D19" s="31" t="s">
        <v>53</v>
      </c>
      <c r="E19" s="31" t="s">
        <v>4</v>
      </c>
      <c r="F19" s="31" t="s">
        <v>5</v>
      </c>
      <c r="G19" s="31" t="s">
        <v>52</v>
      </c>
      <c r="H19" s="31" t="s">
        <v>50</v>
      </c>
      <c r="I19" s="31" t="s">
        <v>51</v>
      </c>
      <c r="J19" s="31" t="s">
        <v>6</v>
      </c>
      <c r="K19" s="31" t="s">
        <v>7</v>
      </c>
      <c r="L19" s="31" t="s">
        <v>8</v>
      </c>
      <c r="M19" s="31" t="s">
        <v>9</v>
      </c>
      <c r="N19" s="31" t="s">
        <v>11</v>
      </c>
      <c r="O19" s="31" t="s">
        <v>10</v>
      </c>
      <c r="P19" s="31" t="s">
        <v>47</v>
      </c>
    </row>
    <row r="20" spans="1:16" x14ac:dyDescent="0.25">
      <c r="A20" s="3"/>
      <c r="B20" s="38">
        <f>ROW(B20) - ROW($B$19)</f>
        <v>1</v>
      </c>
      <c r="C20" s="39"/>
      <c r="D20" s="37"/>
      <c r="E20" s="24"/>
      <c r="F20" s="37"/>
      <c r="G20" s="24"/>
      <c r="H20" s="24"/>
      <c r="I20" s="24"/>
      <c r="J20" s="32"/>
      <c r="K20" s="32"/>
      <c r="L20" s="32"/>
      <c r="M20" s="32"/>
      <c r="N20" s="24"/>
      <c r="O20" s="32"/>
      <c r="P20" s="39">
        <f>Table13[[#This Row],[Column=Quantity]]*ProductionQuantity</f>
        <v>0</v>
      </c>
    </row>
    <row r="21" spans="1:16" x14ac:dyDescent="0.25">
      <c r="A21" s="3"/>
      <c r="B21" s="38">
        <f>ROW(B21) - ROW($B$19)</f>
        <v>2</v>
      </c>
      <c r="C21" s="39"/>
      <c r="D21" s="37"/>
      <c r="E21" s="24"/>
      <c r="F21" s="37"/>
      <c r="G21" s="24"/>
      <c r="H21" s="24"/>
      <c r="I21" s="24"/>
      <c r="J21" s="32"/>
      <c r="K21" s="32"/>
      <c r="L21" s="32"/>
      <c r="M21" s="32"/>
      <c r="N21" s="24"/>
      <c r="O21" s="32"/>
      <c r="P21" s="39">
        <f>Table13[[#This Row],[Column=Quantity]]*ProductionQuantity</f>
        <v>0</v>
      </c>
    </row>
    <row r="22" spans="1:16" x14ac:dyDescent="0.25">
      <c r="A22" s="3"/>
      <c r="B22" s="38">
        <f>ROW(B22) - ROW($B$19)</f>
        <v>3</v>
      </c>
      <c r="C22" s="39"/>
      <c r="D22" s="37"/>
      <c r="E22" s="24"/>
      <c r="F22" s="37"/>
      <c r="G22" s="24"/>
      <c r="H22" s="24"/>
      <c r="I22" s="24"/>
      <c r="J22" s="32"/>
      <c r="K22" s="32"/>
      <c r="L22" s="32"/>
      <c r="M22" s="32"/>
      <c r="N22" s="24"/>
      <c r="O22" s="32"/>
      <c r="P22" s="39">
        <f>Table13[[#This Row],[Column=Quantity]]*ProductionQuantity</f>
        <v>0</v>
      </c>
    </row>
    <row r="23" spans="1:16" ht="15.75" thickBot="1" x14ac:dyDescent="0.3">
      <c r="A23" s="3"/>
      <c r="B23" s="23" t="s">
        <v>2</v>
      </c>
      <c r="C23" s="24">
        <f>SUBTOTAL(109,Table13[Column=Quantity])</f>
        <v>0</v>
      </c>
      <c r="D23" s="37"/>
      <c r="E23" s="24"/>
      <c r="F23" s="37"/>
      <c r="G23" s="24"/>
      <c r="H23" s="24"/>
      <c r="I23" s="24"/>
      <c r="J23" s="32"/>
      <c r="K23" s="32"/>
      <c r="L23" s="32"/>
      <c r="M23" s="32"/>
      <c r="N23" s="24"/>
      <c r="O23" s="32"/>
      <c r="P23" s="24">
        <f>SUBTOTAL(109,Table13[Total Production Quantity])</f>
        <v>0</v>
      </c>
    </row>
    <row r="24" spans="1:16" x14ac:dyDescent="0.25">
      <c r="A24" s="3"/>
      <c r="B24" s="33" t="s">
        <v>48</v>
      </c>
      <c r="C24" s="28"/>
      <c r="D24" s="28"/>
      <c r="E24" s="28"/>
      <c r="F24" s="28"/>
      <c r="G24" s="28"/>
      <c r="H24" s="34" t="s">
        <v>49</v>
      </c>
      <c r="I24" s="28"/>
      <c r="J24" s="28"/>
      <c r="K24" s="28"/>
      <c r="L24" s="28"/>
      <c r="M24" s="28"/>
      <c r="N24" s="28"/>
      <c r="O24" s="28"/>
      <c r="P24" s="18"/>
    </row>
    <row r="25" spans="1:16" x14ac:dyDescent="0.25">
      <c r="A25" s="3"/>
      <c r="B25" s="13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19"/>
    </row>
    <row r="26" spans="1:16" x14ac:dyDescent="0.25">
      <c r="A26" s="3"/>
      <c r="B26" s="13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19"/>
    </row>
    <row r="27" spans="1:16" ht="15.75" thickBot="1" x14ac:dyDescent="0.3">
      <c r="A27" s="3"/>
      <c r="B27" s="16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2"/>
    </row>
    <row r="28" spans="1:16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</row>
    <row r="29" spans="1:16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</row>
    <row r="30" spans="1:16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</row>
    <row r="31" spans="1:16" x14ac:dyDescent="0.25">
      <c r="A31" s="4"/>
      <c r="B31" s="4"/>
      <c r="C31" s="4"/>
      <c r="D31" s="4"/>
      <c r="E31" s="4"/>
      <c r="F31" s="29"/>
      <c r="G31" s="4"/>
      <c r="H31" s="4"/>
      <c r="I31" s="4"/>
      <c r="J31" s="4"/>
      <c r="K31" s="4"/>
      <c r="L31" s="4"/>
      <c r="M31" s="4"/>
      <c r="N31" s="4"/>
      <c r="O31" s="4"/>
      <c r="P31" s="4"/>
    </row>
    <row r="32" spans="1:16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</row>
    <row r="33" spans="1:16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</row>
    <row r="34" spans="1:16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spans="1:16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spans="1:16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spans="1:16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spans="1:16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spans="1:16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spans="1:16" x14ac:dyDescent="0.25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</sheetData>
  <mergeCells count="15">
    <mergeCell ref="C2:G2"/>
    <mergeCell ref="E3:G3"/>
    <mergeCell ref="E4:G4"/>
    <mergeCell ref="E5:G5"/>
    <mergeCell ref="C9:D9"/>
    <mergeCell ref="E9:F9"/>
    <mergeCell ref="E8:F8"/>
    <mergeCell ref="C3:D3"/>
    <mergeCell ref="C4:D4"/>
    <mergeCell ref="C5:D5"/>
    <mergeCell ref="J4:K4"/>
    <mergeCell ref="J5:K5"/>
    <mergeCell ref="C6:D6"/>
    <mergeCell ref="E6:G6"/>
    <mergeCell ref="C8:D8"/>
  </mergeCell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Project Information</vt:lpstr>
      <vt:lpstr>Component List</vt:lpstr>
      <vt:lpstr>ProductionQuantity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jdebruijn</dc:creator>
  <cp:lastModifiedBy>Jeroen de Bruijn</cp:lastModifiedBy>
  <dcterms:created xsi:type="dcterms:W3CDTF">2016-08-22T19:33:16Z</dcterms:created>
  <dcterms:modified xsi:type="dcterms:W3CDTF">2017-06-27T13:26:34Z</dcterms:modified>
</cp:coreProperties>
</file>