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ssr80_txstate_edu/Documents/ShareKnowledge/Courses/QMST5332-OPTI/Assignments/1/"/>
    </mc:Choice>
  </mc:AlternateContent>
  <xr:revisionPtr revIDLastSave="29" documentId="13_ncr:1_{74EAAE46-4099-4D06-9BCF-6F6B53C30305}" xr6:coauthVersionLast="45" xr6:coauthVersionMax="45" xr10:uidLastSave="{4C6D18FA-A41E-4711-8E66-F7A380A5DC34}"/>
  <bookViews>
    <workbookView xWindow="-5070" yWindow="-16320" windowWidth="29040" windowHeight="15840" activeTab="1" xr2:uid="{4F0FAA86-D6D9-4AA8-9F04-D5161BA4ABEB}"/>
  </bookViews>
  <sheets>
    <sheet name="MoveIT (2)" sheetId="4" r:id="rId1"/>
    <sheet name="Slim" sheetId="1" r:id="rId2"/>
  </sheets>
  <definedNames>
    <definedName name="Cost">'MoveIT (2)'!$C$3:$H$3</definedName>
    <definedName name="quantity">'MoveIT (2)'!$C$16:$H$16</definedName>
    <definedName name="solver_adj" localSheetId="0" hidden="1">'MoveIT (2)'!$C$16:$H$16</definedName>
    <definedName name="solver_adj" localSheetId="1" hidden="1">Slim!$C$13:$G$13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2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'MoveIT (2)'!$I$10</definedName>
    <definedName name="solver_lhs1" localSheetId="1" hidden="1">Slim!$H$10</definedName>
    <definedName name="solver_lhs2" localSheetId="0" hidden="1">'MoveIT (2)'!$I$11</definedName>
    <definedName name="solver_lhs2" localSheetId="1" hidden="1">Slim!$H$5</definedName>
    <definedName name="solver_lhs3" localSheetId="0" hidden="1">'MoveIT (2)'!$I$12</definedName>
    <definedName name="solver_lhs3" localSheetId="1" hidden="1">Slim!$H$6</definedName>
    <definedName name="solver_lhs4" localSheetId="0" hidden="1">'MoveIT (2)'!$I$13</definedName>
    <definedName name="solver_lhs4" localSheetId="1" hidden="1">Slim!$H$7</definedName>
    <definedName name="solver_lhs5" localSheetId="0" hidden="1">'MoveIT (2)'!$I$5</definedName>
    <definedName name="solver_lhs5" localSheetId="1" hidden="1">Slim!$H$8</definedName>
    <definedName name="solver_lhs6" localSheetId="0" hidden="1">'MoveIT (2)'!$I$6</definedName>
    <definedName name="solver_lhs6" localSheetId="1" hidden="1">Slim!$H$9</definedName>
    <definedName name="solver_lhs7" localSheetId="0" hidden="1">'MoveIT (2)'!$I$7</definedName>
    <definedName name="solver_lhs8" localSheetId="0" hidden="1">'MoveIT (2)'!$I$8</definedName>
    <definedName name="solver_lhs9" localSheetId="0" hidden="1">'MoveIT (2)'!$I$9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9</definedName>
    <definedName name="solver_num" localSheetId="1" hidden="1">6</definedName>
    <definedName name="solver_nwt" localSheetId="0" hidden="1">1</definedName>
    <definedName name="solver_nwt" localSheetId="1" hidden="1">1</definedName>
    <definedName name="solver_opt" localSheetId="0" hidden="1">'MoveIT (2)'!$K$16</definedName>
    <definedName name="solver_opt" localSheetId="1" hidden="1">Slim!$J$13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2</definedName>
    <definedName name="solver_rel1" localSheetId="0" hidden="1">1</definedName>
    <definedName name="solver_rel1" localSheetId="1" hidden="1">3</definedName>
    <definedName name="solver_rel2" localSheetId="0" hidden="1">1</definedName>
    <definedName name="solver_rel2" localSheetId="1" hidden="1">3</definedName>
    <definedName name="solver_rel3" localSheetId="0" hidden="1">1</definedName>
    <definedName name="solver_rel3" localSheetId="1" hidden="1">1</definedName>
    <definedName name="solver_rel4" localSheetId="0" hidden="1">2</definedName>
    <definedName name="solver_rel4" localSheetId="1" hidden="1">1</definedName>
    <definedName name="solver_rel5" localSheetId="0" hidden="1">1</definedName>
    <definedName name="solver_rel5" localSheetId="1" hidden="1">3</definedName>
    <definedName name="solver_rel6" localSheetId="0" hidden="1">1</definedName>
    <definedName name="solver_rel6" localSheetId="1" hidden="1">2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'MoveIT (2)'!$K$10</definedName>
    <definedName name="solver_rhs1" localSheetId="1" hidden="1">Slim!$J$10</definedName>
    <definedName name="solver_rhs2" localSheetId="0" hidden="1">'MoveIT (2)'!$K$11</definedName>
    <definedName name="solver_rhs2" localSheetId="1" hidden="1">Slim!$J$5</definedName>
    <definedName name="solver_rhs3" localSheetId="0" hidden="1">'MoveIT (2)'!$K$12</definedName>
    <definedName name="solver_rhs3" localSheetId="1" hidden="1">Slim!$J$6</definedName>
    <definedName name="solver_rhs4" localSheetId="0" hidden="1">'MoveIT (2)'!$K$13</definedName>
    <definedName name="solver_rhs4" localSheetId="1" hidden="1">Slim!$J$7</definedName>
    <definedName name="solver_rhs5" localSheetId="0" hidden="1">'MoveIT (2)'!$K$5</definedName>
    <definedName name="solver_rhs5" localSheetId="1" hidden="1">Slim!$J$8</definedName>
    <definedName name="solver_rhs6" localSheetId="0" hidden="1">'MoveIT (2)'!$K$6</definedName>
    <definedName name="solver_rhs6" localSheetId="1" hidden="1">Slim!$J$9</definedName>
    <definedName name="solver_rhs7" localSheetId="0" hidden="1">'MoveIT (2)'!$K$7</definedName>
    <definedName name="solver_rhs8" localSheetId="0" hidden="1">'MoveIT (2)'!$K$8</definedName>
    <definedName name="solver_rhs9" localSheetId="0" hidden="1">'MoveIT (2)'!$K$9</definedName>
    <definedName name="solver_rlx" localSheetId="0" hidden="1">2</definedName>
    <definedName name="solver_rlx" localSheetId="1" hidden="1">1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4" l="1"/>
  <c r="K16" i="4" l="1"/>
  <c r="I13" i="4"/>
  <c r="I12" i="4"/>
  <c r="I11" i="4"/>
  <c r="I10" i="4"/>
  <c r="I9" i="4"/>
  <c r="I8" i="4"/>
  <c r="I7" i="4"/>
  <c r="I6" i="4"/>
  <c r="J13" i="1" l="1"/>
  <c r="H10" i="1"/>
  <c r="H9" i="1"/>
  <c r="J7" i="1"/>
  <c r="H7" i="1"/>
  <c r="H6" i="1"/>
  <c r="H8" i="1"/>
  <c r="H5" i="1"/>
</calcChain>
</file>

<file path=xl/sharedStrings.xml><?xml version="1.0" encoding="utf-8"?>
<sst xmlns="http://schemas.openxmlformats.org/spreadsheetml/2006/main" count="56" uniqueCount="31">
  <si>
    <t>Slim Down</t>
  </si>
  <si>
    <r>
      <t>A</t>
    </r>
    <r>
      <rPr>
        <vertAlign val="subscript"/>
        <sz val="11"/>
        <color theme="1"/>
        <rFont val="Calibri"/>
        <family val="2"/>
        <scheme val="minor"/>
      </rPr>
      <t>1</t>
    </r>
  </si>
  <si>
    <r>
      <t>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</si>
  <si>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</si>
  <si>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B</t>
    </r>
    <r>
      <rPr>
        <vertAlign val="subscript"/>
        <sz val="11"/>
        <color theme="1"/>
        <rFont val="Calibri"/>
        <family val="2"/>
        <scheme val="minor"/>
      </rPr>
      <t>1</t>
    </r>
  </si>
  <si>
    <r>
      <t>B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</si>
  <si>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B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</si>
  <si>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t>Minimize</t>
  </si>
  <si>
    <t>Cost</t>
  </si>
  <si>
    <t>PlantA to Center 1</t>
  </si>
  <si>
    <t>PlantA to Center 2</t>
  </si>
  <si>
    <t>&lt;=</t>
  </si>
  <si>
    <t>PlantA to Center 3</t>
  </si>
  <si>
    <t>PlantB to Center 1</t>
  </si>
  <si>
    <t>&gt;=</t>
  </si>
  <si>
    <t>PlantB to Center 2</t>
  </si>
  <si>
    <t>PlantB to Center 3</t>
  </si>
  <si>
    <t>quantity</t>
  </si>
  <si>
    <t>=</t>
  </si>
  <si>
    <t xml:space="preserve">  </t>
  </si>
  <si>
    <t>S</t>
  </si>
  <si>
    <t>C</t>
  </si>
  <si>
    <t>V</t>
  </si>
  <si>
    <t>A</t>
  </si>
  <si>
    <t>T</t>
  </si>
  <si>
    <t>strawberry flavoring</t>
  </si>
  <si>
    <t>MoveIt</t>
  </si>
  <si>
    <t>cream</t>
  </si>
  <si>
    <t>vitamin suppliment</t>
  </si>
  <si>
    <t>thickening agent</t>
  </si>
  <si>
    <t>artifical sweetener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</si>
</sst>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#\ ??/1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applyNumberFormat="1"/>
    <xf numFmtId="0" fontId="0" fillId="2" borderId="0" xfId="1" applyFont="1" applyAlignment="1">
      <alignment horizontal="center"/>
    </xf>
    <xf numFmtId="0" fontId="0" fillId="3" borderId="0" xfId="0" applyFill="1"/>
  </cellXfs>
  <cellStyles count="4">
    <cellStyle name="20% - Accent1" xfId="1" builtinId="30"/>
    <cellStyle name="Currency 2" xfId="3" xr:uid="{4165DAC2-DD9A-4CCD-A63A-DB6CB9F5F5EF}"/>
    <cellStyle name="Normal" xfId="0" builtinId="0"/>
    <cellStyle name="Normal 2" xfId="2" xr:uid="{FF33DFC8-FE0B-41F0-9C66-1A6B1167EE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35526-E915-4CF7-9044-15830CE12856}">
  <dimension ref="A1:T21"/>
  <sheetViews>
    <sheetView workbookViewId="0">
      <selection activeCell="O13" sqref="O13"/>
    </sheetView>
  </sheetViews>
  <sheetFormatPr defaultRowHeight="15"/>
  <cols>
    <col min="8" max="8" width="12.7109375" bestFit="1" customWidth="1"/>
    <col min="9" max="9" width="12.7109375" customWidth="1"/>
    <col min="13" max="13" width="12.140625" bestFit="1" customWidth="1"/>
    <col min="14" max="14" width="8" bestFit="1" customWidth="1"/>
    <col min="17" max="17" width="19.140625" bestFit="1" customWidth="1"/>
    <col min="20" max="20" width="12.7109375" bestFit="1" customWidth="1"/>
  </cols>
  <sheetData>
    <row r="1" spans="1:18">
      <c r="A1" t="s">
        <v>26</v>
      </c>
    </row>
    <row r="2" spans="1:18" ht="18"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</row>
    <row r="3" spans="1:18" ht="18">
      <c r="A3" t="s">
        <v>7</v>
      </c>
      <c r="B3" t="s">
        <v>8</v>
      </c>
      <c r="C3" s="2">
        <v>800</v>
      </c>
      <c r="D3" s="2">
        <v>700</v>
      </c>
      <c r="E3" s="2">
        <v>400</v>
      </c>
      <c r="F3" s="2">
        <v>600</v>
      </c>
      <c r="G3" s="2">
        <v>800</v>
      </c>
      <c r="H3" s="2">
        <v>500</v>
      </c>
      <c r="I3" s="2"/>
      <c r="Q3" t="s">
        <v>9</v>
      </c>
      <c r="R3" s="2" t="s">
        <v>1</v>
      </c>
    </row>
    <row r="4" spans="1:18" ht="18">
      <c r="C4" s="2"/>
      <c r="D4" s="2"/>
      <c r="E4" s="2"/>
      <c r="F4" s="2"/>
      <c r="G4" s="2"/>
      <c r="Q4" t="s">
        <v>10</v>
      </c>
      <c r="R4" s="2" t="s">
        <v>2</v>
      </c>
    </row>
    <row r="5" spans="1:18" ht="18">
      <c r="C5" s="2">
        <v>1</v>
      </c>
      <c r="D5" s="2">
        <v>1</v>
      </c>
      <c r="E5" s="2">
        <v>1</v>
      </c>
      <c r="F5" s="2">
        <v>0</v>
      </c>
      <c r="G5" s="2">
        <v>0</v>
      </c>
      <c r="H5" s="2">
        <v>0</v>
      </c>
      <c r="I5" s="2">
        <f>SUMPRODUCT(C5:H5,C$16:H$16)</f>
        <v>10</v>
      </c>
      <c r="J5" s="2" t="s">
        <v>11</v>
      </c>
      <c r="K5" s="2">
        <v>50</v>
      </c>
      <c r="L5" s="2"/>
      <c r="Q5" t="s">
        <v>12</v>
      </c>
      <c r="R5" s="2" t="s">
        <v>3</v>
      </c>
    </row>
    <row r="6" spans="1:18" ht="18">
      <c r="C6" s="2">
        <v>0</v>
      </c>
      <c r="D6" s="2">
        <v>0</v>
      </c>
      <c r="E6" s="2">
        <v>0</v>
      </c>
      <c r="F6" s="2">
        <v>1</v>
      </c>
      <c r="G6" s="2">
        <v>1</v>
      </c>
      <c r="H6" s="2">
        <v>1</v>
      </c>
      <c r="I6" s="2">
        <f t="shared" ref="I6:I13" si="0">SUMPRODUCT(C6:H6,C$16:H$16)</f>
        <v>50</v>
      </c>
      <c r="J6" s="2" t="s">
        <v>11</v>
      </c>
      <c r="K6" s="2">
        <v>50</v>
      </c>
      <c r="L6" s="2"/>
      <c r="Q6" t="s">
        <v>13</v>
      </c>
      <c r="R6" s="2" t="s">
        <v>4</v>
      </c>
    </row>
    <row r="7" spans="1:18" ht="18">
      <c r="C7" s="2">
        <v>1</v>
      </c>
      <c r="D7" s="2">
        <v>0</v>
      </c>
      <c r="E7" s="2">
        <v>0</v>
      </c>
      <c r="F7" s="2">
        <v>1</v>
      </c>
      <c r="G7" s="2">
        <v>0</v>
      </c>
      <c r="H7" s="2">
        <v>0</v>
      </c>
      <c r="I7" s="2">
        <f t="shared" si="0"/>
        <v>20</v>
      </c>
      <c r="J7" s="2" t="s">
        <v>14</v>
      </c>
      <c r="K7" s="2">
        <v>10</v>
      </c>
      <c r="L7" s="2"/>
      <c r="Q7" t="s">
        <v>15</v>
      </c>
      <c r="R7" s="2" t="s">
        <v>5</v>
      </c>
    </row>
    <row r="8" spans="1:18" ht="18">
      <c r="C8" s="2">
        <v>0</v>
      </c>
      <c r="D8" s="2">
        <v>1</v>
      </c>
      <c r="E8" s="2">
        <v>0</v>
      </c>
      <c r="F8" s="2">
        <v>0</v>
      </c>
      <c r="G8" s="2">
        <v>1</v>
      </c>
      <c r="H8" s="2">
        <v>0</v>
      </c>
      <c r="I8" s="2">
        <f t="shared" si="0"/>
        <v>10</v>
      </c>
      <c r="J8" s="2" t="s">
        <v>14</v>
      </c>
      <c r="K8" s="2">
        <v>10</v>
      </c>
      <c r="L8" s="2"/>
      <c r="Q8" t="s">
        <v>16</v>
      </c>
      <c r="R8" s="2" t="s">
        <v>6</v>
      </c>
    </row>
    <row r="9" spans="1:18">
      <c r="C9" s="2">
        <v>0</v>
      </c>
      <c r="D9" s="2">
        <v>0</v>
      </c>
      <c r="E9" s="2">
        <v>1</v>
      </c>
      <c r="F9" s="2">
        <v>0</v>
      </c>
      <c r="G9" s="2">
        <v>0</v>
      </c>
      <c r="H9" s="2">
        <v>1</v>
      </c>
      <c r="I9" s="2">
        <f t="shared" si="0"/>
        <v>30</v>
      </c>
      <c r="J9" s="2" t="s">
        <v>14</v>
      </c>
      <c r="K9" s="2">
        <v>10</v>
      </c>
      <c r="L9" s="2"/>
    </row>
    <row r="10" spans="1:18">
      <c r="C10" s="2">
        <v>1</v>
      </c>
      <c r="D10" s="2">
        <v>0</v>
      </c>
      <c r="E10" s="2">
        <v>0</v>
      </c>
      <c r="F10" s="2">
        <v>1</v>
      </c>
      <c r="G10" s="2">
        <v>0</v>
      </c>
      <c r="H10" s="2">
        <v>0</v>
      </c>
      <c r="I10" s="2">
        <f t="shared" si="0"/>
        <v>20</v>
      </c>
      <c r="J10" s="2" t="s">
        <v>11</v>
      </c>
      <c r="K10" s="2">
        <v>30</v>
      </c>
      <c r="L10" s="2"/>
    </row>
    <row r="11" spans="1:18">
      <c r="C11" s="2">
        <v>0</v>
      </c>
      <c r="D11" s="2">
        <v>1</v>
      </c>
      <c r="E11" s="2">
        <v>0</v>
      </c>
      <c r="F11" s="2">
        <v>0</v>
      </c>
      <c r="G11" s="2">
        <v>1</v>
      </c>
      <c r="H11" s="2">
        <v>0</v>
      </c>
      <c r="I11" s="2">
        <f t="shared" si="0"/>
        <v>10</v>
      </c>
      <c r="J11" s="2" t="s">
        <v>11</v>
      </c>
      <c r="K11" s="2">
        <v>30</v>
      </c>
      <c r="L11" s="2"/>
    </row>
    <row r="12" spans="1:18">
      <c r="C12" s="2">
        <v>0</v>
      </c>
      <c r="D12" s="2">
        <v>0</v>
      </c>
      <c r="E12" s="2">
        <v>1</v>
      </c>
      <c r="F12" s="2">
        <v>0</v>
      </c>
      <c r="G12" s="2">
        <v>0</v>
      </c>
      <c r="H12" s="2">
        <v>1</v>
      </c>
      <c r="I12" s="2">
        <f t="shared" si="0"/>
        <v>30</v>
      </c>
      <c r="J12" s="2" t="s">
        <v>11</v>
      </c>
      <c r="K12" s="2">
        <v>30</v>
      </c>
      <c r="L12" s="2"/>
    </row>
    <row r="13" spans="1:18"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f t="shared" si="0"/>
        <v>60</v>
      </c>
      <c r="J13" s="2" t="s">
        <v>18</v>
      </c>
      <c r="K13" s="2">
        <v>60</v>
      </c>
      <c r="L13" s="2"/>
    </row>
    <row r="14" spans="1:18"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8"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8">
      <c r="B16" t="s">
        <v>17</v>
      </c>
      <c r="C16" s="2">
        <v>0</v>
      </c>
      <c r="D16" s="2">
        <v>10</v>
      </c>
      <c r="E16" s="2">
        <v>0</v>
      </c>
      <c r="F16" s="2">
        <v>20</v>
      </c>
      <c r="G16" s="2">
        <v>0</v>
      </c>
      <c r="H16">
        <v>30</v>
      </c>
      <c r="K16">
        <f>SUMPRODUCT(C3:G3,C16:G16)</f>
        <v>19000</v>
      </c>
    </row>
    <row r="20" spans="20:20">
      <c r="T20" t="s">
        <v>19</v>
      </c>
    </row>
    <row r="21" spans="20:20">
      <c r="T21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6DB2-A521-497E-B10F-C6EA0B966E5F}">
  <dimension ref="A1:R18"/>
  <sheetViews>
    <sheetView tabSelected="1" workbookViewId="0">
      <selection activeCell="H10" sqref="H10"/>
    </sheetView>
  </sheetViews>
  <sheetFormatPr defaultRowHeight="15"/>
  <cols>
    <col min="8" max="8" width="12.7109375" bestFit="1" customWidth="1"/>
    <col min="15" max="15" width="19.140625" bestFit="1" customWidth="1"/>
    <col min="18" max="18" width="12.7109375" bestFit="1" customWidth="1"/>
  </cols>
  <sheetData>
    <row r="1" spans="1:16">
      <c r="A1" t="s">
        <v>0</v>
      </c>
    </row>
    <row r="2" spans="1:16">
      <c r="C2" s="1" t="s">
        <v>20</v>
      </c>
      <c r="D2" s="1" t="s">
        <v>21</v>
      </c>
      <c r="E2" s="1" t="s">
        <v>22</v>
      </c>
      <c r="F2" s="1" t="s">
        <v>23</v>
      </c>
      <c r="G2" s="1" t="s">
        <v>24</v>
      </c>
    </row>
    <row r="3" spans="1:16">
      <c r="B3" t="s">
        <v>8</v>
      </c>
      <c r="C3" s="2">
        <v>10</v>
      </c>
      <c r="D3" s="2">
        <v>8</v>
      </c>
      <c r="E3" s="2">
        <v>25</v>
      </c>
      <c r="F3" s="2">
        <v>15</v>
      </c>
      <c r="G3" s="2">
        <v>6</v>
      </c>
      <c r="O3" t="s">
        <v>25</v>
      </c>
      <c r="P3" t="s">
        <v>20</v>
      </c>
    </row>
    <row r="4" spans="1:16">
      <c r="C4" s="2"/>
      <c r="D4" s="2"/>
      <c r="E4" s="2"/>
      <c r="F4" s="2"/>
      <c r="G4" s="2"/>
      <c r="O4" t="s">
        <v>27</v>
      </c>
      <c r="P4" t="s">
        <v>21</v>
      </c>
    </row>
    <row r="5" spans="1:16">
      <c r="C5" s="2">
        <v>50</v>
      </c>
      <c r="D5" s="2">
        <v>100</v>
      </c>
      <c r="E5" s="2">
        <v>0</v>
      </c>
      <c r="F5" s="2">
        <v>120</v>
      </c>
      <c r="G5" s="2">
        <v>80</v>
      </c>
      <c r="H5" s="2">
        <f t="shared" ref="H5:H10" si="0">SUMPRODUCT(C$13:G$13,C5:G5)</f>
        <v>379.99999999999994</v>
      </c>
      <c r="I5" s="2" t="s">
        <v>14</v>
      </c>
      <c r="J5" s="2">
        <v>380</v>
      </c>
      <c r="O5" t="s">
        <v>28</v>
      </c>
      <c r="P5" t="s">
        <v>22</v>
      </c>
    </row>
    <row r="6" spans="1:16">
      <c r="C6" s="2">
        <v>50</v>
      </c>
      <c r="D6" s="2">
        <v>100</v>
      </c>
      <c r="E6" s="2">
        <v>0</v>
      </c>
      <c r="F6" s="2">
        <v>120</v>
      </c>
      <c r="G6" s="2">
        <v>80</v>
      </c>
      <c r="H6" s="2">
        <f t="shared" si="0"/>
        <v>379.99999999999994</v>
      </c>
      <c r="I6" s="2" t="s">
        <v>11</v>
      </c>
      <c r="J6" s="2">
        <v>420</v>
      </c>
      <c r="O6" t="s">
        <v>30</v>
      </c>
      <c r="P6" t="s">
        <v>23</v>
      </c>
    </row>
    <row r="7" spans="1:16">
      <c r="C7" s="2">
        <v>1</v>
      </c>
      <c r="D7" s="2">
        <v>75</v>
      </c>
      <c r="E7" s="2">
        <v>0</v>
      </c>
      <c r="F7" s="2">
        <v>0</v>
      </c>
      <c r="G7" s="2">
        <v>30</v>
      </c>
      <c r="H7" s="2">
        <f t="shared" si="0"/>
        <v>23.520833333333375</v>
      </c>
      <c r="I7" s="2" t="s">
        <v>11</v>
      </c>
      <c r="J7" s="2">
        <f>0.2*SUMPRODUCT(C13:G13,C5:G5)</f>
        <v>75.999999999999986</v>
      </c>
      <c r="O7" t="s">
        <v>29</v>
      </c>
      <c r="P7" t="s">
        <v>24</v>
      </c>
    </row>
    <row r="8" spans="1:16">
      <c r="C8" s="2">
        <v>20</v>
      </c>
      <c r="D8" s="2">
        <v>0</v>
      </c>
      <c r="E8" s="2">
        <v>50</v>
      </c>
      <c r="F8" s="2">
        <v>0</v>
      </c>
      <c r="G8" s="2">
        <v>2</v>
      </c>
      <c r="H8" s="2">
        <f t="shared" si="0"/>
        <v>64.166666666666643</v>
      </c>
      <c r="I8" s="2" t="s">
        <v>14</v>
      </c>
      <c r="J8" s="2">
        <v>50</v>
      </c>
    </row>
    <row r="9" spans="1:16">
      <c r="C9" s="2">
        <v>3</v>
      </c>
      <c r="D9" s="2">
        <v>8</v>
      </c>
      <c r="E9" s="2">
        <v>1</v>
      </c>
      <c r="F9" s="2">
        <v>2</v>
      </c>
      <c r="G9" s="2">
        <v>25</v>
      </c>
      <c r="H9" s="2">
        <f t="shared" si="0"/>
        <v>15</v>
      </c>
      <c r="I9" s="3" t="s">
        <v>18</v>
      </c>
      <c r="J9" s="2">
        <v>15</v>
      </c>
    </row>
    <row r="10" spans="1:16">
      <c r="C10" s="2">
        <v>1</v>
      </c>
      <c r="D10" s="2">
        <v>0</v>
      </c>
      <c r="E10" s="2">
        <v>0</v>
      </c>
      <c r="F10" s="2">
        <v>-2</v>
      </c>
      <c r="G10" s="2">
        <v>0</v>
      </c>
      <c r="H10" s="2">
        <f t="shared" si="0"/>
        <v>-4.4408920985006262E-16</v>
      </c>
      <c r="I10" s="2" t="s">
        <v>14</v>
      </c>
      <c r="J10" s="2">
        <v>0</v>
      </c>
    </row>
    <row r="11" spans="1:16">
      <c r="C11" s="2"/>
      <c r="D11" s="2"/>
      <c r="E11" s="2"/>
      <c r="F11" s="2"/>
      <c r="G11" s="2"/>
      <c r="H11" s="2"/>
      <c r="I11" s="2"/>
      <c r="J11" s="2"/>
    </row>
    <row r="12" spans="1:16">
      <c r="C12" s="2"/>
      <c r="D12" s="2"/>
      <c r="E12" s="2"/>
      <c r="F12" s="2"/>
      <c r="G12" s="2"/>
      <c r="H12" s="2"/>
      <c r="I12" s="2"/>
      <c r="J12" s="2"/>
    </row>
    <row r="13" spans="1:16">
      <c r="B13" t="s">
        <v>17</v>
      </c>
      <c r="C13" s="2">
        <v>3.2083333333333321</v>
      </c>
      <c r="D13" s="2">
        <v>0.27083333333333393</v>
      </c>
      <c r="E13" s="2">
        <v>0</v>
      </c>
      <c r="F13" s="2">
        <v>1.6041666666666663</v>
      </c>
      <c r="G13" s="2">
        <v>0</v>
      </c>
      <c r="J13" s="6">
        <f>SUMPRODUCT(C3:G3,C13:G13)</f>
        <v>58.312499999999986</v>
      </c>
    </row>
    <row r="18" spans="18:18">
      <c r="R18" s="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2E360DCF872B45ACC948EE316BDFAD" ma:contentTypeVersion="3" ma:contentTypeDescription="Create a new document." ma:contentTypeScope="" ma:versionID="6b9fff4739fe6ef42d8af0414be4ab18">
  <xsd:schema xmlns:xsd="http://www.w3.org/2001/XMLSchema" xmlns:xs="http://www.w3.org/2001/XMLSchema" xmlns:p="http://schemas.microsoft.com/office/2006/metadata/properties" xmlns:ns3="42691bb7-8a3b-4a92-a1f3-d2530e17dd43" targetNamespace="http://schemas.microsoft.com/office/2006/metadata/properties" ma:root="true" ma:fieldsID="b9c80dadc863dd3f5b61e985ed364ada" ns3:_="">
    <xsd:import namespace="42691bb7-8a3b-4a92-a1f3-d2530e17dd4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691bb7-8a3b-4a92-a1f3-d2530e17dd4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DC8A4E6-5313-4597-BB90-6225AA7E3F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691bb7-8a3b-4a92-a1f3-d2530e17dd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9E99A2-35CF-4C51-8E68-F9A2838BF3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0C4BBF-5909-4D1E-87BA-C022A956E24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MoveIT (2)</vt:lpstr>
      <vt:lpstr>Slim</vt:lpstr>
      <vt:lpstr>Cost</vt:lpstr>
      <vt:lpstr>quantity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satya</dc:creator>
  <cp:keywords/>
  <dc:description/>
  <cp:lastModifiedBy>Seshagiri Reddy</cp:lastModifiedBy>
  <cp:revision/>
  <dcterms:created xsi:type="dcterms:W3CDTF">2020-09-12T20:33:32Z</dcterms:created>
  <dcterms:modified xsi:type="dcterms:W3CDTF">2020-09-30T03:54:03Z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0x010100972E360DCF872B45ACC948EE316BDFAD</vt:lpwstr>
  </property>
</Properties>
</file>