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0" yWindow="0" windowWidth="25600" windowHeight="15520" tabRatio="500"/>
  </bookViews>
  <sheets>
    <sheet name="All_Data" sheetId="2" r:id="rId1"/>
    <sheet name="Sheet1" sheetId="1" r:id="rId2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7" i="2" l="1"/>
  <c r="I64" i="1"/>
  <c r="I62" i="1"/>
  <c r="I60" i="1"/>
  <c r="I58" i="1"/>
  <c r="I56" i="1"/>
  <c r="I54" i="1"/>
  <c r="I51" i="1"/>
  <c r="I49" i="1"/>
  <c r="I47" i="1"/>
  <c r="I45" i="1"/>
  <c r="I43" i="1"/>
  <c r="I41" i="1"/>
  <c r="I38" i="1"/>
  <c r="I36" i="1"/>
  <c r="I34" i="1"/>
  <c r="I32" i="1"/>
  <c r="I30" i="1"/>
  <c r="I28" i="1"/>
  <c r="I25" i="1"/>
  <c r="I23" i="1"/>
  <c r="I21" i="1"/>
  <c r="I19" i="1"/>
  <c r="I17" i="1"/>
  <c r="I15" i="1"/>
  <c r="I4" i="1"/>
  <c r="I6" i="1"/>
  <c r="I8" i="1"/>
  <c r="I10" i="1"/>
  <c r="I12" i="1"/>
  <c r="I2" i="1"/>
</calcChain>
</file>

<file path=xl/sharedStrings.xml><?xml version="1.0" encoding="utf-8"?>
<sst xmlns="http://schemas.openxmlformats.org/spreadsheetml/2006/main" count="48" uniqueCount="37">
  <si>
    <t>B field</t>
  </si>
  <si>
    <t>I in</t>
  </si>
  <si>
    <t>I out</t>
  </si>
  <si>
    <t>V in</t>
  </si>
  <si>
    <t>V out</t>
  </si>
  <si>
    <t>Vreading</t>
  </si>
  <si>
    <t>% Diff</t>
  </si>
  <si>
    <t>Pair Index</t>
  </si>
  <si>
    <t>I</t>
  </si>
  <si>
    <t>V</t>
  </si>
  <si>
    <t>LITC (ms)</t>
  </si>
  <si>
    <t>B Field (kG)</t>
  </si>
  <si>
    <t>Temp (K)</t>
  </si>
  <si>
    <t>Freq (Hz)</t>
  </si>
  <si>
    <t>6.10</t>
  </si>
  <si>
    <t>6.20</t>
  </si>
  <si>
    <t>N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</si>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</sst>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3" fillId="2" borderId="0" xfId="0" applyFont="1" applyFill="1"/>
    <xf numFmtId="2" fontId="3" fillId="2" borderId="0" xfId="0" applyNumberFormat="1" applyFont="1" applyFill="1"/>
    <xf numFmtId="0" fontId="0" fillId="0" borderId="0" xfId="0" applyFont="1" applyFill="1"/>
    <xf numFmtId="2" fontId="0" fillId="0" borderId="0" xfId="0" applyNumberFormat="1" applyFont="1" applyFill="1"/>
    <xf numFmtId="49" fontId="3" fillId="2" borderId="0" xfId="0" applyNumberFormat="1" applyFont="1" applyFill="1"/>
    <xf numFmtId="49" fontId="0" fillId="0" borderId="0" xfId="0" applyNumberFormat="1"/>
    <xf numFmtId="0" fontId="4" fillId="2" borderId="0" xfId="0" applyFont="1" applyFill="1"/>
    <xf numFmtId="0" fontId="5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8017720449"/>
          <c:y val="0.0301369863013699"/>
          <c:w val="0.770125389395908"/>
          <c:h val="0.92876712328767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Sheet1!$H$2:$H$65</c:f>
              <c:numCache>
                <c:formatCode>General</c:formatCode>
                <c:ptCount val="64"/>
                <c:pt idx="0">
                  <c:v>1.0</c:v>
                </c:pt>
                <c:pt idx="2">
                  <c:v>2.0</c:v>
                </c:pt>
                <c:pt idx="4">
                  <c:v>3.0</c:v>
                </c:pt>
                <c:pt idx="6">
                  <c:v>4.0</c:v>
                </c:pt>
                <c:pt idx="8">
                  <c:v>5.0</c:v>
                </c:pt>
                <c:pt idx="10">
                  <c:v>6.0</c:v>
                </c:pt>
                <c:pt idx="13">
                  <c:v>1.0</c:v>
                </c:pt>
                <c:pt idx="15">
                  <c:v>2.0</c:v>
                </c:pt>
                <c:pt idx="17">
                  <c:v>3.0</c:v>
                </c:pt>
                <c:pt idx="19">
                  <c:v>4.0</c:v>
                </c:pt>
                <c:pt idx="21">
                  <c:v>5.0</c:v>
                </c:pt>
                <c:pt idx="23">
                  <c:v>6.0</c:v>
                </c:pt>
                <c:pt idx="26">
                  <c:v>1.0</c:v>
                </c:pt>
                <c:pt idx="28">
                  <c:v>2.0</c:v>
                </c:pt>
                <c:pt idx="30">
                  <c:v>3.0</c:v>
                </c:pt>
                <c:pt idx="32">
                  <c:v>4.0</c:v>
                </c:pt>
                <c:pt idx="34">
                  <c:v>5.0</c:v>
                </c:pt>
                <c:pt idx="36">
                  <c:v>6.0</c:v>
                </c:pt>
                <c:pt idx="39">
                  <c:v>1.0</c:v>
                </c:pt>
                <c:pt idx="41">
                  <c:v>2.0</c:v>
                </c:pt>
                <c:pt idx="43">
                  <c:v>3.0</c:v>
                </c:pt>
                <c:pt idx="45">
                  <c:v>4.0</c:v>
                </c:pt>
                <c:pt idx="47">
                  <c:v>5.0</c:v>
                </c:pt>
                <c:pt idx="49">
                  <c:v>6.0</c:v>
                </c:pt>
                <c:pt idx="52">
                  <c:v>1.0</c:v>
                </c:pt>
                <c:pt idx="54">
                  <c:v>2.0</c:v>
                </c:pt>
                <c:pt idx="56">
                  <c:v>3.0</c:v>
                </c:pt>
                <c:pt idx="58">
                  <c:v>4.0</c:v>
                </c:pt>
                <c:pt idx="60">
                  <c:v>5.0</c:v>
                </c:pt>
                <c:pt idx="62">
                  <c:v>6.0</c:v>
                </c:pt>
              </c:numCache>
            </c:numRef>
          </c:xVal>
          <c:yVal>
            <c:numRef>
              <c:f>Sheet1!$I$2:$I$65</c:f>
              <c:numCache>
                <c:formatCode>General</c:formatCode>
                <c:ptCount val="64"/>
                <c:pt idx="0" formatCode="0.00">
                  <c:v>4.285417100062413</c:v>
                </c:pt>
                <c:pt idx="2" formatCode="0.00">
                  <c:v>25.31477799867462</c:v>
                </c:pt>
                <c:pt idx="4" formatCode="0.00">
                  <c:v>25.38832351365826</c:v>
                </c:pt>
                <c:pt idx="6" formatCode="0.00">
                  <c:v>24.87883683360259</c:v>
                </c:pt>
                <c:pt idx="8" formatCode="0.00">
                  <c:v>-10.29126213592233</c:v>
                </c:pt>
                <c:pt idx="10" formatCode="0.00">
                  <c:v>104.8872180451128</c:v>
                </c:pt>
                <c:pt idx="13" formatCode="0.00">
                  <c:v>3.831417624521082</c:v>
                </c:pt>
                <c:pt idx="15" formatCode="0.00">
                  <c:v>-16.39779005524862</c:v>
                </c:pt>
                <c:pt idx="17" formatCode="0.00">
                  <c:v>-12.01091901728845</c:v>
                </c:pt>
                <c:pt idx="19" formatCode="0.00">
                  <c:v>-41.68865435356201</c:v>
                </c:pt>
                <c:pt idx="21" formatCode="0.00">
                  <c:v>-63.43195266272191</c:v>
                </c:pt>
                <c:pt idx="23" formatCode="0.00">
                  <c:v>23.35890878090367</c:v>
                </c:pt>
                <c:pt idx="26" formatCode="0.00">
                  <c:v>3.08555399719496</c:v>
                </c:pt>
                <c:pt idx="28" formatCode="0.00">
                  <c:v>-47.45762711864406</c:v>
                </c:pt>
                <c:pt idx="30" formatCode="0.00">
                  <c:v>2.014775016789785</c:v>
                </c:pt>
                <c:pt idx="32" formatCode="0.00">
                  <c:v>-4.628501827040203</c:v>
                </c:pt>
                <c:pt idx="34" formatCode="0.00">
                  <c:v>-15.18987341772152</c:v>
                </c:pt>
                <c:pt idx="36" formatCode="0.00">
                  <c:v>29.01155327342747</c:v>
                </c:pt>
                <c:pt idx="39" formatCode="0.00">
                  <c:v>36.4510956707643</c:v>
                </c:pt>
                <c:pt idx="41" formatCode="0.00">
                  <c:v>70.70063694267517</c:v>
                </c:pt>
                <c:pt idx="43" formatCode="0.00">
                  <c:v>7.407407407407398</c:v>
                </c:pt>
                <c:pt idx="45" formatCode="0.00">
                  <c:v>3.60721442885771</c:v>
                </c:pt>
                <c:pt idx="47" formatCode="0.00">
                  <c:v>-14.3106457242583</c:v>
                </c:pt>
                <c:pt idx="49" formatCode="0.00">
                  <c:v>51.86862967157418</c:v>
                </c:pt>
                <c:pt idx="52" formatCode="0.00">
                  <c:v>1.615508885298878</c:v>
                </c:pt>
                <c:pt idx="54" formatCode="0.00">
                  <c:v>-20.79062957540264</c:v>
                </c:pt>
                <c:pt idx="56" formatCode="0.00">
                  <c:v>-2.098288238542236</c:v>
                </c:pt>
                <c:pt idx="58" formatCode="0.00">
                  <c:v>-12.08907741251326</c:v>
                </c:pt>
                <c:pt idx="60" formatCode="0.00">
                  <c:v>-28.31402831402831</c:v>
                </c:pt>
                <c:pt idx="62" formatCode="0.00">
                  <c:v>28.45100105374077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35224"/>
        <c:axId val="2096738360"/>
      </c:scatterChart>
      <c:valAx>
        <c:axId val="209673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738360"/>
        <c:crosses val="autoZero"/>
        <c:crossBetween val="midCat"/>
      </c:valAx>
      <c:valAx>
        <c:axId val="2096738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6735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</xdr:row>
      <xdr:rowOff>12700</xdr:rowOff>
    </xdr:from>
    <xdr:to>
      <xdr:col>17</xdr:col>
      <xdr:colOff>304800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K11"/>
  <sheetViews>
    <sheetView tabSelected="1" workbookViewId="0">
      <pane xSplit="3" topLeftCell="D1" activePane="topRight" state="frozen"/>
      <selection pane="topRight" activeCell="I13" sqref="I13"/>
    </sheetView>
  </sheetViews>
  <sheetFormatPr baseColWidth="10" defaultRowHeight="15" x14ac:dyDescent="0"/>
  <cols>
    <col min="1" max="2" width="3.1640625" style="7" bestFit="1" customWidth="1"/>
    <col min="3" max="3" width="13.1640625" bestFit="1" customWidth="1"/>
  </cols>
  <sheetData>
    <row r="1" spans="1:63" s="6" customFormat="1">
      <c r="D1" s="6">
        <v>6.1</v>
      </c>
      <c r="E1" s="6">
        <v>6.3</v>
      </c>
      <c r="F1" s="6">
        <v>6.4</v>
      </c>
      <c r="G1" s="6">
        <v>6.5</v>
      </c>
      <c r="H1" s="6">
        <v>6.6</v>
      </c>
      <c r="I1" s="6">
        <v>6.7</v>
      </c>
      <c r="J1" s="6">
        <v>6.8</v>
      </c>
      <c r="K1" s="6">
        <v>6.9</v>
      </c>
      <c r="L1" s="6" t="s">
        <v>14</v>
      </c>
      <c r="M1" s="6">
        <v>6.11</v>
      </c>
      <c r="N1" s="6">
        <v>6.12</v>
      </c>
      <c r="O1" s="6">
        <v>6.13</v>
      </c>
      <c r="P1" s="6">
        <v>6.14</v>
      </c>
      <c r="Q1" s="6">
        <v>6.15</v>
      </c>
      <c r="R1" s="6">
        <v>6.16</v>
      </c>
      <c r="S1" s="6">
        <v>6.17</v>
      </c>
      <c r="T1" s="6">
        <v>6.18</v>
      </c>
      <c r="U1" s="6">
        <v>6.19</v>
      </c>
      <c r="V1" s="6" t="s">
        <v>15</v>
      </c>
      <c r="W1" s="6">
        <v>6.21</v>
      </c>
      <c r="X1" s="6">
        <v>6.22</v>
      </c>
      <c r="Y1" s="6">
        <v>6.23</v>
      </c>
      <c r="Z1" s="6">
        <v>6.24</v>
      </c>
      <c r="AA1" s="6">
        <v>6.24</v>
      </c>
      <c r="AB1" s="6">
        <v>7.1</v>
      </c>
      <c r="AC1" s="6">
        <v>7.2</v>
      </c>
      <c r="AD1" s="6">
        <v>7.3</v>
      </c>
      <c r="AE1" s="6">
        <v>7.4</v>
      </c>
      <c r="AF1" s="6" t="s">
        <v>17</v>
      </c>
      <c r="AG1" s="6" t="s">
        <v>18</v>
      </c>
      <c r="AH1" s="6" t="s">
        <v>19</v>
      </c>
      <c r="AI1" s="6" t="s">
        <v>20</v>
      </c>
      <c r="AJ1" s="6" t="s">
        <v>21</v>
      </c>
      <c r="AK1" s="6" t="s">
        <v>22</v>
      </c>
      <c r="AL1" s="6" t="s">
        <v>23</v>
      </c>
      <c r="AM1" s="6" t="s">
        <v>24</v>
      </c>
      <c r="AN1" s="6" t="s">
        <v>25</v>
      </c>
      <c r="AO1" s="6" t="s">
        <v>26</v>
      </c>
      <c r="AP1" s="6" t="s">
        <v>27</v>
      </c>
      <c r="AQ1" s="6" t="s">
        <v>28</v>
      </c>
      <c r="AR1" s="6" t="s">
        <v>29</v>
      </c>
      <c r="AS1" s="6" t="s">
        <v>30</v>
      </c>
      <c r="AT1" s="6" t="s">
        <v>31</v>
      </c>
      <c r="AU1" s="6" t="s">
        <v>32</v>
      </c>
      <c r="AV1" s="6" t="s">
        <v>33</v>
      </c>
      <c r="AW1" s="6" t="s">
        <v>34</v>
      </c>
      <c r="AX1" s="6" t="s">
        <v>35</v>
      </c>
      <c r="AY1" s="6" t="s">
        <v>36</v>
      </c>
      <c r="AZ1" s="8">
        <v>8.24</v>
      </c>
      <c r="BA1" s="8">
        <v>8.25</v>
      </c>
      <c r="BB1" s="8">
        <v>8.26</v>
      </c>
      <c r="BC1" s="8">
        <v>8.27</v>
      </c>
      <c r="BD1" s="8">
        <v>8.2799999999999994</v>
      </c>
      <c r="BE1" s="8">
        <v>8.2899999999999991</v>
      </c>
      <c r="BF1" s="8">
        <v>8.3000000000000007</v>
      </c>
      <c r="BG1" s="8">
        <v>8.31</v>
      </c>
      <c r="BH1" s="8">
        <v>8.32</v>
      </c>
      <c r="BI1" s="8">
        <v>8.33</v>
      </c>
      <c r="BJ1" s="8">
        <v>8.34</v>
      </c>
      <c r="BK1" s="8">
        <v>8.35</v>
      </c>
    </row>
    <row r="2" spans="1:63" s="2" customFormat="1">
      <c r="A2" s="3" t="s">
        <v>16</v>
      </c>
      <c r="B2" s="3" t="s">
        <v>16</v>
      </c>
      <c r="C2" s="2" t="s">
        <v>13</v>
      </c>
      <c r="D2" s="2">
        <v>565</v>
      </c>
      <c r="E2" s="2">
        <v>565</v>
      </c>
      <c r="F2" s="2">
        <v>565</v>
      </c>
      <c r="G2" s="2">
        <v>565</v>
      </c>
      <c r="H2" s="2">
        <v>565</v>
      </c>
      <c r="I2" s="2">
        <v>565</v>
      </c>
      <c r="J2" s="2">
        <v>565</v>
      </c>
      <c r="K2" s="2">
        <v>565</v>
      </c>
      <c r="L2" s="2">
        <v>565</v>
      </c>
      <c r="M2" s="2">
        <v>565</v>
      </c>
      <c r="N2" s="2">
        <v>565</v>
      </c>
      <c r="O2" s="2">
        <v>565</v>
      </c>
      <c r="P2" s="2">
        <v>565</v>
      </c>
      <c r="Q2" s="2">
        <v>565</v>
      </c>
      <c r="R2" s="2">
        <v>565</v>
      </c>
      <c r="S2" s="2">
        <v>565</v>
      </c>
      <c r="T2" s="2">
        <v>565</v>
      </c>
      <c r="U2" s="2">
        <v>565</v>
      </c>
      <c r="V2" s="2">
        <v>565</v>
      </c>
      <c r="W2" s="2">
        <v>565</v>
      </c>
      <c r="X2" s="2">
        <v>565</v>
      </c>
      <c r="Y2" s="2">
        <v>565</v>
      </c>
      <c r="Z2" s="2">
        <v>565</v>
      </c>
      <c r="AA2" s="2">
        <v>565</v>
      </c>
      <c r="AB2" s="2">
        <v>565</v>
      </c>
      <c r="AC2" s="2">
        <v>565</v>
      </c>
      <c r="AD2" s="2">
        <v>565</v>
      </c>
      <c r="AE2" s="2">
        <v>565</v>
      </c>
      <c r="AF2" s="2">
        <v>565</v>
      </c>
      <c r="AG2" s="2">
        <v>565</v>
      </c>
      <c r="AH2" s="2">
        <v>565</v>
      </c>
      <c r="AI2" s="2">
        <v>565</v>
      </c>
      <c r="AJ2" s="2">
        <v>565</v>
      </c>
      <c r="AK2" s="2">
        <v>565</v>
      </c>
      <c r="AL2" s="2">
        <v>565</v>
      </c>
      <c r="AM2" s="2">
        <v>565</v>
      </c>
      <c r="AN2" s="2">
        <v>565</v>
      </c>
      <c r="AO2" s="2">
        <v>565</v>
      </c>
      <c r="AP2" s="2">
        <v>565</v>
      </c>
      <c r="AQ2" s="2">
        <v>565</v>
      </c>
      <c r="AR2" s="2">
        <v>565</v>
      </c>
      <c r="AS2" s="2">
        <v>565</v>
      </c>
      <c r="AT2" s="2">
        <v>565</v>
      </c>
      <c r="AU2" s="2">
        <v>565</v>
      </c>
      <c r="AV2" s="2">
        <v>565</v>
      </c>
      <c r="AW2" s="2">
        <v>565</v>
      </c>
      <c r="AX2" s="2">
        <v>565</v>
      </c>
      <c r="AY2" s="2">
        <v>565</v>
      </c>
      <c r="AZ2" s="8">
        <v>565</v>
      </c>
      <c r="BA2" s="8">
        <v>565</v>
      </c>
      <c r="BB2" s="8">
        <v>565</v>
      </c>
      <c r="BC2" s="8">
        <v>565</v>
      </c>
      <c r="BD2" s="8">
        <v>565</v>
      </c>
      <c r="BE2" s="8">
        <v>565</v>
      </c>
      <c r="BF2" s="8">
        <v>565</v>
      </c>
      <c r="BG2" s="8">
        <v>565</v>
      </c>
      <c r="BH2" s="8">
        <v>565</v>
      </c>
      <c r="BI2" s="8">
        <v>565</v>
      </c>
      <c r="BJ2" s="8">
        <v>565</v>
      </c>
      <c r="BK2" s="8">
        <v>565</v>
      </c>
    </row>
    <row r="3" spans="1:63" s="2" customFormat="1">
      <c r="A3" s="3" t="s">
        <v>16</v>
      </c>
      <c r="B3" s="3" t="s">
        <v>16</v>
      </c>
      <c r="C3" s="2" t="s">
        <v>12</v>
      </c>
      <c r="D3" s="3">
        <v>82.4</v>
      </c>
      <c r="E3" s="3">
        <v>82.4</v>
      </c>
      <c r="F3" s="3">
        <v>82.4</v>
      </c>
      <c r="G3" s="3">
        <v>82.4</v>
      </c>
      <c r="H3" s="3">
        <v>82.4</v>
      </c>
      <c r="I3" s="3">
        <v>82.4</v>
      </c>
      <c r="J3" s="3">
        <v>82.4</v>
      </c>
      <c r="K3" s="3">
        <v>82.4</v>
      </c>
      <c r="L3" s="3">
        <v>82.4</v>
      </c>
      <c r="M3" s="3">
        <v>82.4</v>
      </c>
      <c r="N3" s="3">
        <v>82.4</v>
      </c>
      <c r="O3" s="3">
        <v>82.4</v>
      </c>
      <c r="P3" s="3">
        <v>82.4</v>
      </c>
      <c r="Q3" s="3">
        <v>82.4</v>
      </c>
      <c r="R3" s="3">
        <v>82.4</v>
      </c>
      <c r="S3" s="3">
        <v>82.4</v>
      </c>
      <c r="T3" s="3">
        <v>82.4</v>
      </c>
      <c r="U3" s="3">
        <v>82.4</v>
      </c>
      <c r="V3" s="3">
        <v>82.4</v>
      </c>
      <c r="W3" s="3">
        <v>82.4</v>
      </c>
      <c r="X3" s="3">
        <v>82.4</v>
      </c>
      <c r="Y3" s="2">
        <v>103.2</v>
      </c>
      <c r="Z3" s="2">
        <v>103.2</v>
      </c>
      <c r="AA3" s="2">
        <v>103.2</v>
      </c>
      <c r="AB3" s="2">
        <v>87.48</v>
      </c>
      <c r="AC3" s="2">
        <v>87.48</v>
      </c>
      <c r="AD3" s="2">
        <v>87.48</v>
      </c>
      <c r="AE3" s="2">
        <v>124</v>
      </c>
      <c r="AF3" s="2">
        <v>124</v>
      </c>
      <c r="AG3" s="2">
        <v>124</v>
      </c>
      <c r="AH3" s="2">
        <v>145</v>
      </c>
      <c r="AI3" s="2">
        <v>145</v>
      </c>
      <c r="AJ3" s="2">
        <v>145</v>
      </c>
      <c r="AK3" s="2">
        <v>164</v>
      </c>
      <c r="AL3" s="2">
        <v>164</v>
      </c>
      <c r="AM3" s="2">
        <v>164</v>
      </c>
      <c r="AN3" s="2">
        <v>184</v>
      </c>
      <c r="AO3" s="2">
        <v>184</v>
      </c>
      <c r="AP3" s="2">
        <v>184</v>
      </c>
      <c r="AQ3" s="2">
        <v>204</v>
      </c>
      <c r="AR3" s="2">
        <v>204</v>
      </c>
      <c r="AS3" s="2">
        <v>204</v>
      </c>
      <c r="AT3" s="2">
        <v>224</v>
      </c>
      <c r="AU3" s="2">
        <v>224</v>
      </c>
      <c r="AV3" s="2">
        <v>224</v>
      </c>
      <c r="AW3" s="2">
        <v>244</v>
      </c>
      <c r="AX3" s="2">
        <v>244</v>
      </c>
      <c r="AY3" s="2">
        <v>244</v>
      </c>
      <c r="AZ3" s="8">
        <v>264</v>
      </c>
      <c r="BA3" s="8">
        <v>264</v>
      </c>
      <c r="BB3" s="8">
        <v>264</v>
      </c>
      <c r="BC3" s="8">
        <v>284</v>
      </c>
      <c r="BD3" s="8">
        <v>284</v>
      </c>
      <c r="BE3" s="8">
        <v>284</v>
      </c>
      <c r="BF3" s="8">
        <v>304</v>
      </c>
      <c r="BG3" s="8">
        <v>304</v>
      </c>
      <c r="BH3" s="8">
        <v>304</v>
      </c>
      <c r="BI3" s="8">
        <v>324</v>
      </c>
      <c r="BJ3" s="8">
        <v>324</v>
      </c>
      <c r="BK3" s="8">
        <v>324</v>
      </c>
    </row>
    <row r="4" spans="1:63" s="2" customFormat="1">
      <c r="A4" s="3" t="s">
        <v>16</v>
      </c>
      <c r="B4" s="3" t="s">
        <v>16</v>
      </c>
      <c r="C4" s="2" t="s">
        <v>11</v>
      </c>
      <c r="D4" s="3">
        <v>0</v>
      </c>
      <c r="E4" s="3">
        <v>-2.5</v>
      </c>
      <c r="F4" s="3">
        <v>-0.75</v>
      </c>
      <c r="G4" s="3">
        <v>-1.5</v>
      </c>
      <c r="H4" s="3">
        <v>-3</v>
      </c>
      <c r="I4" s="3">
        <v>-3.75</v>
      </c>
      <c r="J4" s="3">
        <v>-4.5</v>
      </c>
      <c r="K4" s="3">
        <v>-5.25</v>
      </c>
      <c r="L4" s="3">
        <v>-6</v>
      </c>
      <c r="M4" s="3">
        <v>-2</v>
      </c>
      <c r="N4" s="3">
        <v>-0.25</v>
      </c>
      <c r="O4" s="3">
        <v>0.25</v>
      </c>
      <c r="P4" s="3">
        <v>0.75</v>
      </c>
      <c r="Q4" s="3">
        <v>1.5</v>
      </c>
      <c r="R4" s="2">
        <v>2</v>
      </c>
      <c r="S4" s="2">
        <v>2.5</v>
      </c>
      <c r="T4" s="2">
        <v>3</v>
      </c>
      <c r="U4" s="2">
        <v>3.75</v>
      </c>
      <c r="V4" s="2">
        <v>4.5</v>
      </c>
      <c r="W4" s="2">
        <v>5.25</v>
      </c>
      <c r="X4" s="2">
        <v>6</v>
      </c>
      <c r="Y4" s="2">
        <v>0</v>
      </c>
      <c r="Z4" s="2">
        <v>2.5</v>
      </c>
      <c r="AA4" s="2">
        <v>-2.5</v>
      </c>
      <c r="AB4" s="2">
        <v>0</v>
      </c>
      <c r="AC4" s="2">
        <v>-2.5</v>
      </c>
      <c r="AD4" s="2">
        <v>2.5</v>
      </c>
      <c r="AE4" s="2">
        <v>2.5</v>
      </c>
      <c r="AF4" s="2">
        <v>-2.5</v>
      </c>
      <c r="AG4" s="2">
        <v>0</v>
      </c>
      <c r="AH4" s="2">
        <v>0</v>
      </c>
      <c r="AI4" s="2">
        <v>-2.5</v>
      </c>
      <c r="AJ4" s="2">
        <v>2.5</v>
      </c>
      <c r="AK4" s="2">
        <v>2.5</v>
      </c>
      <c r="AL4" s="2">
        <v>0</v>
      </c>
      <c r="AM4" s="2">
        <v>-2.5</v>
      </c>
      <c r="AN4" s="2">
        <v>-2.5</v>
      </c>
      <c r="AO4" s="2">
        <v>0</v>
      </c>
      <c r="AP4" s="2">
        <v>2.5</v>
      </c>
      <c r="AQ4" s="2">
        <v>2.5</v>
      </c>
      <c r="AR4" s="2">
        <v>0</v>
      </c>
      <c r="AS4" s="2">
        <v>-2.5</v>
      </c>
      <c r="AT4" s="2">
        <v>-2.5</v>
      </c>
      <c r="AU4" s="2">
        <v>0</v>
      </c>
      <c r="AV4" s="2">
        <v>2.5</v>
      </c>
      <c r="AW4" s="2">
        <v>2.5</v>
      </c>
      <c r="AX4" s="2">
        <v>0</v>
      </c>
      <c r="AY4" s="2">
        <v>-2.5</v>
      </c>
      <c r="AZ4" s="8">
        <v>0</v>
      </c>
      <c r="BA4" s="8">
        <v>-2.5</v>
      </c>
      <c r="BB4" s="8">
        <v>2.5</v>
      </c>
      <c r="BC4" s="8">
        <v>2.5</v>
      </c>
      <c r="BD4" s="8">
        <v>0</v>
      </c>
      <c r="BE4" s="8">
        <v>-2.5</v>
      </c>
      <c r="BF4" s="8">
        <v>-2.5</v>
      </c>
      <c r="BG4" s="8">
        <v>0</v>
      </c>
      <c r="BH4" s="8">
        <v>2.5</v>
      </c>
      <c r="BI4" s="8">
        <v>2.5</v>
      </c>
      <c r="BJ4" s="8">
        <v>0</v>
      </c>
      <c r="BK4" s="8">
        <v>-2.5</v>
      </c>
    </row>
    <row r="5" spans="1:63" s="2" customFormat="1">
      <c r="A5" s="6" t="s">
        <v>8</v>
      </c>
      <c r="B5" s="6" t="s">
        <v>9</v>
      </c>
      <c r="C5" s="2" t="s">
        <v>10</v>
      </c>
      <c r="D5" s="2">
        <v>300</v>
      </c>
      <c r="E5" s="2">
        <v>300</v>
      </c>
      <c r="F5" s="2">
        <v>300</v>
      </c>
      <c r="G5" s="2">
        <v>300</v>
      </c>
      <c r="H5" s="2">
        <v>300</v>
      </c>
      <c r="I5" s="2">
        <v>300</v>
      </c>
      <c r="J5" s="2">
        <v>300</v>
      </c>
      <c r="K5" s="2">
        <v>300</v>
      </c>
      <c r="L5" s="2">
        <v>300</v>
      </c>
      <c r="M5" s="2">
        <v>300</v>
      </c>
      <c r="N5" s="2">
        <v>300</v>
      </c>
      <c r="O5" s="2">
        <v>300</v>
      </c>
      <c r="P5" s="2">
        <v>300</v>
      </c>
      <c r="Q5" s="2">
        <v>300</v>
      </c>
      <c r="R5" s="2">
        <v>300</v>
      </c>
      <c r="S5" s="2">
        <v>300</v>
      </c>
      <c r="T5" s="2">
        <v>300</v>
      </c>
      <c r="U5" s="2">
        <v>300</v>
      </c>
      <c r="V5" s="2">
        <v>300</v>
      </c>
      <c r="W5" s="2">
        <v>300</v>
      </c>
      <c r="X5" s="2">
        <v>300</v>
      </c>
      <c r="Y5" s="2">
        <v>300</v>
      </c>
      <c r="Z5" s="2">
        <v>300</v>
      </c>
      <c r="AA5" s="2">
        <v>300</v>
      </c>
      <c r="AB5" s="2">
        <v>300</v>
      </c>
      <c r="AC5" s="2">
        <v>300</v>
      </c>
      <c r="AD5" s="2">
        <v>300</v>
      </c>
      <c r="AE5" s="2">
        <v>300</v>
      </c>
      <c r="AF5" s="2">
        <v>300</v>
      </c>
      <c r="AG5" s="2">
        <v>300</v>
      </c>
      <c r="AH5" s="2">
        <v>300</v>
      </c>
      <c r="AI5" s="2">
        <v>300</v>
      </c>
      <c r="AJ5" s="2">
        <v>300</v>
      </c>
      <c r="AK5" s="2">
        <v>300</v>
      </c>
      <c r="AL5" s="2">
        <v>300</v>
      </c>
      <c r="AM5" s="2">
        <v>300</v>
      </c>
      <c r="AN5" s="2">
        <v>300</v>
      </c>
      <c r="AO5" s="2">
        <v>300</v>
      </c>
      <c r="AP5" s="2">
        <v>300</v>
      </c>
      <c r="AQ5" s="2">
        <v>300</v>
      </c>
      <c r="AR5" s="2">
        <v>300</v>
      </c>
      <c r="AS5" s="2">
        <v>300</v>
      </c>
      <c r="AT5" s="2">
        <v>300</v>
      </c>
      <c r="AU5" s="2">
        <v>300</v>
      </c>
      <c r="AV5" s="2">
        <v>300</v>
      </c>
      <c r="AW5" s="2">
        <v>300</v>
      </c>
      <c r="AX5" s="2">
        <v>300</v>
      </c>
      <c r="AY5" s="2">
        <v>300</v>
      </c>
      <c r="AZ5" s="8">
        <v>300</v>
      </c>
      <c r="BA5" s="8">
        <v>300</v>
      </c>
      <c r="BB5" s="8">
        <v>300</v>
      </c>
      <c r="BC5" s="8">
        <v>300</v>
      </c>
      <c r="BD5" s="8">
        <v>300</v>
      </c>
      <c r="BE5" s="8">
        <v>300</v>
      </c>
      <c r="BF5" s="8">
        <v>300</v>
      </c>
      <c r="BG5" s="8">
        <v>300</v>
      </c>
      <c r="BH5" s="8">
        <v>300</v>
      </c>
      <c r="BI5" s="8">
        <v>300</v>
      </c>
      <c r="BJ5" s="8">
        <v>300</v>
      </c>
      <c r="BK5" s="8">
        <v>300</v>
      </c>
    </row>
    <row r="6" spans="1:63">
      <c r="A6" s="6">
        <v>31</v>
      </c>
      <c r="B6" s="6">
        <v>42</v>
      </c>
      <c r="C6" s="2" t="s">
        <v>9</v>
      </c>
      <c r="D6" s="4">
        <v>-2.5099999999999998</v>
      </c>
      <c r="E6">
        <v>12.48</v>
      </c>
      <c r="F6">
        <v>2.25</v>
      </c>
      <c r="G6">
        <v>6.65</v>
      </c>
      <c r="H6">
        <v>15.61</v>
      </c>
      <c r="I6">
        <v>19.98</v>
      </c>
      <c r="J6">
        <v>24.2</v>
      </c>
      <c r="K6" s="4">
        <v>28.38</v>
      </c>
      <c r="L6" s="5">
        <v>32.229999999999997</v>
      </c>
      <c r="M6" s="4">
        <v>9.6199999999999992</v>
      </c>
      <c r="N6" s="4">
        <v>-0.52</v>
      </c>
      <c r="O6" s="4">
        <v>-4.7300000000000004</v>
      </c>
      <c r="P6" s="4">
        <v>-8.23</v>
      </c>
      <c r="Q6" s="4">
        <v>-13.26</v>
      </c>
      <c r="R6" s="4">
        <v>-16.559999999999999</v>
      </c>
      <c r="S6" s="4">
        <v>-19.73</v>
      </c>
      <c r="T6" s="4">
        <v>-22.85</v>
      </c>
      <c r="U6" s="4">
        <v>-27.38</v>
      </c>
      <c r="V6" s="4">
        <v>-31.76</v>
      </c>
      <c r="W6" s="4">
        <v>-35.97</v>
      </c>
      <c r="X6" s="4">
        <v>-40.229999999999997</v>
      </c>
      <c r="Y6" s="4">
        <v>-3.87</v>
      </c>
      <c r="Z6" s="4">
        <v>-20.010000000000002</v>
      </c>
      <c r="AA6" s="4">
        <v>9.65</v>
      </c>
      <c r="AB6" s="4">
        <v>-2.9</v>
      </c>
      <c r="AC6" s="4">
        <v>12.63</v>
      </c>
      <c r="AD6" s="4">
        <v>-20.36</v>
      </c>
      <c r="AE6" s="4">
        <v>-21.6</v>
      </c>
      <c r="AF6" s="4">
        <v>5.87</v>
      </c>
      <c r="AG6" s="4">
        <v>-6.34</v>
      </c>
      <c r="AH6" s="4">
        <v>-9.56</v>
      </c>
      <c r="AI6" s="4">
        <v>1.19</v>
      </c>
      <c r="AJ6" s="4">
        <v>-23.53</v>
      </c>
      <c r="AK6" s="4">
        <v>-27.33</v>
      </c>
      <c r="AL6" s="4">
        <v>-13.92</v>
      </c>
      <c r="AM6" s="4">
        <v>-4.18</v>
      </c>
      <c r="AN6" s="4">
        <v>-10.25</v>
      </c>
      <c r="AO6" s="4">
        <v>-19.149999999999999</v>
      </c>
      <c r="AP6" s="4">
        <v>-31.76</v>
      </c>
      <c r="AQ6" s="4">
        <v>-34.299999999999997</v>
      </c>
      <c r="AR6" s="4">
        <v>-23.46</v>
      </c>
      <c r="AS6" s="4">
        <v>-15.82</v>
      </c>
      <c r="AT6" s="4">
        <v>-18.399999999999999</v>
      </c>
      <c r="AU6" s="4">
        <v>-22.22</v>
      </c>
      <c r="AV6" s="4">
        <v>-28.26</v>
      </c>
      <c r="AW6" s="4">
        <v>-10.75</v>
      </c>
      <c r="AX6" s="4">
        <v>-10.51</v>
      </c>
      <c r="AY6" s="4">
        <v>-11.07</v>
      </c>
      <c r="AZ6" s="9">
        <v>-3.46</v>
      </c>
      <c r="BA6" s="9">
        <v>-3.91</v>
      </c>
      <c r="BB6" s="9">
        <v>-3.25</v>
      </c>
      <c r="BC6" s="9">
        <v>-1.02</v>
      </c>
      <c r="BD6" s="9">
        <v>-1.1100000000000001</v>
      </c>
      <c r="BE6" s="9">
        <v>-1.26</v>
      </c>
      <c r="BF6" s="9">
        <v>-0.45</v>
      </c>
      <c r="BG6" s="9">
        <v>-0.41</v>
      </c>
      <c r="BH6" s="9">
        <v>-0.36</v>
      </c>
      <c r="BI6" s="9">
        <v>-0.151</v>
      </c>
      <c r="BJ6" s="9">
        <v>-0.16300000000000001</v>
      </c>
      <c r="BK6" s="9">
        <v>-0.18099999999999999</v>
      </c>
    </row>
    <row r="7" spans="1:63">
      <c r="A7" s="6">
        <v>24</v>
      </c>
      <c r="B7" s="6">
        <v>13</v>
      </c>
      <c r="C7" s="2" t="s">
        <v>9</v>
      </c>
      <c r="D7" s="4">
        <v>-2.65</v>
      </c>
      <c r="E7">
        <v>-20.23</v>
      </c>
      <c r="F7">
        <v>-8.43</v>
      </c>
      <c r="G7">
        <v>-13.67</v>
      </c>
      <c r="H7">
        <v>-23.7</v>
      </c>
      <c r="I7">
        <v>-28.51</v>
      </c>
      <c r="J7">
        <v>-33.119999999999997</v>
      </c>
      <c r="K7">
        <v>-37.67</v>
      </c>
      <c r="L7" s="5">
        <v>-42.01</v>
      </c>
      <c r="M7" s="4">
        <v>-17.100000000000001</v>
      </c>
      <c r="N7" s="4">
        <v>-4.8600000000000003</v>
      </c>
      <c r="O7" s="4">
        <v>-0.52</v>
      </c>
      <c r="P7" s="4">
        <v>2.33</v>
      </c>
      <c r="Q7" s="4">
        <v>6.9</v>
      </c>
      <c r="R7" s="4">
        <v>10.06</v>
      </c>
      <c r="S7" s="4">
        <v>13.17</v>
      </c>
      <c r="T7" s="4">
        <v>16.25</v>
      </c>
      <c r="U7" s="4">
        <v>20.83</v>
      </c>
      <c r="V7" s="4">
        <v>25.33</v>
      </c>
      <c r="W7" s="4">
        <v>29.66</v>
      </c>
      <c r="X7" s="4">
        <v>33.96</v>
      </c>
      <c r="Y7" s="4">
        <v>-4.05</v>
      </c>
      <c r="Z7" s="4">
        <v>10.33</v>
      </c>
      <c r="AA7" s="4">
        <v>-20.96</v>
      </c>
      <c r="AB7" s="4">
        <f>-3.1-0</f>
        <v>-3.1</v>
      </c>
      <c r="AC7" s="4">
        <v>-21.62</v>
      </c>
      <c r="AD7" s="4">
        <v>12.73</v>
      </c>
      <c r="AE7" s="4">
        <v>6.22</v>
      </c>
      <c r="AF7" s="4">
        <v>-22.99</v>
      </c>
      <c r="AG7" s="4">
        <v>-6.66</v>
      </c>
      <c r="AH7" s="4">
        <v>-10.09</v>
      </c>
      <c r="AI7" s="4">
        <v>-25.1</v>
      </c>
      <c r="AJ7" s="4">
        <v>1.33</v>
      </c>
      <c r="AK7" s="4">
        <v>-4.2300000000000004</v>
      </c>
      <c r="AL7" s="4">
        <v>-14.67</v>
      </c>
      <c r="AM7" s="4">
        <v>-29.12</v>
      </c>
      <c r="AN7" s="4">
        <v>-33.869999999999997</v>
      </c>
      <c r="AO7" s="4">
        <v>-20.46</v>
      </c>
      <c r="AP7" s="4">
        <v>-10.82</v>
      </c>
      <c r="AQ7" s="4">
        <v>-16.850000000000001</v>
      </c>
      <c r="AR7" s="4">
        <v>-25.13</v>
      </c>
      <c r="AS7" s="4">
        <v>-36.72</v>
      </c>
      <c r="AT7" s="4">
        <v>-30.32</v>
      </c>
      <c r="AU7" s="4">
        <v>-23.7</v>
      </c>
      <c r="AV7" s="4">
        <v>-19.52</v>
      </c>
      <c r="AW7" s="4">
        <v>-11.38</v>
      </c>
      <c r="AX7" s="4">
        <v>-10.75</v>
      </c>
      <c r="AY7" s="4">
        <v>-10.98</v>
      </c>
      <c r="AZ7" s="9">
        <v>-3.48</v>
      </c>
      <c r="BA7" s="9">
        <v>-3.26</v>
      </c>
      <c r="BB7" s="9">
        <v>-3.93</v>
      </c>
      <c r="BC7" s="9">
        <v>-1.26</v>
      </c>
      <c r="BD7" s="9">
        <v>-1.1100000000000001</v>
      </c>
      <c r="BE7" s="9">
        <v>-1.03</v>
      </c>
      <c r="BF7" s="9">
        <v>-0.36</v>
      </c>
      <c r="BG7" s="9">
        <v>-0.4</v>
      </c>
      <c r="BH7" s="9">
        <v>-0.45</v>
      </c>
      <c r="BI7" s="9">
        <v>-0.18099999999999999</v>
      </c>
      <c r="BJ7" s="9">
        <v>-0.16300000000000001</v>
      </c>
      <c r="BK7" s="9">
        <v>-0.151</v>
      </c>
    </row>
    <row r="8" spans="1:63">
      <c r="A8" s="6">
        <v>14</v>
      </c>
      <c r="B8" s="6">
        <v>23</v>
      </c>
      <c r="C8" s="2" t="s">
        <v>9</v>
      </c>
      <c r="D8" s="4">
        <v>2.82</v>
      </c>
      <c r="E8">
        <v>3.66</v>
      </c>
      <c r="F8">
        <v>3.28</v>
      </c>
      <c r="G8">
        <v>3.53</v>
      </c>
      <c r="H8">
        <v>3.71</v>
      </c>
      <c r="I8">
        <v>3.76</v>
      </c>
      <c r="J8">
        <v>3.81</v>
      </c>
      <c r="K8">
        <v>3.85</v>
      </c>
      <c r="L8" s="5">
        <v>3.91</v>
      </c>
      <c r="M8" s="4">
        <v>3.62</v>
      </c>
      <c r="N8" s="4">
        <v>3.02</v>
      </c>
      <c r="O8" s="4">
        <v>3.2</v>
      </c>
      <c r="P8" s="4">
        <v>3.72</v>
      </c>
      <c r="Q8" s="4">
        <v>4.2699999999999996</v>
      </c>
      <c r="R8" s="4">
        <v>4.57</v>
      </c>
      <c r="S8" s="4">
        <v>4.82</v>
      </c>
      <c r="T8" s="4">
        <v>5.0599999999999996</v>
      </c>
      <c r="U8" s="4">
        <v>5.37</v>
      </c>
      <c r="V8" s="4">
        <v>5.65</v>
      </c>
      <c r="W8" s="4">
        <v>5.9</v>
      </c>
      <c r="X8" s="4">
        <v>6.15</v>
      </c>
      <c r="Y8" s="4">
        <v>4.3099999999999996</v>
      </c>
      <c r="Z8" s="4">
        <v>6.21</v>
      </c>
      <c r="AA8" s="4">
        <v>5.21</v>
      </c>
      <c r="AB8" s="4">
        <v>3.38</v>
      </c>
      <c r="AC8" s="4">
        <v>4.12</v>
      </c>
      <c r="AD8" s="4">
        <v>5.38</v>
      </c>
      <c r="AE8" s="4">
        <v>7.69</v>
      </c>
      <c r="AF8" s="4">
        <v>6.67</v>
      </c>
      <c r="AG8" s="4">
        <v>5.82</v>
      </c>
      <c r="AH8" s="4">
        <v>7</v>
      </c>
      <c r="AI8" s="4">
        <v>7.75</v>
      </c>
      <c r="AJ8" s="4">
        <v>8.61</v>
      </c>
      <c r="AK8" s="4">
        <v>9.51</v>
      </c>
      <c r="AL8" s="4">
        <v>8.15</v>
      </c>
      <c r="AM8" s="4">
        <v>8.81</v>
      </c>
      <c r="AN8" s="4">
        <v>9.8000000000000007</v>
      </c>
      <c r="AO8" s="4">
        <v>9.23</v>
      </c>
      <c r="AP8" s="4">
        <v>10.33</v>
      </c>
      <c r="AQ8" s="4">
        <v>10.9</v>
      </c>
      <c r="AR8" s="4">
        <v>10.08</v>
      </c>
      <c r="AS8" s="4">
        <v>10.58</v>
      </c>
      <c r="AT8" s="4">
        <v>10.02</v>
      </c>
      <c r="AU8" s="4">
        <v>9.52</v>
      </c>
      <c r="AV8" s="4">
        <v>10</v>
      </c>
      <c r="AW8" s="4">
        <v>4.6500000000000004</v>
      </c>
      <c r="AX8" s="4">
        <v>4.46</v>
      </c>
      <c r="AY8" s="4">
        <v>4.68</v>
      </c>
      <c r="AZ8" s="9">
        <v>1.39</v>
      </c>
      <c r="BA8" s="9">
        <v>1.44</v>
      </c>
      <c r="BB8" s="9">
        <v>1.44</v>
      </c>
      <c r="BC8" s="9">
        <v>0.46</v>
      </c>
      <c r="BD8" s="9">
        <v>0.45</v>
      </c>
      <c r="BE8" s="9">
        <v>0.46</v>
      </c>
      <c r="BF8" s="9">
        <v>0.18</v>
      </c>
      <c r="BG8" s="9">
        <v>0.17</v>
      </c>
      <c r="BH8" s="9">
        <v>0.18</v>
      </c>
      <c r="BI8" s="9">
        <v>6.6000000000000003E-2</v>
      </c>
      <c r="BJ8" s="9">
        <v>6.6000000000000003E-2</v>
      </c>
      <c r="BK8" s="9">
        <v>6.8000000000000005E-2</v>
      </c>
    </row>
    <row r="9" spans="1:63">
      <c r="A9" s="6">
        <v>34</v>
      </c>
      <c r="B9" s="6">
        <v>21</v>
      </c>
      <c r="C9" s="2" t="s">
        <v>9</v>
      </c>
      <c r="D9" s="4">
        <v>5.31</v>
      </c>
      <c r="E9">
        <v>8.73</v>
      </c>
      <c r="F9">
        <v>6.8</v>
      </c>
      <c r="G9">
        <v>7.83</v>
      </c>
      <c r="H9">
        <v>9.1199999999999992</v>
      </c>
      <c r="I9">
        <v>9.6300000000000008</v>
      </c>
      <c r="J9">
        <v>10.08</v>
      </c>
      <c r="K9">
        <v>10.51</v>
      </c>
      <c r="L9" s="5">
        <v>10.9</v>
      </c>
      <c r="M9" s="4">
        <v>8.33</v>
      </c>
      <c r="N9" s="4">
        <v>5.87</v>
      </c>
      <c r="O9" s="4">
        <v>5.56</v>
      </c>
      <c r="P9" s="4">
        <v>6.08</v>
      </c>
      <c r="Q9" s="4">
        <v>6.5</v>
      </c>
      <c r="R9" s="4">
        <v>6.62</v>
      </c>
      <c r="S9" s="4">
        <v>6.68</v>
      </c>
      <c r="T9" s="4">
        <v>6.71</v>
      </c>
      <c r="U9" s="4">
        <v>6.71</v>
      </c>
      <c r="V9" s="4">
        <v>6.7</v>
      </c>
      <c r="W9" s="4">
        <v>6.68</v>
      </c>
      <c r="X9" s="4">
        <v>6.67</v>
      </c>
      <c r="Y9" s="4">
        <v>8.18</v>
      </c>
      <c r="Z9" s="4">
        <v>9.77</v>
      </c>
      <c r="AA9" s="4">
        <v>11.71</v>
      </c>
      <c r="AB9" s="4">
        <v>6.31</v>
      </c>
      <c r="AC9" s="4">
        <v>9.9</v>
      </c>
      <c r="AD9" s="4">
        <v>7.65</v>
      </c>
      <c r="AE9" s="4">
        <v>13.94</v>
      </c>
      <c r="AF9" s="4">
        <v>15.9</v>
      </c>
      <c r="AG9" s="4">
        <v>12.09</v>
      </c>
      <c r="AH9" s="4">
        <v>16.420000000000002</v>
      </c>
      <c r="AI9" s="4">
        <v>20.07</v>
      </c>
      <c r="AJ9" s="4">
        <v>18.260000000000002</v>
      </c>
      <c r="AK9" s="4">
        <v>23.72</v>
      </c>
      <c r="AL9" s="4">
        <v>21.86</v>
      </c>
      <c r="AM9" s="4">
        <v>25.45</v>
      </c>
      <c r="AN9" s="4">
        <v>31.37</v>
      </c>
      <c r="AO9" s="4">
        <v>28.18</v>
      </c>
      <c r="AP9" s="4">
        <v>30.13</v>
      </c>
      <c r="AQ9" s="4">
        <v>35.26</v>
      </c>
      <c r="AR9" s="4">
        <v>33.32</v>
      </c>
      <c r="AS9" s="4">
        <v>35.67</v>
      </c>
      <c r="AT9" s="4">
        <v>33.020000000000003</v>
      </c>
      <c r="AU9" s="4">
        <v>31.72</v>
      </c>
      <c r="AV9" s="4">
        <v>33.5</v>
      </c>
      <c r="AW9" s="4">
        <v>15.8</v>
      </c>
      <c r="AX9" s="4">
        <v>15.07</v>
      </c>
      <c r="AY9" s="4">
        <v>15.61</v>
      </c>
      <c r="AZ9" s="9">
        <v>4.88</v>
      </c>
      <c r="BA9" s="9">
        <v>5.03</v>
      </c>
      <c r="BB9" s="9">
        <v>5.05</v>
      </c>
      <c r="BC9" s="9">
        <v>1.61</v>
      </c>
      <c r="BD9" s="9">
        <v>1.59</v>
      </c>
      <c r="BE9" s="9">
        <v>1.61</v>
      </c>
      <c r="BF9" s="9">
        <v>0.59</v>
      </c>
      <c r="BG9" s="9">
        <v>0.57999999999999996</v>
      </c>
      <c r="BH9" s="9">
        <v>0.59</v>
      </c>
      <c r="BI9" s="9">
        <v>0.23699999999999999</v>
      </c>
      <c r="BJ9" s="9">
        <v>0.23300000000000001</v>
      </c>
      <c r="BK9" s="9">
        <v>0.23699999999999999</v>
      </c>
    </row>
    <row r="10" spans="1:63">
      <c r="A10" s="6">
        <v>32</v>
      </c>
      <c r="B10" s="6">
        <v>41</v>
      </c>
      <c r="C10" s="2" t="s">
        <v>9</v>
      </c>
      <c r="D10" s="4">
        <v>2.91</v>
      </c>
      <c r="E10">
        <v>4.96</v>
      </c>
      <c r="F10">
        <v>3.82</v>
      </c>
      <c r="G10">
        <v>4.4000000000000004</v>
      </c>
      <c r="H10">
        <v>5.25</v>
      </c>
      <c r="I10">
        <v>5.58</v>
      </c>
      <c r="J10">
        <v>5.93</v>
      </c>
      <c r="K10">
        <v>6.21</v>
      </c>
      <c r="L10" s="5">
        <v>6.5</v>
      </c>
      <c r="M10" s="4">
        <v>4.7300000000000004</v>
      </c>
      <c r="N10" s="4">
        <v>3.26</v>
      </c>
      <c r="O10" s="4">
        <v>3.07</v>
      </c>
      <c r="P10" s="4">
        <v>3.35</v>
      </c>
      <c r="Q10" s="4">
        <v>3.57</v>
      </c>
      <c r="R10" s="4">
        <v>3.63</v>
      </c>
      <c r="S10" s="4">
        <v>3.66</v>
      </c>
      <c r="T10" s="4">
        <v>3.7</v>
      </c>
      <c r="U10" s="4">
        <v>3.7</v>
      </c>
      <c r="V10" s="4">
        <v>3.7</v>
      </c>
      <c r="W10" s="4">
        <v>3.7</v>
      </c>
      <c r="X10" s="4">
        <v>3.7</v>
      </c>
      <c r="Y10" s="4">
        <v>4.38</v>
      </c>
      <c r="Z10" s="4">
        <v>5.18</v>
      </c>
      <c r="AA10" s="4">
        <v>6.43</v>
      </c>
      <c r="AB10" s="4">
        <v>3.48</v>
      </c>
      <c r="AC10" s="4">
        <v>5.6</v>
      </c>
      <c r="AD10" s="4">
        <v>4.2300000000000004</v>
      </c>
      <c r="AE10" s="4">
        <v>6.74</v>
      </c>
      <c r="AF10" s="4">
        <v>7.88</v>
      </c>
      <c r="AG10" s="4">
        <v>5.93</v>
      </c>
      <c r="AH10" s="4">
        <v>7.12</v>
      </c>
      <c r="AI10" s="4">
        <v>8.81</v>
      </c>
      <c r="AJ10" s="4">
        <v>7.83</v>
      </c>
      <c r="AK10" s="4">
        <v>8.8699999999999992</v>
      </c>
      <c r="AL10" s="4">
        <v>8.27</v>
      </c>
      <c r="AM10" s="4">
        <v>9.73</v>
      </c>
      <c r="AN10" s="4">
        <v>10.51</v>
      </c>
      <c r="AO10" s="4">
        <v>9.3699999999999992</v>
      </c>
      <c r="AP10" s="4">
        <v>9.8699999999999992</v>
      </c>
      <c r="AQ10" s="4">
        <v>10.52</v>
      </c>
      <c r="AR10" s="4">
        <v>10.11</v>
      </c>
      <c r="AS10" s="4">
        <v>10.96</v>
      </c>
      <c r="AT10" s="4">
        <v>9.93</v>
      </c>
      <c r="AU10" s="4">
        <v>9.43</v>
      </c>
      <c r="AV10" s="4">
        <v>9.9</v>
      </c>
      <c r="AW10" s="4">
        <v>4.71</v>
      </c>
      <c r="AX10" s="4">
        <v>4.46</v>
      </c>
      <c r="AY10" s="4">
        <v>4.6100000000000003</v>
      </c>
      <c r="AZ10" s="9">
        <v>1.39</v>
      </c>
      <c r="BA10" s="9">
        <v>1.44</v>
      </c>
      <c r="BB10" s="9">
        <v>1.45</v>
      </c>
      <c r="BC10" s="9">
        <v>0.46</v>
      </c>
      <c r="BD10" s="9">
        <v>0.45</v>
      </c>
      <c r="BE10" s="9">
        <v>0.46</v>
      </c>
      <c r="BF10" s="9">
        <v>0.18</v>
      </c>
      <c r="BG10" s="9">
        <v>0.17</v>
      </c>
      <c r="BH10" s="9">
        <v>0.18</v>
      </c>
      <c r="BI10" s="9">
        <v>6.8000000000000005E-2</v>
      </c>
      <c r="BJ10" s="9">
        <v>6.6000000000000003E-2</v>
      </c>
      <c r="BK10" s="9">
        <v>6.8000000000000005E-2</v>
      </c>
    </row>
    <row r="11" spans="1:63">
      <c r="A11" s="6">
        <v>12</v>
      </c>
      <c r="B11" s="6">
        <v>43</v>
      </c>
      <c r="C11" s="2" t="s">
        <v>9</v>
      </c>
      <c r="D11" s="4">
        <v>5.43</v>
      </c>
      <c r="E11">
        <v>6.87</v>
      </c>
      <c r="F11">
        <v>6.27</v>
      </c>
      <c r="G11">
        <v>6.7</v>
      </c>
      <c r="H11">
        <v>6.88</v>
      </c>
      <c r="I11">
        <v>6.87</v>
      </c>
      <c r="J11">
        <v>6.83</v>
      </c>
      <c r="K11">
        <v>6.77</v>
      </c>
      <c r="L11" s="5">
        <v>6.71</v>
      </c>
      <c r="M11" s="4">
        <v>6.83</v>
      </c>
      <c r="N11" s="4">
        <v>5.73</v>
      </c>
      <c r="O11" s="4">
        <v>6.02</v>
      </c>
      <c r="P11" s="4">
        <v>7.06</v>
      </c>
      <c r="Q11" s="4">
        <v>8.15</v>
      </c>
      <c r="R11" s="4">
        <v>8.7100000000000009</v>
      </c>
      <c r="S11" s="4">
        <v>9.18</v>
      </c>
      <c r="T11" s="4">
        <v>9.61</v>
      </c>
      <c r="U11" s="4">
        <v>10.210000000000001</v>
      </c>
      <c r="V11" s="4">
        <v>10.210000000000001</v>
      </c>
      <c r="W11" s="4">
        <v>11.23</v>
      </c>
      <c r="X11" s="4">
        <v>11.7</v>
      </c>
      <c r="Y11" s="4">
        <v>8.4600000000000009</v>
      </c>
      <c r="Z11" s="4">
        <v>12.26</v>
      </c>
      <c r="AA11" s="4">
        <v>10.23</v>
      </c>
      <c r="AB11" s="4">
        <v>6.57</v>
      </c>
      <c r="AC11" s="4">
        <v>7.98</v>
      </c>
      <c r="AD11" s="4">
        <v>10.36</v>
      </c>
      <c r="AE11" s="4">
        <v>16.68</v>
      </c>
      <c r="AF11" s="4">
        <v>14.76</v>
      </c>
      <c r="AG11" s="4">
        <v>12.67</v>
      </c>
      <c r="AH11" s="4">
        <v>17.37</v>
      </c>
      <c r="AI11" s="4">
        <v>19.47</v>
      </c>
      <c r="AJ11" s="4">
        <v>21.39</v>
      </c>
      <c r="AK11" s="4">
        <v>27.08</v>
      </c>
      <c r="AL11" s="4">
        <v>23.21</v>
      </c>
      <c r="AM11" s="4">
        <v>25.33</v>
      </c>
      <c r="AN11" s="4">
        <v>31.92</v>
      </c>
      <c r="AO11" s="4">
        <v>29.91</v>
      </c>
      <c r="AP11" s="4">
        <v>33.43</v>
      </c>
      <c r="AQ11" s="4">
        <v>37.86</v>
      </c>
      <c r="AR11" s="4">
        <v>35.200000000000003</v>
      </c>
      <c r="AS11" s="4">
        <v>37.18</v>
      </c>
      <c r="AT11" s="4">
        <v>34.81</v>
      </c>
      <c r="AU11" s="4">
        <v>32.9</v>
      </c>
      <c r="AV11" s="4">
        <v>34.31</v>
      </c>
      <c r="AW11" s="4">
        <v>15.8</v>
      </c>
      <c r="AX11" s="4">
        <v>15.13</v>
      </c>
      <c r="AY11" s="4">
        <v>15.8</v>
      </c>
      <c r="AZ11" s="9">
        <v>4.88</v>
      </c>
      <c r="BA11" s="9">
        <v>5.05</v>
      </c>
      <c r="BB11" s="9">
        <v>5.03</v>
      </c>
      <c r="BC11" s="9">
        <v>1.61</v>
      </c>
      <c r="BD11" s="9">
        <v>1.59</v>
      </c>
      <c r="BE11" s="9">
        <v>1.61</v>
      </c>
      <c r="BF11" s="9">
        <v>0.59</v>
      </c>
      <c r="BG11" s="9">
        <v>0.57999999999999996</v>
      </c>
      <c r="BH11" s="9">
        <v>0.59</v>
      </c>
      <c r="BI11" s="9">
        <v>0.23699999999999999</v>
      </c>
      <c r="BJ11" s="9">
        <v>0.23300000000000001</v>
      </c>
      <c r="BK11" s="9">
        <v>0.23699999999999999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65"/>
  <sheetViews>
    <sheetView workbookViewId="0">
      <selection activeCell="I25" sqref="I25"/>
    </sheetView>
  </sheetViews>
  <sheetFormatPr baseColWidth="10" defaultRowHeight="15" x14ac:dyDescent="0"/>
  <cols>
    <col min="2" max="2" width="4" customWidth="1"/>
    <col min="3" max="3" width="4.83203125" customWidth="1"/>
    <col min="4" max="4" width="4.1640625" customWidth="1"/>
    <col min="5" max="5" width="5.1640625" customWidth="1"/>
    <col min="6" max="6" width="10.83203125" style="1"/>
    <col min="7" max="7" width="5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H1" t="s">
        <v>7</v>
      </c>
      <c r="I1" t="s">
        <v>6</v>
      </c>
    </row>
    <row r="2" spans="1:9">
      <c r="A2">
        <v>-2.41</v>
      </c>
      <c r="B2">
        <v>4</v>
      </c>
      <c r="C2">
        <v>2</v>
      </c>
      <c r="D2">
        <v>3</v>
      </c>
      <c r="E2">
        <v>1</v>
      </c>
      <c r="F2" s="1">
        <v>-24.55</v>
      </c>
      <c r="G2">
        <v>1</v>
      </c>
      <c r="H2">
        <v>1</v>
      </c>
      <c r="I2" s="1">
        <f>(ABS(F2)-ABS(F3))/((ABS(F2)+ABS(F3))/2)*100</f>
        <v>4.2854171000624133</v>
      </c>
    </row>
    <row r="3" spans="1:9">
      <c r="B3">
        <v>2</v>
      </c>
      <c r="C3">
        <v>4</v>
      </c>
      <c r="D3">
        <v>3</v>
      </c>
      <c r="E3">
        <v>1</v>
      </c>
      <c r="F3" s="1">
        <v>23.52</v>
      </c>
      <c r="G3">
        <v>2</v>
      </c>
    </row>
    <row r="4" spans="1:9">
      <c r="B4">
        <v>1</v>
      </c>
      <c r="C4">
        <v>3</v>
      </c>
      <c r="D4">
        <v>4</v>
      </c>
      <c r="E4">
        <v>2</v>
      </c>
      <c r="F4" s="1">
        <v>-17</v>
      </c>
      <c r="G4">
        <v>3</v>
      </c>
      <c r="H4">
        <v>2</v>
      </c>
      <c r="I4" s="1">
        <f>(ABS(F4)-ABS(F5))/((ABS(F4)+ABS(F5))/2)*100</f>
        <v>25.314777998674622</v>
      </c>
    </row>
    <row r="5" spans="1:9">
      <c r="B5">
        <v>3</v>
      </c>
      <c r="C5">
        <v>1</v>
      </c>
      <c r="D5">
        <v>4</v>
      </c>
      <c r="E5">
        <v>2</v>
      </c>
      <c r="F5" s="1">
        <v>13.18</v>
      </c>
      <c r="G5">
        <v>4</v>
      </c>
    </row>
    <row r="6" spans="1:9">
      <c r="B6">
        <v>2</v>
      </c>
      <c r="C6">
        <v>1</v>
      </c>
      <c r="D6">
        <v>3</v>
      </c>
      <c r="E6">
        <v>4</v>
      </c>
      <c r="F6" s="1">
        <v>10.52</v>
      </c>
      <c r="G6">
        <v>5</v>
      </c>
      <c r="H6">
        <v>3</v>
      </c>
      <c r="I6" s="1">
        <f>(ABS(F6)-ABS(F7))/((ABS(F6)+ABS(F7))/2)*100</f>
        <v>25.388323513658261</v>
      </c>
    </row>
    <row r="7" spans="1:9">
      <c r="B7">
        <v>2</v>
      </c>
      <c r="C7">
        <v>1</v>
      </c>
      <c r="D7">
        <v>3</v>
      </c>
      <c r="E7">
        <v>4</v>
      </c>
      <c r="F7" s="1">
        <v>-8.15</v>
      </c>
      <c r="G7">
        <v>6</v>
      </c>
    </row>
    <row r="8" spans="1:9">
      <c r="B8">
        <v>3</v>
      </c>
      <c r="C8">
        <v>2</v>
      </c>
      <c r="D8">
        <v>4</v>
      </c>
      <c r="E8">
        <v>1</v>
      </c>
      <c r="F8" s="1">
        <v>6.96</v>
      </c>
      <c r="G8">
        <v>7</v>
      </c>
      <c r="H8">
        <v>4</v>
      </c>
      <c r="I8" s="1">
        <f>(ABS(F8)-ABS(F9))/((ABS(F8)+ABS(F9))/2)*100</f>
        <v>24.878836833602588</v>
      </c>
    </row>
    <row r="9" spans="1:9">
      <c r="B9">
        <v>2</v>
      </c>
      <c r="C9">
        <v>3</v>
      </c>
      <c r="D9">
        <v>4</v>
      </c>
      <c r="E9">
        <v>1</v>
      </c>
      <c r="F9" s="1">
        <v>-5.42</v>
      </c>
      <c r="G9">
        <v>8</v>
      </c>
    </row>
    <row r="10" spans="1:9">
      <c r="B10">
        <v>4</v>
      </c>
      <c r="C10">
        <v>3</v>
      </c>
      <c r="D10">
        <v>2</v>
      </c>
      <c r="E10">
        <v>1</v>
      </c>
      <c r="F10" s="1">
        <v>-9.77</v>
      </c>
      <c r="G10">
        <v>9</v>
      </c>
      <c r="H10">
        <v>5</v>
      </c>
      <c r="I10" s="1">
        <f>(ABS(F10)-ABS(F11))/((ABS(F10)+ABS(F11))/2)*100</f>
        <v>-10.291262135922334</v>
      </c>
    </row>
    <row r="11" spans="1:9">
      <c r="B11">
        <v>3</v>
      </c>
      <c r="C11">
        <v>4</v>
      </c>
      <c r="D11">
        <v>2</v>
      </c>
      <c r="E11">
        <v>1</v>
      </c>
      <c r="F11" s="1">
        <v>10.83</v>
      </c>
      <c r="G11">
        <v>10</v>
      </c>
    </row>
    <row r="12" spans="1:9">
      <c r="B12">
        <v>1</v>
      </c>
      <c r="C12">
        <v>4</v>
      </c>
      <c r="D12">
        <v>2</v>
      </c>
      <c r="E12">
        <v>3</v>
      </c>
      <c r="F12" s="1">
        <v>8.11</v>
      </c>
      <c r="G12">
        <v>11</v>
      </c>
      <c r="H12">
        <v>6</v>
      </c>
      <c r="I12" s="1">
        <f>(ABS(F12)-ABS(F13))/((ABS(F12)+ABS(F13))/2)*100</f>
        <v>104.88721804511279</v>
      </c>
    </row>
    <row r="13" spans="1:9">
      <c r="B13">
        <v>4</v>
      </c>
      <c r="C13">
        <v>1</v>
      </c>
      <c r="D13">
        <v>2</v>
      </c>
      <c r="E13">
        <v>3</v>
      </c>
      <c r="F13" s="1">
        <v>-2.5299999999999998</v>
      </c>
      <c r="G13">
        <v>12</v>
      </c>
    </row>
    <row r="15" spans="1:9">
      <c r="A15">
        <v>2.41</v>
      </c>
      <c r="B15">
        <v>4</v>
      </c>
      <c r="C15">
        <v>2</v>
      </c>
      <c r="D15">
        <v>3</v>
      </c>
      <c r="E15">
        <v>1</v>
      </c>
      <c r="F15" s="1">
        <v>15.96</v>
      </c>
      <c r="G15">
        <v>1</v>
      </c>
      <c r="H15">
        <v>1</v>
      </c>
      <c r="I15" s="1">
        <f>(ABS(F15)-ABS(F16))/((ABS(F15)+ABS(F16))/2)*100</f>
        <v>3.8314176245210816</v>
      </c>
    </row>
    <row r="16" spans="1:9">
      <c r="B16">
        <v>2</v>
      </c>
      <c r="C16">
        <v>4</v>
      </c>
      <c r="D16">
        <v>3</v>
      </c>
      <c r="E16">
        <v>1</v>
      </c>
      <c r="F16" s="1">
        <v>-15.36</v>
      </c>
      <c r="G16">
        <v>2</v>
      </c>
    </row>
    <row r="17" spans="1:9">
      <c r="B17">
        <v>1</v>
      </c>
      <c r="C17">
        <v>3</v>
      </c>
      <c r="D17">
        <v>4</v>
      </c>
      <c r="E17">
        <v>2</v>
      </c>
      <c r="F17" s="1">
        <v>20.77</v>
      </c>
      <c r="G17">
        <v>3</v>
      </c>
      <c r="H17">
        <v>2</v>
      </c>
      <c r="I17" s="1">
        <f>(ABS(F17)-ABS(F18))/((ABS(F17)+ABS(F18))/2)*100</f>
        <v>-16.397790055248624</v>
      </c>
    </row>
    <row r="18" spans="1:9">
      <c r="B18">
        <v>3</v>
      </c>
      <c r="C18">
        <v>1</v>
      </c>
      <c r="D18">
        <v>4</v>
      </c>
      <c r="E18">
        <v>2</v>
      </c>
      <c r="F18" s="1">
        <v>-24.48</v>
      </c>
      <c r="G18">
        <v>4</v>
      </c>
    </row>
    <row r="19" spans="1:9">
      <c r="B19">
        <v>2</v>
      </c>
      <c r="C19">
        <v>1</v>
      </c>
      <c r="D19">
        <v>3</v>
      </c>
      <c r="E19">
        <v>4</v>
      </c>
      <c r="F19" s="1">
        <v>10.33</v>
      </c>
      <c r="G19">
        <v>5</v>
      </c>
      <c r="H19">
        <v>3</v>
      </c>
      <c r="I19" s="1">
        <f>(ABS(F19)-ABS(F20))/((ABS(F19)+ABS(F20))/2)*100</f>
        <v>-12.010919017288446</v>
      </c>
    </row>
    <row r="20" spans="1:9">
      <c r="B20">
        <v>2</v>
      </c>
      <c r="C20">
        <v>1</v>
      </c>
      <c r="D20">
        <v>3</v>
      </c>
      <c r="E20">
        <v>4</v>
      </c>
      <c r="F20" s="1">
        <v>-11.65</v>
      </c>
      <c r="G20">
        <v>6</v>
      </c>
    </row>
    <row r="21" spans="1:9">
      <c r="B21">
        <v>3</v>
      </c>
      <c r="C21">
        <v>2</v>
      </c>
      <c r="D21">
        <v>4</v>
      </c>
      <c r="E21">
        <v>1</v>
      </c>
      <c r="F21" s="1">
        <v>4.5</v>
      </c>
      <c r="G21">
        <v>7</v>
      </c>
      <c r="H21">
        <v>4</v>
      </c>
      <c r="I21" s="1">
        <f>(ABS(F21)-ABS(F22))/((ABS(F21)+ABS(F22))/2)*100</f>
        <v>-41.688654353562008</v>
      </c>
    </row>
    <row r="22" spans="1:9">
      <c r="B22">
        <v>2</v>
      </c>
      <c r="C22">
        <v>3</v>
      </c>
      <c r="D22">
        <v>4</v>
      </c>
      <c r="E22">
        <v>1</v>
      </c>
      <c r="F22" s="1">
        <v>-6.87</v>
      </c>
      <c r="G22">
        <v>8</v>
      </c>
    </row>
    <row r="23" spans="1:9">
      <c r="B23">
        <v>4</v>
      </c>
      <c r="C23">
        <v>3</v>
      </c>
      <c r="D23">
        <v>2</v>
      </c>
      <c r="E23">
        <v>1</v>
      </c>
      <c r="F23" s="1">
        <v>-5.77</v>
      </c>
      <c r="G23">
        <v>9</v>
      </c>
      <c r="H23">
        <v>5</v>
      </c>
      <c r="I23" s="1">
        <f>(ABS(F23)-ABS(F24))/((ABS(F23)+ABS(F24))/2)*100</f>
        <v>-63.431952662721912</v>
      </c>
    </row>
    <row r="24" spans="1:9">
      <c r="B24">
        <v>3</v>
      </c>
      <c r="C24">
        <v>4</v>
      </c>
      <c r="D24">
        <v>2</v>
      </c>
      <c r="E24">
        <v>1</v>
      </c>
      <c r="F24" s="1">
        <v>11.13</v>
      </c>
      <c r="G24">
        <v>10</v>
      </c>
    </row>
    <row r="25" spans="1:9">
      <c r="B25">
        <v>1</v>
      </c>
      <c r="C25">
        <v>4</v>
      </c>
      <c r="D25">
        <v>2</v>
      </c>
      <c r="E25">
        <v>3</v>
      </c>
      <c r="F25" s="1">
        <v>6.55</v>
      </c>
      <c r="G25">
        <v>11</v>
      </c>
      <c r="H25">
        <v>6</v>
      </c>
      <c r="I25" s="1">
        <f>(ABS(F25)-ABS(F26))/((ABS(F25)+ABS(F26))/2)*100</f>
        <v>23.358908780903668</v>
      </c>
    </row>
    <row r="26" spans="1:9">
      <c r="B26">
        <v>4</v>
      </c>
      <c r="C26">
        <v>1</v>
      </c>
      <c r="D26">
        <v>2</v>
      </c>
      <c r="E26">
        <v>3</v>
      </c>
      <c r="F26" s="1">
        <v>-5.18</v>
      </c>
      <c r="G26">
        <v>12</v>
      </c>
    </row>
    <row r="28" spans="1:9">
      <c r="A28">
        <v>0</v>
      </c>
      <c r="B28">
        <v>4</v>
      </c>
      <c r="C28">
        <v>2</v>
      </c>
      <c r="D28">
        <v>3</v>
      </c>
      <c r="E28">
        <v>1</v>
      </c>
      <c r="F28" s="1">
        <v>-3.62</v>
      </c>
      <c r="G28">
        <v>1</v>
      </c>
      <c r="H28">
        <v>1</v>
      </c>
      <c r="I28" s="1">
        <f>(ABS(F28)-ABS(F29))/((ABS(F28)+ABS(F29))/2)*100</f>
        <v>3.0855539971949599</v>
      </c>
    </row>
    <row r="29" spans="1:9">
      <c r="B29">
        <v>2</v>
      </c>
      <c r="C29">
        <v>4</v>
      </c>
      <c r="D29">
        <v>3</v>
      </c>
      <c r="E29">
        <v>1</v>
      </c>
      <c r="F29" s="1">
        <v>3.51</v>
      </c>
      <c r="G29">
        <v>2</v>
      </c>
    </row>
    <row r="30" spans="1:9">
      <c r="B30">
        <v>1</v>
      </c>
      <c r="C30">
        <v>3</v>
      </c>
      <c r="D30">
        <v>4</v>
      </c>
      <c r="E30">
        <v>2</v>
      </c>
      <c r="F30" s="1">
        <v>2.25</v>
      </c>
      <c r="G30">
        <v>3</v>
      </c>
      <c r="H30">
        <v>2</v>
      </c>
      <c r="I30" s="1">
        <f>(ABS(F30)-ABS(F31))/((ABS(F30)+ABS(F31))/2)*100</f>
        <v>-47.457627118644062</v>
      </c>
    </row>
    <row r="31" spans="1:9">
      <c r="B31">
        <v>3</v>
      </c>
      <c r="C31">
        <v>1</v>
      </c>
      <c r="D31">
        <v>4</v>
      </c>
      <c r="E31">
        <v>2</v>
      </c>
      <c r="F31" s="1">
        <v>-3.65</v>
      </c>
      <c r="G31">
        <v>4</v>
      </c>
    </row>
    <row r="32" spans="1:9">
      <c r="B32">
        <v>2</v>
      </c>
      <c r="C32">
        <v>1</v>
      </c>
      <c r="D32">
        <v>3</v>
      </c>
      <c r="E32">
        <v>4</v>
      </c>
      <c r="F32" s="1">
        <v>7.52</v>
      </c>
      <c r="G32">
        <v>5</v>
      </c>
      <c r="H32">
        <v>3</v>
      </c>
      <c r="I32" s="1">
        <f>(ABS(F32)-ABS(F33))/((ABS(F32)+ABS(F33))/2)*100</f>
        <v>2.0147750167897849</v>
      </c>
    </row>
    <row r="33" spans="1:9">
      <c r="B33">
        <v>2</v>
      </c>
      <c r="C33">
        <v>1</v>
      </c>
      <c r="D33">
        <v>3</v>
      </c>
      <c r="E33">
        <v>4</v>
      </c>
      <c r="F33" s="1">
        <v>-7.37</v>
      </c>
      <c r="G33">
        <v>6</v>
      </c>
    </row>
    <row r="34" spans="1:9">
      <c r="B34">
        <v>3</v>
      </c>
      <c r="C34">
        <v>2</v>
      </c>
      <c r="D34">
        <v>4</v>
      </c>
      <c r="E34">
        <v>1</v>
      </c>
      <c r="F34" s="1">
        <v>4.01</v>
      </c>
      <c r="G34">
        <v>7</v>
      </c>
      <c r="H34">
        <v>4</v>
      </c>
      <c r="I34" s="1">
        <f>(ABS(F34)-ABS(F35))/((ABS(F34)+ABS(F35))/2)*100</f>
        <v>-4.6285018270402034</v>
      </c>
    </row>
    <row r="35" spans="1:9">
      <c r="B35">
        <v>2</v>
      </c>
      <c r="C35">
        <v>3</v>
      </c>
      <c r="D35">
        <v>4</v>
      </c>
      <c r="E35">
        <v>1</v>
      </c>
      <c r="F35" s="1">
        <v>-4.2</v>
      </c>
      <c r="G35">
        <v>8</v>
      </c>
    </row>
    <row r="36" spans="1:9">
      <c r="B36">
        <v>4</v>
      </c>
      <c r="C36">
        <v>3</v>
      </c>
      <c r="D36">
        <v>2</v>
      </c>
      <c r="E36">
        <v>1</v>
      </c>
      <c r="F36" s="1">
        <v>-6.57</v>
      </c>
      <c r="G36">
        <v>9</v>
      </c>
      <c r="H36">
        <v>5</v>
      </c>
      <c r="I36" s="1">
        <f>(ABS(F36)-ABS(F37))/((ABS(F36)+ABS(F37))/2)*100</f>
        <v>-15.18987341772152</v>
      </c>
    </row>
    <row r="37" spans="1:9">
      <c r="B37">
        <v>3</v>
      </c>
      <c r="C37">
        <v>4</v>
      </c>
      <c r="D37">
        <v>2</v>
      </c>
      <c r="E37">
        <v>1</v>
      </c>
      <c r="F37" s="1">
        <v>7.65</v>
      </c>
      <c r="G37">
        <v>10</v>
      </c>
    </row>
    <row r="38" spans="1:9">
      <c r="B38">
        <v>1</v>
      </c>
      <c r="C38">
        <v>4</v>
      </c>
      <c r="D38">
        <v>2</v>
      </c>
      <c r="E38">
        <v>3</v>
      </c>
      <c r="F38" s="1">
        <v>4.46</v>
      </c>
      <c r="G38">
        <v>11</v>
      </c>
      <c r="H38">
        <v>6</v>
      </c>
      <c r="I38" s="1">
        <f>(ABS(F38)-ABS(F39))/((ABS(F38)+ABS(F39))/2)*100</f>
        <v>29.01155327342747</v>
      </c>
    </row>
    <row r="39" spans="1:9">
      <c r="B39">
        <v>4</v>
      </c>
      <c r="C39">
        <v>1</v>
      </c>
      <c r="D39">
        <v>2</v>
      </c>
      <c r="E39">
        <v>3</v>
      </c>
      <c r="F39" s="1">
        <v>-3.33</v>
      </c>
      <c r="G39">
        <v>12</v>
      </c>
    </row>
    <row r="41" spans="1:9">
      <c r="A41">
        <v>-0.75</v>
      </c>
      <c r="B41">
        <v>4</v>
      </c>
      <c r="C41">
        <v>2</v>
      </c>
      <c r="D41">
        <v>3</v>
      </c>
      <c r="E41">
        <v>1</v>
      </c>
      <c r="F41" s="1">
        <v>-11.06</v>
      </c>
      <c r="G41">
        <v>1</v>
      </c>
      <c r="H41">
        <v>1</v>
      </c>
      <c r="I41" s="1">
        <f>(ABS(F41)-ABS(F42))/((ABS(F41)+ABS(F42))/2)*100</f>
        <v>36.451095670764303</v>
      </c>
    </row>
    <row r="42" spans="1:9">
      <c r="B42">
        <v>2</v>
      </c>
      <c r="C42">
        <v>4</v>
      </c>
      <c r="D42">
        <v>3</v>
      </c>
      <c r="E42">
        <v>1</v>
      </c>
      <c r="F42" s="1">
        <v>7.65</v>
      </c>
      <c r="G42">
        <v>2</v>
      </c>
    </row>
    <row r="43" spans="1:9">
      <c r="B43">
        <v>1</v>
      </c>
      <c r="C43">
        <v>3</v>
      </c>
      <c r="D43">
        <v>4</v>
      </c>
      <c r="E43">
        <v>2</v>
      </c>
      <c r="F43" s="1">
        <v>-4.25</v>
      </c>
      <c r="G43">
        <v>3</v>
      </c>
      <c r="H43">
        <v>2</v>
      </c>
      <c r="I43" s="1">
        <f>(ABS(F43)-ABS(F44))/((ABS(F43)+ABS(F44))/2)*100</f>
        <v>70.700636942675175</v>
      </c>
    </row>
    <row r="44" spans="1:9">
      <c r="B44">
        <v>3</v>
      </c>
      <c r="C44">
        <v>1</v>
      </c>
      <c r="D44">
        <v>4</v>
      </c>
      <c r="E44">
        <v>2</v>
      </c>
      <c r="F44" s="1">
        <v>2.0299999999999998</v>
      </c>
      <c r="G44">
        <v>4</v>
      </c>
    </row>
    <row r="45" spans="1:9">
      <c r="B45">
        <v>2</v>
      </c>
      <c r="C45">
        <v>1</v>
      </c>
      <c r="D45">
        <v>3</v>
      </c>
      <c r="E45">
        <v>4</v>
      </c>
      <c r="F45" s="1">
        <v>8.68</v>
      </c>
      <c r="G45">
        <v>5</v>
      </c>
      <c r="H45">
        <v>3</v>
      </c>
      <c r="I45" s="1">
        <f>(ABS(F45)-ABS(F46))/((ABS(F45)+ABS(F46))/2)*100</f>
        <v>7.4074074074073977</v>
      </c>
    </row>
    <row r="46" spans="1:9">
      <c r="B46">
        <v>2</v>
      </c>
      <c r="C46">
        <v>1</v>
      </c>
      <c r="D46">
        <v>3</v>
      </c>
      <c r="E46">
        <v>4</v>
      </c>
      <c r="F46" s="1">
        <v>-8.06</v>
      </c>
      <c r="G46">
        <v>6</v>
      </c>
    </row>
    <row r="47" spans="1:9">
      <c r="B47">
        <v>3</v>
      </c>
      <c r="C47">
        <v>2</v>
      </c>
      <c r="D47">
        <v>4</v>
      </c>
      <c r="E47">
        <v>1</v>
      </c>
      <c r="F47" s="1">
        <v>5.08</v>
      </c>
      <c r="G47">
        <v>7</v>
      </c>
      <c r="H47">
        <v>4</v>
      </c>
      <c r="I47" s="1">
        <f>(ABS(F47)-ABS(F48))/((ABS(F47)+ABS(F48))/2)*100</f>
        <v>3.6072144288577093</v>
      </c>
    </row>
    <row r="48" spans="1:9">
      <c r="B48">
        <v>2</v>
      </c>
      <c r="C48">
        <v>3</v>
      </c>
      <c r="D48">
        <v>4</v>
      </c>
      <c r="E48">
        <v>1</v>
      </c>
      <c r="F48" s="1">
        <v>-4.9000000000000004</v>
      </c>
      <c r="G48">
        <v>8</v>
      </c>
    </row>
    <row r="49" spans="1:9">
      <c r="B49">
        <v>4</v>
      </c>
      <c r="C49">
        <v>3</v>
      </c>
      <c r="D49">
        <v>2</v>
      </c>
      <c r="E49">
        <v>1</v>
      </c>
      <c r="F49" s="1">
        <v>-7.98</v>
      </c>
      <c r="G49">
        <v>9</v>
      </c>
      <c r="H49">
        <v>5</v>
      </c>
      <c r="I49" s="1">
        <f>(ABS(F49)-ABS(F50))/((ABS(F49)+ABS(F50))/2)*100</f>
        <v>-14.310645724258295</v>
      </c>
    </row>
    <row r="50" spans="1:9">
      <c r="B50">
        <v>3</v>
      </c>
      <c r="C50">
        <v>4</v>
      </c>
      <c r="D50">
        <v>2</v>
      </c>
      <c r="E50">
        <v>1</v>
      </c>
      <c r="F50" s="1">
        <v>9.2100000000000009</v>
      </c>
      <c r="G50">
        <v>10</v>
      </c>
    </row>
    <row r="51" spans="1:9">
      <c r="B51">
        <v>1</v>
      </c>
      <c r="C51">
        <v>4</v>
      </c>
      <c r="D51">
        <v>2</v>
      </c>
      <c r="E51">
        <v>3</v>
      </c>
      <c r="F51" s="1">
        <v>5.56</v>
      </c>
      <c r="G51">
        <v>11</v>
      </c>
      <c r="H51">
        <v>6</v>
      </c>
      <c r="I51" s="1">
        <f>(ABS(F51)-ABS(F52))/((ABS(F51)+ABS(F52))/2)*100</f>
        <v>51.868629671574176</v>
      </c>
    </row>
    <row r="52" spans="1:9">
      <c r="B52">
        <v>4</v>
      </c>
      <c r="C52">
        <v>1</v>
      </c>
      <c r="D52">
        <v>2</v>
      </c>
      <c r="E52">
        <v>3</v>
      </c>
      <c r="F52" s="1">
        <v>-3.27</v>
      </c>
      <c r="G52">
        <v>12</v>
      </c>
    </row>
    <row r="54" spans="1:9">
      <c r="A54">
        <v>0.75</v>
      </c>
      <c r="B54">
        <v>4</v>
      </c>
      <c r="C54">
        <v>2</v>
      </c>
      <c r="D54">
        <v>3</v>
      </c>
      <c r="E54">
        <v>1</v>
      </c>
      <c r="F54" s="1">
        <v>3.12</v>
      </c>
      <c r="G54">
        <v>1</v>
      </c>
      <c r="H54">
        <v>1</v>
      </c>
      <c r="I54" s="1">
        <f>(ABS(F54)-ABS(F55))/((ABS(F54)+ABS(F55))/2)*100</f>
        <v>1.6155088852988779</v>
      </c>
    </row>
    <row r="55" spans="1:9">
      <c r="B55">
        <v>2</v>
      </c>
      <c r="C55">
        <v>4</v>
      </c>
      <c r="D55">
        <v>3</v>
      </c>
      <c r="E55">
        <v>1</v>
      </c>
      <c r="F55" s="1">
        <v>-3.07</v>
      </c>
      <c r="G55">
        <v>2</v>
      </c>
    </row>
    <row r="56" spans="1:9">
      <c r="B56">
        <v>1</v>
      </c>
      <c r="C56">
        <v>3</v>
      </c>
      <c r="D56">
        <v>4</v>
      </c>
      <c r="E56">
        <v>2</v>
      </c>
      <c r="F56" s="1">
        <v>9.18</v>
      </c>
      <c r="G56">
        <v>3</v>
      </c>
      <c r="H56">
        <v>2</v>
      </c>
      <c r="I56" s="1">
        <f>(ABS(F56)-ABS(F57))/((ABS(F56)+ABS(F57))/2)*100</f>
        <v>-20.79062957540264</v>
      </c>
    </row>
    <row r="57" spans="1:9">
      <c r="B57">
        <v>3</v>
      </c>
      <c r="C57">
        <v>1</v>
      </c>
      <c r="D57">
        <v>4</v>
      </c>
      <c r="E57">
        <v>2</v>
      </c>
      <c r="F57" s="1">
        <v>-11.31</v>
      </c>
      <c r="G57">
        <v>4</v>
      </c>
    </row>
    <row r="58" spans="1:9">
      <c r="B58">
        <v>2</v>
      </c>
      <c r="C58">
        <v>1</v>
      </c>
      <c r="D58">
        <v>3</v>
      </c>
      <c r="E58">
        <v>4</v>
      </c>
      <c r="F58" s="1">
        <v>8.9600000000000009</v>
      </c>
      <c r="G58">
        <v>5</v>
      </c>
      <c r="H58">
        <v>3</v>
      </c>
      <c r="I58" s="1">
        <f>(ABS(F58)-ABS(F59))/((ABS(F58)+ABS(F59))/2)*100</f>
        <v>-2.0982882385422363</v>
      </c>
    </row>
    <row r="59" spans="1:9">
      <c r="B59">
        <v>2</v>
      </c>
      <c r="C59">
        <v>1</v>
      </c>
      <c r="D59">
        <v>3</v>
      </c>
      <c r="E59">
        <v>4</v>
      </c>
      <c r="F59" s="1">
        <v>-9.15</v>
      </c>
      <c r="G59">
        <v>6</v>
      </c>
    </row>
    <row r="60" spans="1:9">
      <c r="B60">
        <v>3</v>
      </c>
      <c r="C60">
        <v>2</v>
      </c>
      <c r="D60">
        <v>4</v>
      </c>
      <c r="E60">
        <v>1</v>
      </c>
      <c r="F60" s="1">
        <v>4.43</v>
      </c>
      <c r="G60">
        <v>7</v>
      </c>
      <c r="H60">
        <v>4</v>
      </c>
      <c r="I60" s="1">
        <f>(ABS(F60)-ABS(F61))/((ABS(F60)+ABS(F61))/2)*100</f>
        <v>-12.089077412513262</v>
      </c>
    </row>
    <row r="61" spans="1:9">
      <c r="B61">
        <v>2</v>
      </c>
      <c r="C61">
        <v>3</v>
      </c>
      <c r="D61">
        <v>4</v>
      </c>
      <c r="E61">
        <v>1</v>
      </c>
      <c r="F61" s="1">
        <v>-5</v>
      </c>
      <c r="G61">
        <v>8</v>
      </c>
    </row>
    <row r="62" spans="1:9">
      <c r="B62">
        <v>4</v>
      </c>
      <c r="C62">
        <v>3</v>
      </c>
      <c r="D62">
        <v>2</v>
      </c>
      <c r="E62">
        <v>1</v>
      </c>
      <c r="F62" s="1">
        <v>-6.67</v>
      </c>
      <c r="G62">
        <v>9</v>
      </c>
      <c r="H62">
        <v>5</v>
      </c>
      <c r="I62" s="1">
        <f>(ABS(F62)-ABS(F63))/((ABS(F62)+ABS(F63))/2)*100</f>
        <v>-28.314028314028306</v>
      </c>
    </row>
    <row r="63" spans="1:9">
      <c r="B63">
        <v>3</v>
      </c>
      <c r="C63">
        <v>4</v>
      </c>
      <c r="D63">
        <v>2</v>
      </c>
      <c r="E63">
        <v>1</v>
      </c>
      <c r="F63" s="1">
        <v>8.8699999999999992</v>
      </c>
      <c r="G63">
        <v>10</v>
      </c>
    </row>
    <row r="64" spans="1:9">
      <c r="B64">
        <v>1</v>
      </c>
      <c r="C64">
        <v>4</v>
      </c>
      <c r="D64">
        <v>2</v>
      </c>
      <c r="E64">
        <v>3</v>
      </c>
      <c r="F64" s="1">
        <v>5.42</v>
      </c>
      <c r="G64">
        <v>11</v>
      </c>
      <c r="H64">
        <v>6</v>
      </c>
      <c r="I64" s="1">
        <f>(ABS(F64)-ABS(F65))/((ABS(F64)+ABS(F65))/2)*100</f>
        <v>28.451001053740772</v>
      </c>
    </row>
    <row r="65" spans="2:7">
      <c r="B65">
        <v>4</v>
      </c>
      <c r="C65">
        <v>1</v>
      </c>
      <c r="D65">
        <v>2</v>
      </c>
      <c r="E65">
        <v>3</v>
      </c>
      <c r="F65" s="1">
        <v>-4.07</v>
      </c>
      <c r="G65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Hallyburton</dc:creator>
  <cp:lastModifiedBy>Spencer Hallyburton</cp:lastModifiedBy>
  <dcterms:created xsi:type="dcterms:W3CDTF">2017-10-17T19:26:21Z</dcterms:created>
  <dcterms:modified xsi:type="dcterms:W3CDTF">2017-10-29T00:23:06Z</dcterms:modified>
</cp:coreProperties>
</file>