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頁面說明" sheetId="1" r:id="rId4"/>
    <sheet state="visible" name="流程圖" sheetId="2" r:id="rId5"/>
    <sheet state="visible" name="TierData" sheetId="3" r:id="rId6"/>
    <sheet state="visible" name="PoolData" sheetId="4" r:id="rId7"/>
    <sheet state="visible" name="SettingData" sheetId="5" r:id="rId8"/>
    <sheet state="visible" name="ItemData" sheetId="6" r:id="rId9"/>
    <sheet state="visible" name="ChestData" sheetId="7" r:id="rId10"/>
    <sheet state="visible" name="CharacterData" sheetId="8" r:id="rId11"/>
    <sheet state="visible" name="ShopData" sheetId="9" r:id="rId12"/>
    <sheet state="visible" name="QuestData" sheetId="10" r:id="rId13"/>
    <sheet state="visible" name="ShareViewData" sheetId="11" r:id="rId14"/>
    <sheet state="visible" name="BuffData" sheetId="12" r:id="rId15"/>
    <sheet state="visible" name="_EffectDesc" sheetId="13" r:id="rId16"/>
  </sheets>
  <definedNames/>
  <calcPr/>
</workbook>
</file>

<file path=xl/sharedStrings.xml><?xml version="1.0" encoding="utf-8"?>
<sst xmlns="http://schemas.openxmlformats.org/spreadsheetml/2006/main" count="237" uniqueCount="190">
  <si>
    <t>編號</t>
  </si>
  <si>
    <t>名稱</t>
  </si>
  <si>
    <t>描述</t>
  </si>
  <si>
    <t>關係欄位</t>
  </si>
  <si>
    <t>職階等級</t>
  </si>
  <si>
    <t>顯示玩家目前的職階等級</t>
  </si>
  <si>
    <t>TierData - Tier</t>
  </si>
  <si>
    <t>職階名稱</t>
  </si>
  <si>
    <t>顯示玩家目前的職階名稱</t>
  </si>
  <si>
    <t>TierData - Title</t>
  </si>
  <si>
    <t>目前累積經驗值</t>
  </si>
  <si>
    <t>顯示玩家目前所累積的經驗值</t>
  </si>
  <si>
    <t>X</t>
  </si>
  <si>
    <t>持有貨幣</t>
  </si>
  <si>
    <t>顯示玩家目前持有的貨幣總數</t>
  </si>
  <si>
    <t>商店按鈕</t>
  </si>
  <si>
    <t>點擊後將玩家導向商店頁面</t>
  </si>
  <si>
    <t>背景</t>
  </si>
  <si>
    <t>顯示玩家目前職階的所屬背景</t>
  </si>
  <si>
    <t>TierData - Background</t>
  </si>
  <si>
    <t>角色</t>
  </si>
  <si>
    <t>顯示玩家目前的角色</t>
  </si>
  <si>
    <t>CharacterData - View</t>
  </si>
  <si>
    <t>Poop 存放</t>
  </si>
  <si>
    <t>顯示玩家目前場上的 Poop，可依照效能需求設定 Client 端上限</t>
  </si>
  <si>
    <t>持有寶箱狀態</t>
  </si>
  <si>
    <t>目前所持有的寶箱，點擊後會收納場上 Valuables，共有 4 種狀態</t>
  </si>
  <si>
    <t>寶箱空格</t>
  </si>
  <si>
    <t>目前可放入寶箱的欄位，點擊後將玩家導向商店頁面的寶箱區段</t>
  </si>
  <si>
    <t>TierData - ChestSlot</t>
  </si>
  <si>
    <t>未開放寶箱空格</t>
  </si>
  <si>
    <t>後續可開放的寶箱欄位</t>
  </si>
  <si>
    <t>已鎖定寶箱</t>
  </si>
  <si>
    <t>無法點擊，顯示倒數時間，倒數結束後開啟寶箱</t>
  </si>
  <si>
    <t>空寶箱</t>
  </si>
  <si>
    <t>長按寶箱可收入 Poop；點擊 Lock up 按鈕可將寶箱鎖定</t>
  </si>
  <si>
    <t>已存放寶箱</t>
  </si>
  <si>
    <t>已滿寶箱</t>
  </si>
  <si>
    <t>寶箱無法點擊；點擊 Lock up 按鈕可將寶箱鎖定</t>
  </si>
  <si>
    <t>Id</t>
  </si>
  <si>
    <t>Tier</t>
  </si>
  <si>
    <t>Title</t>
  </si>
  <si>
    <t>ExpRequire</t>
  </si>
  <si>
    <t>PoopPool</t>
  </si>
  <si>
    <t>ChestSlot</t>
  </si>
  <si>
    <t>Background</t>
  </si>
  <si>
    <t>輸入 short，代表該 Tier 的編號</t>
  </si>
  <si>
    <t>輸入 short，代表該 Tier 的階級</t>
  </si>
  <si>
    <t>輸入 string，該 Tier 的稱呼，顯示於主頁</t>
  </si>
  <si>
    <t>輸入 int，代表升到此級所需的 Exp 量</t>
  </si>
  <si>
    <t>輸入 short，代表 PoolData 的 Id
每隔一段時間生成 Poop 的 Pool
資訊間隔時間參照 SettingData Name = PoopGenInterval</t>
  </si>
  <si>
    <t>該 Tier 的寶箱欄位</t>
  </si>
  <si>
    <t>輸入 string，代表升級到這個職階時的背景</t>
  </si>
  <si>
    <t>Farmer</t>
  </si>
  <si>
    <t>Worker</t>
  </si>
  <si>
    <t>Clerk</t>
  </si>
  <si>
    <t>Technician</t>
  </si>
  <si>
    <t>Teacher</t>
  </si>
  <si>
    <t>Police Officer</t>
  </si>
  <si>
    <t>Sales Manager</t>
  </si>
  <si>
    <t>Department Supervisor</t>
  </si>
  <si>
    <t>Factory Manager</t>
  </si>
  <si>
    <t>Bank Manager</t>
  </si>
  <si>
    <t>Local Councilor</t>
  </si>
  <si>
    <t>Mayor</t>
  </si>
  <si>
    <t>Member of Parliament</t>
  </si>
  <si>
    <t>Governor</t>
  </si>
  <si>
    <t>Cabinet Member/Minister</t>
  </si>
  <si>
    <t>Deputy Prime Minister/Vice President</t>
  </si>
  <si>
    <t>Prime Minister</t>
  </si>
  <si>
    <t>Presidential Assistant</t>
  </si>
  <si>
    <t>Vice President</t>
  </si>
  <si>
    <t>President</t>
  </si>
  <si>
    <t>Sn</t>
  </si>
  <si>
    <t>Group</t>
  </si>
  <si>
    <t>Item</t>
  </si>
  <si>
    <t>Quantity</t>
  </si>
  <si>
    <t>Weight</t>
  </si>
  <si>
    <t>輸入 short，流水號，資料的唯一編號</t>
  </si>
  <si>
    <t>輸入 short，這個池的編號</t>
  </si>
  <si>
    <t>輸入 short，代表該池子裡的群組，每個群組只會從中選擇一個項目掉落</t>
  </si>
  <si>
    <t>填入 short，代表 ItemData 的 Id，用來索引獲得的道具</t>
  </si>
  <si>
    <t>填入 int，代表獲得道具的數量</t>
  </si>
  <si>
    <t>填入 int，代表該道具的權重</t>
  </si>
  <si>
    <t>Name</t>
  </si>
  <si>
    <t>Parameter</t>
  </si>
  <si>
    <t>輸入 string，代表設定值的名稱</t>
  </si>
  <si>
    <t>輸入 int，代表設定值的參數，依照不同參數有不同作用</t>
  </si>
  <si>
    <t>參數說明</t>
  </si>
  <si>
    <t>PoopGenInterval</t>
  </si>
  <si>
    <t>Second</t>
  </si>
  <si>
    <t>角色產生 Poop 的時間間隔，單位為秒</t>
  </si>
  <si>
    <t>PoopGenLimitTime</t>
  </si>
  <si>
    <t>角色可持續累積產生 Poop 的時間上限，時間內玩家都沒有上線收成的話，Poop 將停止產生</t>
  </si>
  <si>
    <t>AirDropInterval</t>
  </si>
  <si>
    <t>系統空投資源給玩家的時間間隔，單位為秒</t>
  </si>
  <si>
    <t>AirDropPool</t>
  </si>
  <si>
    <t>PoolData - Id</t>
  </si>
  <si>
    <t>系統空投的資源池，索引PoolData 的 Id</t>
  </si>
  <si>
    <t>PoopCoinRatio</t>
  </si>
  <si>
    <t>Coin : Poop</t>
  </si>
  <si>
    <t>玩家收成 Poop 的時候，每一個 Poop 可以換成多少個 Coin</t>
  </si>
  <si>
    <t>Type</t>
  </si>
  <si>
    <t>TypeParam</t>
  </si>
  <si>
    <t>Icon</t>
  </si>
  <si>
    <t>輸入 short，代表 Item 的編號</t>
  </si>
  <si>
    <t>輸入 string，代表 Item 的名稱</t>
  </si>
  <si>
    <t>輸入 string，代表 item 的種類
Poop = 場上生成的資源
Currency = 主要貨幣
Exp = 用來升級 Tier 的資源
Chest = 用來存放有價資源的道具
Valuables = 會被收入寶箱中的道具，在開啟時會以 Pool 的形式打開</t>
  </si>
  <si>
    <t>輸入 int，依照不同的 Type 索引不同參數
Poop = null
Currency = null
Exp = null
Chest = ChestData - Id
Valuables = PoolData - Id</t>
  </si>
  <si>
    <t>輸入 string，代表該道具的 icon 圖檔位置及或圖檔名稱</t>
  </si>
  <si>
    <t>Poop</t>
  </si>
  <si>
    <t>Coin</t>
  </si>
  <si>
    <t>Currency</t>
  </si>
  <si>
    <t>Exp</t>
  </si>
  <si>
    <t>Small Chest</t>
  </si>
  <si>
    <t>Chest</t>
  </si>
  <si>
    <t>Medium Chest</t>
  </si>
  <si>
    <t>Big Chest</t>
  </si>
  <si>
    <t>AirDropTest</t>
  </si>
  <si>
    <t>Valuables</t>
  </si>
  <si>
    <t>BuffItem</t>
  </si>
  <si>
    <t>Capacity</t>
  </si>
  <si>
    <t>Timer</t>
  </si>
  <si>
    <t>輸入 int，代表該寶箱的編號，使用 ItemData 的 Id 與 Type = Chest 來綜合索引</t>
  </si>
  <si>
    <t>輸入 int，寶箱內可放入的道具數量</t>
  </si>
  <si>
    <t>輸入 int，代表該寶箱的開啟時間，單位為秒</t>
  </si>
  <si>
    <t>View</t>
  </si>
  <si>
    <t>填入 short，代表該角色的編號</t>
  </si>
  <si>
    <t>填入 string，代表該角色的名稱</t>
  </si>
  <si>
    <t>填入 string，代表該角色外觀的圖檔位置或圖檔名稱</t>
  </si>
  <si>
    <t>Pepe</t>
  </si>
  <si>
    <t>Shop</t>
  </si>
  <si>
    <t>Order</t>
  </si>
  <si>
    <t>Price</t>
  </si>
  <si>
    <t>Limit</t>
  </si>
  <si>
    <t>輸入 short，代表商店的介面區塊，可作為商店排序的依據</t>
  </si>
  <si>
    <t>填入 short，代表道具在商店中的第幾個位置</t>
  </si>
  <si>
    <t>填入 short，代表 ItemData 的 Id，用來索引該欄位販賣的道具</t>
  </si>
  <si>
    <t>填入 int，代表該道具的數量</t>
  </si>
  <si>
    <t>填入 short，代表 ItemData 的 Id，用來索引用來購買該道具的貨幣道具</t>
  </si>
  <si>
    <t>填入 int，代表購買該道具所需要的貨幣數量</t>
  </si>
  <si>
    <t>填入 short，代表該欄位的道具可被購買的次數上限</t>
  </si>
  <si>
    <t>Desc</t>
  </si>
  <si>
    <t>Condition</t>
  </si>
  <si>
    <t>RewardType</t>
  </si>
  <si>
    <t>RewardParameter_1</t>
  </si>
  <si>
    <t>RewardParameter_2</t>
  </si>
  <si>
    <t>RepeatLimit</t>
  </si>
  <si>
    <t>輸入 short，代表任務的編號</t>
  </si>
  <si>
    <t>輸入 short，代表任務的類別
1 = 一般任務
2 = 隱藏任務</t>
  </si>
  <si>
    <t>輸入 string，代表任務的描述，當 Type = 2 時無作用</t>
  </si>
  <si>
    <t>輸入 short，代表任務條件
1001 = 鎖定寶箱
1011 = 偷竊寶箱
1012 = 偷竊時寶箱裡面有權重在 X 以上的物品
1021 = 寶箱被偷
1022 = 寶箱被偷時裡面有權重在 X 以上的物品
1031 = 寶箱倒數結束
1032 = 寶箱倒數結束時裡面有權重在 X 以上的物品
9001 = 執行任意分享行為
9101 = 任意分享行為被點擊</t>
  </si>
  <si>
    <t>輸入 int，依照 Condition 的不同決定代表的意義
1001 = 鎖定次數
1011 = 偷竊次數
1012 = 權重
1021 = 被偷次數
1022 = 權重
1031 = 倒數結束的次數
1032 = 權重
9001 = 分享次數
9101 = 分享被點擊的次數</t>
  </si>
  <si>
    <t>輸入 short，代表任務完成時所獲得的獎勵類型
1 = 一般道具
2 = 空投點數
9 = 分享介面</t>
  </si>
  <si>
    <t>輸入 int，依照 RewardType 的不同決定代表的意義
1 = 輸入 ItemData - Id
2 = 輸入點數數量
9 = 輸入 ShareViewData - Id</t>
  </si>
  <si>
    <t>輸入 int，依照 RewardType 的不同決定代表的意義
1 = 輸入道具數量
2 = 無意義
9 = 無意義</t>
  </si>
  <si>
    <t>輸入 short，代表該任務可重複執行的次數
0 = 無限制</t>
  </si>
  <si>
    <t>SharerRewardType</t>
  </si>
  <si>
    <t>SharerRewardParam_1</t>
  </si>
  <si>
    <t>SharerRewardParam_2</t>
  </si>
  <si>
    <t>SharerRewardLimit</t>
  </si>
  <si>
    <t>ClickerRewardType</t>
  </si>
  <si>
    <t>ClickerRewardParam_1</t>
  </si>
  <si>
    <t>ClickerRewardParam_2</t>
  </si>
  <si>
    <t>ClickLimit</t>
  </si>
  <si>
    <t>輸入 short，代表分享模式的編號</t>
  </si>
  <si>
    <t>輸入 string，代表分享介面的標題，上限為 20 個字元</t>
  </si>
  <si>
    <t>輸入 string，代表分享介面的描述，上限為 200 個字元</t>
  </si>
  <si>
    <t>輸入 short，代表此分享被點擊時分享者所獲得的獎勵類型
1 = 一般道具
2 = 空投點數</t>
  </si>
  <si>
    <t>輸入 int，依照 SharerRewardType 的不同決定代表的意義
1 = 輸入 ItemData - Id
2 = 輸入點數數量</t>
  </si>
  <si>
    <t>輸入 int，依照 SharerRewardType 的不同決定代表的意義
1 = 輸入道具數量
2 = 無意義</t>
  </si>
  <si>
    <t>點擊後分享者可獲得獎勵的次數上限</t>
  </si>
  <si>
    <t>輸入 short，代表此分享被點擊時點擊者所獲得的獎勵類型
1 = 一般道具
2 = 空投點數</t>
  </si>
  <si>
    <t>輸入 int，依照 ClickerRewardType 的不同決定代表的意義
1 = 輸入 ItemData - Id
2 = 輸入點數數量</t>
  </si>
  <si>
    <t>輸入 int，依照 ClickerRewardType 的不同決定代表的意義
1 = 輸入道具數量
2 = 無意義</t>
  </si>
  <si>
    <t>可點擊的次數上限，到達上限後被點擊將跳出錯誤訊息</t>
  </si>
  <si>
    <t>Effect</t>
  </si>
  <si>
    <t>Param_1</t>
  </si>
  <si>
    <t>Param_2</t>
  </si>
  <si>
    <t>Param_3</t>
  </si>
  <si>
    <t>Param_4</t>
  </si>
  <si>
    <t>Param_5</t>
  </si>
  <si>
    <t>Duration</t>
  </si>
  <si>
    <t>Stock</t>
  </si>
  <si>
    <t>輸入 short，代表 Buff 的編號</t>
  </si>
  <si>
    <t>填入 short，代表此 Buff 的效果
詳見 _EffectDesc 分頁</t>
  </si>
  <si>
    <t>填入 int，代表 Effect 的參數，依照 Effect 的不同代表不同意義</t>
  </si>
  <si>
    <t>填入 int，代表 Buff 的持續時間</t>
  </si>
  <si>
    <t>填入 short，代表此 Buff 的堆疊上限
-1 = 不堆疊
堆疊規則：
- 被附加 Buff Id 相同的 Buff 時判斷是否堆疊
- 可堆疊的 Buff 在堆疊時將不會更新 Duration
- 不可堆疊或堆疊已到達上限的 Buff 即將堆疊時將導致附加管道無效
例如使用道具附加 Buff 時，若無法堆疊，則道具使用失敗、彈出錯誤訊息、且道具不消耗</t>
  </si>
  <si>
    <t>Effect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</si>
</sst>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47625</xdr:rowOff>
    </xdr:from>
    <xdr:ext cx="3714750" cy="7877175"/>
    <xdr:pic>
      <xdr:nvPicPr>
        <xdr:cNvPr id="0" name="image7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13</xdr:row>
      <xdr:rowOff>47625</xdr:rowOff>
    </xdr:from>
    <xdr:ext cx="1419225" cy="1419225"/>
    <xdr:pic>
      <xdr:nvPicPr>
        <xdr:cNvPr id="0" name="image1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13</xdr:row>
      <xdr:rowOff>47625</xdr:rowOff>
    </xdr:from>
    <xdr:ext cx="1419225" cy="1419225"/>
    <xdr:pic>
      <xdr:nvPicPr>
        <xdr:cNvPr id="0" name="image4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13</xdr:row>
      <xdr:rowOff>66675</xdr:rowOff>
    </xdr:from>
    <xdr:ext cx="1419225" cy="1381125"/>
    <xdr:pic>
      <xdr:nvPicPr>
        <xdr:cNvPr id="0" name="image6.png" title="圖片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314325</xdr:colOff>
      <xdr:row>13</xdr:row>
      <xdr:rowOff>47625</xdr:rowOff>
    </xdr:from>
    <xdr:ext cx="1419225" cy="1419225"/>
    <xdr:pic>
      <xdr:nvPicPr>
        <xdr:cNvPr id="0" name="image5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068050" cy="7048500"/>
    <xdr:pic>
      <xdr:nvPicPr>
        <xdr:cNvPr id="0" name="image2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2</xdr:row>
      <xdr:rowOff>114300</xdr:rowOff>
    </xdr:from>
    <xdr:ext cx="4505325" cy="2647950"/>
    <xdr:pic>
      <xdr:nvPicPr>
        <xdr:cNvPr id="0" name="image3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1" t="s">
        <v>1</v>
      </c>
      <c r="I1" s="1" t="s">
        <v>2</v>
      </c>
      <c r="J1" s="1"/>
      <c r="K1" s="1"/>
      <c r="L1" s="1"/>
      <c r="M1" s="1" t="s">
        <v>3</v>
      </c>
    </row>
    <row r="2">
      <c r="G2" s="2">
        <v>1.0</v>
      </c>
      <c r="H2" s="2" t="s">
        <v>4</v>
      </c>
      <c r="I2" s="3" t="s">
        <v>5</v>
      </c>
      <c r="J2" s="4"/>
      <c r="M2" s="5" t="s">
        <v>6</v>
      </c>
    </row>
    <row r="3">
      <c r="G3" s="2">
        <v>2.0</v>
      </c>
      <c r="H3" s="2" t="s">
        <v>7</v>
      </c>
      <c r="I3" s="3" t="s">
        <v>8</v>
      </c>
      <c r="J3" s="4"/>
      <c r="M3" s="5" t="s">
        <v>9</v>
      </c>
    </row>
    <row r="4">
      <c r="G4" s="2">
        <v>3.0</v>
      </c>
      <c r="H4" s="2" t="s">
        <v>10</v>
      </c>
      <c r="I4" s="3" t="s">
        <v>11</v>
      </c>
      <c r="J4" s="4"/>
      <c r="M4" s="5" t="s">
        <v>12</v>
      </c>
    </row>
    <row r="5">
      <c r="G5" s="2">
        <v>4.0</v>
      </c>
      <c r="H5" s="2" t="s">
        <v>13</v>
      </c>
      <c r="I5" s="3" t="s">
        <v>14</v>
      </c>
      <c r="J5" s="4"/>
      <c r="M5" s="5" t="s">
        <v>12</v>
      </c>
    </row>
    <row r="6">
      <c r="G6" s="2">
        <v>5.0</v>
      </c>
      <c r="H6" s="2" t="s">
        <v>15</v>
      </c>
      <c r="I6" s="3" t="s">
        <v>16</v>
      </c>
      <c r="J6" s="4"/>
      <c r="M6" s="5" t="s">
        <v>12</v>
      </c>
    </row>
    <row r="7">
      <c r="G7" s="2">
        <v>6.0</v>
      </c>
      <c r="H7" s="2" t="s">
        <v>17</v>
      </c>
      <c r="I7" s="3" t="s">
        <v>18</v>
      </c>
      <c r="J7" s="4"/>
      <c r="M7" s="5" t="s">
        <v>19</v>
      </c>
    </row>
    <row r="8">
      <c r="G8" s="2">
        <v>7.0</v>
      </c>
      <c r="H8" s="2" t="s">
        <v>20</v>
      </c>
      <c r="I8" s="3" t="s">
        <v>21</v>
      </c>
      <c r="J8" s="4"/>
      <c r="M8" s="5" t="s">
        <v>22</v>
      </c>
    </row>
    <row r="9">
      <c r="G9" s="2">
        <v>8.0</v>
      </c>
      <c r="H9" s="2" t="s">
        <v>23</v>
      </c>
      <c r="I9" s="3" t="s">
        <v>24</v>
      </c>
      <c r="J9" s="4"/>
      <c r="M9" s="5" t="s">
        <v>12</v>
      </c>
    </row>
    <row r="10">
      <c r="G10" s="2">
        <v>9.0</v>
      </c>
      <c r="H10" s="2" t="s">
        <v>25</v>
      </c>
      <c r="I10" s="3" t="s">
        <v>26</v>
      </c>
      <c r="J10" s="4"/>
      <c r="M10" s="5" t="s">
        <v>12</v>
      </c>
    </row>
    <row r="11">
      <c r="G11" s="2">
        <v>10.0</v>
      </c>
      <c r="H11" s="2" t="s">
        <v>27</v>
      </c>
      <c r="I11" s="3" t="s">
        <v>28</v>
      </c>
      <c r="J11" s="4"/>
      <c r="M11" s="5" t="s">
        <v>29</v>
      </c>
    </row>
    <row r="12">
      <c r="G12" s="2">
        <v>11.0</v>
      </c>
      <c r="H12" s="2" t="s">
        <v>30</v>
      </c>
      <c r="I12" s="3" t="s">
        <v>31</v>
      </c>
      <c r="J12" s="4"/>
      <c r="M12" s="5" t="s">
        <v>29</v>
      </c>
    </row>
    <row r="16">
      <c r="G16" s="6"/>
    </row>
    <row r="23">
      <c r="G23" s="1" t="s">
        <v>0</v>
      </c>
      <c r="H23" s="1" t="s">
        <v>1</v>
      </c>
      <c r="I23" s="1" t="s">
        <v>2</v>
      </c>
      <c r="J23" s="1"/>
      <c r="K23" s="1"/>
      <c r="L23" s="1"/>
      <c r="M23" s="1" t="s">
        <v>3</v>
      </c>
    </row>
    <row r="24">
      <c r="G24" s="7">
        <v>45536.0</v>
      </c>
      <c r="H24" s="8" t="s">
        <v>32</v>
      </c>
      <c r="I24" s="9" t="s">
        <v>33</v>
      </c>
      <c r="J24" s="10"/>
      <c r="K24" s="10"/>
      <c r="L24" s="10"/>
      <c r="M24" s="9" t="s">
        <v>12</v>
      </c>
    </row>
    <row r="25">
      <c r="G25" s="7">
        <v>45537.0</v>
      </c>
      <c r="H25" s="8" t="s">
        <v>34</v>
      </c>
      <c r="I25" s="9" t="s">
        <v>35</v>
      </c>
      <c r="J25" s="10"/>
      <c r="K25" s="10"/>
      <c r="L25" s="10"/>
      <c r="M25" s="9" t="s">
        <v>12</v>
      </c>
    </row>
    <row r="26">
      <c r="G26" s="7">
        <v>45538.0</v>
      </c>
      <c r="H26" s="8" t="s">
        <v>36</v>
      </c>
      <c r="I26" s="9" t="s">
        <v>35</v>
      </c>
      <c r="J26" s="10"/>
      <c r="K26" s="10"/>
      <c r="L26" s="10"/>
      <c r="M26" s="9" t="s">
        <v>12</v>
      </c>
    </row>
    <row r="27">
      <c r="G27" s="7">
        <v>45539.0</v>
      </c>
      <c r="H27" s="8" t="s">
        <v>37</v>
      </c>
      <c r="I27" s="9" t="s">
        <v>38</v>
      </c>
      <c r="J27" s="10"/>
      <c r="K27" s="10"/>
      <c r="L27" s="10"/>
      <c r="M27" s="9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4.5"/>
    <col customWidth="1" min="3" max="3" width="22.0"/>
    <col customWidth="1" min="4" max="4" width="40.5"/>
    <col customWidth="1" min="5" max="5" width="26.38"/>
    <col customWidth="1" min="6" max="9" width="22.38"/>
    <col customWidth="1" min="10" max="10" width="22.13"/>
    <col customWidth="1" min="11" max="11" width="21.13"/>
  </cols>
  <sheetData>
    <row r="1">
      <c r="A1" s="11" t="s">
        <v>39</v>
      </c>
      <c r="B1" s="11" t="s">
        <v>102</v>
      </c>
      <c r="C1" s="11" t="s">
        <v>142</v>
      </c>
      <c r="D1" s="11" t="s">
        <v>143</v>
      </c>
      <c r="E1" s="11" t="s">
        <v>85</v>
      </c>
      <c r="F1" s="11" t="s">
        <v>144</v>
      </c>
      <c r="G1" s="11" t="s">
        <v>145</v>
      </c>
      <c r="H1" s="11" t="s">
        <v>146</v>
      </c>
      <c r="I1" s="11" t="s">
        <v>147</v>
      </c>
      <c r="J1" s="11"/>
      <c r="K1" s="1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 t="s">
        <v>148</v>
      </c>
      <c r="B2" s="13" t="s">
        <v>149</v>
      </c>
      <c r="C2" s="13" t="s">
        <v>150</v>
      </c>
      <c r="D2" s="13" t="s">
        <v>151</v>
      </c>
      <c r="E2" s="13" t="s">
        <v>152</v>
      </c>
      <c r="F2" s="13" t="s">
        <v>153</v>
      </c>
      <c r="G2" s="13" t="s">
        <v>154</v>
      </c>
      <c r="H2" s="13" t="s">
        <v>155</v>
      </c>
      <c r="I2" s="13" t="s">
        <v>156</v>
      </c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4">
        <v>9901.0</v>
      </c>
      <c r="B3" s="14">
        <v>2.0</v>
      </c>
      <c r="C3" s="14"/>
      <c r="D3" s="14">
        <v>1001.0</v>
      </c>
      <c r="E3" s="14"/>
      <c r="F3" s="14"/>
      <c r="G3" s="14"/>
      <c r="H3" s="14"/>
      <c r="I3" s="14"/>
      <c r="J3" s="14"/>
      <c r="K3" s="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4">
        <v>9902.0</v>
      </c>
      <c r="B4" s="14">
        <v>2.0</v>
      </c>
      <c r="C4" s="14"/>
      <c r="D4" s="14">
        <v>1011.0</v>
      </c>
      <c r="E4" s="14"/>
      <c r="F4" s="2"/>
      <c r="G4" s="2"/>
      <c r="H4" s="2"/>
      <c r="I4" s="14"/>
      <c r="J4" s="14"/>
      <c r="K4" s="14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2"/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2"/>
      <c r="B7" s="12"/>
      <c r="C7" s="12"/>
      <c r="D7" s="14"/>
      <c r="E7" s="14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2"/>
      <c r="C8" s="12"/>
      <c r="D8" s="14"/>
      <c r="E8" s="14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2"/>
      <c r="B10" s="12"/>
      <c r="C10" s="12"/>
      <c r="D10" s="14"/>
      <c r="E10" s="14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2"/>
      <c r="B11" s="12"/>
      <c r="C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4"/>
      <c r="E12" s="14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5.13"/>
    <col customWidth="1" min="3" max="3" width="23.38"/>
    <col customWidth="1" min="4" max="10" width="22.63"/>
    <col customWidth="1" min="11" max="11" width="21.63"/>
  </cols>
  <sheetData>
    <row r="1">
      <c r="A1" s="11" t="s">
        <v>39</v>
      </c>
      <c r="B1" s="11" t="s">
        <v>41</v>
      </c>
      <c r="C1" s="11" t="s">
        <v>142</v>
      </c>
      <c r="D1" s="11" t="s">
        <v>157</v>
      </c>
      <c r="E1" s="11" t="s">
        <v>158</v>
      </c>
      <c r="F1" s="11" t="s">
        <v>159</v>
      </c>
      <c r="G1" s="11" t="s">
        <v>160</v>
      </c>
      <c r="H1" s="11" t="s">
        <v>161</v>
      </c>
      <c r="I1" s="11" t="s">
        <v>162</v>
      </c>
      <c r="J1" s="11" t="s">
        <v>163</v>
      </c>
      <c r="K1" s="11" t="s">
        <v>164</v>
      </c>
    </row>
    <row r="2">
      <c r="A2" s="13" t="s">
        <v>165</v>
      </c>
      <c r="B2" s="13" t="s">
        <v>166</v>
      </c>
      <c r="C2" s="13" t="s">
        <v>167</v>
      </c>
      <c r="D2" s="13" t="s">
        <v>168</v>
      </c>
      <c r="E2" s="13" t="s">
        <v>169</v>
      </c>
      <c r="F2" s="13" t="s">
        <v>170</v>
      </c>
      <c r="G2" s="13" t="s">
        <v>171</v>
      </c>
      <c r="H2" s="13" t="s">
        <v>172</v>
      </c>
      <c r="I2" s="13" t="s">
        <v>173</v>
      </c>
      <c r="J2" s="13" t="s">
        <v>174</v>
      </c>
      <c r="K2" s="13" t="s">
        <v>175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7" width="20.0"/>
    <col customWidth="1" min="9" max="9" width="59.13"/>
  </cols>
  <sheetData>
    <row r="1">
      <c r="A1" s="11" t="s">
        <v>39</v>
      </c>
      <c r="B1" s="11" t="s">
        <v>176</v>
      </c>
      <c r="C1" s="11" t="s">
        <v>177</v>
      </c>
      <c r="D1" s="11" t="s">
        <v>178</v>
      </c>
      <c r="E1" s="11" t="s">
        <v>179</v>
      </c>
      <c r="F1" s="11" t="s">
        <v>180</v>
      </c>
      <c r="G1" s="11" t="s">
        <v>181</v>
      </c>
      <c r="H1" s="11" t="s">
        <v>182</v>
      </c>
      <c r="I1" s="11" t="s">
        <v>183</v>
      </c>
    </row>
    <row r="2">
      <c r="A2" s="13" t="s">
        <v>184</v>
      </c>
      <c r="B2" s="13" t="s">
        <v>185</v>
      </c>
      <c r="C2" s="13" t="s">
        <v>186</v>
      </c>
      <c r="D2" s="13" t="s">
        <v>186</v>
      </c>
      <c r="E2" s="13" t="s">
        <v>186</v>
      </c>
      <c r="F2" s="13" t="s">
        <v>186</v>
      </c>
      <c r="G2" s="13" t="s">
        <v>186</v>
      </c>
      <c r="H2" s="13" t="s">
        <v>187</v>
      </c>
      <c r="I2" s="13" t="s">
        <v>188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189</v>
      </c>
      <c r="B1" s="5" t="s">
        <v>177</v>
      </c>
      <c r="C1" s="5" t="s">
        <v>178</v>
      </c>
      <c r="D1" s="5" t="s">
        <v>179</v>
      </c>
      <c r="E1" s="5" t="s">
        <v>180</v>
      </c>
      <c r="F1" s="5" t="s">
        <v>181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5.5"/>
    <col customWidth="1" min="3" max="3" width="31.38"/>
    <col customWidth="1" min="4" max="4" width="21.25"/>
    <col customWidth="1" min="5" max="5" width="44.25"/>
    <col customWidth="1" min="6" max="6" width="19.75"/>
    <col customWidth="1" min="7" max="7" width="19.5"/>
  </cols>
  <sheetData>
    <row r="1">
      <c r="A1" s="11" t="s">
        <v>39</v>
      </c>
      <c r="B1" s="11" t="s">
        <v>40</v>
      </c>
      <c r="C1" s="11" t="s">
        <v>41</v>
      </c>
      <c r="D1" s="11" t="s">
        <v>42</v>
      </c>
      <c r="E1" s="11" t="s">
        <v>43</v>
      </c>
      <c r="F1" s="11" t="s">
        <v>44</v>
      </c>
      <c r="G1" s="11" t="s">
        <v>45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46</v>
      </c>
      <c r="B2" s="13" t="s">
        <v>47</v>
      </c>
      <c r="C2" s="13" t="s">
        <v>48</v>
      </c>
      <c r="D2" s="13" t="s">
        <v>49</v>
      </c>
      <c r="E2" s="13" t="s">
        <v>50</v>
      </c>
      <c r="F2" s="13" t="s">
        <v>51</v>
      </c>
      <c r="G2" s="13" t="s">
        <v>52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>
        <v>1001.0</v>
      </c>
      <c r="B3" s="14">
        <v>1.0</v>
      </c>
      <c r="C3" s="14" t="s">
        <v>53</v>
      </c>
      <c r="D3" s="14">
        <v>0.0</v>
      </c>
      <c r="E3" s="14">
        <v>3001.0</v>
      </c>
      <c r="F3" s="14">
        <v>3.0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>
        <v>1002.0</v>
      </c>
      <c r="B4" s="14">
        <v>2.0</v>
      </c>
      <c r="C4" s="14" t="s">
        <v>54</v>
      </c>
      <c r="D4" s="14">
        <v>10.0</v>
      </c>
      <c r="E4" s="14">
        <v>3002.0</v>
      </c>
      <c r="F4" s="14">
        <v>3.0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>
        <v>1003.0</v>
      </c>
      <c r="B5" s="14">
        <v>3.0</v>
      </c>
      <c r="C5" s="14" t="s">
        <v>55</v>
      </c>
      <c r="D5" s="14">
        <v>20.0</v>
      </c>
      <c r="E5" s="14">
        <v>3003.0</v>
      </c>
      <c r="F5" s="14">
        <v>4.0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>
        <v>1004.0</v>
      </c>
      <c r="B6" s="14">
        <v>4.0</v>
      </c>
      <c r="C6" s="14" t="s">
        <v>56</v>
      </c>
      <c r="D6" s="14">
        <v>40.0</v>
      </c>
      <c r="E6" s="14">
        <v>3004.0</v>
      </c>
      <c r="F6" s="14">
        <v>4.0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>
        <v>1005.0</v>
      </c>
      <c r="B7" s="14">
        <v>5.0</v>
      </c>
      <c r="C7" s="14" t="s">
        <v>57</v>
      </c>
      <c r="D7" s="14">
        <v>80.0</v>
      </c>
      <c r="E7" s="14">
        <v>3005.0</v>
      </c>
      <c r="F7" s="14">
        <v>5.0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>
        <v>1006.0</v>
      </c>
      <c r="B8" s="14">
        <v>6.0</v>
      </c>
      <c r="C8" s="14" t="s">
        <v>58</v>
      </c>
      <c r="D8" s="14">
        <v>160.0</v>
      </c>
      <c r="E8" s="14">
        <v>3006.0</v>
      </c>
      <c r="F8" s="14">
        <v>5.0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>
        <v>1007.0</v>
      </c>
      <c r="B9" s="14">
        <v>7.0</v>
      </c>
      <c r="C9" s="14" t="s">
        <v>59</v>
      </c>
      <c r="D9" s="14">
        <v>320.0</v>
      </c>
      <c r="E9" s="14">
        <v>3007.0</v>
      </c>
      <c r="F9" s="14">
        <v>6.0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>
        <v>1008.0</v>
      </c>
      <c r="B10" s="14">
        <v>8.0</v>
      </c>
      <c r="C10" s="14" t="s">
        <v>60</v>
      </c>
      <c r="D10" s="14">
        <v>640.0</v>
      </c>
      <c r="E10" s="14">
        <v>3008.0</v>
      </c>
      <c r="F10" s="14">
        <v>6.0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>
        <v>1009.0</v>
      </c>
      <c r="B11" s="14">
        <v>9.0</v>
      </c>
      <c r="C11" s="14" t="s">
        <v>61</v>
      </c>
      <c r="D11" s="14">
        <v>1280.0</v>
      </c>
      <c r="E11" s="14">
        <v>3009.0</v>
      </c>
      <c r="F11" s="14">
        <v>7.0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>
        <v>1010.0</v>
      </c>
      <c r="B12" s="14">
        <v>10.0</v>
      </c>
      <c r="C12" s="14" t="s">
        <v>62</v>
      </c>
      <c r="D12" s="14">
        <v>2560.0</v>
      </c>
      <c r="E12" s="14">
        <v>3010.0</v>
      </c>
      <c r="F12" s="14">
        <v>7.0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4">
        <v>1011.0</v>
      </c>
      <c r="B13" s="14">
        <v>11.0</v>
      </c>
      <c r="C13" s="14" t="s">
        <v>63</v>
      </c>
      <c r="D13" s="14">
        <v>5120.0</v>
      </c>
      <c r="E13" s="14">
        <v>3011.0</v>
      </c>
      <c r="F13" s="14">
        <v>8.0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>
        <v>1012.0</v>
      </c>
      <c r="B14" s="14">
        <v>12.0</v>
      </c>
      <c r="C14" s="14" t="s">
        <v>64</v>
      </c>
      <c r="D14" s="14">
        <v>10240.0</v>
      </c>
      <c r="E14" s="14">
        <v>3012.0</v>
      </c>
      <c r="F14" s="14">
        <v>8.0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>
        <v>1013.0</v>
      </c>
      <c r="B15" s="14">
        <v>13.0</v>
      </c>
      <c r="C15" s="14" t="s">
        <v>65</v>
      </c>
      <c r="D15" s="14">
        <v>20480.0</v>
      </c>
      <c r="E15" s="14">
        <v>3013.0</v>
      </c>
      <c r="F15" s="14">
        <v>9.0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>
        <v>1014.0</v>
      </c>
      <c r="B16" s="14">
        <v>14.0</v>
      </c>
      <c r="C16" s="14" t="s">
        <v>66</v>
      </c>
      <c r="D16" s="14">
        <v>40960.0</v>
      </c>
      <c r="E16" s="14">
        <v>3014.0</v>
      </c>
      <c r="F16" s="14">
        <v>9.0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4">
        <v>1015.0</v>
      </c>
      <c r="B17" s="14">
        <v>15.0</v>
      </c>
      <c r="C17" s="14" t="s">
        <v>67</v>
      </c>
      <c r="D17" s="14">
        <v>81920.0</v>
      </c>
      <c r="E17" s="14">
        <v>3015.0</v>
      </c>
      <c r="F17" s="14">
        <v>10.0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4">
        <v>1016.0</v>
      </c>
      <c r="B18" s="14">
        <v>16.0</v>
      </c>
      <c r="C18" s="14" t="s">
        <v>68</v>
      </c>
      <c r="D18" s="14">
        <v>163840.0</v>
      </c>
      <c r="E18" s="14">
        <v>3016.0</v>
      </c>
      <c r="F18" s="14">
        <v>10.0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>
        <v>1017.0</v>
      </c>
      <c r="B19" s="14">
        <v>17.0</v>
      </c>
      <c r="C19" s="14" t="s">
        <v>69</v>
      </c>
      <c r="D19" s="14">
        <v>327680.0</v>
      </c>
      <c r="E19" s="14">
        <v>3017.0</v>
      </c>
      <c r="F19" s="14">
        <v>11.0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>
        <v>1018.0</v>
      </c>
      <c r="B20" s="14">
        <v>18.0</v>
      </c>
      <c r="C20" s="14" t="s">
        <v>70</v>
      </c>
      <c r="D20" s="14">
        <v>655360.0</v>
      </c>
      <c r="E20" s="14">
        <v>3018.0</v>
      </c>
      <c r="F20" s="14">
        <v>11.0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>
        <v>1019.0</v>
      </c>
      <c r="B21" s="14">
        <v>19.0</v>
      </c>
      <c r="C21" s="14" t="s">
        <v>71</v>
      </c>
      <c r="D21" s="14">
        <v>1310720.0</v>
      </c>
      <c r="E21" s="14">
        <v>3019.0</v>
      </c>
      <c r="F21" s="14">
        <v>12.0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>
        <v>1020.0</v>
      </c>
      <c r="B22" s="14">
        <v>20.0</v>
      </c>
      <c r="C22" s="14" t="s">
        <v>72</v>
      </c>
      <c r="D22" s="14">
        <v>2621440.0</v>
      </c>
      <c r="E22" s="14">
        <v>3020.0</v>
      </c>
      <c r="F22" s="14">
        <v>12.0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4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4"/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4" width="22.88"/>
  </cols>
  <sheetData>
    <row r="1">
      <c r="A1" s="11" t="s">
        <v>73</v>
      </c>
      <c r="B1" s="11" t="s">
        <v>39</v>
      </c>
      <c r="C1" s="11" t="s">
        <v>74</v>
      </c>
      <c r="D1" s="11" t="s">
        <v>75</v>
      </c>
      <c r="E1" s="11" t="s">
        <v>76</v>
      </c>
      <c r="F1" s="11" t="s">
        <v>77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 t="s">
        <v>78</v>
      </c>
      <c r="B2" s="13" t="s">
        <v>79</v>
      </c>
      <c r="C2" s="13" t="s">
        <v>80</v>
      </c>
      <c r="D2" s="13" t="s">
        <v>81</v>
      </c>
      <c r="E2" s="13" t="s">
        <v>82</v>
      </c>
      <c r="F2" s="13" t="s">
        <v>83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>
        <f t="shared" ref="A3:A50" si="1">row()-2</f>
        <v>1</v>
      </c>
      <c r="B3" s="14">
        <v>3001.0</v>
      </c>
      <c r="C3" s="14">
        <v>1.0</v>
      </c>
      <c r="D3" s="14">
        <v>2001.0</v>
      </c>
      <c r="E3" s="14">
        <v>1.0</v>
      </c>
      <c r="F3" s="14">
        <v>100.0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>
        <f t="shared" si="1"/>
        <v>2</v>
      </c>
      <c r="B4" s="14">
        <v>3001.0</v>
      </c>
      <c r="C4" s="14">
        <v>1.0</v>
      </c>
      <c r="D4" s="14">
        <v>2001.0</v>
      </c>
      <c r="E4" s="14">
        <v>5.0</v>
      </c>
      <c r="F4" s="14">
        <v>2.0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>
        <f t="shared" si="1"/>
        <v>3</v>
      </c>
      <c r="B5" s="14">
        <v>3002.0</v>
      </c>
      <c r="C5" s="14">
        <v>1.0</v>
      </c>
      <c r="D5" s="14">
        <v>2001.0</v>
      </c>
      <c r="E5" s="14">
        <v>2.0</v>
      </c>
      <c r="F5" s="14">
        <v>100.0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>
        <f t="shared" si="1"/>
        <v>4</v>
      </c>
      <c r="B6" s="14">
        <v>3002.0</v>
      </c>
      <c r="C6" s="14">
        <v>1.0</v>
      </c>
      <c r="D6" s="14">
        <v>2001.0</v>
      </c>
      <c r="E6" s="14">
        <v>7.0</v>
      </c>
      <c r="F6" s="14">
        <v>2.0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4">
        <f t="shared" si="1"/>
        <v>5</v>
      </c>
      <c r="B7" s="14">
        <v>3003.0</v>
      </c>
      <c r="C7" s="14">
        <v>1.0</v>
      </c>
      <c r="D7" s="14">
        <v>2001.0</v>
      </c>
      <c r="E7" s="14">
        <v>3.0</v>
      </c>
      <c r="F7" s="14">
        <v>100.0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4">
        <f t="shared" si="1"/>
        <v>6</v>
      </c>
      <c r="B8" s="14">
        <v>3003.0</v>
      </c>
      <c r="C8" s="14">
        <v>1.0</v>
      </c>
      <c r="D8" s="14">
        <v>2001.0</v>
      </c>
      <c r="E8" s="14">
        <v>9.0</v>
      </c>
      <c r="F8" s="14">
        <v>2.0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>
        <f t="shared" si="1"/>
        <v>7</v>
      </c>
      <c r="B9" s="14">
        <v>3004.0</v>
      </c>
      <c r="C9" s="14">
        <v>1.0</v>
      </c>
      <c r="D9" s="14">
        <v>2001.0</v>
      </c>
      <c r="E9" s="14">
        <v>4.0</v>
      </c>
      <c r="F9" s="14">
        <v>100.0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4">
        <f t="shared" si="1"/>
        <v>8</v>
      </c>
      <c r="B10" s="14">
        <v>3004.0</v>
      </c>
      <c r="C10" s="14">
        <v>1.0</v>
      </c>
      <c r="D10" s="14">
        <v>2001.0</v>
      </c>
      <c r="E10" s="14">
        <v>11.0</v>
      </c>
      <c r="F10" s="14">
        <v>2.0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4">
        <f t="shared" si="1"/>
        <v>9</v>
      </c>
      <c r="B11" s="14">
        <v>3005.0</v>
      </c>
      <c r="C11" s="14">
        <v>1.0</v>
      </c>
      <c r="D11" s="14">
        <v>2001.0</v>
      </c>
      <c r="E11" s="14">
        <v>5.0</v>
      </c>
      <c r="F11" s="14">
        <v>100.0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4">
        <f t="shared" si="1"/>
        <v>10</v>
      </c>
      <c r="B12" s="14">
        <v>3005.0</v>
      </c>
      <c r="C12" s="14">
        <v>1.0</v>
      </c>
      <c r="D12" s="14">
        <v>2001.0</v>
      </c>
      <c r="E12" s="14">
        <v>13.0</v>
      </c>
      <c r="F12" s="14">
        <v>2.0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4">
        <f t="shared" si="1"/>
        <v>11</v>
      </c>
      <c r="B13" s="14">
        <v>3006.0</v>
      </c>
      <c r="C13" s="14">
        <v>1.0</v>
      </c>
      <c r="D13" s="14">
        <v>2001.0</v>
      </c>
      <c r="E13" s="14">
        <v>6.0</v>
      </c>
      <c r="F13" s="14">
        <v>100.0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4">
        <f t="shared" si="1"/>
        <v>12</v>
      </c>
      <c r="B14" s="14">
        <v>3006.0</v>
      </c>
      <c r="C14" s="14">
        <v>1.0</v>
      </c>
      <c r="D14" s="14">
        <v>2001.0</v>
      </c>
      <c r="E14" s="14">
        <v>15.0</v>
      </c>
      <c r="F14" s="14">
        <v>2.0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4">
        <f t="shared" si="1"/>
        <v>13</v>
      </c>
      <c r="B15" s="14">
        <v>3007.0</v>
      </c>
      <c r="C15" s="14">
        <v>1.0</v>
      </c>
      <c r="D15" s="14">
        <v>2001.0</v>
      </c>
      <c r="E15" s="14">
        <v>7.0</v>
      </c>
      <c r="F15" s="14">
        <v>100.0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4">
        <f t="shared" si="1"/>
        <v>14</v>
      </c>
      <c r="B16" s="14">
        <v>3007.0</v>
      </c>
      <c r="C16" s="14">
        <v>1.0</v>
      </c>
      <c r="D16" s="14">
        <v>2001.0</v>
      </c>
      <c r="E16" s="14">
        <v>17.0</v>
      </c>
      <c r="F16" s="14">
        <v>2.0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4">
        <f t="shared" si="1"/>
        <v>15</v>
      </c>
      <c r="B17" s="14">
        <v>3008.0</v>
      </c>
      <c r="C17" s="14">
        <v>1.0</v>
      </c>
      <c r="D17" s="14">
        <v>2001.0</v>
      </c>
      <c r="E17" s="14">
        <v>8.0</v>
      </c>
      <c r="F17" s="14">
        <v>100.0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4">
        <f t="shared" si="1"/>
        <v>16</v>
      </c>
      <c r="B18" s="14">
        <v>3008.0</v>
      </c>
      <c r="C18" s="14">
        <v>1.0</v>
      </c>
      <c r="D18" s="14">
        <v>2001.0</v>
      </c>
      <c r="E18" s="14">
        <v>19.0</v>
      </c>
      <c r="F18" s="14">
        <v>2.0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4">
        <f t="shared" si="1"/>
        <v>17</v>
      </c>
      <c r="B19" s="14">
        <v>3009.0</v>
      </c>
      <c r="C19" s="14">
        <v>1.0</v>
      </c>
      <c r="D19" s="14">
        <v>2001.0</v>
      </c>
      <c r="E19" s="14">
        <v>9.0</v>
      </c>
      <c r="F19" s="14">
        <v>100.0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4">
        <f t="shared" si="1"/>
        <v>18</v>
      </c>
      <c r="B20" s="14">
        <v>3009.0</v>
      </c>
      <c r="C20" s="14">
        <v>1.0</v>
      </c>
      <c r="D20" s="14">
        <v>2001.0</v>
      </c>
      <c r="E20" s="14">
        <v>21.0</v>
      </c>
      <c r="F20" s="14">
        <v>2.0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4">
        <f t="shared" si="1"/>
        <v>19</v>
      </c>
      <c r="B21" s="14">
        <v>3010.0</v>
      </c>
      <c r="C21" s="14">
        <v>1.0</v>
      </c>
      <c r="D21" s="14">
        <v>2001.0</v>
      </c>
      <c r="E21" s="14">
        <v>10.0</v>
      </c>
      <c r="F21" s="14">
        <v>100.0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4">
        <f t="shared" si="1"/>
        <v>20</v>
      </c>
      <c r="B22" s="14">
        <v>3010.0</v>
      </c>
      <c r="C22" s="14">
        <v>1.0</v>
      </c>
      <c r="D22" s="14">
        <v>2001.0</v>
      </c>
      <c r="E22" s="14">
        <v>23.0</v>
      </c>
      <c r="F22" s="14">
        <v>2.0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4">
        <f t="shared" si="1"/>
        <v>21</v>
      </c>
      <c r="B23" s="14">
        <v>3011.0</v>
      </c>
      <c r="C23" s="14">
        <v>1.0</v>
      </c>
      <c r="D23" s="14">
        <v>2001.0</v>
      </c>
      <c r="E23" s="14">
        <v>11.0</v>
      </c>
      <c r="F23" s="14">
        <v>100.0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4">
        <f t="shared" si="1"/>
        <v>22</v>
      </c>
      <c r="B24" s="14">
        <v>3011.0</v>
      </c>
      <c r="C24" s="14">
        <v>1.0</v>
      </c>
      <c r="D24" s="14">
        <v>2001.0</v>
      </c>
      <c r="E24" s="14">
        <v>25.0</v>
      </c>
      <c r="F24" s="14">
        <v>2.0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4">
        <f t="shared" si="1"/>
        <v>23</v>
      </c>
      <c r="B25" s="14">
        <v>3012.0</v>
      </c>
      <c r="C25" s="14">
        <v>1.0</v>
      </c>
      <c r="D25" s="14">
        <v>2001.0</v>
      </c>
      <c r="E25" s="14">
        <v>12.0</v>
      </c>
      <c r="F25" s="14">
        <v>100.0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4">
        <f t="shared" si="1"/>
        <v>24</v>
      </c>
      <c r="B26" s="14">
        <v>3012.0</v>
      </c>
      <c r="C26" s="14">
        <v>1.0</v>
      </c>
      <c r="D26" s="14">
        <v>2001.0</v>
      </c>
      <c r="E26" s="14">
        <v>27.0</v>
      </c>
      <c r="F26" s="14">
        <v>2.0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4">
        <f t="shared" si="1"/>
        <v>25</v>
      </c>
      <c r="B27" s="14">
        <v>3013.0</v>
      </c>
      <c r="C27" s="14">
        <v>1.0</v>
      </c>
      <c r="D27" s="14">
        <v>2001.0</v>
      </c>
      <c r="E27" s="14">
        <v>13.0</v>
      </c>
      <c r="F27" s="14">
        <v>100.0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4">
        <f t="shared" si="1"/>
        <v>26</v>
      </c>
      <c r="B28" s="14">
        <v>3013.0</v>
      </c>
      <c r="C28" s="14">
        <v>1.0</v>
      </c>
      <c r="D28" s="14">
        <v>2001.0</v>
      </c>
      <c r="E28" s="14">
        <v>29.0</v>
      </c>
      <c r="F28" s="14">
        <v>2.0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4">
        <f t="shared" si="1"/>
        <v>27</v>
      </c>
      <c r="B29" s="14">
        <v>3014.0</v>
      </c>
      <c r="C29" s="14">
        <v>1.0</v>
      </c>
      <c r="D29" s="14">
        <v>2001.0</v>
      </c>
      <c r="E29" s="14">
        <v>14.0</v>
      </c>
      <c r="F29" s="14">
        <v>100.0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4">
        <f t="shared" si="1"/>
        <v>28</v>
      </c>
      <c r="B30" s="14">
        <v>3014.0</v>
      </c>
      <c r="C30" s="14">
        <v>1.0</v>
      </c>
      <c r="D30" s="14">
        <v>2001.0</v>
      </c>
      <c r="E30" s="14">
        <v>31.0</v>
      </c>
      <c r="F30" s="14">
        <v>2.0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4">
        <f t="shared" si="1"/>
        <v>29</v>
      </c>
      <c r="B31" s="14">
        <v>3015.0</v>
      </c>
      <c r="C31" s="14">
        <v>1.0</v>
      </c>
      <c r="D31" s="14">
        <v>2001.0</v>
      </c>
      <c r="E31" s="14">
        <v>15.0</v>
      </c>
      <c r="F31" s="14">
        <v>100.0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4">
        <f t="shared" si="1"/>
        <v>30</v>
      </c>
      <c r="B32" s="14">
        <v>3015.0</v>
      </c>
      <c r="C32" s="14">
        <v>1.0</v>
      </c>
      <c r="D32" s="14">
        <v>2001.0</v>
      </c>
      <c r="E32" s="14">
        <v>33.0</v>
      </c>
      <c r="F32" s="14">
        <v>2.0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4">
        <f t="shared" si="1"/>
        <v>31</v>
      </c>
      <c r="B33" s="14">
        <v>3016.0</v>
      </c>
      <c r="C33" s="14">
        <v>1.0</v>
      </c>
      <c r="D33" s="14">
        <v>2001.0</v>
      </c>
      <c r="E33" s="14">
        <v>16.0</v>
      </c>
      <c r="F33" s="14">
        <v>100.0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4">
        <f t="shared" si="1"/>
        <v>32</v>
      </c>
      <c r="B34" s="14">
        <v>3016.0</v>
      </c>
      <c r="C34" s="14">
        <v>1.0</v>
      </c>
      <c r="D34" s="14">
        <v>2001.0</v>
      </c>
      <c r="E34" s="14">
        <v>35.0</v>
      </c>
      <c r="F34" s="14">
        <v>2.0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4">
        <f t="shared" si="1"/>
        <v>33</v>
      </c>
      <c r="B35" s="14">
        <v>3017.0</v>
      </c>
      <c r="C35" s="14">
        <v>1.0</v>
      </c>
      <c r="D35" s="14">
        <v>2001.0</v>
      </c>
      <c r="E35" s="14">
        <v>17.0</v>
      </c>
      <c r="F35" s="14">
        <v>100.0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4">
        <f t="shared" si="1"/>
        <v>34</v>
      </c>
      <c r="B36" s="14">
        <v>3017.0</v>
      </c>
      <c r="C36" s="14">
        <v>1.0</v>
      </c>
      <c r="D36" s="14">
        <v>2001.0</v>
      </c>
      <c r="E36" s="14">
        <v>37.0</v>
      </c>
      <c r="F36" s="14">
        <v>2.0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4">
        <f t="shared" si="1"/>
        <v>35</v>
      </c>
      <c r="B37" s="14">
        <v>3018.0</v>
      </c>
      <c r="C37" s="14">
        <v>1.0</v>
      </c>
      <c r="D37" s="14">
        <v>2001.0</v>
      </c>
      <c r="E37" s="14">
        <v>18.0</v>
      </c>
      <c r="F37" s="14">
        <v>100.0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4">
        <f t="shared" si="1"/>
        <v>36</v>
      </c>
      <c r="B38" s="14">
        <v>3018.0</v>
      </c>
      <c r="C38" s="14">
        <v>1.0</v>
      </c>
      <c r="D38" s="14">
        <v>2001.0</v>
      </c>
      <c r="E38" s="14">
        <v>39.0</v>
      </c>
      <c r="F38" s="14">
        <v>2.0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4">
        <f t="shared" si="1"/>
        <v>37</v>
      </c>
      <c r="B39" s="14">
        <v>3019.0</v>
      </c>
      <c r="C39" s="14">
        <v>1.0</v>
      </c>
      <c r="D39" s="14">
        <v>2001.0</v>
      </c>
      <c r="E39" s="14">
        <v>19.0</v>
      </c>
      <c r="F39" s="14">
        <v>100.0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4">
        <f t="shared" si="1"/>
        <v>38</v>
      </c>
      <c r="B40" s="14">
        <v>3019.0</v>
      </c>
      <c r="C40" s="14">
        <v>1.0</v>
      </c>
      <c r="D40" s="14">
        <v>2001.0</v>
      </c>
      <c r="E40" s="14">
        <v>41.0</v>
      </c>
      <c r="F40" s="14">
        <v>2.0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4">
        <f t="shared" si="1"/>
        <v>39</v>
      </c>
      <c r="B41" s="14">
        <v>3020.0</v>
      </c>
      <c r="C41" s="14">
        <v>1.0</v>
      </c>
      <c r="D41" s="14">
        <v>2001.0</v>
      </c>
      <c r="E41" s="14">
        <v>20.0</v>
      </c>
      <c r="F41" s="14">
        <v>100.0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4">
        <f t="shared" si="1"/>
        <v>40</v>
      </c>
      <c r="B42" s="14">
        <v>3020.0</v>
      </c>
      <c r="C42" s="14">
        <v>1.0</v>
      </c>
      <c r="D42" s="14">
        <v>2001.0</v>
      </c>
      <c r="E42" s="14">
        <v>43.0</v>
      </c>
      <c r="F42" s="14">
        <v>2.0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4">
        <f t="shared" si="1"/>
        <v>41</v>
      </c>
      <c r="B43" s="14">
        <v>3901.0</v>
      </c>
      <c r="C43" s="14">
        <v>1.0</v>
      </c>
      <c r="D43" s="14">
        <v>2101.0</v>
      </c>
      <c r="E43" s="14">
        <v>100.0</v>
      </c>
      <c r="F43" s="14">
        <v>50.0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4">
        <f t="shared" si="1"/>
        <v>42</v>
      </c>
      <c r="B44" s="14">
        <v>3901.0</v>
      </c>
      <c r="C44" s="14">
        <v>1.0</v>
      </c>
      <c r="D44" s="14">
        <v>2101.0</v>
      </c>
      <c r="E44" s="14">
        <v>200.0</v>
      </c>
      <c r="F44" s="14">
        <v>30.0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4">
        <f t="shared" si="1"/>
        <v>43</v>
      </c>
      <c r="B45" s="14">
        <v>3901.0</v>
      </c>
      <c r="C45" s="14">
        <v>1.0</v>
      </c>
      <c r="D45" s="14">
        <v>2101.0</v>
      </c>
      <c r="E45" s="14">
        <v>400.0</v>
      </c>
      <c r="F45" s="14">
        <v>10.0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4">
        <f t="shared" si="1"/>
        <v>44</v>
      </c>
      <c r="B46" s="14">
        <v>3901.0</v>
      </c>
      <c r="C46" s="14">
        <v>1.0</v>
      </c>
      <c r="D46" s="14">
        <v>2201.0</v>
      </c>
      <c r="E46" s="14">
        <v>800.0</v>
      </c>
      <c r="F46" s="14">
        <v>1.0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4">
        <f t="shared" si="1"/>
        <v>45</v>
      </c>
      <c r="B47" s="14">
        <v>3901.0</v>
      </c>
      <c r="C47" s="14">
        <v>1.0</v>
      </c>
      <c r="D47" s="14">
        <v>2201.0</v>
      </c>
      <c r="E47" s="14">
        <v>5.0</v>
      </c>
      <c r="F47" s="14">
        <v>50.0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4">
        <f t="shared" si="1"/>
        <v>46</v>
      </c>
      <c r="B48" s="14">
        <v>3901.0</v>
      </c>
      <c r="C48" s="14">
        <v>1.0</v>
      </c>
      <c r="D48" s="14">
        <v>2201.0</v>
      </c>
      <c r="E48" s="14">
        <v>10.0</v>
      </c>
      <c r="F48" s="14">
        <v>40.0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4">
        <f t="shared" si="1"/>
        <v>47</v>
      </c>
      <c r="B49" s="14">
        <v>3901.0</v>
      </c>
      <c r="C49" s="14">
        <v>1.0</v>
      </c>
      <c r="D49" s="14">
        <v>2201.0</v>
      </c>
      <c r="E49" s="14">
        <v>15.0</v>
      </c>
      <c r="F49" s="14">
        <v>25.0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4">
        <f t="shared" si="1"/>
        <v>48</v>
      </c>
      <c r="B50" s="14">
        <v>3901.0</v>
      </c>
      <c r="C50" s="14">
        <v>1.0</v>
      </c>
      <c r="D50" s="14">
        <v>2201.0</v>
      </c>
      <c r="E50" s="14">
        <v>20.0</v>
      </c>
      <c r="F50" s="14">
        <v>10.0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2.25"/>
    <col customWidth="1" min="4" max="4" width="47.38"/>
  </cols>
  <sheetData>
    <row r="1">
      <c r="A1" s="11" t="s">
        <v>84</v>
      </c>
      <c r="B1" s="11" t="s">
        <v>85</v>
      </c>
      <c r="C1" s="12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86</v>
      </c>
      <c r="B2" s="13" t="s">
        <v>87</v>
      </c>
      <c r="C2" s="14"/>
      <c r="D2" s="13" t="s">
        <v>88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4" t="s">
        <v>89</v>
      </c>
      <c r="B3" s="14">
        <v>10.0</v>
      </c>
      <c r="C3" s="14" t="s">
        <v>90</v>
      </c>
      <c r="D3" s="16" t="s">
        <v>91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4" t="s">
        <v>92</v>
      </c>
      <c r="B4" s="14">
        <v>28800.0</v>
      </c>
      <c r="C4" s="14" t="s">
        <v>90</v>
      </c>
      <c r="D4" s="16" t="s">
        <v>93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4" t="s">
        <v>94</v>
      </c>
      <c r="B5" s="14">
        <v>14400.0</v>
      </c>
      <c r="C5" s="14" t="s">
        <v>90</v>
      </c>
      <c r="D5" s="16" t="s">
        <v>95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4" t="s">
        <v>96</v>
      </c>
      <c r="B6" s="14">
        <v>3901.0</v>
      </c>
      <c r="C6" s="14" t="s">
        <v>97</v>
      </c>
      <c r="D6" s="16" t="s">
        <v>98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4" t="s">
        <v>99</v>
      </c>
      <c r="B7" s="14">
        <v>1.0</v>
      </c>
      <c r="C7" s="14" t="s">
        <v>100</v>
      </c>
      <c r="D7" s="16" t="s">
        <v>101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5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4"/>
      <c r="B10" s="14"/>
      <c r="C10" s="14"/>
      <c r="D10" s="1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4"/>
      <c r="B12" s="12"/>
      <c r="C12" s="12"/>
      <c r="D12" s="1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5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5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5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5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5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5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5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5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5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5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5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5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5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5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5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5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5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5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5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5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5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5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5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5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5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5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5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5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5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5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5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5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5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5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5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5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5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5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5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5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5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5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5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5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5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5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5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5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5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5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5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5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5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5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5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5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5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5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5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5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5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5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5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5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5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5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5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5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5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5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5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5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5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5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5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5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5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5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5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5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5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5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5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5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5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5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5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5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5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5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5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5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5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5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5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5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5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5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5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5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5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5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5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5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5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5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5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5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5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5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5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5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5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5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5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5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5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5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5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5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5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5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5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5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5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5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5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5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5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5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5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5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5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5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5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5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5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5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5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5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5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5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5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5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5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5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5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5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5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5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5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5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5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5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5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5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5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5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5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5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5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5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5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5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5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5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5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5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5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5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5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5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5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5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5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5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5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5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5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5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5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5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5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5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5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5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5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5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5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5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5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5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5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5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5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5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5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5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5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5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5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5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5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5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5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5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5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5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5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5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5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5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5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5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5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5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5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5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5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5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5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5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5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5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5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5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5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5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5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5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5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5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5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5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5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5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5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5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5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5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5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5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5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5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5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5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5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5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5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5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5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5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5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5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5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5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5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5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5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5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5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5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5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5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5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5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5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5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5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5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5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5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5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5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5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5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5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5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5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5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5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5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5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5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5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5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5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5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5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5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5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5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5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5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5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5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5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5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5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5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5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5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5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5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5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5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5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5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5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5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5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5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5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5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5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5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5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5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5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5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5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5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5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5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5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5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5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5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5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5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5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5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5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5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5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5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5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5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5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5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5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5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5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5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5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5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5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5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5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5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5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5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5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5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5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5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5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5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5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5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5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5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5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5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5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5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5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5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5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5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5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5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5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5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5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5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5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5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5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5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5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5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5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5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5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5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5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5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5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5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5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5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5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5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5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5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5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5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5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5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5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5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5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5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5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5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5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5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5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5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5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5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5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5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5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5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5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5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5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5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5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5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5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5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5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5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5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5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5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5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5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5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5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5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5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5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5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5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5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5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5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5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5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5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5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5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5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5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5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5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5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5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5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5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5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5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5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5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5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5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5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5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5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5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5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5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5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5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5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5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5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5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5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5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5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5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5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5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5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5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5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5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5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5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5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5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5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5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5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5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5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5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5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5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5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5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5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5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5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5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5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5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5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5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5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5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5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5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5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5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5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5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5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5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5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5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5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5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5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5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5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5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5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5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5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5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5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5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5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5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5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5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5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5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5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5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5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5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5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5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5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5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5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5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5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5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5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5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5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5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5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5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5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5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5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5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5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5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5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5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5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5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5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5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5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5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5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5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5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5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5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5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5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5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5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5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5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5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5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5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5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5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5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5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5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5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5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5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5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5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5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5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5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5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5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5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5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5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5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5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5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5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5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5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5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5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5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5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5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5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5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5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5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5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5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5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5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5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5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5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5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5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5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5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5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5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5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5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5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5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5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5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5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5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5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5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5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5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5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5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5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5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5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5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5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5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5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5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5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5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5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5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5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5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5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5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5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5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5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5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5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5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5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5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5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5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5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5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5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5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5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5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5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5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5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5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5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5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5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5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5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5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5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5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5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5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5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5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5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5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5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5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5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5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5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5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5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5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5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5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5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5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5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5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5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5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5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5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5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5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5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5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5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5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5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5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5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5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5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5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5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5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5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5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5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5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5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5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5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5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5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5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5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5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5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5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5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5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5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5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5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5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5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5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5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5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5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5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5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5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5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5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5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5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5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5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5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5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5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5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5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5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5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5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5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5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5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5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5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5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5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5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5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5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5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5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5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5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5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5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5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5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5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5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5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5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5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5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5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5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25.5"/>
    <col customWidth="1" min="3" max="4" width="38.13"/>
    <col customWidth="1" min="5" max="5" width="22.13"/>
  </cols>
  <sheetData>
    <row r="1">
      <c r="A1" s="11" t="s">
        <v>39</v>
      </c>
      <c r="B1" s="11" t="s">
        <v>84</v>
      </c>
      <c r="C1" s="11" t="s">
        <v>102</v>
      </c>
      <c r="D1" s="11" t="s">
        <v>103</v>
      </c>
      <c r="E1" s="11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13" t="s">
        <v>105</v>
      </c>
      <c r="B2" s="13" t="s">
        <v>106</v>
      </c>
      <c r="C2" s="13" t="s">
        <v>107</v>
      </c>
      <c r="D2" s="13" t="s">
        <v>108</v>
      </c>
      <c r="E2" s="13" t="s">
        <v>109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14">
        <v>2001.0</v>
      </c>
      <c r="B3" s="14" t="s">
        <v>110</v>
      </c>
      <c r="C3" s="14" t="s">
        <v>110</v>
      </c>
      <c r="D3" s="14"/>
      <c r="E3" s="14" t="str">
        <f t="shared" ref="E3:E9" si="1">"item"&amp;A3</f>
        <v>item2001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14">
        <v>2101.0</v>
      </c>
      <c r="B4" s="14" t="s">
        <v>111</v>
      </c>
      <c r="C4" s="14" t="s">
        <v>112</v>
      </c>
      <c r="D4" s="14"/>
      <c r="E4" s="14" t="str">
        <f t="shared" si="1"/>
        <v>item2101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14">
        <v>2201.0</v>
      </c>
      <c r="B5" s="14" t="s">
        <v>113</v>
      </c>
      <c r="C5" s="14" t="s">
        <v>113</v>
      </c>
      <c r="D5" s="14"/>
      <c r="E5" s="14" t="str">
        <f t="shared" si="1"/>
        <v>item2201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14">
        <v>2301.0</v>
      </c>
      <c r="B6" s="14" t="s">
        <v>114</v>
      </c>
      <c r="C6" s="14" t="s">
        <v>115</v>
      </c>
      <c r="D6" s="14"/>
      <c r="E6" s="14" t="str">
        <f t="shared" si="1"/>
        <v>item2301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4">
        <v>2302.0</v>
      </c>
      <c r="B7" s="14" t="s">
        <v>116</v>
      </c>
      <c r="C7" s="14" t="s">
        <v>115</v>
      </c>
      <c r="D7" s="14"/>
      <c r="E7" s="14" t="str">
        <f t="shared" si="1"/>
        <v>item2302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4">
        <v>2303.0</v>
      </c>
      <c r="B8" s="14" t="s">
        <v>117</v>
      </c>
      <c r="C8" s="14" t="s">
        <v>115</v>
      </c>
      <c r="D8" s="14"/>
      <c r="E8" s="14" t="str">
        <f t="shared" si="1"/>
        <v>item2303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4">
        <v>2801.0</v>
      </c>
      <c r="B9" s="14" t="s">
        <v>118</v>
      </c>
      <c r="C9" s="14" t="s">
        <v>119</v>
      </c>
      <c r="D9" s="14"/>
      <c r="E9" s="14" t="str">
        <f t="shared" si="1"/>
        <v>item2801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2"/>
      <c r="B10" s="12"/>
      <c r="C10" s="14" t="s">
        <v>120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3" max="3" width="20.13"/>
  </cols>
  <sheetData>
    <row r="1">
      <c r="A1" s="11" t="s">
        <v>39</v>
      </c>
      <c r="B1" s="11" t="s">
        <v>121</v>
      </c>
      <c r="C1" s="11" t="s">
        <v>122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 t="s">
        <v>123</v>
      </c>
      <c r="B2" s="13" t="s">
        <v>124</v>
      </c>
      <c r="C2" s="13" t="s">
        <v>125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4">
        <v>21011.0</v>
      </c>
      <c r="B3" s="14">
        <v>3.0</v>
      </c>
      <c r="C3" s="14">
        <v>86400.0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4">
        <v>21021.0</v>
      </c>
      <c r="B4" s="14">
        <v>5.0</v>
      </c>
      <c r="C4" s="14">
        <v>86400.0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4">
        <v>21031.0</v>
      </c>
      <c r="B5" s="14">
        <v>10.0</v>
      </c>
      <c r="C5" s="14">
        <v>86400.0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</cols>
  <sheetData>
    <row r="1">
      <c r="A1" s="11" t="s">
        <v>39</v>
      </c>
      <c r="B1" s="11" t="s">
        <v>84</v>
      </c>
      <c r="C1" s="11" t="s">
        <v>126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127</v>
      </c>
      <c r="B2" s="13" t="s">
        <v>128</v>
      </c>
      <c r="C2" s="13" t="s">
        <v>129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>
        <v>7001.0</v>
      </c>
      <c r="B3" s="14" t="s">
        <v>130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>
        <v>7002.0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>
        <v>7003.0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4.5"/>
    <col customWidth="1" min="4" max="4" width="19.75"/>
    <col customWidth="1" min="6" max="6" width="22.38"/>
    <col customWidth="1" min="8" max="8" width="21.13"/>
  </cols>
  <sheetData>
    <row r="1">
      <c r="A1" s="11" t="s">
        <v>73</v>
      </c>
      <c r="B1" s="11" t="s">
        <v>131</v>
      </c>
      <c r="C1" s="11" t="s">
        <v>132</v>
      </c>
      <c r="D1" s="11" t="s">
        <v>75</v>
      </c>
      <c r="E1" s="11" t="s">
        <v>76</v>
      </c>
      <c r="F1" s="11" t="s">
        <v>112</v>
      </c>
      <c r="G1" s="11" t="s">
        <v>133</v>
      </c>
      <c r="H1" s="11" t="s">
        <v>134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 t="s">
        <v>78</v>
      </c>
      <c r="B2" s="13" t="s">
        <v>135</v>
      </c>
      <c r="C2" s="13" t="s">
        <v>136</v>
      </c>
      <c r="D2" s="13" t="s">
        <v>137</v>
      </c>
      <c r="E2" s="13" t="s">
        <v>138</v>
      </c>
      <c r="F2" s="13" t="s">
        <v>139</v>
      </c>
      <c r="G2" s="13" t="s">
        <v>140</v>
      </c>
      <c r="H2" s="13" t="s">
        <v>141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2">
        <f t="shared" ref="A3:A6" si="1">row()-2</f>
        <v>1</v>
      </c>
      <c r="B3" s="14">
        <v>8001.0</v>
      </c>
      <c r="C3" s="14">
        <v>1.0</v>
      </c>
      <c r="D3" s="14">
        <v>2201.0</v>
      </c>
      <c r="E3" s="14">
        <v>10.0</v>
      </c>
      <c r="F3" s="14">
        <v>2101.0</v>
      </c>
      <c r="G3" s="14">
        <v>100.0</v>
      </c>
      <c r="H3" s="14">
        <v>0.0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>
        <f t="shared" si="1"/>
        <v>2</v>
      </c>
      <c r="B4" s="14">
        <v>8002.0</v>
      </c>
      <c r="C4" s="14">
        <v>1.0</v>
      </c>
      <c r="D4" s="14">
        <v>2301.0</v>
      </c>
      <c r="E4" s="14">
        <v>1.0</v>
      </c>
      <c r="F4" s="14">
        <v>2101.0</v>
      </c>
      <c r="G4" s="14">
        <v>10.0</v>
      </c>
      <c r="H4" s="14">
        <v>0.0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>
        <f t="shared" si="1"/>
        <v>3</v>
      </c>
      <c r="B5" s="14">
        <v>8002.0</v>
      </c>
      <c r="C5" s="14">
        <v>2.0</v>
      </c>
      <c r="D5" s="14">
        <v>2302.0</v>
      </c>
      <c r="E5" s="14">
        <v>1.0</v>
      </c>
      <c r="F5" s="14">
        <v>2101.0</v>
      </c>
      <c r="G5" s="14">
        <v>50.0</v>
      </c>
      <c r="H5" s="14">
        <v>0.0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>
        <f t="shared" si="1"/>
        <v>4</v>
      </c>
      <c r="B6" s="14">
        <v>8002.0</v>
      </c>
      <c r="C6" s="14">
        <v>3.0</v>
      </c>
      <c r="D6" s="14">
        <v>2303.0</v>
      </c>
      <c r="E6" s="14">
        <v>1.0</v>
      </c>
      <c r="F6" s="14">
        <v>2101.0</v>
      </c>
      <c r="G6" s="14">
        <v>100.0</v>
      </c>
      <c r="H6" s="14">
        <v>0.0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</sheetData>
  <drawing r:id="rId1"/>
</worksheet>
</file>