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umarravindran\Desktop\Python\PredictiveHire\data\"/>
    </mc:Choice>
  </mc:AlternateContent>
  <bookViews>
    <workbookView xWindow="0" yWindow="0" windowWidth="15360" windowHeight="6120"/>
  </bookViews>
  <sheets>
    <sheet name="Sheet2" sheetId="3" r:id="rId1"/>
    <sheet name="data1" sheetId="1" r:id="rId2"/>
  </sheets>
  <definedNames>
    <definedName name="_xlnm._FilterDatabase" localSheetId="1" hidden="1">data1!$A$1:$O$638</definedName>
  </definedNames>
  <calcPr calcId="0" concurrentCalc="0"/>
  <pivotCaches>
    <pivotCache cacheId="6" r:id="rId3"/>
  </pivotCaches>
</workbook>
</file>

<file path=xl/calcChain.xml><?xml version="1.0" encoding="utf-8"?>
<calcChain xmlns="http://schemas.openxmlformats.org/spreadsheetml/2006/main">
  <c r="B23" i="3" l="1"/>
  <c r="B19" i="3"/>
  <c r="C19" i="3"/>
  <c r="C18" i="3"/>
  <c r="B18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2" i="1"/>
</calcChain>
</file>

<file path=xl/sharedStrings.xml><?xml version="1.0" encoding="utf-8"?>
<sst xmlns="http://schemas.openxmlformats.org/spreadsheetml/2006/main" count="5121" uniqueCount="1115">
  <si>
    <t>_id_</t>
  </si>
  <si>
    <t>timeTaken</t>
  </si>
  <si>
    <t>nps</t>
  </si>
  <si>
    <t>County</t>
  </si>
  <si>
    <t>State</t>
  </si>
  <si>
    <t>Full Part Time</t>
  </si>
  <si>
    <t>Gender</t>
  </si>
  <si>
    <t>Ethnic Group Description</t>
  </si>
  <si>
    <t>Date of Birth</t>
  </si>
  <si>
    <t>Payment Frequency</t>
  </si>
  <si>
    <t>Contract Type</t>
  </si>
  <si>
    <t>58e7df1bd7aff30100ae18ba</t>
  </si>
  <si>
    <t>Little River</t>
  </si>
  <si>
    <t>AR</t>
  </si>
  <si>
    <t>Part Time</t>
  </si>
  <si>
    <t>Female</t>
  </si>
  <si>
    <t>American Ethnicities</t>
  </si>
  <si>
    <t>2-Weekly</t>
  </si>
  <si>
    <t>Permanent</t>
  </si>
  <si>
    <t>58e79957d7aff30100ae18ab</t>
  </si>
  <si>
    <t>Navajo</t>
  </si>
  <si>
    <t>AZ</t>
  </si>
  <si>
    <t>Full Time</t>
  </si>
  <si>
    <t>Male</t>
  </si>
  <si>
    <t>White</t>
  </si>
  <si>
    <t>Monthly</t>
  </si>
  <si>
    <t>58e2df98d7aff30100ae1812</t>
  </si>
  <si>
    <t>DE</t>
  </si>
  <si>
    <t>Contractor</t>
  </si>
  <si>
    <t>58e2b035d7aff30100ae17fd</t>
  </si>
  <si>
    <t>Terrell</t>
  </si>
  <si>
    <t>GA</t>
  </si>
  <si>
    <t>Black or Black British</t>
  </si>
  <si>
    <t>58e768e4a4f5930100cea7f9</t>
  </si>
  <si>
    <t>Murray</t>
  </si>
  <si>
    <t>Mixed</t>
  </si>
  <si>
    <t>58e40972a4f5930100cea7b5</t>
  </si>
  <si>
    <t>Ringgold</t>
  </si>
  <si>
    <t>IA</t>
  </si>
  <si>
    <t>58e40ed1d7aff30100ae185f</t>
  </si>
  <si>
    <t>Montgomery</t>
  </si>
  <si>
    <t>IL</t>
  </si>
  <si>
    <t>58e28feea4f5930100cea747</t>
  </si>
  <si>
    <t>Christian</t>
  </si>
  <si>
    <t>KY</t>
  </si>
  <si>
    <t>Not Divulged</t>
  </si>
  <si>
    <t>58e2ac28a4f5930100cea75c</t>
  </si>
  <si>
    <t>Edmonson</t>
  </si>
  <si>
    <t>Temporary</t>
  </si>
  <si>
    <t>58e2a6a0a4f5930100cea758</t>
  </si>
  <si>
    <t>York</t>
  </si>
  <si>
    <t>ME</t>
  </si>
  <si>
    <t>58e2b308a4f5930100cea760</t>
  </si>
  <si>
    <t>Franklin</t>
  </si>
  <si>
    <t>MO</t>
  </si>
  <si>
    <t>58e2b019d7aff30100ae17fc</t>
  </si>
  <si>
    <t>Guilford</t>
  </si>
  <si>
    <t>NC</t>
  </si>
  <si>
    <t>58e4d9b7a4f5930100cea7c1</t>
  </si>
  <si>
    <t>NE</t>
  </si>
  <si>
    <t>58e79f60d7aff30100ae18ad</t>
  </si>
  <si>
    <t>Butler</t>
  </si>
  <si>
    <t>58e3d1eed7aff30100ae1854</t>
  </si>
  <si>
    <t>Jefferson</t>
  </si>
  <si>
    <t>NY</t>
  </si>
  <si>
    <t>58e33d35d7aff30100ae1814</t>
  </si>
  <si>
    <t>Comanche</t>
  </si>
  <si>
    <t>OK</t>
  </si>
  <si>
    <t>58e3fdc7d7aff30100ae185a</t>
  </si>
  <si>
    <t>Texas</t>
  </si>
  <si>
    <t>58e557fcd7aff30100ae187c</t>
  </si>
  <si>
    <t>Garfield</t>
  </si>
  <si>
    <t>58e4bb8aa4f5930100cea7b9</t>
  </si>
  <si>
    <t>PA</t>
  </si>
  <si>
    <t>58e633f2a4f5930100cea7e0</t>
  </si>
  <si>
    <t>Wise</t>
  </si>
  <si>
    <t>TX</t>
  </si>
  <si>
    <t>Fixed Term</t>
  </si>
  <si>
    <t>58e6856aa4f5930100cea7f1</t>
  </si>
  <si>
    <t>Iowa</t>
  </si>
  <si>
    <t>WI</t>
  </si>
  <si>
    <t>58e2b94bd7aff30100ae1806</t>
  </si>
  <si>
    <t>Kenai Peninsula</t>
  </si>
  <si>
    <t>AK</t>
  </si>
  <si>
    <t>58e33c43a4f5930100cea76e</t>
  </si>
  <si>
    <t>Pike</t>
  </si>
  <si>
    <t>58e63cc6d7aff30100ae188c</t>
  </si>
  <si>
    <t>Izard</t>
  </si>
  <si>
    <t>58e4e1ffa4f5930100cea7c4</t>
  </si>
  <si>
    <t>Middlesex</t>
  </si>
  <si>
    <t>CT</t>
  </si>
  <si>
    <t>58e3d933a4f5930100cea7ac</t>
  </si>
  <si>
    <t>Rock Island</t>
  </si>
  <si>
    <t>58e3b097d7aff30100ae1848</t>
  </si>
  <si>
    <t>Washington</t>
  </si>
  <si>
    <t>58e34aa6d7aff30100ae1817</t>
  </si>
  <si>
    <t>Saint Clair</t>
  </si>
  <si>
    <t>MI</t>
  </si>
  <si>
    <t>58e7924dd7aff30100ae18a9</t>
  </si>
  <si>
    <t>Gratiot</t>
  </si>
  <si>
    <t>58e7ba01d7aff30100ae18b3</t>
  </si>
  <si>
    <t>Houghton</t>
  </si>
  <si>
    <t>58e34a36a4f5930100cea76f</t>
  </si>
  <si>
    <t>Saint Louis</t>
  </si>
  <si>
    <t>MN</t>
  </si>
  <si>
    <t>58e3c64cd7aff30100ae1850</t>
  </si>
  <si>
    <t>Nobles</t>
  </si>
  <si>
    <t>58e3ca5ca4f5930100cea7a4</t>
  </si>
  <si>
    <t>Camden</t>
  </si>
  <si>
    <t>58e3b1f9d7aff30100ae1849</t>
  </si>
  <si>
    <t>Brunswick</t>
  </si>
  <si>
    <t>58e6404fd7aff30100ae188f</t>
  </si>
  <si>
    <t>Hudson</t>
  </si>
  <si>
    <t>NJ</t>
  </si>
  <si>
    <t>58e684f9d7aff30100ae189a</t>
  </si>
  <si>
    <t>Logan</t>
  </si>
  <si>
    <t>OH</t>
  </si>
  <si>
    <t>58e2b4eaa4f5930100cea763</t>
  </si>
  <si>
    <t>Dallas</t>
  </si>
  <si>
    <t>58e2a592a4f5930100cea757</t>
  </si>
  <si>
    <t>Houston</t>
  </si>
  <si>
    <t>AL</t>
  </si>
  <si>
    <t>58e3c24cd7aff30100ae184f</t>
  </si>
  <si>
    <t>Bradley</t>
  </si>
  <si>
    <t>58e7ccc3d7aff30100ae18b5</t>
  </si>
  <si>
    <t>Baxter</t>
  </si>
  <si>
    <t>58e51f62d7aff30100ae1878</t>
  </si>
  <si>
    <t>Weld</t>
  </si>
  <si>
    <t>CO</t>
  </si>
  <si>
    <t>58e53a6ea4f5930100cea7d4</t>
  </si>
  <si>
    <t>Pueblo</t>
  </si>
  <si>
    <t>58e78928d7aff30100ae18a7</t>
  </si>
  <si>
    <t>New London</t>
  </si>
  <si>
    <t>58e29da6d7aff30100ae17f0</t>
  </si>
  <si>
    <t>Walton</t>
  </si>
  <si>
    <t>FL</t>
  </si>
  <si>
    <t>58e4b794d7aff30100ae1863</t>
  </si>
  <si>
    <t>Brevard</t>
  </si>
  <si>
    <t>58e2c1f8d7aff30100ae1809</t>
  </si>
  <si>
    <t>Habersham</t>
  </si>
  <si>
    <t>58e2dcd5d7aff30100ae1811</t>
  </si>
  <si>
    <t>Shelby</t>
  </si>
  <si>
    <t>58e4cd44d7aff30100ae1868</t>
  </si>
  <si>
    <t>58e29a34d7aff30100ae17ee</t>
  </si>
  <si>
    <t>Carroll</t>
  </si>
  <si>
    <t>58e2aa73a4f5930100cea75a</t>
  </si>
  <si>
    <t>Posey</t>
  </si>
  <si>
    <t>IN</t>
  </si>
  <si>
    <t>58e5067ed7aff30100ae1874</t>
  </si>
  <si>
    <t>Whitley</t>
  </si>
  <si>
    <t>58e7c248d7aff30100ae18b4</t>
  </si>
  <si>
    <t>Meade</t>
  </si>
  <si>
    <t>58e50382d7aff30100ae1873</t>
  </si>
  <si>
    <t>Iberia</t>
  </si>
  <si>
    <t>LA</t>
  </si>
  <si>
    <t>Other</t>
  </si>
  <si>
    <t>58e39533d7aff30100ae183b</t>
  </si>
  <si>
    <t>Wicomico</t>
  </si>
  <si>
    <t>MD</t>
  </si>
  <si>
    <t>58e64e5ba4f5930100cea7e3</t>
  </si>
  <si>
    <t>Emmet</t>
  </si>
  <si>
    <t>58e63f54d7aff30100ae188e</t>
  </si>
  <si>
    <t>Dakota</t>
  </si>
  <si>
    <t>58e29f58a4f5930100cea755</t>
  </si>
  <si>
    <t>Anson</t>
  </si>
  <si>
    <t>58e4e1ada4f5930100cea7c3</t>
  </si>
  <si>
    <t>Macon</t>
  </si>
  <si>
    <t>58e2bfa5d7aff30100ae1808</t>
  </si>
  <si>
    <t>Thurston</t>
  </si>
  <si>
    <t>58e6800aa4f5930100cea7ee</t>
  </si>
  <si>
    <t>Hillsborough</t>
  </si>
  <si>
    <t>NH</t>
  </si>
  <si>
    <t>58e34f7ba4f5930100cea773</t>
  </si>
  <si>
    <t>Chinese</t>
  </si>
  <si>
    <t>58e3a75cd7aff30100ae1842</t>
  </si>
  <si>
    <t>Allegany</t>
  </si>
  <si>
    <t>58e5315bd7aff30100ae187b</t>
  </si>
  <si>
    <t>Livingston</t>
  </si>
  <si>
    <t>58e2d32fa4f5930100cea76d</t>
  </si>
  <si>
    <t>Pickaway</t>
  </si>
  <si>
    <t>58e3fe94d7aff30100ae185c</t>
  </si>
  <si>
    <t>Lawrence</t>
  </si>
  <si>
    <t>58e2b9eaa4f5930100cea766</t>
  </si>
  <si>
    <t>58e64f57a4f5930100cea7e5</t>
  </si>
  <si>
    <t>Cherokee</t>
  </si>
  <si>
    <t>58e79eeca4f5930100cea801</t>
  </si>
  <si>
    <t>Bryan</t>
  </si>
  <si>
    <t>58e294dca4f5930100cea74c</t>
  </si>
  <si>
    <t>Clinton</t>
  </si>
  <si>
    <t>58e29715a4f5930100cea74f</t>
  </si>
  <si>
    <t>58e2a281d7aff30100ae17f3</t>
  </si>
  <si>
    <t>Monroe</t>
  </si>
  <si>
    <t>58e33620d7aff30100ae1813</t>
  </si>
  <si>
    <t>Westmoreland</t>
  </si>
  <si>
    <t>58e679c5d7aff30100ae1899</t>
  </si>
  <si>
    <t>Lancaster</t>
  </si>
  <si>
    <t>58e77565d7aff30100ae18a5</t>
  </si>
  <si>
    <t>Allegheny</t>
  </si>
  <si>
    <t>58e40517a4f5930100cea7b3</t>
  </si>
  <si>
    <t>Hickman</t>
  </si>
  <si>
    <t>TN</t>
  </si>
  <si>
    <t>58e39ddbd7aff30100ae183e</t>
  </si>
  <si>
    <t>Gaines</t>
  </si>
  <si>
    <t>58e7c1eca4f5930100cea80b</t>
  </si>
  <si>
    <t>Tarrant</t>
  </si>
  <si>
    <t>58e52502a4f5930100cea7d0</t>
  </si>
  <si>
    <t>Prince William</t>
  </si>
  <si>
    <t>VA</t>
  </si>
  <si>
    <t>58e60625d7aff30100ae187d</t>
  </si>
  <si>
    <t>Addison</t>
  </si>
  <si>
    <t>VT</t>
  </si>
  <si>
    <t>58e29af4d7aff30100ae17ef</t>
  </si>
  <si>
    <t>Wayne</t>
  </si>
  <si>
    <t>WV</t>
  </si>
  <si>
    <t>58e2abb9a4f5930100cea75b</t>
  </si>
  <si>
    <t>Geneva</t>
  </si>
  <si>
    <t>58e38fd4a4f5930100cea78f</t>
  </si>
  <si>
    <t>Saint Francis</t>
  </si>
  <si>
    <t>58e51fb5a4f5930100cea7cd</t>
  </si>
  <si>
    <t>Clark</t>
  </si>
  <si>
    <t>Asian or Asian British</t>
  </si>
  <si>
    <t>58e662eda4f5930100cea7ea</t>
  </si>
  <si>
    <t>San Mateo</t>
  </si>
  <si>
    <t>CA</t>
  </si>
  <si>
    <t>58e356c1d7aff30100ae181c</t>
  </si>
  <si>
    <t>Arapahoe</t>
  </si>
  <si>
    <t>58e38546a4f5930100cea78b</t>
  </si>
  <si>
    <t>Hernando</t>
  </si>
  <si>
    <t>58e3d5c9a4f5930100cea7aa</t>
  </si>
  <si>
    <t>Miami-Dade</t>
  </si>
  <si>
    <t>58e4f59ad7aff30100ae186e</t>
  </si>
  <si>
    <t>58e56efea4f5930100cea7d5</t>
  </si>
  <si>
    <t>Sarasota</t>
  </si>
  <si>
    <t>58e4102fd7aff30100ae1860</t>
  </si>
  <si>
    <t>Chatham</t>
  </si>
  <si>
    <t>58e7735ba4f5930100cea7fb</t>
  </si>
  <si>
    <t>58e3dcfad7aff30100ae1857</t>
  </si>
  <si>
    <t>Clayton</t>
  </si>
  <si>
    <t>58e68676d7aff30100ae189b</t>
  </si>
  <si>
    <t>Osceola</t>
  </si>
  <si>
    <t>58e40785a4f5930100cea7b4</t>
  </si>
  <si>
    <t>Macoupin</t>
  </si>
  <si>
    <t>58e4e875a4f5930100cea7c5</t>
  </si>
  <si>
    <t>Cumberland</t>
  </si>
  <si>
    <t>58e64ee7a4f5930100cea7e4</t>
  </si>
  <si>
    <t>58e2cd0bd7aff30100ae180e</t>
  </si>
  <si>
    <t>Polk</t>
  </si>
  <si>
    <t>58e613d3d7aff30100ae1881</t>
  </si>
  <si>
    <t>Silver Bow</t>
  </si>
  <si>
    <t>MT</t>
  </si>
  <si>
    <t>58e35e9dd7aff30100ae1820</t>
  </si>
  <si>
    <t>Dare</t>
  </si>
  <si>
    <t>58e7dd77d7aff30100ae18b7</t>
  </si>
  <si>
    <t>Dawson</t>
  </si>
  <si>
    <t>58e51285a4f5930100cea7cb</t>
  </si>
  <si>
    <t>Strafford</t>
  </si>
  <si>
    <t>58e34300d7aff30100ae1815</t>
  </si>
  <si>
    <t>Somerset</t>
  </si>
  <si>
    <t>58e6602bd7aff30100ae1896</t>
  </si>
  <si>
    <t>58e2c46fa4f5930100cea76a</t>
  </si>
  <si>
    <t>Orange</t>
  </si>
  <si>
    <t>58e36839a4f5930100cea783</t>
  </si>
  <si>
    <t>Onondaga</t>
  </si>
  <si>
    <t>58e50d10a4f5930100cea7ca</t>
  </si>
  <si>
    <t>Cuyahoga</t>
  </si>
  <si>
    <t>58e6715ca4f5930100cea7ec</t>
  </si>
  <si>
    <t>Muskingum</t>
  </si>
  <si>
    <t>58e38dacd7aff30100ae1835</t>
  </si>
  <si>
    <t>Lane</t>
  </si>
  <si>
    <t>OR</t>
  </si>
  <si>
    <t>58e29b17a4f5930100cea751</t>
  </si>
  <si>
    <t>Mifflin</t>
  </si>
  <si>
    <t>58e2ab5dd7aff30100ae17f7</t>
  </si>
  <si>
    <t>58e36222d7aff30100ae1822</t>
  </si>
  <si>
    <t>Perry</t>
  </si>
  <si>
    <t>58e36ba7d7aff30100ae1828</t>
  </si>
  <si>
    <t>Cambria</t>
  </si>
  <si>
    <t>58e37308d7aff30100ae182c</t>
  </si>
  <si>
    <t>Erie</t>
  </si>
  <si>
    <t>58e3baa6d7aff30100ae184c</t>
  </si>
  <si>
    <t>Schuylkill</t>
  </si>
  <si>
    <t>58e4c496d7aff30100ae1865</t>
  </si>
  <si>
    <t>58e4dd01d7aff30100ae186b</t>
  </si>
  <si>
    <t>Columbia</t>
  </si>
  <si>
    <t>58e51c38a4f5930100cea7cc</t>
  </si>
  <si>
    <t>58e690dba4f5930100cea7f2</t>
  </si>
  <si>
    <t>58e7b136a4f5930100cea806</t>
  </si>
  <si>
    <t>58e4ca5ed7aff30100ae1866</t>
  </si>
  <si>
    <t>58e7b725a4f5930100cea809</t>
  </si>
  <si>
    <t>Roane</t>
  </si>
  <si>
    <t>58e2b2ccd7aff30100ae17ff</t>
  </si>
  <si>
    <t>Freestone</t>
  </si>
  <si>
    <t>58e629d3a4f5930100cea7de</t>
  </si>
  <si>
    <t>Harris</t>
  </si>
  <si>
    <t>58e35904a4f5930100cea777</t>
  </si>
  <si>
    <t>Southampton</t>
  </si>
  <si>
    <t>58e5089ea4f5930100cea7c9</t>
  </si>
  <si>
    <t>Marathon</t>
  </si>
  <si>
    <t>58e37339a4f5930100cea786</t>
  </si>
  <si>
    <t>Lincoln</t>
  </si>
  <si>
    <t>WY</t>
  </si>
  <si>
    <t>58e2c0e4a4f5930100cea768</t>
  </si>
  <si>
    <t>Riverside</t>
  </si>
  <si>
    <t>58e4aad0a4f5930100cea7b8</t>
  </si>
  <si>
    <t>Sierra</t>
  </si>
  <si>
    <t>58e79071d7aff30100ae18a8</t>
  </si>
  <si>
    <t>San Luis Obispo</t>
  </si>
  <si>
    <t>58e3a2cbd7aff30100ae1841</t>
  </si>
  <si>
    <t>Kit Carson</t>
  </si>
  <si>
    <t>58e2985ad7aff30100ae17ec</t>
  </si>
  <si>
    <t>Sussex</t>
  </si>
  <si>
    <t>58e615b4d7aff30100ae1882</t>
  </si>
  <si>
    <t>58e2b508a4f5930100cea764</t>
  </si>
  <si>
    <t>Jasper</t>
  </si>
  <si>
    <t>58e760a2a4f5930100cea7f6</t>
  </si>
  <si>
    <t>Delaware</t>
  </si>
  <si>
    <t>58e39cc0a4f5930100cea793</t>
  </si>
  <si>
    <t>Sedgwick</t>
  </si>
  <si>
    <t>KS</t>
  </si>
  <si>
    <t>58e6ada1a4f5930100cea7f4</t>
  </si>
  <si>
    <t>Pointe Coupee</t>
  </si>
  <si>
    <t>58e29d1ba4f5930100cea752</t>
  </si>
  <si>
    <t>Norfolk</t>
  </si>
  <si>
    <t>MA</t>
  </si>
  <si>
    <t>58e34b60a4f5930100cea770</t>
  </si>
  <si>
    <t>58e39a04d7aff30100ae183d</t>
  </si>
  <si>
    <t>Calvert</t>
  </si>
  <si>
    <t>58e3c563a4f5930100cea7a3</t>
  </si>
  <si>
    <t>58e37ab4a4f5930100cea78a</t>
  </si>
  <si>
    <t>Oxford</t>
  </si>
  <si>
    <t>58e3be04a4f5930100cea7a1</t>
  </si>
  <si>
    <t>Penobscot</t>
  </si>
  <si>
    <t>58e76d67a4f5930100cea7fa</t>
  </si>
  <si>
    <t>Aroostook</t>
  </si>
  <si>
    <t>58e500cfd7aff30100ae1872</t>
  </si>
  <si>
    <t>Bay</t>
  </si>
  <si>
    <t>58e519fdd7aff30100ae1877</t>
  </si>
  <si>
    <t>Oakland</t>
  </si>
  <si>
    <t>58e6341cd7aff30100ae1886</t>
  </si>
  <si>
    <t>58e7ac97a4f5930100cea804</t>
  </si>
  <si>
    <t>Cheboygan</t>
  </si>
  <si>
    <t>58e3734dd7aff30100ae182d</t>
  </si>
  <si>
    <t>Martin</t>
  </si>
  <si>
    <t>Agency Temp</t>
  </si>
  <si>
    <t>58e3f894d7aff30100ae1859</t>
  </si>
  <si>
    <t>Lake</t>
  </si>
  <si>
    <t>58e680dea4f5930100cea7ef</t>
  </si>
  <si>
    <t>Red Lake</t>
  </si>
  <si>
    <t>58e65e62a4f5930100cea7e8</t>
  </si>
  <si>
    <t>58e3a877a4f5930100cea797</t>
  </si>
  <si>
    <t>Hinds</t>
  </si>
  <si>
    <t>MS</t>
  </si>
  <si>
    <t>58e28ffcd7aff30100ae17e6</t>
  </si>
  <si>
    <t>Currituck</t>
  </si>
  <si>
    <t>58e3a924a4f5930100cea798</t>
  </si>
  <si>
    <t>Henderson</t>
  </si>
  <si>
    <t>58e52e5bd7aff30100ae187a</t>
  </si>
  <si>
    <t>Harnett</t>
  </si>
  <si>
    <t>58e619a1a4f5930100cea7da</t>
  </si>
  <si>
    <t>Cleveland</t>
  </si>
  <si>
    <t>58e65fcda4f5930100cea7e9</t>
  </si>
  <si>
    <t>58e7827ad7aff30100ae18a6</t>
  </si>
  <si>
    <t>Alamance</t>
  </si>
  <si>
    <t>58e7b4b5d7aff30100ae18b1</t>
  </si>
  <si>
    <t>Northampton</t>
  </si>
  <si>
    <t>58e3ad26d7aff30100ae1843</t>
  </si>
  <si>
    <t>58e2a71ad7aff30100ae17f6</t>
  </si>
  <si>
    <t>Monmouth</t>
  </si>
  <si>
    <t>58e2b412a4f5930100cea761</t>
  </si>
  <si>
    <t>Burlington</t>
  </si>
  <si>
    <t>58e75c5ed7aff30100ae18a0</t>
  </si>
  <si>
    <t>Bergen</t>
  </si>
  <si>
    <t>58e781c8a4f5930100cea7fc</t>
  </si>
  <si>
    <t>Essex</t>
  </si>
  <si>
    <t>58e69fbfd7aff30100ae189d</t>
  </si>
  <si>
    <t>Valencia</t>
  </si>
  <si>
    <t>NM</t>
  </si>
  <si>
    <t>58e29983d7aff30100ae17ed</t>
  </si>
  <si>
    <t>Schenectady</t>
  </si>
  <si>
    <t>58e36669a4f5930100cea77f</t>
  </si>
  <si>
    <t>Nassau</t>
  </si>
  <si>
    <t>58e3820cd7aff30100ae1834</t>
  </si>
  <si>
    <t>Tioga</t>
  </si>
  <si>
    <t>58e3d656a4f5930100cea7ab</t>
  </si>
  <si>
    <t>58e4f944d7aff30100ae186f</t>
  </si>
  <si>
    <t>Genesee</t>
  </si>
  <si>
    <t>58e5b526a4f5930100cea7d6</t>
  </si>
  <si>
    <t>58e4fb28d7aff30100ae1870</t>
  </si>
  <si>
    <t>58e7ded1d7aff30100ae18b9</t>
  </si>
  <si>
    <t>Grady</t>
  </si>
  <si>
    <t>58e291baa4f5930100cea748</t>
  </si>
  <si>
    <t>Yamhill</t>
  </si>
  <si>
    <t>58e35125a4f5930100cea774</t>
  </si>
  <si>
    <t>Student (Dual)</t>
  </si>
  <si>
    <t>58e3d1d1a4f5930100cea7a9</t>
  </si>
  <si>
    <t>Chester</t>
  </si>
  <si>
    <t>58e40204d7aff30100ae185e</t>
  </si>
  <si>
    <t>Lycoming</t>
  </si>
  <si>
    <t>58e40322a4f5930100cea7b2</t>
  </si>
  <si>
    <t>58e64736d7aff30100ae1891</t>
  </si>
  <si>
    <t>58e797b8a4f5930100cea800</t>
  </si>
  <si>
    <t>Huntingdon</t>
  </si>
  <si>
    <t>58e361f3d7aff30100ae1821</t>
  </si>
  <si>
    <t>Greenville</t>
  </si>
  <si>
    <t>SC</t>
  </si>
  <si>
    <t>58e61cc5d7aff30100ae1883</t>
  </si>
  <si>
    <t>Madison</t>
  </si>
  <si>
    <t>58e3c74ed7aff30100ae1851</t>
  </si>
  <si>
    <t>Bosque</t>
  </si>
  <si>
    <t>58e39622a4f5930100cea791</t>
  </si>
  <si>
    <t>Henry</t>
  </si>
  <si>
    <t>58e64e9cd7aff30100ae1893</t>
  </si>
  <si>
    <t>Fairfax</t>
  </si>
  <si>
    <t>58e291d3d7aff30100ae17e7</t>
  </si>
  <si>
    <t>Winnebago</t>
  </si>
  <si>
    <t>58e3d677d7aff30100ae1856</t>
  </si>
  <si>
    <t>Portage</t>
  </si>
  <si>
    <t>58e3decfa4f5930100cea7ae</t>
  </si>
  <si>
    <t>Waushara</t>
  </si>
  <si>
    <t>58e79c2bd7aff30100ae18ac</t>
  </si>
  <si>
    <t>Sauk</t>
  </si>
  <si>
    <t>58e7cf1ea4f5930100cea80e</t>
  </si>
  <si>
    <t>De Kalb</t>
  </si>
  <si>
    <t>58e3bb97a4f5930100cea7a0</t>
  </si>
  <si>
    <t>Los Angeles</t>
  </si>
  <si>
    <t>58e4c48ca4f5930100cea7bb</t>
  </si>
  <si>
    <t>58e60e7bd7aff30100ae187f</t>
  </si>
  <si>
    <t>Imperial</t>
  </si>
  <si>
    <t>58e7d0f2a4f5930100cea810</t>
  </si>
  <si>
    <t>El Paso</t>
  </si>
  <si>
    <t>58e37fc8d7aff30100ae1831</t>
  </si>
  <si>
    <t>Hartford</t>
  </si>
  <si>
    <t>58e76d82d7aff30100ae18a2</t>
  </si>
  <si>
    <t>Litchfield</t>
  </si>
  <si>
    <t>58e4e5d8d7aff30100ae186d</t>
  </si>
  <si>
    <t>58e39143d7aff30100ae1837</t>
  </si>
  <si>
    <t>Coweta</t>
  </si>
  <si>
    <t>58e662fcd7aff30100ae1897</t>
  </si>
  <si>
    <t>Spalding</t>
  </si>
  <si>
    <t>58e684a0a4f5930100cea7f0</t>
  </si>
  <si>
    <t>Fulton</t>
  </si>
  <si>
    <t>58e7caffa4f5930100cea80d</t>
  </si>
  <si>
    <t>58e36a26d7aff30100ae1827</t>
  </si>
  <si>
    <t>Honolulu</t>
  </si>
  <si>
    <t>HI</t>
  </si>
  <si>
    <t>58e29a84a4f5930100cea750</t>
  </si>
  <si>
    <t>Johnson</t>
  </si>
  <si>
    <t>58e3e3bfd7aff30100ae1858</t>
  </si>
  <si>
    <t>Hamilton</t>
  </si>
  <si>
    <t>58e2c2fad7aff30100ae180b</t>
  </si>
  <si>
    <t>58e373e7d7aff30100ae182e</t>
  </si>
  <si>
    <t>Jackson</t>
  </si>
  <si>
    <t>58e38e34a4f5930100cea78e</t>
  </si>
  <si>
    <t>Elkhart</t>
  </si>
  <si>
    <t>58e3cff1a4f5930100cea7a6</t>
  </si>
  <si>
    <t>Knox</t>
  </si>
  <si>
    <t>58e4dd24a4f5930100cea7c2</t>
  </si>
  <si>
    <t>Labette</t>
  </si>
  <si>
    <t>58e2b0cea4f5930100cea75f</t>
  </si>
  <si>
    <t>58e397fca4f5930100cea792</t>
  </si>
  <si>
    <t>58e3bef6d7aff30100ae184d</t>
  </si>
  <si>
    <t>58e62959d7aff30100ae1885</t>
  </si>
  <si>
    <t>58e297f6d7aff30100ae17eb</t>
  </si>
  <si>
    <t>Lapeer</t>
  </si>
  <si>
    <t>58e61601a4f5930100cea7d9</t>
  </si>
  <si>
    <t>Barry</t>
  </si>
  <si>
    <t>58e6364cd7aff30100ae1888</t>
  </si>
  <si>
    <t>Lee</t>
  </si>
  <si>
    <t>58e34f35a4f5930100cea772</t>
  </si>
  <si>
    <t>Bertie</t>
  </si>
  <si>
    <t>58e356e8d7aff30100ae181d</t>
  </si>
  <si>
    <t>Pender</t>
  </si>
  <si>
    <t>58e3ad54d7aff30100ae1844</t>
  </si>
  <si>
    <t>58e4d831d7aff30100ae186a</t>
  </si>
  <si>
    <t>Pamlico</t>
  </si>
  <si>
    <t>58e76657a4f5930100cea7f8</t>
  </si>
  <si>
    <t>58e65348a4f5930100cea7e6</t>
  </si>
  <si>
    <t>Merrimack</t>
  </si>
  <si>
    <t>58e344c0d7aff30100ae1816</t>
  </si>
  <si>
    <t>58e4c78da4f5930100cea7bc</t>
  </si>
  <si>
    <t>58e63576d7aff30100ae1887</t>
  </si>
  <si>
    <t>58e7dfa4a4f5930100cea812</t>
  </si>
  <si>
    <t>Hunterdon</t>
  </si>
  <si>
    <t>58e2967ea4f5930100cea74e</t>
  </si>
  <si>
    <t>58e2be47a4f5930100cea767</t>
  </si>
  <si>
    <t>Oneida</t>
  </si>
  <si>
    <t>58e35df6d7aff30100ae181f</t>
  </si>
  <si>
    <t>58e29f0dd7aff30100ae17f1</t>
  </si>
  <si>
    <t>Champaign</t>
  </si>
  <si>
    <t>58e2b415d7aff30100ae1801</t>
  </si>
  <si>
    <t>58e3d48ed7aff30100ae1855</t>
  </si>
  <si>
    <t>58e63700d7aff30100ae188a</t>
  </si>
  <si>
    <t>Choctaw</t>
  </si>
  <si>
    <t>58e63d59a4f5930100cea7e2</t>
  </si>
  <si>
    <t>Rogers</t>
  </si>
  <si>
    <t>58e367bba4f5930100cea782</t>
  </si>
  <si>
    <t>58e36999d7aff30100ae1826</t>
  </si>
  <si>
    <t>58e370cea4f5930100cea785</t>
  </si>
  <si>
    <t>58e3adffd7aff30100ae1845</t>
  </si>
  <si>
    <t>58e4ffa4d7aff30100ae1871</t>
  </si>
  <si>
    <t>58e68ae2d7aff30100ae189c</t>
  </si>
  <si>
    <t>Lebanon</t>
  </si>
  <si>
    <t>58e6a9e4a4f5930100cea7f3</t>
  </si>
  <si>
    <t>Dauphin</t>
  </si>
  <si>
    <t>58e6ba93d7aff30100ae189f</t>
  </si>
  <si>
    <t>58e7a527a4f5930100cea803</t>
  </si>
  <si>
    <t>58e35330a4f5930100cea775</t>
  </si>
  <si>
    <t>Kent</t>
  </si>
  <si>
    <t>RI</t>
  </si>
  <si>
    <t>58e7a0b3a4f5930100cea802</t>
  </si>
  <si>
    <t>Bristol</t>
  </si>
  <si>
    <t>58e2951ca4f5930100cea74d</t>
  </si>
  <si>
    <t>Sumter</t>
  </si>
  <si>
    <t>58e2abbdd7aff30100ae17f8</t>
  </si>
  <si>
    <t>58e292e4a4f5930100cea74a</t>
  </si>
  <si>
    <t>Ellis</t>
  </si>
  <si>
    <t>58e2b475a4f5930100cea762</t>
  </si>
  <si>
    <t>Travis</t>
  </si>
  <si>
    <t>58e7d049a4f5930100cea80f</t>
  </si>
  <si>
    <t>Duchesne</t>
  </si>
  <si>
    <t>UT</t>
  </si>
  <si>
    <t>58e41666a4f5930100cea7b7</t>
  </si>
  <si>
    <t>Halifax</t>
  </si>
  <si>
    <t>58e2ac2ad7aff30100ae17f9</t>
  </si>
  <si>
    <t>Orleans</t>
  </si>
  <si>
    <t>58e60feca4f5930100cea7d8</t>
  </si>
  <si>
    <t>WA</t>
  </si>
  <si>
    <t>58e7ad7ba4f5930100cea805</t>
  </si>
  <si>
    <t>58e2cdc0a4f5930100cea76c</t>
  </si>
  <si>
    <t>Dane</t>
  </si>
  <si>
    <t>58e2cdd3d7aff30100ae180f</t>
  </si>
  <si>
    <t>Rock</t>
  </si>
  <si>
    <t>58e3fe50a4f5930100cea7b0</t>
  </si>
  <si>
    <t>Wood</t>
  </si>
  <si>
    <t>58e3f8ada4f5930100cea7af</t>
  </si>
  <si>
    <t>Mobile</t>
  </si>
  <si>
    <t>58e37705a4f5930100cea788</t>
  </si>
  <si>
    <t>58e6b78ed7aff30100ae189e</t>
  </si>
  <si>
    <t>Boone</t>
  </si>
  <si>
    <t>58e3ad61a4f5930100cea79a</t>
  </si>
  <si>
    <t>58e3aff0a4f5930100cea79c</t>
  </si>
  <si>
    <t>58e3c12ad7aff30100ae184e</t>
  </si>
  <si>
    <t>Shasta</t>
  </si>
  <si>
    <t>58e367add7aff30100ae1823</t>
  </si>
  <si>
    <t>Levy</t>
  </si>
  <si>
    <t>58e4f0d2a4f5930100cea7c6</t>
  </si>
  <si>
    <t>Broward</t>
  </si>
  <si>
    <t>58e2b3c6d7aff30100ae1800</t>
  </si>
  <si>
    <t>Brooks</t>
  </si>
  <si>
    <t>58e3512bd7aff30100ae181a</t>
  </si>
  <si>
    <t>Decatur</t>
  </si>
  <si>
    <t>58e2a373a4f5930100cea756</t>
  </si>
  <si>
    <t>Dubuque</t>
  </si>
  <si>
    <t>58e391eed7aff30100ae1838</t>
  </si>
  <si>
    <t>Woodbury</t>
  </si>
  <si>
    <t>58e3dc44a4f5930100cea7ad</t>
  </si>
  <si>
    <t>Fayette</t>
  </si>
  <si>
    <t>58e523ada4f5930100cea7cf</t>
  </si>
  <si>
    <t>Pocahontas</t>
  </si>
  <si>
    <t>58e623f5d7aff30100ae1884</t>
  </si>
  <si>
    <t>Pottawattamie</t>
  </si>
  <si>
    <t>58e7b600a4f5930100cea808</t>
  </si>
  <si>
    <t>Monona</t>
  </si>
  <si>
    <t>58e7c2e9a4f5930100cea80c</t>
  </si>
  <si>
    <t>Marion</t>
  </si>
  <si>
    <t>58e2c20aa4f5930100cea769</t>
  </si>
  <si>
    <t>Edgar</t>
  </si>
  <si>
    <t>58e36ee2d7aff30100ae182a</t>
  </si>
  <si>
    <t>Iroquois</t>
  </si>
  <si>
    <t>58e506eed7aff30100ae1875</t>
  </si>
  <si>
    <t>Bond</t>
  </si>
  <si>
    <t>58e7a5d0d7aff30100ae18af</t>
  </si>
  <si>
    <t>Menard</t>
  </si>
  <si>
    <t>58e39fd1d7aff30100ae183f</t>
  </si>
  <si>
    <t>Gibson</t>
  </si>
  <si>
    <t>58e3fdebd7aff30100ae185b</t>
  </si>
  <si>
    <t>58e50a25d7aff30100ae1876</t>
  </si>
  <si>
    <t>58e60e8aa4f5930100cea7d7</t>
  </si>
  <si>
    <t>58e651f8d7aff30100ae1894</t>
  </si>
  <si>
    <t>58e7838fa4f5930100cea7fd</t>
  </si>
  <si>
    <t>Crawford</t>
  </si>
  <si>
    <t>58e2b904a4f5930100cea765</t>
  </si>
  <si>
    <t>58e667f8a4f5930100cea7eb</t>
  </si>
  <si>
    <t>Saint John the Baptist</t>
  </si>
  <si>
    <t>58e5210fa4f5930100cea7ce</t>
  </si>
  <si>
    <t>58e2c65bd7aff30100ae180c</t>
  </si>
  <si>
    <t>Anne Arundel</t>
  </si>
  <si>
    <t>58e4df4fd7aff30100ae186c</t>
  </si>
  <si>
    <t>Kittson</t>
  </si>
  <si>
    <t>58e2b6f7d7aff30100ae1803</t>
  </si>
  <si>
    <t>Randolph</t>
  </si>
  <si>
    <t>58e7de8bd7aff30100ae18b8</t>
  </si>
  <si>
    <t>58e38ecbd7aff30100ae1836</t>
  </si>
  <si>
    <t>Sanders</t>
  </si>
  <si>
    <t>58e35969a4f5930100cea778</t>
  </si>
  <si>
    <t>Robeson</t>
  </si>
  <si>
    <t>58e37537d7aff30100ae182f</t>
  </si>
  <si>
    <t>Craven</t>
  </si>
  <si>
    <t>58e3a11ed7aff30100ae1840</t>
  </si>
  <si>
    <t>Catawba</t>
  </si>
  <si>
    <t>58e34e70a4f5930100cea771</t>
  </si>
  <si>
    <t>Seward</t>
  </si>
  <si>
    <t>58e375b1a4f5930100cea787</t>
  </si>
  <si>
    <t>Garden</t>
  </si>
  <si>
    <t>58e4cc12a4f5930100cea7bd</t>
  </si>
  <si>
    <t>58e3715cd7aff30100ae182b</t>
  </si>
  <si>
    <t>Rockingham</t>
  </si>
  <si>
    <t>58e378b2a4f5930100cea789</t>
  </si>
  <si>
    <t>58e2b796d7aff30100ae1804</t>
  </si>
  <si>
    <t>58e365c2a4f5930100cea77e</t>
  </si>
  <si>
    <t>Cayuga</t>
  </si>
  <si>
    <t>58e3698ba4f5930100cea784</t>
  </si>
  <si>
    <t>Suffolk</t>
  </si>
  <si>
    <t>58e3a94ca4f5930100cea799</t>
  </si>
  <si>
    <t>58e3b1d6a4f5930100cea79d</t>
  </si>
  <si>
    <t>58e3c076a4f5930100cea7a2</t>
  </si>
  <si>
    <t>58e507b0a4f5930100cea7c8</t>
  </si>
  <si>
    <t>58e64e55d7aff30100ae1892</t>
  </si>
  <si>
    <t>Saint Lawrence</t>
  </si>
  <si>
    <t>58e7a17bd7aff30100ae18ae</t>
  </si>
  <si>
    <t>Otsego</t>
  </si>
  <si>
    <t>58e2a922a4f5930100cea759</t>
  </si>
  <si>
    <t>Gallia</t>
  </si>
  <si>
    <t>58e4d68fa4f5930100cea7bf</t>
  </si>
  <si>
    <t>Van Wert</t>
  </si>
  <si>
    <t>58e7b5eed7aff30100ae18b2</t>
  </si>
  <si>
    <t>Stark</t>
  </si>
  <si>
    <t>58e7d29fd7aff30100ae18b6</t>
  </si>
  <si>
    <t>58e355ffa4f5930100cea776</t>
  </si>
  <si>
    <t>Kiowa</t>
  </si>
  <si>
    <t>58e39366d7aff30100ae183a</t>
  </si>
  <si>
    <t>Oklahoma</t>
  </si>
  <si>
    <t>58e3a3e7a4f5930100cea795</t>
  </si>
  <si>
    <t>Mayes</t>
  </si>
  <si>
    <t>58e36747a4f5930100cea780</t>
  </si>
  <si>
    <t>Douglas</t>
  </si>
  <si>
    <t>58e2ac84d7aff30100ae17fa</t>
  </si>
  <si>
    <t>58e2ad8fa4f5930100cea75d</t>
  </si>
  <si>
    <t>58e3b346d7aff30100ae184a</t>
  </si>
  <si>
    <t>58e3b8bdd7aff30100ae184b</t>
  </si>
  <si>
    <t>Snyder</t>
  </si>
  <si>
    <t>58e3d094a4f5930100cea7a7</t>
  </si>
  <si>
    <t>Luzerne</t>
  </si>
  <si>
    <t>58e4c361a4f5930100cea7ba</t>
  </si>
  <si>
    <t>58e52e16a4f5930100cea7d2</t>
  </si>
  <si>
    <t>58e34e72d7aff30100ae1819</t>
  </si>
  <si>
    <t>58e38c68a4f5930100cea78d</t>
  </si>
  <si>
    <t>58e39668d7aff30100ae183c</t>
  </si>
  <si>
    <t>Dickson</t>
  </si>
  <si>
    <t>58e61c8da4f5930100cea7db</t>
  </si>
  <si>
    <t>58e35a30d7aff30100ae181e</t>
  </si>
  <si>
    <t>Pecos</t>
  </si>
  <si>
    <t>58e36510a4f5930100cea77d</t>
  </si>
  <si>
    <t>Galveston</t>
  </si>
  <si>
    <t>58e675dbd7aff30100ae1898</t>
  </si>
  <si>
    <t>58e7b32ca4f5930100cea807</t>
  </si>
  <si>
    <t>Weber</t>
  </si>
  <si>
    <t>58e3cafad7aff30100ae1853</t>
  </si>
  <si>
    <t>Chesterfield</t>
  </si>
  <si>
    <t>58e367f6d7aff30100ae1824</t>
  </si>
  <si>
    <t>Bennington</t>
  </si>
  <si>
    <t>58e5280ea4f5930100cea7d1</t>
  </si>
  <si>
    <t>58e2973fd7aff30100ae17e9</t>
  </si>
  <si>
    <t>King</t>
  </si>
  <si>
    <t>58e2d752d7aff30100ae1810</t>
  </si>
  <si>
    <t>58e29781d7aff30100ae17ea</t>
  </si>
  <si>
    <t>Buffalo</t>
  </si>
  <si>
    <t>58e29e6aa4f5930100cea753</t>
  </si>
  <si>
    <t>Green</t>
  </si>
  <si>
    <t>58e2a512d7aff30100ae17f5</t>
  </si>
  <si>
    <t>58e41075a4f5930100cea7b6</t>
  </si>
  <si>
    <t>Grant</t>
  </si>
  <si>
    <t>58e7bbf0a4f5930100cea80a</t>
  </si>
  <si>
    <t>Calumet</t>
  </si>
  <si>
    <t>58e3b003d7aff30100ae1847</t>
  </si>
  <si>
    <t>Crittenden</t>
  </si>
  <si>
    <t>58e29f33a4f5930100cea754</t>
  </si>
  <si>
    <t>58e29f56d7aff30100ae17f2</t>
  </si>
  <si>
    <t>58e642a6d7aff30100ae1890</t>
  </si>
  <si>
    <t>Sacramento</t>
  </si>
  <si>
    <t>58e36cbdd7aff30100ae1829</t>
  </si>
  <si>
    <t>58e36788a4f5930100cea781</t>
  </si>
  <si>
    <t>58e3c8acd7aff30100ae1852</t>
  </si>
  <si>
    <t>58e3cbb6a4f5930100cea7a5</t>
  </si>
  <si>
    <t>58e52c88d7aff30100ae1879</t>
  </si>
  <si>
    <t>58e65cc1d7aff30100ae1895</t>
  </si>
  <si>
    <t>58e7dd31a4f5930100cea811</t>
  </si>
  <si>
    <t>Saint Lucie</t>
  </si>
  <si>
    <t>58e61281d7aff30100ae1880</t>
  </si>
  <si>
    <t>Union</t>
  </si>
  <si>
    <t>58e79166a4f5930100cea7ff</t>
  </si>
  <si>
    <t>58e3a3a9a4f5930100cea794</t>
  </si>
  <si>
    <t>58e7a6b3d7aff30100ae18b0</t>
  </si>
  <si>
    <t>Tama</t>
  </si>
  <si>
    <t>58e2b59cd7aff30100ae1802</t>
  </si>
  <si>
    <t>58e35af3a4f5930100cea779</t>
  </si>
  <si>
    <t>58e4cfa7a4f5930100cea7be</t>
  </si>
  <si>
    <t>58e4b86ed7aff30100ae1864</t>
  </si>
  <si>
    <t>58e67f01a4f5930100cea7ed</t>
  </si>
  <si>
    <t>Van Buren</t>
  </si>
  <si>
    <t>58e2a47bd7aff30100ae17f4</t>
  </si>
  <si>
    <t>Blue Earth</t>
  </si>
  <si>
    <t>58e3692ed7aff30100ae1825</t>
  </si>
  <si>
    <t>Lyon</t>
  </si>
  <si>
    <t>58e3b4f0a4f5930100cea79e</t>
  </si>
  <si>
    <t>58e355f1d7aff30100ae181b</t>
  </si>
  <si>
    <t>58e6254aa4f5930100cea7dc</t>
  </si>
  <si>
    <t>Warren</t>
  </si>
  <si>
    <t>58e364d5a4f5930100cea77c</t>
  </si>
  <si>
    <t>58e39349d7aff30100ae1839</t>
  </si>
  <si>
    <t>58e3d0c0a4f5930100cea7a8</t>
  </si>
  <si>
    <t>58e40164a4f5930100cea7b1</t>
  </si>
  <si>
    <t>58e38732a4f5930100cea78c</t>
  </si>
  <si>
    <t>Putnam</t>
  </si>
  <si>
    <t>58e3917aa4f5930100cea790</t>
  </si>
  <si>
    <t>Scioto</t>
  </si>
  <si>
    <t>58e291d0a4f5930100cea749</t>
  </si>
  <si>
    <t>58e34e2cd7aff30100ae1818</t>
  </si>
  <si>
    <t>Beaver</t>
  </si>
  <si>
    <t>58e3afbba4f5930100cea79b</t>
  </si>
  <si>
    <t>58e4165fd7aff30100ae1862</t>
  </si>
  <si>
    <t>Carbon</t>
  </si>
  <si>
    <t>58e63a95d7aff30100ae188b</t>
  </si>
  <si>
    <t>Hale</t>
  </si>
  <si>
    <t>58e76f34d7aff30100ae18a3</t>
  </si>
  <si>
    <t>Tooele</t>
  </si>
  <si>
    <t>58e2af5cd7aff30100ae17fb</t>
  </si>
  <si>
    <t>Albemarle</t>
  </si>
  <si>
    <t>58e6267da4f5930100cea7dd</t>
  </si>
  <si>
    <t>58e63e4fd7aff30100ae188d</t>
  </si>
  <si>
    <t>58e3b8c9a4f5930100cea79f</t>
  </si>
  <si>
    <t>Sheboygan</t>
  </si>
  <si>
    <t>58e29498d7aff30100ae17e8</t>
  </si>
  <si>
    <t>58e36108a4f5930100cea77b</t>
  </si>
  <si>
    <t>58e78c2ea4f5930100cea7fe</t>
  </si>
  <si>
    <t>58e35e83a4f5930100cea77a</t>
  </si>
  <si>
    <t>Telfair</t>
  </si>
  <si>
    <t>58e29374a4f5930100cea74b</t>
  </si>
  <si>
    <t>58e2c291d7aff30100ae180a</t>
  </si>
  <si>
    <t>Saginaw</t>
  </si>
  <si>
    <t>58e3af58d7aff30100ae1846</t>
  </si>
  <si>
    <t>Ottawa</t>
  </si>
  <si>
    <t>58e63ac3a4f5930100cea7e1</t>
  </si>
  <si>
    <t>58e2b7bfd7aff30100ae1805</t>
  </si>
  <si>
    <t>Chenango</t>
  </si>
  <si>
    <t>58e4f6e0a4f5930100cea7c7</t>
  </si>
  <si>
    <t>Indiana</t>
  </si>
  <si>
    <t>58e7753ad7aff30100ae18a4</t>
  </si>
  <si>
    <t>Clearfield</t>
  </si>
  <si>
    <t>58e4cbddd7aff30100ae1867</t>
  </si>
  <si>
    <t>Henrico</t>
  </si>
  <si>
    <t>58e2b09ba4f5930100cea75e</t>
  </si>
  <si>
    <t>Covington</t>
  </si>
  <si>
    <t>58e4006ad7aff30100ae185d</t>
  </si>
  <si>
    <t>58e415a1d7aff30100ae1861</t>
  </si>
  <si>
    <t>Linn</t>
  </si>
  <si>
    <t>58e3a671a4f5930100cea796</t>
  </si>
  <si>
    <t>Ohio</t>
  </si>
  <si>
    <t>58e2bc27d7aff30100ae1807</t>
  </si>
  <si>
    <t>58e37efad7aff30100ae1830</t>
  </si>
  <si>
    <t>Yellow Medicine</t>
  </si>
  <si>
    <t>58e631c6a4f5930100cea7df</t>
  </si>
  <si>
    <t>Duplin</t>
  </si>
  <si>
    <t>58e2ca0bd7aff30100ae180d</t>
  </si>
  <si>
    <t>Cape May</t>
  </si>
  <si>
    <t>58e797b3d7aff30100ae18aa</t>
  </si>
  <si>
    <t>Howard</t>
  </si>
  <si>
    <t>58e4d6ccd7aff30100ae1869</t>
  </si>
  <si>
    <t>Whatcom</t>
  </si>
  <si>
    <t>58e7e03bd7aff30100ae18bb</t>
  </si>
  <si>
    <t>58e8cfe5d7aff30100ae18c5</t>
  </si>
  <si>
    <t>58e92430d7aff30100ae18d7</t>
  </si>
  <si>
    <t>58ea0f49d7aff30100ae18db</t>
  </si>
  <si>
    <t>58ea48c3a4f5930100cea82a</t>
  </si>
  <si>
    <t>58eb8d9ba4f5930100cea83d</t>
  </si>
  <si>
    <t>58ef7a2fa4f5930100cea856</t>
  </si>
  <si>
    <t>Breckinridge</t>
  </si>
  <si>
    <t>58ef8172d7aff30100ae1903</t>
  </si>
  <si>
    <t>Botetourt</t>
  </si>
  <si>
    <t>58f0fefbd7aff30100ae191b</t>
  </si>
  <si>
    <t>58f10426d7aff30100ae191e</t>
  </si>
  <si>
    <t>58e89fabd7aff30100ae18bf</t>
  </si>
  <si>
    <t>Klamath</t>
  </si>
  <si>
    <t>58e8d1bbd7aff30100ae18c6</t>
  </si>
  <si>
    <t>Hancock</t>
  </si>
  <si>
    <t>58e8e910d7aff30100ae18ca</t>
  </si>
  <si>
    <t>58e9101dd7aff30100ae18d0</t>
  </si>
  <si>
    <t>58e916e9d7aff30100ae18d2</t>
  </si>
  <si>
    <t>58e92396d7aff30100ae18d5</t>
  </si>
  <si>
    <t>58ea1770d7aff30100ae18dd</t>
  </si>
  <si>
    <t>58ea2a7da4f5930100cea827</t>
  </si>
  <si>
    <t>58eb7ceda4f5930100cea836</t>
  </si>
  <si>
    <t>58eb81e1a4f5930100cea83a</t>
  </si>
  <si>
    <t>58eb9d8ca4f5930100cea842</t>
  </si>
  <si>
    <t>Dutchess</t>
  </si>
  <si>
    <t>58ef4f01a4f5930100cea852</t>
  </si>
  <si>
    <t>Dinwiddie</t>
  </si>
  <si>
    <t>58ef5c96a4f5930100cea853</t>
  </si>
  <si>
    <t>Marin</t>
  </si>
  <si>
    <t>58ef8a86d7aff30100ae1906</t>
  </si>
  <si>
    <t>Midland</t>
  </si>
  <si>
    <t>58efb8e6d7aff30100ae190c</t>
  </si>
  <si>
    <t>58efbf3ba4f5930100cea866</t>
  </si>
  <si>
    <t>58f0a302d7aff30100ae1912</t>
  </si>
  <si>
    <t>58f0cb1ed7aff30100ae1917</t>
  </si>
  <si>
    <t>Dona Ana</t>
  </si>
  <si>
    <t>58f0d392d7aff30100ae1918</t>
  </si>
  <si>
    <t>58f109d4d7aff30100ae191f</t>
  </si>
  <si>
    <t>Bucks</t>
  </si>
  <si>
    <t>58f23b6da4f5930100cea885</t>
  </si>
  <si>
    <t>58f24849d7aff30100ae192e</t>
  </si>
  <si>
    <t>Spokane</t>
  </si>
  <si>
    <t>58e808e7d7aff30100ae18bc</t>
  </si>
  <si>
    <t>58e8a942a4f5930100cea814</t>
  </si>
  <si>
    <t>58e8c527a4f5930100cea816</t>
  </si>
  <si>
    <t>58e90da9a4f5930100cea81d</t>
  </si>
  <si>
    <t>58e91e56d7aff30100ae18d4</t>
  </si>
  <si>
    <t>58ea45f3a4f5930100cea828</t>
  </si>
  <si>
    <t>Smith</t>
  </si>
  <si>
    <t>58eb608cd7aff30100ae18e8</t>
  </si>
  <si>
    <t>Mercer</t>
  </si>
  <si>
    <t>58eb7191a4f5930100cea833</t>
  </si>
  <si>
    <t>Merced</t>
  </si>
  <si>
    <t>58eb7ecca4f5930100cea838</t>
  </si>
  <si>
    <t>Windsor</t>
  </si>
  <si>
    <t>58eb94c1d7aff30100ae18ef</t>
  </si>
  <si>
    <t>58eb9abfd7aff30100ae18f0</t>
  </si>
  <si>
    <t>Redwood</t>
  </si>
  <si>
    <t>58ebac68d7aff30100ae18f4</t>
  </si>
  <si>
    <t>58ebb21ad7aff30100ae18f5</t>
  </si>
  <si>
    <t>58ebc401a4f5930100cea848</t>
  </si>
  <si>
    <t>58ebd01aa4f5930100cea84b</t>
  </si>
  <si>
    <t>58ebf61aa4f5930100cea84d</t>
  </si>
  <si>
    <t>Baraga</t>
  </si>
  <si>
    <t>58ef4f00d7aff30100ae1900</t>
  </si>
  <si>
    <t>Delta</t>
  </si>
  <si>
    <t>58ef6a6ba4f5930100cea854</t>
  </si>
  <si>
    <t>Ulster</t>
  </si>
  <si>
    <t>58ef8de8a4f5930100cea85c</t>
  </si>
  <si>
    <t>Brown</t>
  </si>
  <si>
    <t>58efc462d7aff30100ae190e</t>
  </si>
  <si>
    <t>Muhlenberg</t>
  </si>
  <si>
    <t>58efc6bdd7aff30100ae190f</t>
  </si>
  <si>
    <t>58efcba7a4f5930100cea867</t>
  </si>
  <si>
    <t>Westchester</t>
  </si>
  <si>
    <t>58efe1c9a4f5930100cea869</t>
  </si>
  <si>
    <t>58efe57aa4f5930100cea86a</t>
  </si>
  <si>
    <t>Windham</t>
  </si>
  <si>
    <t>58f022ddd7aff30100ae1911</t>
  </si>
  <si>
    <t>Eau Claire</t>
  </si>
  <si>
    <t>58f0e472a4f5930100cea875</t>
  </si>
  <si>
    <t>58f0fb7ca4f5930100cea878</t>
  </si>
  <si>
    <t>Wyoming</t>
  </si>
  <si>
    <t>58f13af2a4f5930100cea87d</t>
  </si>
  <si>
    <t>58f13b4ad7aff30100ae1924</t>
  </si>
  <si>
    <t>58f1df38a4f5930100cea87f</t>
  </si>
  <si>
    <t>Milam</t>
  </si>
  <si>
    <t>58f1f679a4f5930100cea881</t>
  </si>
  <si>
    <t>McKean</t>
  </si>
  <si>
    <t>58f233aed7aff30100ae192a</t>
  </si>
  <si>
    <t>58e901c1d7aff30100ae18cc</t>
  </si>
  <si>
    <t>Williams</t>
  </si>
  <si>
    <t>ND</t>
  </si>
  <si>
    <t>58e974a9d7aff30100ae18d8</t>
  </si>
  <si>
    <t>58ea4e7fd7aff30100ae18e0</t>
  </si>
  <si>
    <t>58ea5126d7aff30100ae18e1</t>
  </si>
  <si>
    <t>San Bernardino</t>
  </si>
  <si>
    <t>58eb78cea4f5930100cea834</t>
  </si>
  <si>
    <t>58eb9027a4f5930100cea83e</t>
  </si>
  <si>
    <t>Kaufman</t>
  </si>
  <si>
    <t>58ebad5da4f5930100cea845</t>
  </si>
  <si>
    <t>Armstrong</t>
  </si>
  <si>
    <t>58ebc1c8d7aff30100ae18f6</t>
  </si>
  <si>
    <t>58ef440fd7aff30100ae18fe</t>
  </si>
  <si>
    <t>Talbot</t>
  </si>
  <si>
    <t>58ef794fa4f5930100cea855</t>
  </si>
  <si>
    <t>Sawyer</t>
  </si>
  <si>
    <t>58ef7aa0a4f5930100cea857</t>
  </si>
  <si>
    <t>58ef8d12d7aff30100ae1909</t>
  </si>
  <si>
    <t>Campbell</t>
  </si>
  <si>
    <t>58f0ab97a4f5930100cea86d</t>
  </si>
  <si>
    <t>58f0ebaad7aff30100ae1919</t>
  </si>
  <si>
    <t>58f0f01aa4f5930100cea877</t>
  </si>
  <si>
    <t>58f11577d7aff30100ae1922</t>
  </si>
  <si>
    <t>Bandera</t>
  </si>
  <si>
    <t>58e88fb1d7aff30100ae18be</t>
  </si>
  <si>
    <t>Juniata</t>
  </si>
  <si>
    <t>58e8e554d7aff30100ae18c7</t>
  </si>
  <si>
    <t>58e90375a4f5930100cea81c</t>
  </si>
  <si>
    <t>Forsyth</t>
  </si>
  <si>
    <t>58e90c43d7aff30100ae18ce</t>
  </si>
  <si>
    <t>Kittitas</t>
  </si>
  <si>
    <t>58e90d7fd7aff30100ae18cf</t>
  </si>
  <si>
    <t>58e91247a4f5930100cea81e</t>
  </si>
  <si>
    <t>Atlantic</t>
  </si>
  <si>
    <t>58e913edd7aff30100ae18d1</t>
  </si>
  <si>
    <t>58e9147aa4f5930100cea81f</t>
  </si>
  <si>
    <t>Parker</t>
  </si>
  <si>
    <t>58ea3d1ad7aff30100ae18de</t>
  </si>
  <si>
    <t>58eb5a8dd7aff30100ae18e6</t>
  </si>
  <si>
    <t>58eb6debd7aff30100ae18e9</t>
  </si>
  <si>
    <t>Mineral</t>
  </si>
  <si>
    <t>58eb6e52d7aff30100ae18ea</t>
  </si>
  <si>
    <t>Dekalb</t>
  </si>
  <si>
    <t>58eb7ef0a4f5930100cea839</t>
  </si>
  <si>
    <t>58eb9854a4f5930100cea841</t>
  </si>
  <si>
    <t>Lavaca</t>
  </si>
  <si>
    <t>58eba328d7aff30100ae18f2</t>
  </si>
  <si>
    <t>Malheur</t>
  </si>
  <si>
    <t>58ebca35a4f5930100cea84a</t>
  </si>
  <si>
    <t>58ebca83d7aff30100ae18f7</t>
  </si>
  <si>
    <t>Yakima</t>
  </si>
  <si>
    <t>58ecdd33d7aff30100ae18f9</t>
  </si>
  <si>
    <t>58edec2ed7aff30100ae18fb</t>
  </si>
  <si>
    <t>Scott</t>
  </si>
  <si>
    <t>58ee1941a4f5930100cea850</t>
  </si>
  <si>
    <t>58ef54d2d7aff30100ae1902</t>
  </si>
  <si>
    <t>58ef7f85a4f5930100cea858</t>
  </si>
  <si>
    <t>58ef807da4f5930100cea859</t>
  </si>
  <si>
    <t>58ef92d7a4f5930100cea85d</t>
  </si>
  <si>
    <t>Clarendon</t>
  </si>
  <si>
    <t>58ef9659a4f5930100cea85e</t>
  </si>
  <si>
    <t>58efa0f8a4f5930100cea860</t>
  </si>
  <si>
    <t>58efbb73a4f5930100cea865</t>
  </si>
  <si>
    <t>Northumberland</t>
  </si>
  <si>
    <t>58f0a46ad7aff30100ae1914</t>
  </si>
  <si>
    <t>Allamakee</t>
  </si>
  <si>
    <t>58f0aa62a4f5930100cea86c</t>
  </si>
  <si>
    <t>Yadkin</t>
  </si>
  <si>
    <t>58f0b6efa4f5930100cea86f</t>
  </si>
  <si>
    <t>Lehigh</t>
  </si>
  <si>
    <t>58f0c8e4a4f5930100cea871</t>
  </si>
  <si>
    <t>Sandusky</t>
  </si>
  <si>
    <t>58f14a04a4f5930100cea87e</t>
  </si>
  <si>
    <t>58f255c9d7aff30100ae192f</t>
  </si>
  <si>
    <t>58f4bb4dd7aff30100ae1934</t>
  </si>
  <si>
    <t>Dooly</t>
  </si>
  <si>
    <t>58e8a3a1d7aff30100ae18c0</t>
  </si>
  <si>
    <t>Kershaw</t>
  </si>
  <si>
    <t>58e8aafcd7aff30100ae18c1</t>
  </si>
  <si>
    <t>58e8e892a4f5930100cea81a</t>
  </si>
  <si>
    <t>58e90bedd7aff30100ae18cd</t>
  </si>
  <si>
    <t>58e9fd6dd7aff30100ae18d9</t>
  </si>
  <si>
    <t>McHenry</t>
  </si>
  <si>
    <t>58ea02fad7aff30100ae18da</t>
  </si>
  <si>
    <t>Rhea</t>
  </si>
  <si>
    <t>58ea1231d7aff30100ae18dc</t>
  </si>
  <si>
    <t>Davis</t>
  </si>
  <si>
    <t>58ea4dc0a4f5930100cea82b</t>
  </si>
  <si>
    <t>58ea58b9d7aff30100ae18e2</t>
  </si>
  <si>
    <t>Herkimer</t>
  </si>
  <si>
    <t>58ea8c58d7aff30100ae18e3</t>
  </si>
  <si>
    <t>58eb3abaa4f5930100cea82f</t>
  </si>
  <si>
    <t>58eb5571a4f5930100cea831</t>
  </si>
  <si>
    <t>58eb7966d7aff30100ae18eb</t>
  </si>
  <si>
    <t>58eb7a30a4f5930100cea835</t>
  </si>
  <si>
    <t>58eb7a7ed7aff30100ae18ec</t>
  </si>
  <si>
    <t>Seminole</t>
  </si>
  <si>
    <t>58eb87b1d7aff30100ae18ee</t>
  </si>
  <si>
    <t>58eb925da4f5930100cea83f</t>
  </si>
  <si>
    <t>58eba7f6a4f5930100cea844</t>
  </si>
  <si>
    <t>Baltimore</t>
  </si>
  <si>
    <t>58ebac0ed7aff30100ae18f3</t>
  </si>
  <si>
    <t>Pinellas</t>
  </si>
  <si>
    <t>58ef8682d7aff30100ae1904</t>
  </si>
  <si>
    <t>Ramsey</t>
  </si>
  <si>
    <t>58eff5c7d7aff30100ae1910</t>
  </si>
  <si>
    <t>58f0ad06a4f5930100cea86e</t>
  </si>
  <si>
    <t>Williamson</t>
  </si>
  <si>
    <t>58f0bc6da4f5930100cea870</t>
  </si>
  <si>
    <t>58f0c953a4f5930100cea872</t>
  </si>
  <si>
    <t>58f0e672a4f5930100cea876</t>
  </si>
  <si>
    <t>58f0f78fd7aff30100ae191a</t>
  </si>
  <si>
    <t>Marshall</t>
  </si>
  <si>
    <t>58f10276d7aff30100ae191d</t>
  </si>
  <si>
    <t>58f12132a4f5930100cea87c</t>
  </si>
  <si>
    <t>58f145c6d7aff30100ae1925</t>
  </si>
  <si>
    <t>58f20a99a4f5930100cea883</t>
  </si>
  <si>
    <t>El Dorado</t>
  </si>
  <si>
    <t>58f24f0ba4f5930100cea886</t>
  </si>
  <si>
    <t>58f28e54d7aff30100ae1930</t>
  </si>
  <si>
    <t>Lewis</t>
  </si>
  <si>
    <t>58e8b3fcd7aff30100ae18c2</t>
  </si>
  <si>
    <t>Cortland</t>
  </si>
  <si>
    <t>58e8b6ddd7aff30100ae18c3</t>
  </si>
  <si>
    <t>58e8c1a1d7aff30100ae18c4</t>
  </si>
  <si>
    <t>58e8d9f7a4f5930100cea817</t>
  </si>
  <si>
    <t>Hawaii</t>
  </si>
  <si>
    <t>58e8e6ecd7aff30100ae18c8</t>
  </si>
  <si>
    <t>Queen Annes</t>
  </si>
  <si>
    <t>58e8e89ed7aff30100ae18c9</t>
  </si>
  <si>
    <t>Dyer</t>
  </si>
  <si>
    <t>58e91b25d7aff30100ae18d3</t>
  </si>
  <si>
    <t>Berks</t>
  </si>
  <si>
    <t>58e91ca2a4f5930100cea820</t>
  </si>
  <si>
    <t>Cattaraugus</t>
  </si>
  <si>
    <t>58e91f27a4f5930100cea821</t>
  </si>
  <si>
    <t>Kenton</t>
  </si>
  <si>
    <t>58e923bbd7aff30100ae18d6</t>
  </si>
  <si>
    <t>Fresno</t>
  </si>
  <si>
    <t>58ea0eaaa4f5930100cea823</t>
  </si>
  <si>
    <t>McLean</t>
  </si>
  <si>
    <t>58ea19f5a4f5930100cea824</t>
  </si>
  <si>
    <t>58ea213aa4f5930100cea825</t>
  </si>
  <si>
    <t>Chautauqua</t>
  </si>
  <si>
    <t>58ea28b7a4f5930100cea826</t>
  </si>
  <si>
    <t>58ea47efa4f5930100cea829</t>
  </si>
  <si>
    <t>58eaa1eaa4f5930100cea82d</t>
  </si>
  <si>
    <t>58eb5ecfd7aff30100ae18e7</t>
  </si>
  <si>
    <t>Hopkins</t>
  </si>
  <si>
    <t>58eb879ca4f5930100cea83b</t>
  </si>
  <si>
    <t>Iron</t>
  </si>
  <si>
    <t>58eb8c07a4f5930100cea83c</t>
  </si>
  <si>
    <t>Chaffee</t>
  </si>
  <si>
    <t>58ebaedba4f5930100cea846</t>
  </si>
  <si>
    <t>58ebca05a4f5930100cea849</t>
  </si>
  <si>
    <t>58ebfdc4d7aff30100ae18f8</t>
  </si>
  <si>
    <t>58ecb2dba4f5930100cea84f</t>
  </si>
  <si>
    <t>Sequoyah</t>
  </si>
  <si>
    <t>58ef835ba4f5930100cea85a</t>
  </si>
  <si>
    <t>58ef8af6d7aff30100ae1907</t>
  </si>
  <si>
    <t>Coffee</t>
  </si>
  <si>
    <t>58ef8c09a4f5930100cea85b</t>
  </si>
  <si>
    <t>Iredell</t>
  </si>
  <si>
    <t>58ef9aeaa4f5930100cea85f</t>
  </si>
  <si>
    <t>58efd982a4f5930100cea868</t>
  </si>
  <si>
    <t>Heard</t>
  </si>
  <si>
    <t>58f0a344d7aff30100ae1913</t>
  </si>
  <si>
    <t>Prince Edward</t>
  </si>
  <si>
    <t>58f0aadfd7aff30100ae1915</t>
  </si>
  <si>
    <t>Macomb</t>
  </si>
  <si>
    <t>58f0d4d4a4f5930100cea874</t>
  </si>
  <si>
    <t>58f0ffb5d7aff30100ae191c</t>
  </si>
  <si>
    <t>58f157e2d7aff30100ae1926</t>
  </si>
  <si>
    <t>58f20a98d7aff30100ae1927</t>
  </si>
  <si>
    <t>58f23b14d7aff30100ae192c</t>
  </si>
  <si>
    <t>Morgan</t>
  </si>
  <si>
    <t>58f23f9ed7aff30100ae192d</t>
  </si>
  <si>
    <t>58f3723ad7aff30100ae1932</t>
  </si>
  <si>
    <t>58f4cd67a4f5930100cea888</t>
  </si>
  <si>
    <t>Accomack</t>
  </si>
  <si>
    <t>58e8e035a4f5930100cea818</t>
  </si>
  <si>
    <t>58e8e916a4f5930100cea81b</t>
  </si>
  <si>
    <t>58e8ea23d7aff30100ae18cb</t>
  </si>
  <si>
    <t>Coosa</t>
  </si>
  <si>
    <t>58eaa5a9a4f5930100cea82e</t>
  </si>
  <si>
    <t>58eb51a5a4f5930100cea830</t>
  </si>
  <si>
    <t>Richland</t>
  </si>
  <si>
    <t>58eb6e62a4f5930100cea832</t>
  </si>
  <si>
    <t>58eb7e2ea4f5930100cea837</t>
  </si>
  <si>
    <t>Worcester</t>
  </si>
  <si>
    <t>58eb80acd7aff30100ae18ed</t>
  </si>
  <si>
    <t>Muscatine</t>
  </si>
  <si>
    <t>58eb9f44d7aff30100ae18f1</t>
  </si>
  <si>
    <t>Orangeburg</t>
  </si>
  <si>
    <t>58ebb218a4f5930100cea847</t>
  </si>
  <si>
    <t>58ef45dba4f5930100cea851</t>
  </si>
  <si>
    <t>Waldo</t>
  </si>
  <si>
    <t>58ef45f9d7aff30100ae18ff</t>
  </si>
  <si>
    <t>Kennebec</t>
  </si>
  <si>
    <t>58ef5327d7aff30100ae1901</t>
  </si>
  <si>
    <t>58ef8822d7aff30100ae1905</t>
  </si>
  <si>
    <t>58ef8b6cd7aff30100ae1908</t>
  </si>
  <si>
    <t>58ef943bd7aff30100ae190a</t>
  </si>
  <si>
    <t>Kandiyohi</t>
  </si>
  <si>
    <t>58efac32a4f5930100cea862</t>
  </si>
  <si>
    <t>58efae0fa4f5930100cea863</t>
  </si>
  <si>
    <t>58f09c3da4f5930100cea86b</t>
  </si>
  <si>
    <t>58f0c335d7aff30100ae1916</t>
  </si>
  <si>
    <t>Bradford</t>
  </si>
  <si>
    <t>58f10b8fa4f5930100cea87b</t>
  </si>
  <si>
    <t>58f1115cd7aff30100ae1921</t>
  </si>
  <si>
    <t>Isle of Wight</t>
  </si>
  <si>
    <t>58f11718d7aff30100ae1923</t>
  </si>
  <si>
    <t>Dubois</t>
  </si>
  <si>
    <t>58f1f1dfa4f5930100cea880</t>
  </si>
  <si>
    <t>Hanover</t>
  </si>
  <si>
    <t>58f1fc78a4f5930100cea882</t>
  </si>
  <si>
    <t>58f2244dd7aff30100ae1929</t>
  </si>
  <si>
    <t>58f231aaa4f5930100cea884</t>
  </si>
  <si>
    <t>58f24fc7a4f5930100cea887</t>
  </si>
  <si>
    <t>Chambers</t>
  </si>
  <si>
    <t>58eb932ba4f5930100cea840</t>
  </si>
  <si>
    <t>Dolores</t>
  </si>
  <si>
    <t>58efa186a4f5930100cea861</t>
  </si>
  <si>
    <t>Humboldt</t>
  </si>
  <si>
    <t>NV</t>
  </si>
  <si>
    <t>58efb6c3a4f5930100cea864</t>
  </si>
  <si>
    <t>58f10b67a4f5930100cea87a</t>
  </si>
  <si>
    <t>58f10e6fd7aff30100ae1920</t>
  </si>
  <si>
    <t>Echols</t>
  </si>
  <si>
    <t>58f23750d7aff30100ae192b</t>
  </si>
  <si>
    <t>58e8c0b3a4f5930100cea815</t>
  </si>
  <si>
    <t>58e8e1cea4f5930100cea819</t>
  </si>
  <si>
    <t>Dawes</t>
  </si>
  <si>
    <t>58eba2f8a4f5930100cea843</t>
  </si>
  <si>
    <t>58ebe307a4f5930100cea84c</t>
  </si>
  <si>
    <t>Colusa</t>
  </si>
  <si>
    <t>58efa436d7aff30100ae190b</t>
  </si>
  <si>
    <t>Ashe</t>
  </si>
  <si>
    <t>58f0d0fca4f5930100cea873</t>
  </si>
  <si>
    <t>58f105a0a4f5930100cea879</t>
  </si>
  <si>
    <t>Simpson</t>
  </si>
  <si>
    <t>58f21768d7aff30100ae1928</t>
  </si>
  <si>
    <t>Prediction</t>
  </si>
  <si>
    <t>concat</t>
  </si>
  <si>
    <t>Row Labels</t>
  </si>
  <si>
    <t>Grand Total</t>
  </si>
  <si>
    <t>age</t>
  </si>
  <si>
    <t>age_group</t>
  </si>
  <si>
    <t>recommendation</t>
  </si>
  <si>
    <t>Column Labels</t>
  </si>
  <si>
    <t>Count of _id_</t>
  </si>
  <si>
    <t>not selected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</si>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</sst>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9"/>
      <color rgb="FF006100"/>
      <name val="Verdana"/>
      <family val="2"/>
    </font>
    <font>
      <sz val="9"/>
      <color rgb="FF9C0006"/>
      <name val="Verdana"/>
      <family val="2"/>
    </font>
    <font>
      <sz val="9"/>
      <color rgb="FF9C6500"/>
      <name val="Verdana"/>
      <family val="2"/>
    </font>
    <font>
      <sz val="9"/>
      <color rgb="FF3F3F76"/>
      <name val="Verdana"/>
      <family val="2"/>
    </font>
    <font>
      <b/>
      <sz val="9"/>
      <color rgb="FF3F3F3F"/>
      <name val="Verdana"/>
      <family val="2"/>
    </font>
    <font>
      <b/>
      <sz val="9"/>
      <color rgb="FFFA7D00"/>
      <name val="Verdana"/>
      <family val="2"/>
    </font>
    <font>
      <sz val="9"/>
      <color rgb="FFFA7D00"/>
      <name val="Verdana"/>
      <family val="2"/>
    </font>
    <font>
      <b/>
      <sz val="9"/>
      <color theme="0"/>
      <name val="Verdana"/>
      <family val="2"/>
    </font>
    <font>
      <sz val="9"/>
      <color rgb="FFFF0000"/>
      <name val="Verdana"/>
      <family val="2"/>
    </font>
    <font>
      <i/>
      <sz val="9"/>
      <color rgb="FF7F7F7F"/>
      <name val="Verdana"/>
      <family val="2"/>
    </font>
    <font>
      <b/>
      <sz val="9"/>
      <color theme="1"/>
      <name val="Verdana"/>
      <family val="2"/>
    </font>
    <font>
      <sz val="9"/>
      <color theme="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mar Ravindran, Sharan (AU - Melbourne)" refreshedDate="43249.57681215278" createdVersion="6" refreshedVersion="6" minRefreshableVersion="3" recordCount="637">
  <cacheSource type="worksheet">
    <worksheetSource ref="A1:P638" sheet="data1"/>
  </cacheSource>
  <cacheFields count="16">
    <cacheField name="_id_" numFmtId="0">
      <sharedItems/>
    </cacheField>
    <cacheField name="timeTaken" numFmtId="0">
      <sharedItems containsString="0" containsBlank="1" containsNumber="1" containsInteger="1" minValue="726211" maxValue="98515108"/>
    </cacheField>
    <cacheField name="nps" numFmtId="0">
      <sharedItems containsSemiMixedTypes="0" containsString="0" containsNumber="1" containsInteger="1" minValue="1" maxValue="10"/>
    </cacheField>
    <cacheField name="County" numFmtId="0">
      <sharedItems containsBlank="1"/>
    </cacheField>
    <cacheField name="State" numFmtId="0">
      <sharedItems/>
    </cacheField>
    <cacheField name="Full Part Time" numFmtId="0">
      <sharedItems/>
    </cacheField>
    <cacheField name="Gender" numFmtId="0">
      <sharedItems/>
    </cacheField>
    <cacheField name="Ethnic Group Description" numFmtId="0">
      <sharedItems/>
    </cacheField>
    <cacheField name="Date of Birth" numFmtId="14">
      <sharedItems containsSemiMixedTypes="0" containsNonDate="0" containsDate="1" containsString="0" minDate="1951-03-05T00:00:00" maxDate="1998-12-26T00:00:00"/>
    </cacheField>
    <cacheField name="age" numFmtId="1">
      <sharedItems containsSemiMixedTypes="0" containsString="0" containsNumber="1" containsInteger="1" minValue="20" maxValue="67"/>
    </cacheField>
    <cacheField name="age_group" numFmtId="1">
      <sharedItems containsSemiMixedTypes="0" containsString="0" containsNumber="1" containsInteger="1" minValue="1" maxValue="2" count="2">
        <n v="1"/>
        <n v="2"/>
      </sharedItems>
    </cacheField>
    <cacheField name="Payment Frequency" numFmtId="0">
      <sharedItems/>
    </cacheField>
    <cacheField name="Contract Type" numFmtId="0">
      <sharedItems/>
    </cacheField>
    <cacheField name="concat" numFmtId="0">
      <sharedItems/>
    </cacheField>
    <cacheField name="Prediction" numFmtId="0">
      <sharedItems containsSemiMixedTypes="0" containsString="0" containsNumber="1" containsInteger="1" minValue="0" maxValue="100"/>
    </cacheField>
    <cacheField name="recommendatio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7">
  <r>
    <s v="58e7df1bd7aff30100ae18ba"/>
    <n v="98515108"/>
    <n v="1"/>
    <s v="Little River"/>
    <s v="AR"/>
    <s v="Part Time"/>
    <s v="Female"/>
    <s v="American Ethnicities"/>
    <d v="1988-03-02T00:00:00"/>
    <n v="30"/>
    <x v="0"/>
    <s v="2-Weekly"/>
    <s v="Permanent"/>
    <s v="Little River_AR"/>
    <n v="10"/>
    <x v="0"/>
  </r>
  <r>
    <s v="58e79957d7aff30100ae18ab"/>
    <n v="1344062"/>
    <n v="1"/>
    <s v="Navajo"/>
    <s v="AZ"/>
    <s v="Full Time"/>
    <s v="Male"/>
    <s v="White"/>
    <d v="1992-11-05T00:00:00"/>
    <n v="26"/>
    <x v="0"/>
    <s v="Monthly"/>
    <s v="Permanent"/>
    <s v="Navajo_AZ"/>
    <n v="43"/>
    <x v="0"/>
  </r>
  <r>
    <s v="58e2df98d7aff30100ae1812"/>
    <n v="2269255"/>
    <n v="1"/>
    <m/>
    <s v="DE"/>
    <s v="Full Time"/>
    <s v="Female"/>
    <s v="White"/>
    <d v="1990-08-15T00:00:00"/>
    <n v="28"/>
    <x v="0"/>
    <s v="Monthly"/>
    <s v="Contractor"/>
    <s v="_DE"/>
    <n v="99"/>
    <x v="1"/>
  </r>
  <r>
    <s v="58e2b035d7aff30100ae17fd"/>
    <n v="851441"/>
    <n v="1"/>
    <s v="Terrell"/>
    <s v="GA"/>
    <s v="Full Time"/>
    <s v="Female"/>
    <s v="Black or Black British"/>
    <d v="1988-07-15T00:00:00"/>
    <n v="30"/>
    <x v="0"/>
    <s v="Monthly"/>
    <s v="Permanent"/>
    <s v="Terrell_GA"/>
    <n v="57"/>
    <x v="1"/>
  </r>
  <r>
    <s v="58e768e4a4f5930100cea7f9"/>
    <n v="1947024"/>
    <n v="1"/>
    <s v="Murray"/>
    <s v="GA"/>
    <s v="Full Time"/>
    <s v="Male"/>
    <s v="Mixed"/>
    <d v="1982-04-05T00:00:00"/>
    <n v="36"/>
    <x v="1"/>
    <s v="Monthly"/>
    <s v="Contractor"/>
    <s v="Murray_GA"/>
    <n v="96"/>
    <x v="1"/>
  </r>
  <r>
    <s v="58e40972a4f5930100cea7b5"/>
    <n v="1475194"/>
    <n v="1"/>
    <s v="Ringgold"/>
    <s v="IA"/>
    <s v="Full Time"/>
    <s v="Male"/>
    <s v="Mixed"/>
    <d v="1988-09-30T00:00:00"/>
    <n v="30"/>
    <x v="0"/>
    <s v="Monthly"/>
    <s v="Contractor"/>
    <s v="Ringgold_IA"/>
    <n v="60"/>
    <x v="1"/>
  </r>
  <r>
    <s v="58e40ed1d7aff30100ae185f"/>
    <n v="1076559"/>
    <n v="1"/>
    <s v="Montgomery"/>
    <s v="IL"/>
    <s v="Full Time"/>
    <s v="Female"/>
    <s v="White"/>
    <d v="1992-05-27T00:00:00"/>
    <n v="26"/>
    <x v="0"/>
    <s v="Monthly"/>
    <s v="Permanent"/>
    <s v="Montgomery_IL"/>
    <n v="42"/>
    <x v="0"/>
  </r>
  <r>
    <s v="58e28feea4f5930100cea747"/>
    <n v="749686"/>
    <n v="1"/>
    <s v="Christian"/>
    <s v="KY"/>
    <s v="Part Time"/>
    <s v="Female"/>
    <s v="Not Divulged"/>
    <d v="1998-08-17T00:00:00"/>
    <n v="20"/>
    <x v="0"/>
    <s v="Monthly"/>
    <s v="Permanent"/>
    <s v="Christian_KY"/>
    <n v="37"/>
    <x v="0"/>
  </r>
  <r>
    <s v="58e2ac28a4f5930100cea75c"/>
    <n v="1490276"/>
    <n v="1"/>
    <s v="Edmonson"/>
    <s v="KY"/>
    <s v="Part Time"/>
    <s v="Male"/>
    <s v="Not Divulged"/>
    <d v="1994-11-03T00:00:00"/>
    <n v="24"/>
    <x v="0"/>
    <s v="Monthly"/>
    <s v="Temporary"/>
    <s v="Edmonson_KY"/>
    <n v="41"/>
    <x v="0"/>
  </r>
  <r>
    <s v="58e2a6a0a4f5930100cea758"/>
    <n v="881744"/>
    <n v="1"/>
    <s v="York"/>
    <s v="ME"/>
    <s v="Part Time"/>
    <s v="Female"/>
    <s v="Not Divulged"/>
    <d v="1987-12-17T00:00:00"/>
    <n v="31"/>
    <x v="1"/>
    <s v="Monthly"/>
    <s v="Permanent"/>
    <s v="York_ME"/>
    <n v="11"/>
    <x v="0"/>
  </r>
  <r>
    <s v="58e2b308a4f5930100cea760"/>
    <n v="2327482"/>
    <n v="1"/>
    <s v="Franklin"/>
    <s v="MO"/>
    <s v="Part Time"/>
    <s v="Female"/>
    <s v="Not Divulged"/>
    <d v="1998-08-02T00:00:00"/>
    <n v="20"/>
    <x v="0"/>
    <s v="Monthly"/>
    <s v="Temporary"/>
    <s v="Franklin_MO"/>
    <n v="26"/>
    <x v="0"/>
  </r>
  <r>
    <s v="58e2b019d7aff30100ae17fc"/>
    <n v="2099483"/>
    <n v="1"/>
    <s v="Guilford"/>
    <s v="NC"/>
    <s v="Full Time"/>
    <s v="Female"/>
    <s v="Not Divulged"/>
    <d v="1991-05-08T00:00:00"/>
    <n v="27"/>
    <x v="0"/>
    <s v="Monthly"/>
    <s v="Permanent"/>
    <s v="Guilford_NC"/>
    <n v="86"/>
    <x v="1"/>
  </r>
  <r>
    <s v="58e4d9b7a4f5930100cea7c1"/>
    <n v="1319274"/>
    <n v="1"/>
    <s v="York"/>
    <s v="NE"/>
    <s v="Part Time"/>
    <s v="Female"/>
    <s v="Not Divulged"/>
    <d v="1996-05-15T00:00:00"/>
    <n v="22"/>
    <x v="0"/>
    <s v="Monthly"/>
    <s v="Permanent"/>
    <s v="York_NE"/>
    <n v="75"/>
    <x v="1"/>
  </r>
  <r>
    <s v="58e79f60d7aff30100ae18ad"/>
    <n v="1459212"/>
    <n v="1"/>
    <s v="Butler"/>
    <s v="NE"/>
    <s v="Full Time"/>
    <s v="Male"/>
    <s v="Not Divulged"/>
    <d v="1988-06-04T00:00:00"/>
    <n v="30"/>
    <x v="0"/>
    <s v="Monthly"/>
    <s v="Temporary"/>
    <s v="Butler_NE"/>
    <n v="78"/>
    <x v="1"/>
  </r>
  <r>
    <s v="58e3d1eed7aff30100ae1854"/>
    <n v="875010"/>
    <n v="1"/>
    <s v="Jefferson"/>
    <s v="NY"/>
    <s v="Part Time"/>
    <s v="Female"/>
    <s v="White"/>
    <d v="1983-07-13T00:00:00"/>
    <n v="35"/>
    <x v="1"/>
    <s v="Monthly"/>
    <s v="Permanent"/>
    <s v="Jefferson_NY"/>
    <n v="88"/>
    <x v="1"/>
  </r>
  <r>
    <s v="58e33d35d7aff30100ae1814"/>
    <n v="849809"/>
    <n v="1"/>
    <s v="Comanche"/>
    <s v="OK"/>
    <s v="Part Time"/>
    <s v="Male"/>
    <s v="Not Divulged"/>
    <d v="1990-12-07T00:00:00"/>
    <n v="28"/>
    <x v="0"/>
    <s v="Monthly"/>
    <s v="Contractor"/>
    <s v="Comanche_OK"/>
    <n v="10"/>
    <x v="0"/>
  </r>
  <r>
    <s v="58e3fdc7d7aff30100ae185a"/>
    <n v="2332144"/>
    <n v="1"/>
    <s v="Texas"/>
    <s v="OK"/>
    <s v="Full Time"/>
    <s v="Male"/>
    <s v="White"/>
    <d v="1991-12-22T00:00:00"/>
    <n v="27"/>
    <x v="0"/>
    <s v="Monthly"/>
    <s v="Contractor"/>
    <s v="Texas_OK"/>
    <n v="62"/>
    <x v="1"/>
  </r>
  <r>
    <s v="58e557fcd7aff30100ae187c"/>
    <n v="3527643"/>
    <n v="1"/>
    <s v="Garfield"/>
    <s v="OK"/>
    <s v="Part Time"/>
    <s v="Female"/>
    <s v="Not Divulged"/>
    <d v="1993-02-11T00:00:00"/>
    <n v="25"/>
    <x v="0"/>
    <s v="Monthly"/>
    <s v="Permanent"/>
    <s v="Garfield_OK"/>
    <n v="10"/>
    <x v="0"/>
  </r>
  <r>
    <s v="58e4bb8aa4f5930100cea7b9"/>
    <n v="2231218"/>
    <n v="1"/>
    <s v="Jefferson"/>
    <s v="PA"/>
    <s v="Part Time"/>
    <s v="Female"/>
    <s v="Not Divulged"/>
    <d v="1987-12-23T00:00:00"/>
    <n v="31"/>
    <x v="1"/>
    <s v="Monthly"/>
    <s v="Permanent"/>
    <s v="Jefferson_PA"/>
    <n v="55"/>
    <x v="1"/>
  </r>
  <r>
    <s v="58e633f2a4f5930100cea7e0"/>
    <n v="8870631"/>
    <n v="1"/>
    <s v="Wise"/>
    <s v="TX"/>
    <s v="Part Time"/>
    <s v="Female"/>
    <s v="Not Divulged"/>
    <d v="1973-08-18T00:00:00"/>
    <n v="45"/>
    <x v="1"/>
    <s v="Monthly"/>
    <s v="Fixed Term"/>
    <s v="Wise_TX"/>
    <n v="2"/>
    <x v="0"/>
  </r>
  <r>
    <s v="58e6856aa4f5930100cea7f1"/>
    <n v="18884036"/>
    <n v="1"/>
    <s v="Iowa"/>
    <s v="WI"/>
    <s v="Part Time"/>
    <s v="Female"/>
    <s v="Not Divulged"/>
    <d v="1987-08-10T00:00:00"/>
    <n v="31"/>
    <x v="1"/>
    <s v="Monthly"/>
    <s v="Permanent"/>
    <s v="Iowa_WI"/>
    <n v="36"/>
    <x v="0"/>
  </r>
  <r>
    <s v="58e2b94bd7aff30100ae1806"/>
    <n v="3342380"/>
    <n v="2"/>
    <s v="Kenai Peninsula"/>
    <s v="AK"/>
    <s v="Full Time"/>
    <s v="Female"/>
    <s v="Not Divulged"/>
    <d v="1997-04-08T00:00:00"/>
    <n v="21"/>
    <x v="0"/>
    <s v="Monthly"/>
    <s v="Fixed Term"/>
    <s v="Kenai Peninsula_AK"/>
    <n v="8"/>
    <x v="0"/>
  </r>
  <r>
    <s v="58e33c43a4f5930100cea76e"/>
    <n v="1379841"/>
    <n v="2"/>
    <s v="Pike"/>
    <s v="AR"/>
    <s v="Full Time"/>
    <s v="Female"/>
    <s v="Not Divulged"/>
    <d v="1989-01-11T00:00:00"/>
    <n v="29"/>
    <x v="0"/>
    <s v="Monthly"/>
    <s v="Permanent"/>
    <s v="Pike_AR"/>
    <n v="60"/>
    <x v="1"/>
  </r>
  <r>
    <s v="58e63cc6d7aff30100ae188c"/>
    <n v="987620"/>
    <n v="2"/>
    <s v="Izard"/>
    <s v="AR"/>
    <s v="Full Time"/>
    <s v="Male"/>
    <s v="Not Divulged"/>
    <d v="1994-02-27T00:00:00"/>
    <n v="24"/>
    <x v="0"/>
    <s v="Monthly"/>
    <s v="Permanent"/>
    <s v="Izard_AR"/>
    <n v="53"/>
    <x v="1"/>
  </r>
  <r>
    <s v="58e4e1ffa4f5930100cea7c4"/>
    <n v="2153619"/>
    <n v="2"/>
    <s v="Middlesex"/>
    <s v="CT"/>
    <s v="Part Time"/>
    <s v="Male"/>
    <s v="Not Divulged"/>
    <d v="1994-08-19T00:00:00"/>
    <n v="24"/>
    <x v="0"/>
    <s v="Monthly"/>
    <s v="Fixed Term"/>
    <s v="Middlesex_CT"/>
    <n v="43"/>
    <x v="0"/>
  </r>
  <r>
    <s v="58e3d933a4f5930100cea7ac"/>
    <n v="1292993"/>
    <n v="2"/>
    <s v="Rock Island"/>
    <s v="IL"/>
    <s v="Full Time"/>
    <s v="Female"/>
    <s v="Not Divulged"/>
    <d v="1993-12-21T00:00:00"/>
    <n v="25"/>
    <x v="0"/>
    <s v="Monthly"/>
    <s v="Permanent"/>
    <s v="Rock Island_IL"/>
    <n v="54"/>
    <x v="1"/>
  </r>
  <r>
    <s v="58e3b097d7aff30100ae1848"/>
    <n v="1247354"/>
    <n v="2"/>
    <s v="Washington"/>
    <s v="ME"/>
    <s v="Part Time"/>
    <s v="Female"/>
    <s v="Not Divulged"/>
    <d v="1992-01-25T00:00:00"/>
    <n v="26"/>
    <x v="0"/>
    <s v="Monthly"/>
    <s v="Permanent"/>
    <s v="Washington_ME"/>
    <n v="10"/>
    <x v="0"/>
  </r>
  <r>
    <s v="58e34aa6d7aff30100ae1817"/>
    <n v="1432046"/>
    <n v="2"/>
    <s v="Saint Clair"/>
    <s v="MI"/>
    <s v="Full Time"/>
    <s v="Male"/>
    <s v="Not Divulged"/>
    <d v="1984-07-25T00:00:00"/>
    <n v="34"/>
    <x v="1"/>
    <s v="Monthly"/>
    <s v="Permanent"/>
    <s v="Saint Clair_MI"/>
    <n v="75"/>
    <x v="1"/>
  </r>
  <r>
    <s v="58e7924dd7aff30100ae18a9"/>
    <n v="1635576"/>
    <n v="2"/>
    <s v="Gratiot"/>
    <s v="MI"/>
    <s v="Full Time"/>
    <s v="Female"/>
    <s v="Not Divulged"/>
    <d v="1988-03-09T00:00:00"/>
    <n v="30"/>
    <x v="0"/>
    <s v="Monthly"/>
    <s v="Permanent"/>
    <s v="Gratiot_MI"/>
    <n v="78"/>
    <x v="1"/>
  </r>
  <r>
    <s v="58e7ba01d7aff30100ae18b3"/>
    <n v="1435410"/>
    <n v="2"/>
    <s v="Houghton"/>
    <s v="MI"/>
    <s v="Part Time"/>
    <s v="Male"/>
    <s v="Not Divulged"/>
    <d v="1991-08-23T00:00:00"/>
    <n v="27"/>
    <x v="0"/>
    <s v="Monthly"/>
    <s v="Permanent"/>
    <s v="Houghton_MI"/>
    <n v="89"/>
    <x v="1"/>
  </r>
  <r>
    <s v="58e34a36a4f5930100cea76f"/>
    <n v="951649"/>
    <n v="2"/>
    <s v="Saint Louis"/>
    <s v="MN"/>
    <s v="Part Time"/>
    <s v="Male"/>
    <s v="Not Divulged"/>
    <d v="1991-09-22T00:00:00"/>
    <n v="27"/>
    <x v="0"/>
    <s v="Monthly"/>
    <s v="Permanent"/>
    <s v="Saint Louis_MN"/>
    <n v="29"/>
    <x v="0"/>
  </r>
  <r>
    <s v="58e3c64cd7aff30100ae1850"/>
    <n v="771215"/>
    <n v="2"/>
    <s v="Nobles"/>
    <s v="MN"/>
    <s v="Part Time"/>
    <s v="Female"/>
    <s v="Not Divulged"/>
    <d v="1990-03-09T00:00:00"/>
    <n v="28"/>
    <x v="0"/>
    <s v="Monthly"/>
    <s v="Permanent"/>
    <s v="Nobles_MN"/>
    <n v="92"/>
    <x v="1"/>
  </r>
  <r>
    <s v="58e3ca5ca4f5930100cea7a4"/>
    <n v="955635"/>
    <n v="2"/>
    <s v="Camden"/>
    <s v="MO"/>
    <s v="Full Time"/>
    <s v="Male"/>
    <s v="Not Divulged"/>
    <d v="1994-07-28T00:00:00"/>
    <n v="24"/>
    <x v="0"/>
    <s v="Monthly"/>
    <s v="Permanent"/>
    <s v="Camden_MO"/>
    <n v="89"/>
    <x v="1"/>
  </r>
  <r>
    <s v="58e3b1f9d7aff30100ae1849"/>
    <n v="951222"/>
    <n v="2"/>
    <s v="Brunswick"/>
    <s v="NC"/>
    <s v="Part Time"/>
    <s v="Female"/>
    <s v="Not Divulged"/>
    <d v="1996-08-17T00:00:00"/>
    <n v="22"/>
    <x v="0"/>
    <s v="Monthly"/>
    <s v="Permanent"/>
    <s v="Brunswick_NC"/>
    <n v="89"/>
    <x v="1"/>
  </r>
  <r>
    <s v="58e6404fd7aff30100ae188f"/>
    <n v="2142643"/>
    <n v="2"/>
    <s v="Hudson"/>
    <s v="NJ"/>
    <s v="Part Time"/>
    <s v="Female"/>
    <s v="Not Divulged"/>
    <d v="1997-10-19T00:00:00"/>
    <n v="21"/>
    <x v="0"/>
    <s v="Monthly"/>
    <s v="Permanent"/>
    <s v="Hudson_NJ"/>
    <n v="32"/>
    <x v="0"/>
  </r>
  <r>
    <s v="58e684f9d7aff30100ae189a"/>
    <n v="1479407"/>
    <n v="2"/>
    <s v="Logan"/>
    <s v="OH"/>
    <s v="Part Time"/>
    <s v="Female"/>
    <s v="Not Divulged"/>
    <d v="1993-05-01T00:00:00"/>
    <n v="25"/>
    <x v="0"/>
    <s v="Monthly"/>
    <s v="Permanent"/>
    <s v="Logan_OH"/>
    <n v="28"/>
    <x v="0"/>
  </r>
  <r>
    <s v="58e2b4eaa4f5930100cea763"/>
    <n v="1694795"/>
    <n v="2"/>
    <s v="Dallas"/>
    <s v="TX"/>
    <s v="Part Time"/>
    <s v="Female"/>
    <s v="Not Divulged"/>
    <d v="1996-01-10T00:00:00"/>
    <n v="22"/>
    <x v="0"/>
    <s v="Monthly"/>
    <s v="Permanent"/>
    <s v="Dallas_TX"/>
    <n v="23"/>
    <x v="0"/>
  </r>
  <r>
    <s v="58e2a592a4f5930100cea757"/>
    <n v="757788"/>
    <n v="3"/>
    <s v="Houston"/>
    <s v="AL"/>
    <s v="Full Time"/>
    <s v="Female"/>
    <s v="Not Divulged"/>
    <d v="1984-02-17T00:00:00"/>
    <n v="34"/>
    <x v="1"/>
    <s v="Monthly"/>
    <s v="Permanent"/>
    <s v="Houston_AL"/>
    <n v="75"/>
    <x v="1"/>
  </r>
  <r>
    <s v="58e3c24cd7aff30100ae184f"/>
    <n v="15996619"/>
    <n v="3"/>
    <s v="Bradley"/>
    <s v="AR"/>
    <s v="Part Time"/>
    <s v="Female"/>
    <s v="Not Divulged"/>
    <d v="1992-05-01T00:00:00"/>
    <n v="26"/>
    <x v="0"/>
    <s v="Monthly"/>
    <s v="Permanent"/>
    <s v="Bradley_AR"/>
    <n v="98"/>
    <x v="1"/>
  </r>
  <r>
    <s v="58e7ccc3d7aff30100ae18b5"/>
    <n v="2503130"/>
    <n v="3"/>
    <s v="Baxter"/>
    <s v="AR"/>
    <s v="Full Time"/>
    <s v="Male"/>
    <s v="Not Divulged"/>
    <d v="1991-02-19T00:00:00"/>
    <n v="27"/>
    <x v="0"/>
    <s v="Monthly"/>
    <s v="Permanent"/>
    <s v="Baxter_AR"/>
    <n v="99"/>
    <x v="1"/>
  </r>
  <r>
    <s v="58e51f62d7aff30100ae1878"/>
    <n v="1143299"/>
    <n v="3"/>
    <s v="Weld"/>
    <s v="CO"/>
    <s v="Part Time"/>
    <s v="Male"/>
    <s v="Not Divulged"/>
    <d v="1993-10-29T00:00:00"/>
    <n v="25"/>
    <x v="0"/>
    <s v="Monthly"/>
    <s v="Permanent"/>
    <s v="Weld_CO"/>
    <n v="87"/>
    <x v="1"/>
  </r>
  <r>
    <s v="58e53a6ea4f5930100cea7d4"/>
    <n v="1355790"/>
    <n v="3"/>
    <s v="Pueblo"/>
    <s v="CO"/>
    <s v="Part Time"/>
    <s v="Female"/>
    <s v="Not Divulged"/>
    <d v="1995-09-09T00:00:00"/>
    <n v="23"/>
    <x v="0"/>
    <s v="Monthly"/>
    <s v="Permanent"/>
    <s v="Pueblo_CO"/>
    <n v="66"/>
    <x v="1"/>
  </r>
  <r>
    <s v="58e78928d7aff30100ae18a7"/>
    <n v="1665558"/>
    <n v="3"/>
    <s v="New London"/>
    <s v="CT"/>
    <s v="Full Time"/>
    <s v="Female"/>
    <s v="Not Divulged"/>
    <d v="1994-12-04T00:00:00"/>
    <n v="24"/>
    <x v="0"/>
    <s v="Monthly"/>
    <s v="Permanent"/>
    <s v="New London_CT"/>
    <n v="77"/>
    <x v="1"/>
  </r>
  <r>
    <s v="58e29da6d7aff30100ae17f0"/>
    <n v="1139303"/>
    <n v="3"/>
    <s v="Walton"/>
    <s v="FL"/>
    <s v="Part Time"/>
    <s v="Male"/>
    <s v="White"/>
    <d v="1989-01-10T00:00:00"/>
    <n v="29"/>
    <x v="0"/>
    <s v="Monthly"/>
    <s v="Permanent"/>
    <s v="Walton_FL"/>
    <n v="84"/>
    <x v="1"/>
  </r>
  <r>
    <s v="58e4b794d7aff30100ae1863"/>
    <n v="1376693"/>
    <n v="3"/>
    <s v="Brevard"/>
    <s v="FL"/>
    <s v="Part Time"/>
    <s v="Male"/>
    <s v="Not Divulged"/>
    <d v="1994-03-18T00:00:00"/>
    <n v="24"/>
    <x v="0"/>
    <s v="Monthly"/>
    <s v="Permanent"/>
    <s v="Brevard_FL"/>
    <n v="98"/>
    <x v="1"/>
  </r>
  <r>
    <s v="58e2c1f8d7aff30100ae1809"/>
    <n v="1671024"/>
    <n v="3"/>
    <s v="Habersham"/>
    <s v="GA"/>
    <s v="Full Time"/>
    <s v="Female"/>
    <s v="White"/>
    <d v="1954-09-25T00:00:00"/>
    <n v="64"/>
    <x v="1"/>
    <s v="Monthly"/>
    <s v="Permanent"/>
    <s v="Habersham_GA"/>
    <n v="33"/>
    <x v="0"/>
  </r>
  <r>
    <s v="58e2dcd5d7aff30100ae1811"/>
    <n v="1015342"/>
    <n v="3"/>
    <s v="Shelby"/>
    <s v="IA"/>
    <s v="Part Time"/>
    <s v="Female"/>
    <s v="White"/>
    <d v="1967-09-10T00:00:00"/>
    <n v="51"/>
    <x v="1"/>
    <s v="Monthly"/>
    <s v="Fixed Term"/>
    <s v="Shelby_IA"/>
    <n v="57"/>
    <x v="1"/>
  </r>
  <r>
    <s v="58e4cd44d7aff30100ae1868"/>
    <n v="1272078"/>
    <n v="3"/>
    <s v="Shelby"/>
    <s v="IA"/>
    <s v="Full Time"/>
    <s v="Male"/>
    <s v="White"/>
    <d v="1989-02-02T00:00:00"/>
    <n v="29"/>
    <x v="0"/>
    <s v="Monthly"/>
    <s v="Fixed Term"/>
    <s v="Shelby_IA"/>
    <n v="57"/>
    <x v="1"/>
  </r>
  <r>
    <s v="58e29a34d7aff30100ae17ee"/>
    <n v="2199463"/>
    <n v="3"/>
    <s v="Carroll"/>
    <s v="IL"/>
    <s v="Part Time"/>
    <s v="Female"/>
    <s v="White"/>
    <d v="1969-08-29T00:00:00"/>
    <n v="49"/>
    <x v="1"/>
    <s v="Monthly"/>
    <s v="Fixed Term"/>
    <s v="Carroll_IL"/>
    <n v="42"/>
    <x v="0"/>
  </r>
  <r>
    <s v="58e2aa73a4f5930100cea75a"/>
    <n v="3177238"/>
    <n v="3"/>
    <s v="Posey"/>
    <s v="IN"/>
    <s v="Part Time"/>
    <s v="Female"/>
    <s v="White"/>
    <d v="1976-08-28T00:00:00"/>
    <n v="42"/>
    <x v="1"/>
    <s v="Monthly"/>
    <s v="Fixed Term"/>
    <s v="Posey_IN"/>
    <n v="71"/>
    <x v="1"/>
  </r>
  <r>
    <s v="58e5067ed7aff30100ae1874"/>
    <n v="1089992"/>
    <n v="3"/>
    <s v="Whitley"/>
    <s v="IN"/>
    <s v="Part Time"/>
    <s v="Female"/>
    <s v="White"/>
    <d v="1966-05-18T00:00:00"/>
    <n v="52"/>
    <x v="1"/>
    <s v="Monthly"/>
    <s v="Fixed Term"/>
    <s v="Whitley_IN"/>
    <n v="4"/>
    <x v="0"/>
  </r>
  <r>
    <s v="58e7c248d7aff30100ae18b4"/>
    <n v="1082084"/>
    <n v="3"/>
    <s v="Meade"/>
    <s v="KY"/>
    <s v="Full Time"/>
    <s v="Male"/>
    <s v="White"/>
    <d v="1983-12-01T00:00:00"/>
    <n v="35"/>
    <x v="1"/>
    <s v="Monthly"/>
    <s v="Fixed Term"/>
    <s v="Meade_KY"/>
    <n v="58"/>
    <x v="1"/>
  </r>
  <r>
    <s v="58e50382d7aff30100ae1873"/>
    <n v="1675061"/>
    <n v="3"/>
    <s v="Iberia"/>
    <s v="LA"/>
    <s v="Full Time"/>
    <s v="Female"/>
    <s v="Other"/>
    <d v="1971-06-16T00:00:00"/>
    <n v="47"/>
    <x v="1"/>
    <s v="Monthly"/>
    <s v="Fixed Term"/>
    <s v="Iberia_LA"/>
    <n v="23"/>
    <x v="0"/>
  </r>
  <r>
    <s v="58e39533d7aff30100ae183b"/>
    <n v="743115"/>
    <n v="3"/>
    <s v="Wicomico"/>
    <s v="MD"/>
    <s v="Full Time"/>
    <s v="Male"/>
    <s v="White"/>
    <d v="1970-05-06T00:00:00"/>
    <n v="48"/>
    <x v="1"/>
    <s v="Monthly"/>
    <s v="Fixed Term"/>
    <s v="Wicomico_MD"/>
    <n v="12"/>
    <x v="0"/>
  </r>
  <r>
    <s v="58e64e5ba4f5930100cea7e3"/>
    <n v="1143560"/>
    <n v="3"/>
    <s v="Emmet"/>
    <s v="MI"/>
    <s v="Full Time"/>
    <s v="Female"/>
    <s v="White"/>
    <d v="1986-12-31T00:00:00"/>
    <n v="32"/>
    <x v="1"/>
    <s v="Monthly"/>
    <s v="Fixed Term"/>
    <s v="Emmet_MI"/>
    <n v="85"/>
    <x v="1"/>
  </r>
  <r>
    <s v="58e63f54d7aff30100ae188e"/>
    <n v="1026403"/>
    <n v="3"/>
    <s v="Dakota"/>
    <s v="MN"/>
    <s v="Full Time"/>
    <s v="Female"/>
    <s v="White"/>
    <d v="1980-10-26T00:00:00"/>
    <n v="38"/>
    <x v="1"/>
    <s v="Monthly"/>
    <s v="Fixed Term"/>
    <s v="Dakota_MN"/>
    <n v="66"/>
    <x v="1"/>
  </r>
  <r>
    <s v="58e29f58a4f5930100cea755"/>
    <n v="2239033"/>
    <n v="3"/>
    <s v="Anson"/>
    <s v="NC"/>
    <s v="Part Time"/>
    <s v="Male"/>
    <s v="Black or Black British"/>
    <d v="1990-07-26T00:00:00"/>
    <n v="28"/>
    <x v="0"/>
    <s v="Monthly"/>
    <s v="Fixed Term"/>
    <s v="Anson_NC"/>
    <n v="61"/>
    <x v="1"/>
  </r>
  <r>
    <s v="58e4e1ada4f5930100cea7c3"/>
    <n v="7072784"/>
    <n v="3"/>
    <s v="Macon"/>
    <s v="NC"/>
    <s v="Full Time"/>
    <s v="Male"/>
    <s v="White"/>
    <d v="1987-10-29T00:00:00"/>
    <n v="31"/>
    <x v="1"/>
    <s v="Monthly"/>
    <s v="Fixed Term"/>
    <s v="Macon_NC"/>
    <n v="64"/>
    <x v="1"/>
  </r>
  <r>
    <s v="58e2bfa5d7aff30100ae1808"/>
    <n v="4384336"/>
    <n v="3"/>
    <s v="Thurston"/>
    <s v="NE"/>
    <s v="Full Time"/>
    <s v="Male"/>
    <s v="White"/>
    <d v="1991-07-23T00:00:00"/>
    <n v="27"/>
    <x v="0"/>
    <s v="Monthly"/>
    <s v="Fixed Term"/>
    <s v="Thurston_NE"/>
    <n v="52"/>
    <x v="1"/>
  </r>
  <r>
    <s v="58e6800aa4f5930100cea7ee"/>
    <n v="1377832"/>
    <n v="3"/>
    <s v="Hillsborough"/>
    <s v="NH"/>
    <s v="Part Time"/>
    <s v="Female"/>
    <s v="White"/>
    <d v="1975-12-16T00:00:00"/>
    <n v="43"/>
    <x v="1"/>
    <s v="Monthly"/>
    <s v="Fixed Term"/>
    <s v="Hillsborough_NH"/>
    <n v="94"/>
    <x v="1"/>
  </r>
  <r>
    <s v="58e34f7ba4f5930100cea773"/>
    <n v="1813834"/>
    <n v="3"/>
    <s v="Montgomery"/>
    <s v="NY"/>
    <s v="Full Time"/>
    <s v="Male"/>
    <s v="Chinese"/>
    <d v="1975-11-02T00:00:00"/>
    <n v="43"/>
    <x v="1"/>
    <s v="Monthly"/>
    <s v="Fixed Term"/>
    <s v="Montgomery_NY"/>
    <n v="52"/>
    <x v="1"/>
  </r>
  <r>
    <s v="58e3a75cd7aff30100ae1842"/>
    <n v="994847"/>
    <n v="3"/>
    <s v="Allegany"/>
    <s v="NY"/>
    <s v="Full Time"/>
    <s v="Female"/>
    <s v="White"/>
    <d v="1990-03-03T00:00:00"/>
    <n v="28"/>
    <x v="0"/>
    <s v="Monthly"/>
    <s v="Fixed Term"/>
    <s v="Allegany_NY"/>
    <n v="47"/>
    <x v="0"/>
  </r>
  <r>
    <s v="58e5315bd7aff30100ae187b"/>
    <n v="3031305"/>
    <n v="3"/>
    <s v="Livingston"/>
    <s v="NY"/>
    <s v="Full Time"/>
    <s v="Female"/>
    <s v="White"/>
    <d v="1992-02-11T00:00:00"/>
    <n v="26"/>
    <x v="0"/>
    <s v="Monthly"/>
    <s v="Fixed Term"/>
    <s v="Livingston_NY"/>
    <n v="85"/>
    <x v="1"/>
  </r>
  <r>
    <s v="58e2d32fa4f5930100cea76d"/>
    <n v="833945"/>
    <n v="3"/>
    <s v="Pickaway"/>
    <s v="OH"/>
    <s v="Full Time"/>
    <s v="Male"/>
    <s v="White"/>
    <d v="1983-06-20T00:00:00"/>
    <n v="35"/>
    <x v="1"/>
    <s v="Monthly"/>
    <s v="Permanent"/>
    <s v="Pickaway_OH"/>
    <n v="92"/>
    <x v="1"/>
  </r>
  <r>
    <s v="58e3fe94d7aff30100ae185c"/>
    <n v="909713"/>
    <n v="3"/>
    <s v="Lawrence"/>
    <s v="OH"/>
    <s v="Full Time"/>
    <s v="Male"/>
    <s v="White"/>
    <d v="1971-07-26T00:00:00"/>
    <n v="47"/>
    <x v="1"/>
    <s v="Monthly"/>
    <s v="Fixed Term"/>
    <s v="Lawrence_OH"/>
    <n v="17"/>
    <x v="0"/>
  </r>
  <r>
    <s v="58e2b9eaa4f5930100cea766"/>
    <n v="1548516"/>
    <n v="3"/>
    <s v="Logan"/>
    <s v="OK"/>
    <s v="Full Time"/>
    <s v="Female"/>
    <s v="White"/>
    <d v="1984-06-30T00:00:00"/>
    <n v="34"/>
    <x v="1"/>
    <s v="Monthly"/>
    <s v="Permanent"/>
    <s v="Logan_OK"/>
    <n v="39"/>
    <x v="0"/>
  </r>
  <r>
    <s v="58e64f57a4f5930100cea7e5"/>
    <n v="1111357"/>
    <n v="3"/>
    <s v="Cherokee"/>
    <s v="OK"/>
    <s v="Full Time"/>
    <s v="Female"/>
    <s v="White"/>
    <d v="1987-04-21T00:00:00"/>
    <n v="31"/>
    <x v="1"/>
    <s v="Monthly"/>
    <s v="Fixed Term"/>
    <s v="Cherokee_OK"/>
    <n v="93"/>
    <x v="1"/>
  </r>
  <r>
    <s v="58e79eeca4f5930100cea801"/>
    <n v="1413739"/>
    <n v="3"/>
    <s v="Bryan"/>
    <s v="OK"/>
    <s v="Full Time"/>
    <s v="Male"/>
    <s v="White"/>
    <d v="1987-07-16T00:00:00"/>
    <n v="31"/>
    <x v="1"/>
    <s v="Monthly"/>
    <s v="Permanent"/>
    <s v="Bryan_OK"/>
    <n v="76"/>
    <x v="1"/>
  </r>
  <r>
    <s v="58e294dca4f5930100cea74c"/>
    <n v="1789607"/>
    <n v="3"/>
    <s v="Clinton"/>
    <s v="PA"/>
    <s v="Part Time"/>
    <s v="Female"/>
    <s v="Chinese"/>
    <d v="1992-09-17T00:00:00"/>
    <n v="26"/>
    <x v="0"/>
    <s v="Monthly"/>
    <s v="Fixed Term"/>
    <s v="Clinton_PA"/>
    <n v="75"/>
    <x v="1"/>
  </r>
  <r>
    <s v="58e29715a4f5930100cea74f"/>
    <n v="2596545"/>
    <n v="3"/>
    <s v="Butler"/>
    <s v="PA"/>
    <s v="Full Time"/>
    <s v="Female"/>
    <s v="White"/>
    <d v="1992-07-03T00:00:00"/>
    <n v="26"/>
    <x v="0"/>
    <s v="Monthly"/>
    <s v="Permanent"/>
    <s v="Butler_PA"/>
    <n v="52"/>
    <x v="1"/>
  </r>
  <r>
    <s v="58e2a281d7aff30100ae17f3"/>
    <n v="1202579"/>
    <n v="3"/>
    <s v="Monroe"/>
    <s v="PA"/>
    <s v="Full Time"/>
    <s v="Female"/>
    <s v="White"/>
    <d v="1991-09-28T00:00:00"/>
    <n v="27"/>
    <x v="0"/>
    <s v="Monthly"/>
    <s v="Fixed Term"/>
    <s v="Monroe_PA"/>
    <n v="27"/>
    <x v="0"/>
  </r>
  <r>
    <s v="58e33620d7aff30100ae1813"/>
    <n v="1093204"/>
    <n v="3"/>
    <s v="Westmoreland"/>
    <s v="PA"/>
    <s v="Part Time"/>
    <s v="Male"/>
    <s v="White"/>
    <d v="1989-06-23T00:00:00"/>
    <n v="29"/>
    <x v="0"/>
    <s v="Monthly"/>
    <s v="Fixed Term"/>
    <s v="Westmoreland_PA"/>
    <n v="47"/>
    <x v="0"/>
  </r>
  <r>
    <s v="58e679c5d7aff30100ae1899"/>
    <n v="1729134"/>
    <n v="3"/>
    <s v="Lancaster"/>
    <s v="PA"/>
    <s v="Full Time"/>
    <s v="Female"/>
    <s v="White"/>
    <d v="1990-01-12T00:00:00"/>
    <n v="28"/>
    <x v="0"/>
    <s v="Monthly"/>
    <s v="Fixed Term"/>
    <s v="Lancaster_PA"/>
    <n v="100"/>
    <x v="1"/>
  </r>
  <r>
    <s v="58e77565d7aff30100ae18a5"/>
    <n v="1208959"/>
    <n v="3"/>
    <s v="Allegheny"/>
    <s v="PA"/>
    <s v="Full Time"/>
    <s v="Female"/>
    <s v="White"/>
    <d v="1992-10-01T00:00:00"/>
    <n v="26"/>
    <x v="0"/>
    <s v="Monthly"/>
    <s v="Fixed Term"/>
    <s v="Allegheny_PA"/>
    <n v="72"/>
    <x v="1"/>
  </r>
  <r>
    <s v="58e40517a4f5930100cea7b3"/>
    <n v="1197267"/>
    <n v="3"/>
    <s v="Hickman"/>
    <s v="TN"/>
    <s v="Part Time"/>
    <s v="Male"/>
    <s v="White"/>
    <d v="1991-05-16T00:00:00"/>
    <n v="27"/>
    <x v="0"/>
    <s v="Monthly"/>
    <s v="Fixed Term"/>
    <s v="Hickman_TN"/>
    <n v="26"/>
    <x v="0"/>
  </r>
  <r>
    <s v="58e39ddbd7aff30100ae183e"/>
    <n v="1020246"/>
    <n v="3"/>
    <s v="Gaines"/>
    <s v="TX"/>
    <s v="Full Time"/>
    <s v="Male"/>
    <s v="White"/>
    <d v="1991-01-23T00:00:00"/>
    <n v="27"/>
    <x v="0"/>
    <s v="Monthly"/>
    <s v="Fixed Term"/>
    <s v="Gaines_TX"/>
    <n v="72"/>
    <x v="1"/>
  </r>
  <r>
    <s v="58e7c1eca4f5930100cea80b"/>
    <n v="1172662"/>
    <n v="3"/>
    <s v="Tarrant"/>
    <s v="TX"/>
    <s v="Full Time"/>
    <s v="Female"/>
    <s v="White"/>
    <d v="1991-03-01T00:00:00"/>
    <n v="27"/>
    <x v="0"/>
    <s v="Monthly"/>
    <s v="Fixed Term"/>
    <s v="Tarrant_TX"/>
    <n v="72"/>
    <x v="1"/>
  </r>
  <r>
    <s v="58e52502a4f5930100cea7d0"/>
    <n v="1683985"/>
    <n v="3"/>
    <s v="Prince William"/>
    <s v="VA"/>
    <s v="Full Time"/>
    <s v="Female"/>
    <s v="Other"/>
    <d v="1988-10-17T00:00:00"/>
    <n v="30"/>
    <x v="0"/>
    <s v="Monthly"/>
    <s v="Fixed Term"/>
    <s v="Prince William_VA"/>
    <n v="29"/>
    <x v="0"/>
  </r>
  <r>
    <s v="58e60625d7aff30100ae187d"/>
    <n v="983803"/>
    <n v="3"/>
    <s v="Addison"/>
    <s v="VT"/>
    <s v="Full Time"/>
    <s v="Female"/>
    <s v="White"/>
    <d v="1990-08-31T00:00:00"/>
    <n v="28"/>
    <x v="0"/>
    <s v="Monthly"/>
    <s v="Permanent"/>
    <s v="Addison_VT"/>
    <n v="67"/>
    <x v="1"/>
  </r>
  <r>
    <s v="58e29af4d7aff30100ae17ef"/>
    <n v="1121730"/>
    <n v="3"/>
    <s v="Wayne"/>
    <s v="WV"/>
    <s v="Full Time"/>
    <s v="Female"/>
    <s v="White"/>
    <d v="1989-09-02T00:00:00"/>
    <n v="29"/>
    <x v="0"/>
    <s v="Monthly"/>
    <s v="Permanent"/>
    <s v="Wayne_WV"/>
    <n v="43"/>
    <x v="0"/>
  </r>
  <r>
    <s v="58e2abb9a4f5930100cea75b"/>
    <n v="954600"/>
    <n v="4"/>
    <s v="Geneva"/>
    <s v="AL"/>
    <s v="Full Time"/>
    <s v="Male"/>
    <s v="White"/>
    <d v="1990-05-14T00:00:00"/>
    <n v="28"/>
    <x v="0"/>
    <s v="Monthly"/>
    <s v="Fixed Term"/>
    <s v="Geneva_AL"/>
    <n v="47"/>
    <x v="0"/>
  </r>
  <r>
    <s v="58e38fd4a4f5930100cea78f"/>
    <n v="961303"/>
    <n v="4"/>
    <s v="Saint Francis"/>
    <s v="AR"/>
    <s v="Part Time"/>
    <s v="Female"/>
    <s v="White"/>
    <d v="1986-09-01T00:00:00"/>
    <n v="32"/>
    <x v="1"/>
    <s v="Monthly"/>
    <s v="Fixed Term"/>
    <s v="Saint Francis_AR"/>
    <n v="84"/>
    <x v="1"/>
  </r>
  <r>
    <s v="58e51fb5a4f5930100cea7cd"/>
    <n v="1021156"/>
    <n v="4"/>
    <s v="Clark"/>
    <s v="AR"/>
    <s v="Full Time"/>
    <s v="Male"/>
    <s v="Asian or Asian British"/>
    <d v="1977-09-19T00:00:00"/>
    <n v="41"/>
    <x v="1"/>
    <s v="Monthly"/>
    <s v="Fixed Term"/>
    <s v="Clark_AR"/>
    <n v="49"/>
    <x v="0"/>
  </r>
  <r>
    <s v="58e662eda4f5930100cea7ea"/>
    <n v="3025637"/>
    <n v="4"/>
    <s v="San Mateo"/>
    <s v="CA"/>
    <s v="Full Time"/>
    <s v="Female"/>
    <s v="White"/>
    <d v="1965-02-23T00:00:00"/>
    <n v="53"/>
    <x v="1"/>
    <s v="Monthly"/>
    <s v="Permanent"/>
    <s v="San Mateo_CA"/>
    <n v="86"/>
    <x v="1"/>
  </r>
  <r>
    <s v="58e356c1d7aff30100ae181c"/>
    <n v="1263547"/>
    <n v="4"/>
    <s v="Arapahoe"/>
    <s v="CO"/>
    <s v="Full Time"/>
    <s v="Female"/>
    <s v="Black or Black British"/>
    <d v="1983-05-18T00:00:00"/>
    <n v="35"/>
    <x v="1"/>
    <s v="Monthly"/>
    <s v="Permanent"/>
    <s v="Arapahoe_CO"/>
    <n v="63"/>
    <x v="1"/>
  </r>
  <r>
    <s v="58e38546a4f5930100cea78b"/>
    <n v="52862380"/>
    <n v="4"/>
    <s v="Hernando"/>
    <s v="FL"/>
    <s v="Full Time"/>
    <s v="Female"/>
    <s v="White"/>
    <d v="1993-04-09T00:00:00"/>
    <n v="25"/>
    <x v="0"/>
    <s v="Monthly"/>
    <s v="Permanent"/>
    <s v="Hernando_FL"/>
    <n v="58"/>
    <x v="1"/>
  </r>
  <r>
    <s v="58e3d5c9a4f5930100cea7aa"/>
    <n v="1096959"/>
    <n v="4"/>
    <s v="Miami-Dade"/>
    <s v="FL"/>
    <s v="Full Time"/>
    <s v="Female"/>
    <s v="Other"/>
    <d v="1981-10-08T00:00:00"/>
    <n v="37"/>
    <x v="1"/>
    <s v="Monthly"/>
    <s v="Fixed Term"/>
    <s v="Miami-Dade_FL"/>
    <n v="19"/>
    <x v="0"/>
  </r>
  <r>
    <s v="58e4f59ad7aff30100ae186e"/>
    <n v="747562"/>
    <n v="4"/>
    <s v="Brevard"/>
    <s v="FL"/>
    <s v="Full Time"/>
    <s v="Female"/>
    <s v="Black or Black British"/>
    <d v="1987-06-17T00:00:00"/>
    <n v="31"/>
    <x v="1"/>
    <s v="Monthly"/>
    <s v="Fixed Term"/>
    <s v="Brevard_FL"/>
    <n v="98"/>
    <x v="1"/>
  </r>
  <r>
    <s v="58e56efea4f5930100cea7d5"/>
    <n v="1444109"/>
    <n v="4"/>
    <s v="Sarasota"/>
    <s v="FL"/>
    <s v="Full Time"/>
    <s v="Male"/>
    <s v="Chinese"/>
    <d v="1988-09-09T00:00:00"/>
    <n v="30"/>
    <x v="0"/>
    <s v="Monthly"/>
    <s v="Permanent"/>
    <s v="Sarasota_FL"/>
    <n v="21"/>
    <x v="0"/>
  </r>
  <r>
    <s v="58e4102fd7aff30100ae1860"/>
    <n v="1227910"/>
    <n v="4"/>
    <s v="Chatham"/>
    <s v="GA"/>
    <s v="Full Time"/>
    <s v="Female"/>
    <s v="White"/>
    <d v="1993-03-01T00:00:00"/>
    <n v="25"/>
    <x v="0"/>
    <s v="Monthly"/>
    <s v="Permanent"/>
    <s v="Chatham_GA"/>
    <n v="60"/>
    <x v="1"/>
  </r>
  <r>
    <s v="58e7735ba4f5930100cea7fb"/>
    <n v="4487611"/>
    <n v="4"/>
    <s v="Walton"/>
    <s v="GA"/>
    <s v="Full Time"/>
    <s v="Male"/>
    <s v="White"/>
    <d v="1990-02-27T00:00:00"/>
    <n v="28"/>
    <x v="0"/>
    <s v="Monthly"/>
    <s v="Permanent"/>
    <s v="Walton_GA"/>
    <n v="51"/>
    <x v="1"/>
  </r>
  <r>
    <s v="58e3dcfad7aff30100ae1857"/>
    <n v="885686"/>
    <n v="4"/>
    <s v="Clayton"/>
    <s v="IA"/>
    <s v="Full Time"/>
    <s v="Male"/>
    <s v="White"/>
    <d v="1990-12-13T00:00:00"/>
    <n v="28"/>
    <x v="0"/>
    <s v="Monthly"/>
    <s v="Fixed Term"/>
    <s v="Clayton_IA"/>
    <n v="80"/>
    <x v="1"/>
  </r>
  <r>
    <s v="58e68676d7aff30100ae189b"/>
    <n v="5650575"/>
    <n v="4"/>
    <s v="Osceola"/>
    <s v="IA"/>
    <s v="Part Time"/>
    <s v="Male"/>
    <s v="White"/>
    <d v="1993-10-24T00:00:00"/>
    <n v="25"/>
    <x v="0"/>
    <s v="Monthly"/>
    <s v="Fixed Term"/>
    <s v="Osceola_IA"/>
    <n v="94"/>
    <x v="1"/>
  </r>
  <r>
    <s v="58e40785a4f5930100cea7b4"/>
    <n v="732829"/>
    <n v="4"/>
    <s v="Macoupin"/>
    <s v="IL"/>
    <s v="Full Time"/>
    <s v="Female"/>
    <s v="Chinese"/>
    <d v="1985-09-03T00:00:00"/>
    <n v="33"/>
    <x v="1"/>
    <s v="Monthly"/>
    <s v="Fixed Term"/>
    <s v="Macoupin_IL"/>
    <n v="87"/>
    <x v="1"/>
  </r>
  <r>
    <s v="58e4e875a4f5930100cea7c5"/>
    <n v="2277784"/>
    <n v="4"/>
    <s v="Cumberland"/>
    <s v="ME"/>
    <s v="Part Time"/>
    <s v="Female"/>
    <s v="White"/>
    <d v="1991-12-27T00:00:00"/>
    <n v="27"/>
    <x v="0"/>
    <s v="Monthly"/>
    <s v="Fixed Term"/>
    <s v="Cumberland_ME"/>
    <n v="92"/>
    <x v="1"/>
  </r>
  <r>
    <s v="58e64ee7a4f5930100cea7e4"/>
    <n v="2371379"/>
    <n v="4"/>
    <s v="Gratiot"/>
    <s v="MI"/>
    <s v="Part Time"/>
    <s v="Male"/>
    <s v="White"/>
    <d v="1994-01-06T00:00:00"/>
    <n v="24"/>
    <x v="0"/>
    <s v="Monthly"/>
    <s v="Fixed Term"/>
    <s v="Gratiot_MI"/>
    <n v="78"/>
    <x v="1"/>
  </r>
  <r>
    <s v="58e2cd0bd7aff30100ae180e"/>
    <n v="2067369"/>
    <n v="4"/>
    <s v="Polk"/>
    <s v="MN"/>
    <s v="Part Time"/>
    <s v="Female"/>
    <s v="White"/>
    <d v="1996-02-05T00:00:00"/>
    <n v="22"/>
    <x v="0"/>
    <s v="Monthly"/>
    <s v="Fixed Term"/>
    <s v="Polk_MN"/>
    <n v="15"/>
    <x v="0"/>
  </r>
  <r>
    <s v="58e613d3d7aff30100ae1881"/>
    <n v="879248"/>
    <n v="4"/>
    <s v="Silver Bow"/>
    <s v="MT"/>
    <s v="Full Time"/>
    <s v="Male"/>
    <s v="White"/>
    <d v="1996-01-02T00:00:00"/>
    <n v="22"/>
    <x v="0"/>
    <s v="Monthly"/>
    <s v="Fixed Term"/>
    <s v="Silver Bow_MT"/>
    <n v="86"/>
    <x v="1"/>
  </r>
  <r>
    <s v="58e35e9dd7aff30100ae1820"/>
    <n v="847562"/>
    <n v="4"/>
    <s v="Dare"/>
    <s v="NC"/>
    <s v="Full Time"/>
    <s v="Female"/>
    <s v="White"/>
    <d v="1966-09-01T00:00:00"/>
    <n v="52"/>
    <x v="1"/>
    <s v="Monthly"/>
    <s v="Fixed Term"/>
    <s v="Dare_NC"/>
    <n v="84"/>
    <x v="1"/>
  </r>
  <r>
    <s v="58e7dd77d7aff30100ae18b7"/>
    <n v="1373792"/>
    <n v="4"/>
    <s v="Dawson"/>
    <s v="NE"/>
    <s v="Part Time"/>
    <s v="Male"/>
    <s v="American Ethnicities"/>
    <d v="1993-05-23T00:00:00"/>
    <n v="25"/>
    <x v="0"/>
    <s v="Monthly"/>
    <s v="Permanent"/>
    <s v="Dawson_NE"/>
    <n v="90"/>
    <x v="1"/>
  </r>
  <r>
    <s v="58e51285a4f5930100cea7cb"/>
    <n v="84035715"/>
    <n v="4"/>
    <s v="Strafford"/>
    <s v="NH"/>
    <s v="Part Time"/>
    <s v="Male"/>
    <s v="Not Divulged"/>
    <d v="1990-10-18T00:00:00"/>
    <n v="28"/>
    <x v="0"/>
    <s v="Monthly"/>
    <s v="Fixed Term"/>
    <s v="Strafford_NH"/>
    <n v="57"/>
    <x v="1"/>
  </r>
  <r>
    <s v="58e34300d7aff30100ae1815"/>
    <n v="1137233"/>
    <n v="4"/>
    <s v="Somerset"/>
    <s v="NJ"/>
    <s v="Full Time"/>
    <s v="Male"/>
    <s v="White"/>
    <d v="1987-05-25T00:00:00"/>
    <n v="31"/>
    <x v="1"/>
    <s v="Monthly"/>
    <s v="Fixed Term"/>
    <s v="Somerset_NJ"/>
    <n v="60"/>
    <x v="1"/>
  </r>
  <r>
    <s v="58e6602bd7aff30100ae1896"/>
    <n v="1699375"/>
    <n v="4"/>
    <s v="Cumberland"/>
    <s v="NJ"/>
    <s v="Full Time"/>
    <s v="Male"/>
    <s v="White"/>
    <d v="1992-02-25T00:00:00"/>
    <n v="26"/>
    <x v="0"/>
    <s v="Monthly"/>
    <s v="Fixed Term"/>
    <s v="Cumberland_NJ"/>
    <n v="18"/>
    <x v="0"/>
  </r>
  <r>
    <s v="58e2c46fa4f5930100cea76a"/>
    <n v="964728"/>
    <n v="4"/>
    <s v="Orange"/>
    <s v="NY"/>
    <s v="Part Time"/>
    <s v="Female"/>
    <s v="White"/>
    <d v="1990-10-21T00:00:00"/>
    <n v="28"/>
    <x v="0"/>
    <s v="Monthly"/>
    <s v="Fixed Term"/>
    <s v="Orange_NY"/>
    <n v="10"/>
    <x v="0"/>
  </r>
  <r>
    <s v="58e36839a4f5930100cea783"/>
    <n v="1329883"/>
    <n v="4"/>
    <s v="Onondaga"/>
    <s v="NY"/>
    <s v="Full Time"/>
    <s v="Male"/>
    <s v="White"/>
    <d v="1990-10-09T00:00:00"/>
    <n v="28"/>
    <x v="0"/>
    <s v="Monthly"/>
    <s v="Fixed Term"/>
    <s v="Onondaga_NY"/>
    <n v="56"/>
    <x v="1"/>
  </r>
  <r>
    <s v="58e50d10a4f5930100cea7ca"/>
    <n v="5040928"/>
    <n v="4"/>
    <s v="Cuyahoga"/>
    <s v="OH"/>
    <s v="Part Time"/>
    <s v="Female"/>
    <s v="Mixed"/>
    <d v="1992-10-31T00:00:00"/>
    <n v="26"/>
    <x v="0"/>
    <s v="Monthly"/>
    <s v="Fixed Term"/>
    <s v="Cuyahoga_OH"/>
    <n v="82"/>
    <x v="1"/>
  </r>
  <r>
    <s v="58e6715ca4f5930100cea7ec"/>
    <n v="976892"/>
    <n v="4"/>
    <s v="Muskingum"/>
    <s v="OH"/>
    <s v="Part Time"/>
    <s v="Female"/>
    <s v="White"/>
    <d v="1981-03-20T00:00:00"/>
    <n v="37"/>
    <x v="1"/>
    <s v="Monthly"/>
    <s v="Fixed Term"/>
    <s v="Muskingum_OH"/>
    <n v="77"/>
    <x v="1"/>
  </r>
  <r>
    <s v="58e38dacd7aff30100ae1835"/>
    <n v="1059681"/>
    <n v="4"/>
    <s v="Lane"/>
    <s v="OR"/>
    <s v="Full Time"/>
    <s v="Male"/>
    <s v="White"/>
    <d v="1993-01-11T00:00:00"/>
    <n v="25"/>
    <x v="0"/>
    <s v="Monthly"/>
    <s v="Permanent"/>
    <s v="Lane_OR"/>
    <n v="70"/>
    <x v="1"/>
  </r>
  <r>
    <s v="58e29b17a4f5930100cea751"/>
    <n v="1346599"/>
    <n v="4"/>
    <s v="Mifflin"/>
    <s v="PA"/>
    <s v="Full Time"/>
    <s v="Male"/>
    <s v="Black or Black British"/>
    <d v="1987-04-21T00:00:00"/>
    <n v="31"/>
    <x v="1"/>
    <s v="Monthly"/>
    <s v="Fixed Term"/>
    <s v="Mifflin_PA"/>
    <n v="47"/>
    <x v="0"/>
  </r>
  <r>
    <s v="58e2ab5dd7aff30100ae17f7"/>
    <n v="1293539"/>
    <n v="4"/>
    <s v="Butler"/>
    <s v="PA"/>
    <s v="Full Time"/>
    <s v="Male"/>
    <s v="White"/>
    <d v="1983-02-22T00:00:00"/>
    <n v="35"/>
    <x v="1"/>
    <s v="Monthly"/>
    <s v="Fixed Term"/>
    <s v="Butler_PA"/>
    <n v="52"/>
    <x v="1"/>
  </r>
  <r>
    <s v="58e36222d7aff30100ae1822"/>
    <n v="3906208"/>
    <n v="4"/>
    <s v="Perry"/>
    <s v="PA"/>
    <s v="Full Time"/>
    <s v="Female"/>
    <s v="White"/>
    <d v="1976-10-23T00:00:00"/>
    <n v="42"/>
    <x v="1"/>
    <s v="Monthly"/>
    <s v="Permanent"/>
    <s v="Perry_PA"/>
    <n v="30"/>
    <x v="0"/>
  </r>
  <r>
    <s v="58e36ba7d7aff30100ae1828"/>
    <n v="1267906"/>
    <n v="4"/>
    <s v="Cambria"/>
    <s v="PA"/>
    <s v="Part Time"/>
    <s v="Female"/>
    <s v="Other"/>
    <d v="1990-01-17T00:00:00"/>
    <n v="28"/>
    <x v="0"/>
    <s v="Monthly"/>
    <s v="Permanent"/>
    <s v="Cambria_PA"/>
    <n v="61"/>
    <x v="1"/>
  </r>
  <r>
    <s v="58e37308d7aff30100ae182c"/>
    <n v="3911473"/>
    <n v="4"/>
    <s v="Erie"/>
    <s v="PA"/>
    <s v="Full Time"/>
    <s v="Male"/>
    <s v="White"/>
    <d v="1983-08-27T00:00:00"/>
    <n v="35"/>
    <x v="1"/>
    <s v="Monthly"/>
    <s v="Temporary"/>
    <s v="Erie_PA"/>
    <n v="100"/>
    <x v="1"/>
  </r>
  <r>
    <s v="58e3baa6d7aff30100ae184c"/>
    <n v="78008356"/>
    <n v="4"/>
    <s v="Schuylkill"/>
    <s v="PA"/>
    <s v="Full Time"/>
    <s v="Male"/>
    <s v="White"/>
    <d v="1992-11-30T00:00:00"/>
    <n v="26"/>
    <x v="0"/>
    <s v="Monthly"/>
    <s v="Fixed Term"/>
    <s v="Schuylkill_PA"/>
    <n v="66"/>
    <x v="1"/>
  </r>
  <r>
    <s v="58e4c496d7aff30100ae1865"/>
    <n v="1312220"/>
    <n v="4"/>
    <s v="Allegheny"/>
    <s v="PA"/>
    <s v="Full Time"/>
    <s v="Male"/>
    <s v="White"/>
    <d v="1988-04-13T00:00:00"/>
    <n v="30"/>
    <x v="0"/>
    <s v="Monthly"/>
    <s v="Permanent"/>
    <s v="Allegheny_PA"/>
    <n v="72"/>
    <x v="1"/>
  </r>
  <r>
    <s v="58e4dd01d7aff30100ae186b"/>
    <n v="1321550"/>
    <n v="4"/>
    <s v="Columbia"/>
    <s v="PA"/>
    <s v="Part Time"/>
    <s v="Male"/>
    <s v="White"/>
    <d v="1994-11-16T00:00:00"/>
    <n v="24"/>
    <x v="0"/>
    <s v="Monthly"/>
    <s v="Permanent"/>
    <s v="Columbia_PA"/>
    <n v="17"/>
    <x v="0"/>
  </r>
  <r>
    <s v="58e51c38a4f5930100cea7cc"/>
    <n v="1755696"/>
    <n v="4"/>
    <s v="Washington"/>
    <s v="PA"/>
    <s v="Full Time"/>
    <s v="Male"/>
    <s v="White"/>
    <d v="1996-08-05T00:00:00"/>
    <n v="22"/>
    <x v="0"/>
    <s v="Monthly"/>
    <s v="Permanent"/>
    <s v="Washington_PA"/>
    <n v="12"/>
    <x v="0"/>
  </r>
  <r>
    <s v="58e690dba4f5930100cea7f2"/>
    <n v="1300351"/>
    <n v="4"/>
    <s v="Schuylkill"/>
    <s v="PA"/>
    <s v="Full Time"/>
    <s v="Female"/>
    <s v="White"/>
    <d v="1987-09-08T00:00:00"/>
    <n v="31"/>
    <x v="1"/>
    <s v="Monthly"/>
    <s v="Permanent"/>
    <s v="Schuylkill_PA"/>
    <n v="66"/>
    <x v="1"/>
  </r>
  <r>
    <s v="58e7b136a4f5930100cea806"/>
    <n v="1708422"/>
    <n v="4"/>
    <s v="Allegheny"/>
    <s v="PA"/>
    <s v="Full Time"/>
    <s v="Female"/>
    <s v="White"/>
    <d v="1992-06-30T00:00:00"/>
    <n v="26"/>
    <x v="0"/>
    <s v="Monthly"/>
    <s v="Permanent"/>
    <s v="Allegheny_PA"/>
    <n v="72"/>
    <x v="1"/>
  </r>
  <r>
    <s v="58e4ca5ed7aff30100ae1866"/>
    <n v="76333893"/>
    <n v="4"/>
    <s v="White"/>
    <s v="TN"/>
    <s v="Full Time"/>
    <s v="Male"/>
    <s v="Black or Black British"/>
    <d v="1985-02-22T00:00:00"/>
    <n v="33"/>
    <x v="1"/>
    <s v="Monthly"/>
    <s v="Fixed Term"/>
    <s v="White_TN"/>
    <n v="41"/>
    <x v="0"/>
  </r>
  <r>
    <s v="58e7b725a4f5930100cea809"/>
    <n v="1954184"/>
    <n v="4"/>
    <s v="Roane"/>
    <s v="TN"/>
    <s v="Full Time"/>
    <s v="Male"/>
    <s v="White"/>
    <d v="1982-06-02T00:00:00"/>
    <n v="36"/>
    <x v="1"/>
    <s v="Monthly"/>
    <s v="Fixed Term"/>
    <s v="Roane_TN"/>
    <n v="93"/>
    <x v="1"/>
  </r>
  <r>
    <s v="58e2b2ccd7aff30100ae17ff"/>
    <n v="1447305"/>
    <n v="4"/>
    <s v="Freestone"/>
    <s v="TX"/>
    <s v="Full Time"/>
    <s v="Female"/>
    <s v="White"/>
    <d v="1988-04-24T00:00:00"/>
    <n v="30"/>
    <x v="0"/>
    <s v="Monthly"/>
    <s v="Fixed Term"/>
    <s v="Freestone_TX"/>
    <n v="58"/>
    <x v="1"/>
  </r>
  <r>
    <s v="58e629d3a4f5930100cea7de"/>
    <n v="1780777"/>
    <n v="4"/>
    <s v="Harris"/>
    <s v="TX"/>
    <s v="Full Time"/>
    <s v="Female"/>
    <s v="White"/>
    <d v="1984-12-27T00:00:00"/>
    <n v="34"/>
    <x v="1"/>
    <s v="Monthly"/>
    <s v="Fixed Term"/>
    <s v="Harris_TX"/>
    <n v="65"/>
    <x v="1"/>
  </r>
  <r>
    <s v="58e35904a4f5930100cea777"/>
    <n v="1245843"/>
    <n v="4"/>
    <s v="Southampton"/>
    <s v="VA"/>
    <s v="Full Time"/>
    <s v="Male"/>
    <s v="Chinese"/>
    <d v="1989-06-08T00:00:00"/>
    <n v="29"/>
    <x v="0"/>
    <s v="Monthly"/>
    <s v="Fixed Term"/>
    <s v="Southampton_VA"/>
    <n v="10"/>
    <x v="0"/>
  </r>
  <r>
    <s v="58e5089ea4f5930100cea7c9"/>
    <n v="1543445"/>
    <n v="4"/>
    <s v="Marathon"/>
    <s v="WI"/>
    <s v="Part Time"/>
    <s v="Female"/>
    <s v="Black or Black British"/>
    <d v="1992-06-08T00:00:00"/>
    <n v="26"/>
    <x v="0"/>
    <s v="Monthly"/>
    <s v="Fixed Term"/>
    <s v="Marathon_WI"/>
    <n v="55"/>
    <x v="1"/>
  </r>
  <r>
    <s v="58e37339a4f5930100cea786"/>
    <n v="1089469"/>
    <n v="4"/>
    <s v="Lincoln"/>
    <s v="WY"/>
    <s v="Full Time"/>
    <s v="Male"/>
    <s v="White"/>
    <d v="1991-11-26T00:00:00"/>
    <n v="27"/>
    <x v="0"/>
    <s v="Monthly"/>
    <s v="Fixed Term"/>
    <s v="Lincoln_WY"/>
    <n v="28"/>
    <x v="0"/>
  </r>
  <r>
    <s v="58e2c0e4a4f5930100cea768"/>
    <n v="1399290"/>
    <n v="5"/>
    <s v="Riverside"/>
    <s v="CA"/>
    <s v="Part Time"/>
    <s v="Female"/>
    <s v="White"/>
    <d v="1988-01-14T00:00:00"/>
    <n v="30"/>
    <x v="0"/>
    <s v="Monthly"/>
    <s v="Fixed Term"/>
    <s v="Riverside_CA"/>
    <n v="36"/>
    <x v="0"/>
  </r>
  <r>
    <s v="58e4aad0a4f5930100cea7b8"/>
    <n v="879138"/>
    <n v="5"/>
    <s v="Sierra"/>
    <s v="CA"/>
    <s v="Full Time"/>
    <s v="Male"/>
    <s v="Black or Black British"/>
    <d v="1988-02-22T00:00:00"/>
    <n v="30"/>
    <x v="0"/>
    <s v="Monthly"/>
    <s v="Fixed Term"/>
    <s v="Sierra_CA"/>
    <n v="38"/>
    <x v="0"/>
  </r>
  <r>
    <s v="58e79071d7aff30100ae18a8"/>
    <n v="1667594"/>
    <n v="5"/>
    <s v="San Luis Obispo"/>
    <s v="CA"/>
    <s v="Part Time"/>
    <s v="Male"/>
    <s v="White"/>
    <d v="1996-04-28T00:00:00"/>
    <n v="22"/>
    <x v="0"/>
    <s v="Monthly"/>
    <s v="Fixed Term"/>
    <s v="San Luis Obispo_CA"/>
    <n v="20"/>
    <x v="0"/>
  </r>
  <r>
    <s v="58e3a2cbd7aff30100ae1841"/>
    <n v="4093097"/>
    <n v="5"/>
    <s v="Kit Carson"/>
    <s v="CO"/>
    <s v="Full Time"/>
    <s v="Female"/>
    <s v="White"/>
    <d v="1991-08-01T00:00:00"/>
    <n v="27"/>
    <x v="0"/>
    <s v="Monthly"/>
    <s v="Temporary"/>
    <s v="Kit Carson_CO"/>
    <n v="15"/>
    <x v="0"/>
  </r>
  <r>
    <s v="58e2985ad7aff30100ae17ec"/>
    <n v="920614"/>
    <n v="5"/>
    <s v="Sussex"/>
    <s v="DE"/>
    <s v="Full Time"/>
    <s v="Male"/>
    <s v="White"/>
    <d v="1989-06-19T00:00:00"/>
    <n v="29"/>
    <x v="0"/>
    <s v="Monthly"/>
    <s v="Fixed Term"/>
    <s v="Sussex_DE"/>
    <n v="99"/>
    <x v="1"/>
  </r>
  <r>
    <s v="58e615b4d7aff30100ae1882"/>
    <n v="1156109"/>
    <n v="5"/>
    <s v="Orange"/>
    <s v="FL"/>
    <s v="Full Time"/>
    <s v="Male"/>
    <s v="White"/>
    <d v="1976-06-09T00:00:00"/>
    <n v="42"/>
    <x v="1"/>
    <s v="Monthly"/>
    <s v="Fixed Term"/>
    <s v="Orange_FL"/>
    <n v="94"/>
    <x v="1"/>
  </r>
  <r>
    <s v="58e2b508a4f5930100cea764"/>
    <n v="1388487"/>
    <n v="5"/>
    <s v="Jasper"/>
    <s v="IA"/>
    <s v="Part Time"/>
    <s v="Female"/>
    <s v="Black or Black British"/>
    <d v="1985-12-16T00:00:00"/>
    <n v="33"/>
    <x v="1"/>
    <s v="Monthly"/>
    <s v="Fixed Term"/>
    <s v="Jasper_IA"/>
    <n v="20"/>
    <x v="0"/>
  </r>
  <r>
    <s v="58e760a2a4f5930100cea7f6"/>
    <n v="1759270"/>
    <n v="5"/>
    <s v="Delaware"/>
    <s v="IN"/>
    <s v="Part Time"/>
    <s v="Male"/>
    <s v="Black or Black British"/>
    <d v="1993-03-01T00:00:00"/>
    <n v="25"/>
    <x v="0"/>
    <s v="Monthly"/>
    <s v="Fixed Term"/>
    <s v="Delaware_IN"/>
    <n v="4"/>
    <x v="0"/>
  </r>
  <r>
    <s v="58e39cc0a4f5930100cea793"/>
    <n v="1153877"/>
    <n v="5"/>
    <s v="Sedgwick"/>
    <s v="KS"/>
    <s v="Full Time"/>
    <s v="Male"/>
    <s v="White"/>
    <d v="1992-11-02T00:00:00"/>
    <n v="26"/>
    <x v="0"/>
    <s v="Monthly"/>
    <s v="Fixed Term"/>
    <s v="Sedgwick_KS"/>
    <n v="38"/>
    <x v="0"/>
  </r>
  <r>
    <s v="58e6ada1a4f5930100cea7f4"/>
    <n v="931521"/>
    <n v="5"/>
    <s v="Pointe Coupee"/>
    <s v="LA"/>
    <s v="Part Time"/>
    <s v="Male"/>
    <s v="White"/>
    <d v="1995-03-06T00:00:00"/>
    <n v="23"/>
    <x v="0"/>
    <s v="Monthly"/>
    <s v="Fixed Term"/>
    <s v="Pointe Coupee_LA"/>
    <n v="69"/>
    <x v="1"/>
  </r>
  <r>
    <s v="58e29d1ba4f5930100cea752"/>
    <n v="3193425"/>
    <n v="5"/>
    <s v="Norfolk"/>
    <s v="MA"/>
    <s v="Full Time"/>
    <s v="Female"/>
    <s v="White"/>
    <d v="1989-10-17T00:00:00"/>
    <n v="29"/>
    <x v="0"/>
    <s v="Monthly"/>
    <s v="Fixed Term"/>
    <s v="Norfolk_MA"/>
    <n v="37"/>
    <x v="0"/>
  </r>
  <r>
    <s v="58e34b60a4f5930100cea770"/>
    <n v="1551488"/>
    <n v="5"/>
    <s v="Middlesex"/>
    <s v="MA"/>
    <s v="Part Time"/>
    <s v="Female"/>
    <s v="White"/>
    <d v="1995-12-05T00:00:00"/>
    <n v="23"/>
    <x v="0"/>
    <s v="Monthly"/>
    <s v="Fixed Term"/>
    <s v="Middlesex_MA"/>
    <n v="36"/>
    <x v="0"/>
  </r>
  <r>
    <s v="58e39a04d7aff30100ae183d"/>
    <n v="1412403"/>
    <n v="5"/>
    <s v="Calvert"/>
    <s v="MD"/>
    <s v="Full Time"/>
    <s v="Male"/>
    <s v="White"/>
    <d v="1989-07-03T00:00:00"/>
    <n v="29"/>
    <x v="0"/>
    <s v="Monthly"/>
    <s v="Fixed Term"/>
    <s v="Calvert_MD"/>
    <n v="39"/>
    <x v="0"/>
  </r>
  <r>
    <s v="58e3c563a4f5930100cea7a3"/>
    <n v="1912914"/>
    <n v="5"/>
    <s v="Allegany"/>
    <s v="MD"/>
    <s v="Full Time"/>
    <s v="Female"/>
    <s v="White"/>
    <d v="1993-12-17T00:00:00"/>
    <n v="25"/>
    <x v="0"/>
    <s v="Monthly"/>
    <s v="Permanent"/>
    <s v="Allegany_MD"/>
    <n v="2"/>
    <x v="0"/>
  </r>
  <r>
    <s v="58e37ab4a4f5930100cea78a"/>
    <n v="5263509"/>
    <n v="5"/>
    <s v="Oxford"/>
    <s v="ME"/>
    <s v="Full Time"/>
    <s v="Male"/>
    <s v="Chinese"/>
    <d v="1990-11-26T00:00:00"/>
    <n v="28"/>
    <x v="0"/>
    <s v="Monthly"/>
    <s v="Permanent"/>
    <s v="Oxford_ME"/>
    <n v="22"/>
    <x v="0"/>
  </r>
  <r>
    <s v="58e3be04a4f5930100cea7a1"/>
    <n v="1029942"/>
    <n v="5"/>
    <s v="Penobscot"/>
    <s v="ME"/>
    <s v="Full Time"/>
    <s v="Male"/>
    <s v="White"/>
    <d v="1990-11-03T00:00:00"/>
    <n v="28"/>
    <x v="0"/>
    <s v="Monthly"/>
    <s v="Permanent"/>
    <s v="Penobscot_ME"/>
    <n v="27"/>
    <x v="0"/>
  </r>
  <r>
    <s v="58e76d67a4f5930100cea7fa"/>
    <n v="1210773"/>
    <n v="5"/>
    <s v="Aroostook"/>
    <s v="ME"/>
    <s v="Full Time"/>
    <s v="Female"/>
    <s v="White"/>
    <d v="1994-03-27T00:00:00"/>
    <n v="24"/>
    <x v="0"/>
    <s v="Monthly"/>
    <s v="Permanent"/>
    <s v="Aroostook_ME"/>
    <n v="3"/>
    <x v="0"/>
  </r>
  <r>
    <s v="58e500cfd7aff30100ae1872"/>
    <n v="1117236"/>
    <n v="5"/>
    <s v="Bay"/>
    <s v="MI"/>
    <s v="Full Time"/>
    <s v="Female"/>
    <s v="White"/>
    <d v="1996-09-03T00:00:00"/>
    <n v="22"/>
    <x v="0"/>
    <s v="Monthly"/>
    <s v="Permanent"/>
    <s v="Bay_MI"/>
    <n v="58"/>
    <x v="1"/>
  </r>
  <r>
    <s v="58e519fdd7aff30100ae1877"/>
    <n v="1123670"/>
    <n v="5"/>
    <s v="Oakland"/>
    <s v="MI"/>
    <s v="Full Time"/>
    <s v="Female"/>
    <s v="White"/>
    <d v="1986-07-23T00:00:00"/>
    <n v="32"/>
    <x v="1"/>
    <s v="Monthly"/>
    <s v="Permanent"/>
    <s v="Oakland_MI"/>
    <n v="68"/>
    <x v="1"/>
  </r>
  <r>
    <s v="58e6341cd7aff30100ae1886"/>
    <n v="2482714"/>
    <n v="5"/>
    <s v="Livingston"/>
    <s v="MI"/>
    <s v="Full Time"/>
    <s v="Male"/>
    <s v="White"/>
    <d v="1993-06-17T00:00:00"/>
    <n v="25"/>
    <x v="0"/>
    <s v="Monthly"/>
    <s v="Permanent"/>
    <s v="Livingston_MI"/>
    <n v="3"/>
    <x v="0"/>
  </r>
  <r>
    <s v="58e7ac97a4f5930100cea804"/>
    <n v="1187307"/>
    <n v="5"/>
    <s v="Cheboygan"/>
    <s v="MI"/>
    <s v="Full Time"/>
    <s v="Female"/>
    <s v="White"/>
    <d v="1986-06-23T00:00:00"/>
    <n v="32"/>
    <x v="1"/>
    <s v="Monthly"/>
    <s v="Permanent"/>
    <s v="Cheboygan_MI"/>
    <n v="46"/>
    <x v="0"/>
  </r>
  <r>
    <s v="58e3734dd7aff30100ae182d"/>
    <n v="1126456"/>
    <n v="5"/>
    <s v="Martin"/>
    <s v="MN"/>
    <s v="Part Time"/>
    <s v="Female"/>
    <s v="White"/>
    <d v="1994-03-15T00:00:00"/>
    <n v="24"/>
    <x v="0"/>
    <s v="Monthly"/>
    <s v="Agency Temp"/>
    <s v="Martin_MN"/>
    <n v="46"/>
    <x v="0"/>
  </r>
  <r>
    <s v="58e3f894d7aff30100ae1859"/>
    <n v="1252161"/>
    <n v="5"/>
    <s v="Lake"/>
    <s v="MN"/>
    <s v="Part Time"/>
    <s v="Female"/>
    <s v="Asian or Asian British"/>
    <d v="1991-12-27T00:00:00"/>
    <n v="27"/>
    <x v="0"/>
    <s v="Monthly"/>
    <s v="Permanent"/>
    <s v="Lake_MN"/>
    <n v="54"/>
    <x v="1"/>
  </r>
  <r>
    <s v="58e680dea4f5930100cea7ef"/>
    <n v="1407510"/>
    <n v="5"/>
    <s v="Red Lake"/>
    <s v="MN"/>
    <s v="Part Time"/>
    <s v="Female"/>
    <s v="White"/>
    <d v="1995-09-12T00:00:00"/>
    <n v="23"/>
    <x v="0"/>
    <s v="Monthly"/>
    <s v="Contractor"/>
    <s v="Red Lake_MN"/>
    <n v="20"/>
    <x v="0"/>
  </r>
  <r>
    <s v="58e65e62a4f5930100cea7e8"/>
    <n v="913686"/>
    <n v="5"/>
    <s v="Saint Louis"/>
    <s v="MO"/>
    <s v="Part Time"/>
    <s v="Female"/>
    <s v="White"/>
    <d v="1980-01-25T00:00:00"/>
    <n v="38"/>
    <x v="1"/>
    <s v="Monthly"/>
    <s v="Permanent"/>
    <s v="Saint Louis_MO"/>
    <n v="58"/>
    <x v="1"/>
  </r>
  <r>
    <s v="58e3a877a4f5930100cea797"/>
    <n v="3123633"/>
    <n v="5"/>
    <s v="Hinds"/>
    <s v="MS"/>
    <s v="Full Time"/>
    <s v="Male"/>
    <s v="White"/>
    <d v="1988-08-16T00:00:00"/>
    <n v="30"/>
    <x v="0"/>
    <s v="Monthly"/>
    <s v="Permanent"/>
    <s v="Hinds_MS"/>
    <n v="67"/>
    <x v="1"/>
  </r>
  <r>
    <s v="58e28ffcd7aff30100ae17e6"/>
    <n v="1254601"/>
    <n v="5"/>
    <s v="Currituck"/>
    <s v="NC"/>
    <s v="Full Time"/>
    <s v="Male"/>
    <s v="White"/>
    <d v="1991-03-11T00:00:00"/>
    <n v="27"/>
    <x v="0"/>
    <s v="Monthly"/>
    <s v="Fixed Term"/>
    <s v="Currituck_NC"/>
    <n v="52"/>
    <x v="1"/>
  </r>
  <r>
    <s v="58e3a924a4f5930100cea798"/>
    <n v="5841498"/>
    <n v="5"/>
    <s v="Henderson"/>
    <s v="NC"/>
    <s v="Full Time"/>
    <s v="Female"/>
    <s v="White"/>
    <d v="1990-11-08T00:00:00"/>
    <n v="28"/>
    <x v="0"/>
    <s v="Monthly"/>
    <s v="Permanent"/>
    <s v="Henderson_NC"/>
    <n v="68"/>
    <x v="1"/>
  </r>
  <r>
    <s v="58e52e5bd7aff30100ae187a"/>
    <n v="12065811"/>
    <n v="5"/>
    <s v="Harnett"/>
    <s v="NC"/>
    <s v="Part Time"/>
    <s v="Female"/>
    <s v="White"/>
    <d v="1989-02-14T00:00:00"/>
    <n v="29"/>
    <x v="0"/>
    <s v="Monthly"/>
    <s v="Permanent"/>
    <s v="Harnett_NC"/>
    <n v="63"/>
    <x v="1"/>
  </r>
  <r>
    <s v="58e619a1a4f5930100cea7da"/>
    <n v="1746739"/>
    <n v="5"/>
    <s v="Cleveland"/>
    <s v="NC"/>
    <s v="Part Time"/>
    <s v="Female"/>
    <s v="White"/>
    <d v="1991-10-28T00:00:00"/>
    <n v="27"/>
    <x v="0"/>
    <s v="Monthly"/>
    <s v="Fixed Term"/>
    <s v="Cleveland_NC"/>
    <n v="75"/>
    <x v="1"/>
  </r>
  <r>
    <s v="58e65fcda4f5930100cea7e9"/>
    <n v="1239214"/>
    <n v="5"/>
    <s v="Henderson"/>
    <s v="NC"/>
    <s v="Part Time"/>
    <s v="Female"/>
    <s v="White"/>
    <d v="1992-09-07T00:00:00"/>
    <n v="26"/>
    <x v="0"/>
    <s v="Monthly"/>
    <s v="Fixed Term"/>
    <s v="Henderson_NC"/>
    <n v="68"/>
    <x v="1"/>
  </r>
  <r>
    <s v="58e7827ad7aff30100ae18a6"/>
    <n v="3593994"/>
    <n v="5"/>
    <s v="Alamance"/>
    <s v="NC"/>
    <s v="Part Time"/>
    <s v="Male"/>
    <s v="White"/>
    <d v="1993-02-11T00:00:00"/>
    <n v="25"/>
    <x v="0"/>
    <s v="Monthly"/>
    <s v="Fixed Term"/>
    <s v="Alamance_NC"/>
    <n v="76"/>
    <x v="1"/>
  </r>
  <r>
    <s v="58e7b4b5d7aff30100ae18b1"/>
    <n v="1626212"/>
    <n v="5"/>
    <s v="Northampton"/>
    <s v="NC"/>
    <s v="Full Time"/>
    <s v="Male"/>
    <s v="White"/>
    <d v="1990-12-21T00:00:00"/>
    <n v="28"/>
    <x v="0"/>
    <s v="Monthly"/>
    <s v="Fixed Term"/>
    <s v="Northampton_NC"/>
    <n v="3"/>
    <x v="0"/>
  </r>
  <r>
    <s v="58e3ad26d7aff30100ae1843"/>
    <n v="3045500"/>
    <n v="5"/>
    <s v="Carroll"/>
    <s v="NH"/>
    <s v="Full Time"/>
    <s v="Female"/>
    <s v="White"/>
    <d v="1987-09-30T00:00:00"/>
    <n v="31"/>
    <x v="1"/>
    <s v="Monthly"/>
    <s v="Fixed Term"/>
    <s v="Carroll_NH"/>
    <n v="16"/>
    <x v="0"/>
  </r>
  <r>
    <s v="58e2a71ad7aff30100ae17f6"/>
    <n v="2022770"/>
    <n v="5"/>
    <s v="Monmouth"/>
    <s v="NJ"/>
    <s v="Part Time"/>
    <s v="Female"/>
    <s v="White"/>
    <d v="1989-09-02T00:00:00"/>
    <n v="29"/>
    <x v="0"/>
    <s v="Monthly"/>
    <s v="Permanent"/>
    <s v="Monmouth_NJ"/>
    <n v="37"/>
    <x v="0"/>
  </r>
  <r>
    <s v="58e2b412a4f5930100cea761"/>
    <n v="1743395"/>
    <n v="5"/>
    <s v="Burlington"/>
    <s v="NJ"/>
    <s v="Part Time"/>
    <s v="Male"/>
    <s v="White"/>
    <d v="1990-09-24T00:00:00"/>
    <n v="28"/>
    <x v="0"/>
    <s v="Monthly"/>
    <s v="Permanent"/>
    <s v="Burlington_NJ"/>
    <n v="98"/>
    <x v="1"/>
  </r>
  <r>
    <s v="58e75c5ed7aff30100ae18a0"/>
    <n v="78080632"/>
    <n v="5"/>
    <s v="Bergen"/>
    <s v="NJ"/>
    <s v="Full Time"/>
    <s v="Male"/>
    <s v="White"/>
    <d v="1992-04-06T00:00:00"/>
    <n v="26"/>
    <x v="0"/>
    <s v="Monthly"/>
    <s v="Fixed Term"/>
    <s v="Bergen_NJ"/>
    <n v="24"/>
    <x v="0"/>
  </r>
  <r>
    <s v="58e781c8a4f5930100cea7fc"/>
    <n v="1388565"/>
    <n v="5"/>
    <s v="Essex"/>
    <s v="NJ"/>
    <s v="Full Time"/>
    <s v="Male"/>
    <s v="White"/>
    <d v="1986-09-11T00:00:00"/>
    <n v="32"/>
    <x v="1"/>
    <s v="Monthly"/>
    <s v="Fixed Term"/>
    <s v="Essex_NJ"/>
    <n v="58"/>
    <x v="1"/>
  </r>
  <r>
    <s v="58e69fbfd7aff30100ae189d"/>
    <n v="812880"/>
    <n v="5"/>
    <s v="Valencia"/>
    <s v="NM"/>
    <s v="Part Time"/>
    <s v="Female"/>
    <s v="Black or Black British"/>
    <d v="1989-10-30T00:00:00"/>
    <n v="29"/>
    <x v="0"/>
    <s v="Monthly"/>
    <s v="Permanent"/>
    <s v="Valencia_NM"/>
    <n v="52"/>
    <x v="1"/>
  </r>
  <r>
    <s v="58e29983d7aff30100ae17ed"/>
    <n v="2204710"/>
    <n v="5"/>
    <s v="Schenectady"/>
    <s v="NY"/>
    <s v="Full Time"/>
    <s v="Male"/>
    <s v="White"/>
    <d v="1991-11-19T00:00:00"/>
    <n v="27"/>
    <x v="0"/>
    <s v="Monthly"/>
    <s v="Fixed Term"/>
    <s v="Schenectady_NY"/>
    <n v="79"/>
    <x v="1"/>
  </r>
  <r>
    <s v="58e36669a4f5930100cea77f"/>
    <n v="924430"/>
    <n v="5"/>
    <s v="Nassau"/>
    <s v="NY"/>
    <s v="Part Time"/>
    <s v="Male"/>
    <s v="White"/>
    <d v="1986-03-24T00:00:00"/>
    <n v="32"/>
    <x v="1"/>
    <s v="Monthly"/>
    <s v="Permanent"/>
    <s v="Nassau_NY"/>
    <n v="93"/>
    <x v="1"/>
  </r>
  <r>
    <s v="58e3820cd7aff30100ae1834"/>
    <n v="2330392"/>
    <n v="5"/>
    <s v="Tioga"/>
    <s v="NY"/>
    <s v="Full Time"/>
    <s v="Female"/>
    <s v="White"/>
    <d v="1985-03-10T00:00:00"/>
    <n v="33"/>
    <x v="1"/>
    <s v="Monthly"/>
    <s v="Permanent"/>
    <s v="Tioga_NY"/>
    <n v="85"/>
    <x v="1"/>
  </r>
  <r>
    <s v="58e3d656a4f5930100cea7ab"/>
    <n v="794439"/>
    <n v="5"/>
    <s v="Jefferson"/>
    <s v="NY"/>
    <s v="Part Time"/>
    <s v="Female"/>
    <s v="White"/>
    <d v="1994-05-29T00:00:00"/>
    <n v="24"/>
    <x v="0"/>
    <s v="Monthly"/>
    <s v="Permanent"/>
    <s v="Jefferson_NY"/>
    <n v="88"/>
    <x v="1"/>
  </r>
  <r>
    <s v="58e4f944d7aff30100ae186f"/>
    <n v="3074599"/>
    <n v="5"/>
    <s v="Genesee"/>
    <s v="NY"/>
    <s v="Full Time"/>
    <s v="Female"/>
    <s v="White"/>
    <d v="1972-08-20T00:00:00"/>
    <n v="46"/>
    <x v="1"/>
    <s v="Monthly"/>
    <s v="Permanent"/>
    <s v="Genesee_NY"/>
    <n v="56"/>
    <x v="1"/>
  </r>
  <r>
    <s v="58e5b526a4f5930100cea7d6"/>
    <n v="1376129"/>
    <n v="5"/>
    <s v="Delaware"/>
    <s v="NY"/>
    <s v="Part Time"/>
    <s v="Male"/>
    <s v="White"/>
    <d v="1990-02-26T00:00:00"/>
    <n v="28"/>
    <x v="0"/>
    <s v="Monthly"/>
    <s v="Permanent"/>
    <s v="Delaware_NY"/>
    <n v="49"/>
    <x v="0"/>
  </r>
  <r>
    <s v="58e4fb28d7aff30100ae1870"/>
    <n v="2226546"/>
    <n v="5"/>
    <s v="Logan"/>
    <s v="OH"/>
    <s v="Full Time"/>
    <s v="Male"/>
    <s v="White"/>
    <d v="1991-06-29T00:00:00"/>
    <n v="27"/>
    <x v="0"/>
    <s v="Monthly"/>
    <s v="Permanent"/>
    <s v="Logan_OH"/>
    <n v="28"/>
    <x v="0"/>
  </r>
  <r>
    <s v="58e7ded1d7aff30100ae18b9"/>
    <n v="1719618"/>
    <n v="5"/>
    <s v="Grady"/>
    <s v="OK"/>
    <s v="Part Time"/>
    <s v="Male"/>
    <s v="American Ethnicities"/>
    <d v="1990-01-27T00:00:00"/>
    <n v="28"/>
    <x v="0"/>
    <s v="2-Weekly"/>
    <s v="Permanent"/>
    <s v="Grady_OK"/>
    <n v="3"/>
    <x v="0"/>
  </r>
  <r>
    <s v="58e291baa4f5930100cea748"/>
    <n v="1132338"/>
    <n v="5"/>
    <s v="Yamhill"/>
    <s v="OR"/>
    <s v="Part Time"/>
    <s v="Female"/>
    <s v="White"/>
    <d v="1991-08-13T00:00:00"/>
    <n v="27"/>
    <x v="0"/>
    <s v="Monthly"/>
    <s v="Fixed Term"/>
    <s v="Yamhill_OR"/>
    <n v="95"/>
    <x v="1"/>
  </r>
  <r>
    <s v="58e35125a4f5930100cea774"/>
    <n v="1212771"/>
    <n v="5"/>
    <s v="Jefferson"/>
    <s v="PA"/>
    <s v="Part Time"/>
    <s v="Female"/>
    <s v="White"/>
    <d v="1994-01-25T00:00:00"/>
    <n v="24"/>
    <x v="0"/>
    <s v="Monthly"/>
    <s v="Student (Dual)"/>
    <s v="Jefferson_PA"/>
    <n v="55"/>
    <x v="1"/>
  </r>
  <r>
    <s v="58e3d1d1a4f5930100cea7a9"/>
    <n v="1410030"/>
    <n v="5"/>
    <s v="Chester"/>
    <s v="PA"/>
    <s v="Part Time"/>
    <s v="Female"/>
    <s v="White"/>
    <d v="1995-11-29T00:00:00"/>
    <n v="23"/>
    <x v="0"/>
    <s v="Monthly"/>
    <s v="Permanent"/>
    <s v="Chester_PA"/>
    <n v="74"/>
    <x v="1"/>
  </r>
  <r>
    <s v="58e40204d7aff30100ae185e"/>
    <n v="1021773"/>
    <n v="5"/>
    <s v="Lycoming"/>
    <s v="PA"/>
    <s v="Full Time"/>
    <s v="Female"/>
    <s v="White"/>
    <d v="1990-01-22T00:00:00"/>
    <n v="28"/>
    <x v="0"/>
    <s v="Monthly"/>
    <s v="Fixed Term"/>
    <s v="Lycoming_PA"/>
    <n v="37"/>
    <x v="0"/>
  </r>
  <r>
    <s v="58e40322a4f5930100cea7b2"/>
    <n v="1757908"/>
    <n v="5"/>
    <s v="Cambria"/>
    <s v="PA"/>
    <s v="Full Time"/>
    <s v="Female"/>
    <s v="White"/>
    <d v="1984-07-02T00:00:00"/>
    <n v="34"/>
    <x v="1"/>
    <s v="Monthly"/>
    <s v="Temporary"/>
    <s v="Cambria_PA"/>
    <n v="61"/>
    <x v="1"/>
  </r>
  <r>
    <s v="58e64736d7aff30100ae1891"/>
    <n v="1036335"/>
    <n v="5"/>
    <s v="Westmoreland"/>
    <s v="PA"/>
    <s v="Full Time"/>
    <s v="Female"/>
    <s v="White"/>
    <d v="1992-03-25T00:00:00"/>
    <n v="26"/>
    <x v="0"/>
    <s v="Monthly"/>
    <s v="Fixed Term"/>
    <s v="Westmoreland_PA"/>
    <n v="47"/>
    <x v="0"/>
  </r>
  <r>
    <s v="58e797b8a4f5930100cea800"/>
    <n v="1631353"/>
    <n v="5"/>
    <s v="Huntingdon"/>
    <s v="PA"/>
    <s v="Full Time"/>
    <s v="Male"/>
    <s v="White"/>
    <d v="1992-07-18T00:00:00"/>
    <n v="26"/>
    <x v="0"/>
    <s v="Monthly"/>
    <s v="Fixed Term"/>
    <s v="Huntingdon_PA"/>
    <n v="95"/>
    <x v="1"/>
  </r>
  <r>
    <s v="58e361f3d7aff30100ae1821"/>
    <n v="1299592"/>
    <n v="5"/>
    <s v="Greenville"/>
    <s v="SC"/>
    <s v="Full Time"/>
    <s v="Female"/>
    <s v="White"/>
    <d v="1990-07-11T00:00:00"/>
    <n v="28"/>
    <x v="0"/>
    <s v="Monthly"/>
    <s v="Fixed Term"/>
    <s v="Greenville_SC"/>
    <n v="58"/>
    <x v="1"/>
  </r>
  <r>
    <s v="58e61cc5d7aff30100ae1883"/>
    <n v="1013115"/>
    <n v="5"/>
    <s v="Madison"/>
    <s v="TN"/>
    <s v="Part Time"/>
    <s v="Male"/>
    <s v="White"/>
    <d v="1984-01-29T00:00:00"/>
    <n v="34"/>
    <x v="1"/>
    <s v="Monthly"/>
    <s v="Permanent"/>
    <s v="Madison_TN"/>
    <n v="68"/>
    <x v="1"/>
  </r>
  <r>
    <s v="58e3c74ed7aff30100ae1851"/>
    <n v="1418081"/>
    <n v="5"/>
    <s v="Bosque"/>
    <s v="TX"/>
    <s v="Part Time"/>
    <s v="Female"/>
    <s v="White"/>
    <d v="1979-03-20T00:00:00"/>
    <n v="39"/>
    <x v="1"/>
    <s v="Monthly"/>
    <s v="Fixed Term"/>
    <s v="Bosque_TX"/>
    <n v="36"/>
    <x v="0"/>
  </r>
  <r>
    <s v="58e39622a4f5930100cea791"/>
    <n v="753600"/>
    <n v="5"/>
    <s v="Henry"/>
    <s v="VA"/>
    <s v="Full Time"/>
    <s v="Female"/>
    <s v="White"/>
    <d v="1988-03-12T00:00:00"/>
    <n v="30"/>
    <x v="0"/>
    <s v="Monthly"/>
    <s v="Fixed Term"/>
    <s v="Henry_VA"/>
    <n v="28"/>
    <x v="0"/>
  </r>
  <r>
    <s v="58e64e9cd7aff30100ae1893"/>
    <n v="2794759"/>
    <n v="5"/>
    <s v="Fairfax"/>
    <s v="VA"/>
    <s v="Full Time"/>
    <s v="Male"/>
    <s v="White"/>
    <d v="1981-10-08T00:00:00"/>
    <n v="37"/>
    <x v="1"/>
    <s v="Monthly"/>
    <s v="Fixed Term"/>
    <s v="Fairfax_VA"/>
    <n v="11"/>
    <x v="0"/>
  </r>
  <r>
    <s v="58e291d3d7aff30100ae17e7"/>
    <n v="1407341"/>
    <n v="5"/>
    <s v="Winnebago"/>
    <s v="WI"/>
    <s v="Part Time"/>
    <s v="Female"/>
    <s v="White"/>
    <d v="1995-05-29T00:00:00"/>
    <n v="23"/>
    <x v="0"/>
    <s v="Monthly"/>
    <s v="Permanent"/>
    <s v="Winnebago_WI"/>
    <n v="52"/>
    <x v="1"/>
  </r>
  <r>
    <s v="58e3d677d7aff30100ae1856"/>
    <n v="1112254"/>
    <n v="5"/>
    <s v="Portage"/>
    <s v="WI"/>
    <s v="Full Time"/>
    <s v="Male"/>
    <s v="White"/>
    <d v="1993-11-05T00:00:00"/>
    <n v="25"/>
    <x v="0"/>
    <s v="Monthly"/>
    <s v="Fixed Term"/>
    <s v="Portage_WI"/>
    <n v="50"/>
    <x v="0"/>
  </r>
  <r>
    <s v="58e3decfa4f5930100cea7ae"/>
    <n v="1842064"/>
    <n v="5"/>
    <s v="Waushara"/>
    <s v="WI"/>
    <s v="Full Time"/>
    <s v="Male"/>
    <s v="White"/>
    <d v="1983-01-12T00:00:00"/>
    <n v="35"/>
    <x v="1"/>
    <s v="Monthly"/>
    <s v="Fixed Term"/>
    <s v="Waushara_WI"/>
    <n v="76"/>
    <x v="1"/>
  </r>
  <r>
    <s v="58e79c2bd7aff30100ae18ac"/>
    <n v="1669115"/>
    <n v="5"/>
    <s v="Sauk"/>
    <s v="WI"/>
    <s v="Full Time"/>
    <s v="Male"/>
    <s v="White"/>
    <d v="1989-03-08T00:00:00"/>
    <n v="29"/>
    <x v="0"/>
    <s v="Monthly"/>
    <s v="Fixed Term"/>
    <s v="Sauk_WI"/>
    <n v="48"/>
    <x v="0"/>
  </r>
  <r>
    <s v="58e7cf1ea4f5930100cea80e"/>
    <n v="1254211"/>
    <n v="6"/>
    <s v="De Kalb"/>
    <s v="AL"/>
    <s v="Full Time"/>
    <s v="Male"/>
    <s v="White"/>
    <d v="1994-03-04T00:00:00"/>
    <n v="24"/>
    <x v="0"/>
    <s v="Monthly"/>
    <s v="Fixed Term"/>
    <s v="De Kalb_AL"/>
    <n v="47"/>
    <x v="0"/>
  </r>
  <r>
    <s v="58e3bb97a4f5930100cea7a0"/>
    <n v="2220983"/>
    <n v="6"/>
    <s v="Los Angeles"/>
    <s v="CA"/>
    <s v="Part Time"/>
    <s v="Male"/>
    <s v="White"/>
    <d v="1991-04-05T00:00:00"/>
    <n v="27"/>
    <x v="0"/>
    <s v="Monthly"/>
    <s v="Permanent"/>
    <s v="Los Angeles_CA"/>
    <n v="23"/>
    <x v="0"/>
  </r>
  <r>
    <s v="58e4c48ca4f5930100cea7bb"/>
    <n v="1686826"/>
    <n v="6"/>
    <s v="Lake"/>
    <s v="CA"/>
    <s v="Full Time"/>
    <s v="Male"/>
    <s v="Asian or Asian British"/>
    <d v="1991-04-19T00:00:00"/>
    <n v="27"/>
    <x v="0"/>
    <s v="Monthly"/>
    <s v="Fixed Term"/>
    <s v="Lake_CA"/>
    <n v="94"/>
    <x v="1"/>
  </r>
  <r>
    <s v="58e60e7bd7aff30100ae187f"/>
    <n v="1141651"/>
    <n v="6"/>
    <s v="Imperial"/>
    <s v="CA"/>
    <s v="Full Time"/>
    <s v="Female"/>
    <s v="Black or Black British"/>
    <d v="1994-07-14T00:00:00"/>
    <n v="24"/>
    <x v="0"/>
    <s v="Monthly"/>
    <s v="Fixed Term"/>
    <s v="Imperial_CA"/>
    <n v="18"/>
    <x v="0"/>
  </r>
  <r>
    <s v="58e7d0f2a4f5930100cea810"/>
    <n v="14084050"/>
    <n v="6"/>
    <s v="El Paso"/>
    <s v="CO"/>
    <s v="Full Time"/>
    <s v="Female"/>
    <s v="White"/>
    <d v="1981-11-07T00:00:00"/>
    <n v="37"/>
    <x v="1"/>
    <s v="Monthly"/>
    <s v="Permanent"/>
    <s v="El Paso_CO"/>
    <n v="62"/>
    <x v="1"/>
  </r>
  <r>
    <s v="58e37fc8d7aff30100ae1831"/>
    <n v="1283136"/>
    <n v="6"/>
    <s v="Hartford"/>
    <s v="CT"/>
    <s v="Full Time"/>
    <s v="Male"/>
    <s v="White"/>
    <d v="1989-10-01T00:00:00"/>
    <n v="29"/>
    <x v="0"/>
    <s v="Monthly"/>
    <s v="Fixed Term"/>
    <s v="Hartford_CT"/>
    <n v="68"/>
    <x v="1"/>
  </r>
  <r>
    <s v="58e76d82d7aff30100ae18a2"/>
    <n v="1302601"/>
    <n v="6"/>
    <s v="Litchfield"/>
    <s v="CT"/>
    <s v="Full Time"/>
    <s v="Male"/>
    <s v="White"/>
    <d v="1987-06-10T00:00:00"/>
    <n v="31"/>
    <x v="1"/>
    <s v="Monthly"/>
    <s v="Fixed Term"/>
    <s v="Litchfield_CT"/>
    <n v="95"/>
    <x v="1"/>
  </r>
  <r>
    <s v="58e4e5d8d7aff30100ae186d"/>
    <n v="1624662"/>
    <n v="6"/>
    <s v="Brevard"/>
    <s v="FL"/>
    <s v="Full Time"/>
    <s v="Female"/>
    <s v="White"/>
    <d v="1987-09-18T00:00:00"/>
    <n v="31"/>
    <x v="1"/>
    <s v="Monthly"/>
    <s v="Fixed Term"/>
    <s v="Brevard_FL"/>
    <n v="98"/>
    <x v="1"/>
  </r>
  <r>
    <s v="58e39143d7aff30100ae1837"/>
    <n v="991296"/>
    <n v="6"/>
    <s v="Coweta"/>
    <s v="GA"/>
    <s v="Full Time"/>
    <s v="Female"/>
    <s v="Chinese"/>
    <d v="1975-12-24T00:00:00"/>
    <n v="43"/>
    <x v="1"/>
    <s v="Monthly"/>
    <s v="Fixed Term"/>
    <s v="Coweta_GA"/>
    <n v="76"/>
    <x v="1"/>
  </r>
  <r>
    <s v="58e662fcd7aff30100ae1897"/>
    <n v="1636038"/>
    <n v="6"/>
    <s v="Spalding"/>
    <s v="GA"/>
    <s v="Part Time"/>
    <s v="Male"/>
    <s v="White"/>
    <d v="1992-04-14T00:00:00"/>
    <n v="26"/>
    <x v="0"/>
    <s v="Monthly"/>
    <s v="Permanent"/>
    <s v="Spalding_GA"/>
    <n v="96"/>
    <x v="1"/>
  </r>
  <r>
    <s v="58e684a0a4f5930100cea7f0"/>
    <n v="2016364"/>
    <n v="6"/>
    <s v="Fulton"/>
    <s v="GA"/>
    <s v="Part Time"/>
    <s v="Female"/>
    <s v="White"/>
    <d v="1995-07-29T00:00:00"/>
    <n v="23"/>
    <x v="0"/>
    <s v="Monthly"/>
    <s v="Fixed Term"/>
    <s v="Fulton_GA"/>
    <n v="47"/>
    <x v="0"/>
  </r>
  <r>
    <s v="58e7caffa4f5930100cea80d"/>
    <n v="1692425"/>
    <n v="6"/>
    <s v="Washington"/>
    <s v="GA"/>
    <s v="Full Time"/>
    <s v="Male"/>
    <s v="White"/>
    <d v="1993-08-01T00:00:00"/>
    <n v="25"/>
    <x v="0"/>
    <s v="Monthly"/>
    <s v="Fixed Term"/>
    <s v="Washington_GA"/>
    <n v="44"/>
    <x v="0"/>
  </r>
  <r>
    <s v="58e36a26d7aff30100ae1827"/>
    <n v="1262994"/>
    <n v="6"/>
    <s v="Honolulu"/>
    <s v="HI"/>
    <s v="Full Time"/>
    <s v="Female"/>
    <s v="White"/>
    <d v="1972-12-09T00:00:00"/>
    <n v="46"/>
    <x v="1"/>
    <s v="Monthly"/>
    <s v="Fixed Term"/>
    <s v="Honolulu_HI"/>
    <n v="2"/>
    <x v="0"/>
  </r>
  <r>
    <s v="58e29a84a4f5930100cea750"/>
    <n v="1042806"/>
    <n v="6"/>
    <s v="Johnson"/>
    <s v="IA"/>
    <s v="Full Time"/>
    <s v="Male"/>
    <s v="White"/>
    <d v="1989-07-07T00:00:00"/>
    <n v="29"/>
    <x v="0"/>
    <s v="Monthly"/>
    <s v="Fixed Term"/>
    <s v="Johnson_IA"/>
    <n v="36"/>
    <x v="0"/>
  </r>
  <r>
    <s v="58e3e3bfd7aff30100ae1858"/>
    <n v="2316379"/>
    <n v="6"/>
    <s v="Hamilton"/>
    <s v="IA"/>
    <s v="Full Time"/>
    <s v="Female"/>
    <s v="White"/>
    <d v="1992-09-01T00:00:00"/>
    <n v="26"/>
    <x v="0"/>
    <s v="Monthly"/>
    <s v="Fixed Term"/>
    <s v="Hamilton_IA"/>
    <n v="23"/>
    <x v="0"/>
  </r>
  <r>
    <s v="58e2c2fad7aff30100ae180b"/>
    <n v="1026816"/>
    <n v="6"/>
    <s v="Rock Island"/>
    <s v="IL"/>
    <s v="Part Time"/>
    <s v="Male"/>
    <s v="White"/>
    <d v="1995-01-16T00:00:00"/>
    <n v="23"/>
    <x v="0"/>
    <s v="Monthly"/>
    <s v="Fixed Term"/>
    <s v="Rock Island_IL"/>
    <n v="54"/>
    <x v="1"/>
  </r>
  <r>
    <s v="58e373e7d7aff30100ae182e"/>
    <n v="976043"/>
    <n v="6"/>
    <s v="Jackson"/>
    <s v="IN"/>
    <s v="Full Time"/>
    <s v="Female"/>
    <s v="Other"/>
    <d v="1982-09-19T00:00:00"/>
    <n v="36"/>
    <x v="1"/>
    <s v="Monthly"/>
    <s v="Fixed Term"/>
    <s v="Jackson_IN"/>
    <n v="2"/>
    <x v="0"/>
  </r>
  <r>
    <s v="58e38e34a4f5930100cea78e"/>
    <n v="1407529"/>
    <n v="6"/>
    <s v="Elkhart"/>
    <s v="IN"/>
    <s v="Full Time"/>
    <s v="Female"/>
    <s v="White"/>
    <d v="1991-08-07T00:00:00"/>
    <n v="27"/>
    <x v="0"/>
    <s v="Monthly"/>
    <s v="Fixed Term"/>
    <s v="Elkhart_IN"/>
    <n v="40"/>
    <x v="0"/>
  </r>
  <r>
    <s v="58e3cff1a4f5930100cea7a6"/>
    <n v="7622416"/>
    <n v="6"/>
    <s v="Knox"/>
    <s v="IN"/>
    <s v="Full Time"/>
    <s v="Male"/>
    <s v="White"/>
    <d v="1994-09-16T00:00:00"/>
    <n v="24"/>
    <x v="0"/>
    <s v="Monthly"/>
    <s v="Fixed Term"/>
    <s v="Knox_IN"/>
    <n v="38"/>
    <x v="0"/>
  </r>
  <r>
    <s v="58e4dd24a4f5930100cea7c2"/>
    <n v="1306703"/>
    <n v="6"/>
    <s v="Labette"/>
    <s v="KS"/>
    <s v="Part Time"/>
    <s v="Female"/>
    <s v="White"/>
    <d v="1994-05-25T00:00:00"/>
    <n v="24"/>
    <x v="0"/>
    <s v="Monthly"/>
    <s v="Fixed Term"/>
    <s v="Labette_KS"/>
    <n v="23"/>
    <x v="0"/>
  </r>
  <r>
    <s v="58e2b0cea4f5930100cea75f"/>
    <n v="919806"/>
    <n v="6"/>
    <s v="Jefferson"/>
    <s v="KY"/>
    <s v="Part Time"/>
    <s v="Female"/>
    <s v="White"/>
    <d v="1994-08-19T00:00:00"/>
    <n v="24"/>
    <x v="0"/>
    <s v="Monthly"/>
    <s v="Fixed Term"/>
    <s v="Jefferson_KY"/>
    <n v="56"/>
    <x v="1"/>
  </r>
  <r>
    <s v="58e397fca4f5930100cea792"/>
    <n v="1024581"/>
    <n v="6"/>
    <s v="Norfolk"/>
    <s v="MA"/>
    <s v="Part Time"/>
    <s v="Male"/>
    <s v="White"/>
    <d v="1988-09-12T00:00:00"/>
    <n v="30"/>
    <x v="0"/>
    <s v="Monthly"/>
    <s v="Fixed Term"/>
    <s v="Norfolk_MA"/>
    <n v="37"/>
    <x v="0"/>
  </r>
  <r>
    <s v="58e3bef6d7aff30100ae184d"/>
    <n v="908805"/>
    <n v="6"/>
    <s v="Middlesex"/>
    <s v="MA"/>
    <s v="Full Time"/>
    <s v="Male"/>
    <s v="White"/>
    <d v="1992-08-24T00:00:00"/>
    <n v="26"/>
    <x v="0"/>
    <s v="Monthly"/>
    <s v="Fixed Term"/>
    <s v="Middlesex_MA"/>
    <n v="36"/>
    <x v="0"/>
  </r>
  <r>
    <s v="58e62959d7aff30100ae1885"/>
    <n v="1997422"/>
    <n v="6"/>
    <s v="Washington"/>
    <s v="MD"/>
    <s v="Full Time"/>
    <s v="Female"/>
    <s v="White"/>
    <d v="1991-01-24T00:00:00"/>
    <n v="27"/>
    <x v="0"/>
    <s v="Monthly"/>
    <s v="Fixed Term"/>
    <s v="Washington_MD"/>
    <n v="41"/>
    <x v="0"/>
  </r>
  <r>
    <s v="58e297f6d7aff30100ae17eb"/>
    <n v="856305"/>
    <n v="6"/>
    <s v="Lapeer"/>
    <s v="MI"/>
    <s v="Full Time"/>
    <s v="Female"/>
    <s v="White"/>
    <d v="1990-02-16T00:00:00"/>
    <n v="28"/>
    <x v="0"/>
    <s v="Monthly"/>
    <s v="Permanent"/>
    <s v="Lapeer_MI"/>
    <n v="95"/>
    <x v="1"/>
  </r>
  <r>
    <s v="58e61601a4f5930100cea7d9"/>
    <n v="1428512"/>
    <n v="6"/>
    <s v="Barry"/>
    <s v="MI"/>
    <s v="Full Time"/>
    <s v="Male"/>
    <s v="White"/>
    <d v="1990-01-22T00:00:00"/>
    <n v="28"/>
    <x v="0"/>
    <s v="Monthly"/>
    <s v="Fixed Term"/>
    <s v="Barry_MI"/>
    <n v="73"/>
    <x v="1"/>
  </r>
  <r>
    <s v="58e6364cd7aff30100ae1888"/>
    <n v="942504"/>
    <n v="6"/>
    <s v="Lee"/>
    <s v="MS"/>
    <s v="Full Time"/>
    <s v="Female"/>
    <s v="White"/>
    <d v="1989-09-28T00:00:00"/>
    <n v="29"/>
    <x v="0"/>
    <s v="Monthly"/>
    <s v="Permanent"/>
    <s v="Lee_MS"/>
    <n v="56"/>
    <x v="1"/>
  </r>
  <r>
    <s v="58e34f35a4f5930100cea772"/>
    <n v="1246109"/>
    <n v="6"/>
    <s v="Bertie"/>
    <s v="NC"/>
    <s v="Part Time"/>
    <s v="Female"/>
    <s v="White"/>
    <d v="1989-03-14T00:00:00"/>
    <n v="29"/>
    <x v="0"/>
    <s v="Monthly"/>
    <s v="Fixed Term"/>
    <s v="Bertie_NC"/>
    <n v="13"/>
    <x v="0"/>
  </r>
  <r>
    <s v="58e356e8d7aff30100ae181d"/>
    <n v="783267"/>
    <n v="6"/>
    <s v="Pender"/>
    <s v="NC"/>
    <s v="Part Time"/>
    <s v="Male"/>
    <s v="White"/>
    <d v="1981-01-16T00:00:00"/>
    <n v="37"/>
    <x v="1"/>
    <s v="Monthly"/>
    <s v="Fixed Term"/>
    <s v="Pender_NC"/>
    <n v="99"/>
    <x v="1"/>
  </r>
  <r>
    <s v="58e3ad54d7aff30100ae1844"/>
    <n v="919279"/>
    <n v="6"/>
    <s v="Henderson"/>
    <s v="NC"/>
    <s v="Part Time"/>
    <s v="Male"/>
    <s v="White"/>
    <d v="1988-08-24T00:00:00"/>
    <n v="30"/>
    <x v="0"/>
    <s v="Monthly"/>
    <s v="Fixed Term"/>
    <s v="Henderson_NC"/>
    <n v="68"/>
    <x v="1"/>
  </r>
  <r>
    <s v="58e4d831d7aff30100ae186a"/>
    <n v="1618237"/>
    <n v="6"/>
    <s v="Pamlico"/>
    <s v="NC"/>
    <s v="Part Time"/>
    <s v="Male"/>
    <s v="Black or Black British"/>
    <d v="1992-09-22T00:00:00"/>
    <n v="26"/>
    <x v="0"/>
    <s v="Monthly"/>
    <s v="Fixed Term"/>
    <s v="Pamlico_NC"/>
    <n v="38"/>
    <x v="0"/>
  </r>
  <r>
    <s v="58e76657a4f5930100cea7f8"/>
    <n v="1809250"/>
    <n v="6"/>
    <s v="Henderson"/>
    <s v="NC"/>
    <s v="Part Time"/>
    <s v="Male"/>
    <s v="White"/>
    <d v="1989-12-13T00:00:00"/>
    <n v="29"/>
    <x v="0"/>
    <s v="Monthly"/>
    <s v="Permanent"/>
    <s v="Henderson_NC"/>
    <n v="68"/>
    <x v="1"/>
  </r>
  <r>
    <s v="58e65348a4f5930100cea7e6"/>
    <n v="1378973"/>
    <n v="6"/>
    <s v="Merrimack"/>
    <s v="NH"/>
    <s v="Full Time"/>
    <s v="Male"/>
    <s v="White"/>
    <d v="1978-05-18T00:00:00"/>
    <n v="40"/>
    <x v="1"/>
    <s v="Monthly"/>
    <s v="Permanent"/>
    <s v="Merrimack_NH"/>
    <n v="24"/>
    <x v="0"/>
  </r>
  <r>
    <s v="58e344c0d7aff30100ae1816"/>
    <n v="1895927"/>
    <n v="6"/>
    <s v="Bergen"/>
    <s v="NJ"/>
    <s v="Full Time"/>
    <s v="Female"/>
    <s v="White"/>
    <d v="1963-10-02T00:00:00"/>
    <n v="55"/>
    <x v="1"/>
    <s v="Monthly"/>
    <s v="Fixed Term"/>
    <s v="Bergen_NJ"/>
    <n v="24"/>
    <x v="0"/>
  </r>
  <r>
    <s v="58e4c78da4f5930100cea7bc"/>
    <n v="1150426"/>
    <n v="6"/>
    <s v="Burlington"/>
    <s v="NJ"/>
    <s v="Part Time"/>
    <s v="Female"/>
    <s v="White"/>
    <d v="1958-06-10T00:00:00"/>
    <n v="60"/>
    <x v="1"/>
    <s v="Monthly"/>
    <s v="Fixed Term"/>
    <s v="Burlington_NJ"/>
    <n v="98"/>
    <x v="1"/>
  </r>
  <r>
    <s v="58e63576d7aff30100ae1887"/>
    <n v="3974625"/>
    <n v="6"/>
    <s v="Bergen"/>
    <s v="NJ"/>
    <s v="Part Time"/>
    <s v="Female"/>
    <s v="White"/>
    <d v="1971-12-27T00:00:00"/>
    <n v="47"/>
    <x v="1"/>
    <s v="Monthly"/>
    <s v="Permanent"/>
    <s v="Bergen_NJ"/>
    <n v="24"/>
    <x v="0"/>
  </r>
  <r>
    <s v="58e7dfa4a4f5930100cea812"/>
    <n v="985268"/>
    <n v="6"/>
    <s v="Hunterdon"/>
    <s v="NJ"/>
    <s v="Part Time"/>
    <s v="Female"/>
    <s v="American Ethnicities"/>
    <d v="1995-07-17T00:00:00"/>
    <n v="23"/>
    <x v="0"/>
    <s v="2-Weekly"/>
    <s v="Permanent"/>
    <s v="Hunterdon_NJ"/>
    <n v="47"/>
    <x v="0"/>
  </r>
  <r>
    <s v="58e2967ea4f5930100cea74e"/>
    <n v="1297680"/>
    <n v="6"/>
    <s v="Franklin"/>
    <s v="NY"/>
    <s v="Full Time"/>
    <s v="Female"/>
    <s v="White"/>
    <d v="1983-09-02T00:00:00"/>
    <n v="35"/>
    <x v="1"/>
    <s v="Monthly"/>
    <s v="Permanent"/>
    <s v="Franklin_NY"/>
    <n v="90"/>
    <x v="1"/>
  </r>
  <r>
    <s v="58e2be47a4f5930100cea767"/>
    <n v="8232487"/>
    <n v="6"/>
    <s v="Oneida"/>
    <s v="NY"/>
    <s v="Part Time"/>
    <s v="Female"/>
    <s v="Chinese"/>
    <d v="1977-09-21T00:00:00"/>
    <n v="41"/>
    <x v="1"/>
    <s v="Monthly"/>
    <s v="Fixed Term"/>
    <s v="Oneida_NY"/>
    <n v="72"/>
    <x v="1"/>
  </r>
  <r>
    <s v="58e35df6d7aff30100ae181f"/>
    <n v="1357343"/>
    <n v="6"/>
    <s v="Nassau"/>
    <s v="NY"/>
    <s v="Full Time"/>
    <s v="Female"/>
    <s v="White"/>
    <d v="1985-03-02T00:00:00"/>
    <n v="33"/>
    <x v="1"/>
    <s v="Monthly"/>
    <s v="Permanent"/>
    <s v="Nassau_NY"/>
    <n v="93"/>
    <x v="1"/>
  </r>
  <r>
    <s v="58e29f0dd7aff30100ae17f1"/>
    <n v="866768"/>
    <n v="6"/>
    <s v="Champaign"/>
    <s v="OH"/>
    <s v="Full Time"/>
    <s v="Female"/>
    <s v="Black or Black British"/>
    <d v="1986-11-11T00:00:00"/>
    <n v="32"/>
    <x v="1"/>
    <s v="Monthly"/>
    <s v="Permanent"/>
    <s v="Champaign_OH"/>
    <n v="40"/>
    <x v="0"/>
  </r>
  <r>
    <s v="58e2b415d7aff30100ae1801"/>
    <n v="2889771"/>
    <n v="6"/>
    <s v="Jefferson"/>
    <s v="OH"/>
    <s v="Full Time"/>
    <s v="Male"/>
    <s v="White"/>
    <d v="1990-12-08T00:00:00"/>
    <n v="28"/>
    <x v="0"/>
    <s v="Monthly"/>
    <s v="Fixed Term"/>
    <s v="Jefferson_OH"/>
    <n v="82"/>
    <x v="1"/>
  </r>
  <r>
    <s v="58e3d48ed7aff30100ae1855"/>
    <n v="1341766"/>
    <n v="6"/>
    <s v="Delaware"/>
    <s v="OK"/>
    <s v="Part Time"/>
    <s v="Male"/>
    <s v="White"/>
    <d v="1976-11-14T00:00:00"/>
    <n v="42"/>
    <x v="1"/>
    <s v="Monthly"/>
    <s v="Fixed Term"/>
    <s v="Delaware_OK"/>
    <n v="16"/>
    <x v="0"/>
  </r>
  <r>
    <s v="58e63700d7aff30100ae188a"/>
    <n v="1253564"/>
    <n v="6"/>
    <s v="Choctaw"/>
    <s v="OK"/>
    <s v="Part Time"/>
    <s v="Female"/>
    <s v="Black or Black British"/>
    <d v="1974-11-19T00:00:00"/>
    <n v="44"/>
    <x v="1"/>
    <s v="Monthly"/>
    <s v="Fixed Term"/>
    <s v="Choctaw_OK"/>
    <n v="49"/>
    <x v="0"/>
  </r>
  <r>
    <s v="58e63d59a4f5930100cea7e2"/>
    <n v="1358839"/>
    <n v="6"/>
    <s v="Rogers"/>
    <s v="OK"/>
    <s v="Full Time"/>
    <s v="Male"/>
    <s v="White"/>
    <d v="1953-08-18T00:00:00"/>
    <n v="65"/>
    <x v="1"/>
    <s v="Monthly"/>
    <s v="Fixed Term"/>
    <s v="Rogers_OK"/>
    <n v="44"/>
    <x v="0"/>
  </r>
  <r>
    <s v="58e367bba4f5930100cea782"/>
    <n v="1627597"/>
    <n v="6"/>
    <s v="Lycoming"/>
    <s v="PA"/>
    <s v="Full Time"/>
    <s v="Female"/>
    <s v="White"/>
    <d v="1981-10-21T00:00:00"/>
    <n v="37"/>
    <x v="1"/>
    <s v="Monthly"/>
    <s v="Permanent"/>
    <s v="Lycoming_PA"/>
    <n v="37"/>
    <x v="0"/>
  </r>
  <r>
    <s v="58e36999d7aff30100ae1826"/>
    <n v="1250675"/>
    <n v="6"/>
    <s v="Chester"/>
    <s v="PA"/>
    <s v="Full Time"/>
    <s v="Male"/>
    <s v="White"/>
    <d v="1984-10-17T00:00:00"/>
    <n v="34"/>
    <x v="1"/>
    <s v="Monthly"/>
    <s v="Permanent"/>
    <s v="Chester_PA"/>
    <n v="74"/>
    <x v="1"/>
  </r>
  <r>
    <s v="58e370cea4f5930100cea785"/>
    <n v="2641856"/>
    <n v="6"/>
    <s v="Fulton"/>
    <s v="PA"/>
    <s v="Full Time"/>
    <s v="Female"/>
    <s v="White"/>
    <d v="1987-03-10T00:00:00"/>
    <n v="31"/>
    <x v="1"/>
    <s v="Monthly"/>
    <s v="Fixed Term"/>
    <s v="Fulton_PA"/>
    <n v="85"/>
    <x v="1"/>
  </r>
  <r>
    <s v="58e3adffd7aff30100ae1845"/>
    <n v="1478610"/>
    <n v="6"/>
    <s v="Allegheny"/>
    <s v="PA"/>
    <s v="Full Time"/>
    <s v="Male"/>
    <s v="White"/>
    <d v="1981-01-11T00:00:00"/>
    <n v="37"/>
    <x v="1"/>
    <s v="Monthly"/>
    <s v="Permanent"/>
    <s v="Allegheny_PA"/>
    <n v="72"/>
    <x v="1"/>
  </r>
  <r>
    <s v="58e4ffa4d7aff30100ae1871"/>
    <n v="2083985"/>
    <n v="6"/>
    <s v="Lawrence"/>
    <s v="PA"/>
    <s v="Full Time"/>
    <s v="Female"/>
    <s v="Mixed"/>
    <d v="1987-08-14T00:00:00"/>
    <n v="31"/>
    <x v="1"/>
    <s v="Monthly"/>
    <s v="Permanent"/>
    <s v="Lawrence_PA"/>
    <n v="38"/>
    <x v="0"/>
  </r>
  <r>
    <s v="58e68ae2d7aff30100ae189c"/>
    <n v="1135380"/>
    <n v="6"/>
    <s v="Lebanon"/>
    <s v="PA"/>
    <s v="Full Time"/>
    <s v="Male"/>
    <s v="White"/>
    <d v="1986-10-14T00:00:00"/>
    <n v="32"/>
    <x v="1"/>
    <s v="Monthly"/>
    <s v="Permanent"/>
    <s v="Lebanon_PA"/>
    <n v="15"/>
    <x v="0"/>
  </r>
  <r>
    <s v="58e6a9e4a4f5930100cea7f3"/>
    <n v="1377153"/>
    <n v="6"/>
    <s v="Dauphin"/>
    <s v="PA"/>
    <s v="Full Time"/>
    <s v="Female"/>
    <s v="Asian or Asian British"/>
    <d v="1972-08-31T00:00:00"/>
    <n v="46"/>
    <x v="1"/>
    <s v="Monthly"/>
    <s v="Permanent"/>
    <s v="Dauphin_PA"/>
    <n v="64"/>
    <x v="1"/>
  </r>
  <r>
    <s v="58e6ba93d7aff30100ae189f"/>
    <n v="726211"/>
    <n v="6"/>
    <s v="Butler"/>
    <s v="PA"/>
    <s v="Full Time"/>
    <s v="Female"/>
    <s v="White"/>
    <d v="1977-02-01T00:00:00"/>
    <n v="41"/>
    <x v="1"/>
    <s v="Monthly"/>
    <s v="Permanent"/>
    <s v="Butler_PA"/>
    <n v="52"/>
    <x v="1"/>
  </r>
  <r>
    <s v="58e7a527a4f5930100cea803"/>
    <n v="1138298"/>
    <n v="6"/>
    <s v="Westmoreland"/>
    <s v="PA"/>
    <s v="Full Time"/>
    <s v="Male"/>
    <s v="White"/>
    <d v="1979-06-11T00:00:00"/>
    <n v="39"/>
    <x v="1"/>
    <s v="Monthly"/>
    <s v="Permanent"/>
    <s v="Westmoreland_PA"/>
    <n v="47"/>
    <x v="0"/>
  </r>
  <r>
    <s v="58e35330a4f5930100cea775"/>
    <n v="1304383"/>
    <n v="6"/>
    <s v="Kent"/>
    <s v="RI"/>
    <s v="Full Time"/>
    <s v="Female"/>
    <s v="White"/>
    <d v="1985-09-02T00:00:00"/>
    <n v="33"/>
    <x v="1"/>
    <s v="Monthly"/>
    <s v="Fixed Term"/>
    <s v="Kent_RI"/>
    <n v="28"/>
    <x v="0"/>
  </r>
  <r>
    <s v="58e7a0b3a4f5930100cea802"/>
    <n v="14096711"/>
    <n v="6"/>
    <s v="Bristol"/>
    <s v="RI"/>
    <s v="Full Time"/>
    <s v="Male"/>
    <s v="White"/>
    <d v="1990-01-07T00:00:00"/>
    <n v="28"/>
    <x v="0"/>
    <s v="Monthly"/>
    <s v="Permanent"/>
    <s v="Bristol_RI"/>
    <n v="7"/>
    <x v="0"/>
  </r>
  <r>
    <s v="58e2951ca4f5930100cea74d"/>
    <n v="1097680"/>
    <n v="6"/>
    <s v="Sumter"/>
    <s v="SC"/>
    <s v="Part Time"/>
    <s v="Female"/>
    <s v="White"/>
    <d v="1981-05-10T00:00:00"/>
    <n v="37"/>
    <x v="1"/>
    <s v="Monthly"/>
    <s v="Fixed Term"/>
    <s v="Sumter_SC"/>
    <n v="67"/>
    <x v="1"/>
  </r>
  <r>
    <s v="58e2abbdd7aff30100ae17f8"/>
    <n v="1211453"/>
    <n v="6"/>
    <s v="Lincoln"/>
    <s v="TN"/>
    <s v="Full Time"/>
    <s v="Female"/>
    <s v="Mixed"/>
    <d v="1990-12-20T00:00:00"/>
    <n v="28"/>
    <x v="0"/>
    <s v="Monthly"/>
    <s v="Permanent"/>
    <s v="Lincoln_TN"/>
    <n v="56"/>
    <x v="1"/>
  </r>
  <r>
    <s v="58e292e4a4f5930100cea74a"/>
    <n v="1160633"/>
    <n v="6"/>
    <s v="Ellis"/>
    <s v="TX"/>
    <s v="Full Time"/>
    <s v="Male"/>
    <s v="White"/>
    <d v="1977-06-14T00:00:00"/>
    <n v="41"/>
    <x v="1"/>
    <s v="Monthly"/>
    <s v="Fixed Term"/>
    <s v="Ellis_TX"/>
    <n v="1"/>
    <x v="0"/>
  </r>
  <r>
    <s v="58e2b475a4f5930100cea762"/>
    <n v="2027617"/>
    <n v="6"/>
    <s v="Travis"/>
    <s v="TX"/>
    <s v="Part Time"/>
    <s v="Female"/>
    <s v="White"/>
    <d v="1979-02-07T00:00:00"/>
    <n v="39"/>
    <x v="1"/>
    <s v="Monthly"/>
    <s v="Fixed Term"/>
    <s v="Travis_TX"/>
    <n v="7"/>
    <x v="0"/>
  </r>
  <r>
    <s v="58e7d049a4f5930100cea80f"/>
    <n v="1282939"/>
    <n v="6"/>
    <s v="Duchesne"/>
    <s v="UT"/>
    <s v="Part Time"/>
    <s v="Female"/>
    <s v="White"/>
    <d v="1988-12-29T00:00:00"/>
    <n v="30"/>
    <x v="0"/>
    <s v="Monthly"/>
    <s v="Fixed Term"/>
    <s v="Duchesne_UT"/>
    <n v="87"/>
    <x v="1"/>
  </r>
  <r>
    <s v="58e41666a4f5930100cea7b7"/>
    <n v="44388796"/>
    <n v="6"/>
    <s v="Halifax"/>
    <s v="VA"/>
    <s v="Full Time"/>
    <s v="Male"/>
    <s v="White"/>
    <d v="1980-07-22T00:00:00"/>
    <n v="38"/>
    <x v="1"/>
    <s v="Monthly"/>
    <s v="Fixed Term"/>
    <s v="Halifax_VA"/>
    <n v="6"/>
    <x v="0"/>
  </r>
  <r>
    <s v="58e2ac2ad7aff30100ae17f9"/>
    <n v="1323583"/>
    <n v="6"/>
    <s v="Orleans"/>
    <s v="VT"/>
    <s v="Full Time"/>
    <s v="Male"/>
    <s v="White"/>
    <d v="1974-03-31T00:00:00"/>
    <n v="44"/>
    <x v="1"/>
    <s v="Monthly"/>
    <s v="Fixed Term"/>
    <s v="Orleans_VT"/>
    <n v="99"/>
    <x v="1"/>
  </r>
  <r>
    <s v="58e60feca4f5930100cea7d8"/>
    <n v="947258"/>
    <n v="6"/>
    <s v="Clark"/>
    <s v="WA"/>
    <s v="Full Time"/>
    <s v="Male"/>
    <s v="White"/>
    <d v="1973-06-21T00:00:00"/>
    <n v="45"/>
    <x v="1"/>
    <s v="Monthly"/>
    <s v="Temporary"/>
    <s v="Clark_WA"/>
    <n v="24"/>
    <x v="0"/>
  </r>
  <r>
    <s v="58e7ad7ba4f5930100cea805"/>
    <n v="1157515"/>
    <n v="6"/>
    <s v="Thurston"/>
    <s v="WA"/>
    <s v="Full Time"/>
    <s v="Female"/>
    <s v="White"/>
    <d v="1983-08-25T00:00:00"/>
    <n v="35"/>
    <x v="1"/>
    <s v="Monthly"/>
    <s v="Fixed Term"/>
    <s v="Thurston_WA"/>
    <n v="43"/>
    <x v="0"/>
  </r>
  <r>
    <s v="58e2cdc0a4f5930100cea76c"/>
    <n v="1131679"/>
    <n v="6"/>
    <s v="Dane"/>
    <s v="WI"/>
    <s v="Full Time"/>
    <s v="Male"/>
    <s v="White"/>
    <d v="1988-08-27T00:00:00"/>
    <n v="30"/>
    <x v="0"/>
    <s v="Monthly"/>
    <s v="Fixed Term"/>
    <s v="Dane_WI"/>
    <n v="17"/>
    <x v="0"/>
  </r>
  <r>
    <s v="58e2cdd3d7aff30100ae180f"/>
    <n v="1350309"/>
    <n v="6"/>
    <s v="Rock"/>
    <s v="WI"/>
    <s v="Full Time"/>
    <s v="Female"/>
    <s v="White"/>
    <d v="1990-02-27T00:00:00"/>
    <n v="28"/>
    <x v="0"/>
    <s v="Monthly"/>
    <s v="Fixed Term"/>
    <s v="Rock_WI"/>
    <n v="13"/>
    <x v="0"/>
  </r>
  <r>
    <s v="58e3fe50a4f5930100cea7b0"/>
    <n v="1246557"/>
    <n v="6"/>
    <s v="Wood"/>
    <s v="WI"/>
    <s v="Full Time"/>
    <s v="Male"/>
    <s v="White"/>
    <d v="1983-01-28T00:00:00"/>
    <n v="35"/>
    <x v="1"/>
    <s v="Monthly"/>
    <s v="Permanent"/>
    <s v="Wood_WI"/>
    <n v="74"/>
    <x v="1"/>
  </r>
  <r>
    <s v="58e3f8ada4f5930100cea7af"/>
    <n v="1974145"/>
    <n v="7"/>
    <s v="Mobile"/>
    <s v="AL"/>
    <s v="Full Time"/>
    <s v="Female"/>
    <s v="White"/>
    <d v="1992-06-12T00:00:00"/>
    <n v="26"/>
    <x v="0"/>
    <s v="Monthly"/>
    <s v="Fixed Term"/>
    <s v="Mobile_AL"/>
    <n v="83"/>
    <x v="1"/>
  </r>
  <r>
    <s v="58e37705a4f5930100cea788"/>
    <n v="5590994"/>
    <n v="7"/>
    <s v="Montgomery"/>
    <s v="AR"/>
    <s v="Full Time"/>
    <s v="Male"/>
    <s v="White"/>
    <d v="1991-10-17T00:00:00"/>
    <n v="27"/>
    <x v="0"/>
    <s v="Monthly"/>
    <s v="Permanent"/>
    <s v="Montgomery_AR"/>
    <n v="66"/>
    <x v="1"/>
  </r>
  <r>
    <s v="58e6b78ed7aff30100ae189e"/>
    <n v="1380024"/>
    <n v="7"/>
    <s v="Boone"/>
    <s v="AR"/>
    <s v="Full Time"/>
    <s v="Female"/>
    <s v="White"/>
    <d v="1993-08-12T00:00:00"/>
    <n v="25"/>
    <x v="0"/>
    <s v="Monthly"/>
    <s v="Fixed Term"/>
    <s v="Boone_AR"/>
    <n v="74"/>
    <x v="1"/>
  </r>
  <r>
    <s v="58e3ad61a4f5930100cea79a"/>
    <n v="2503955"/>
    <n v="7"/>
    <s v="San Mateo"/>
    <s v="CA"/>
    <s v="Full Time"/>
    <s v="Female"/>
    <s v="Not Divulged"/>
    <d v="1987-01-23T00:00:00"/>
    <n v="31"/>
    <x v="1"/>
    <s v="Monthly"/>
    <s v="Permanent"/>
    <s v="San Mateo_CA"/>
    <n v="86"/>
    <x v="1"/>
  </r>
  <r>
    <s v="58e3aff0a4f5930100cea79c"/>
    <n v="1728028"/>
    <n v="7"/>
    <s v="Lake"/>
    <s v="CA"/>
    <s v="Full Time"/>
    <s v="Female"/>
    <s v="White"/>
    <d v="1990-12-02T00:00:00"/>
    <n v="28"/>
    <x v="0"/>
    <s v="Monthly"/>
    <s v="Fixed Term"/>
    <s v="Lake_CA"/>
    <n v="94"/>
    <x v="1"/>
  </r>
  <r>
    <s v="58e3c12ad7aff30100ae184e"/>
    <n v="8921274"/>
    <n v="7"/>
    <s v="Shasta"/>
    <s v="CA"/>
    <s v="Full Time"/>
    <s v="Female"/>
    <s v="White"/>
    <d v="1998-01-21T00:00:00"/>
    <n v="20"/>
    <x v="0"/>
    <s v="Monthly"/>
    <s v="Permanent"/>
    <s v="Shasta_CA"/>
    <n v="96"/>
    <x v="1"/>
  </r>
  <r>
    <s v="58e367add7aff30100ae1823"/>
    <n v="1276054"/>
    <n v="7"/>
    <s v="Levy"/>
    <s v="FL"/>
    <s v="Full Time"/>
    <s v="Male"/>
    <s v="White"/>
    <d v="1986-11-14T00:00:00"/>
    <n v="32"/>
    <x v="1"/>
    <s v="Monthly"/>
    <s v="Fixed Term"/>
    <s v="Levy_FL"/>
    <n v="59"/>
    <x v="1"/>
  </r>
  <r>
    <s v="58e4f0d2a4f5930100cea7c6"/>
    <n v="1509254"/>
    <n v="7"/>
    <s v="Broward"/>
    <s v="FL"/>
    <s v="Full Time"/>
    <s v="Female"/>
    <s v="Not Divulged"/>
    <d v="1987-03-12T00:00:00"/>
    <n v="31"/>
    <x v="1"/>
    <s v="Monthly"/>
    <s v="Permanent"/>
    <s v="Broward_FL"/>
    <n v="53"/>
    <x v="1"/>
  </r>
  <r>
    <s v="58e2b3c6d7aff30100ae1800"/>
    <n v="1421377"/>
    <n v="7"/>
    <s v="Brooks"/>
    <s v="GA"/>
    <s v="Full Time"/>
    <s v="Female"/>
    <s v="White"/>
    <d v="1990-11-06T00:00:00"/>
    <n v="28"/>
    <x v="0"/>
    <s v="Monthly"/>
    <s v="Permanent"/>
    <s v="Brooks_GA"/>
    <n v="84"/>
    <x v="1"/>
  </r>
  <r>
    <s v="58e3512bd7aff30100ae181a"/>
    <n v="879675"/>
    <n v="7"/>
    <s v="Decatur"/>
    <s v="GA"/>
    <s v="Full Time"/>
    <s v="Female"/>
    <s v="White"/>
    <d v="1979-11-09T00:00:00"/>
    <n v="39"/>
    <x v="1"/>
    <s v="Monthly"/>
    <s v="Fixed Term"/>
    <s v="Decatur_GA"/>
    <n v="85"/>
    <x v="1"/>
  </r>
  <r>
    <s v="58e2a373a4f5930100cea756"/>
    <n v="1122595"/>
    <n v="7"/>
    <s v="Dubuque"/>
    <s v="IA"/>
    <s v="Full Time"/>
    <s v="Female"/>
    <s v="White"/>
    <d v="1972-10-24T00:00:00"/>
    <n v="46"/>
    <x v="1"/>
    <s v="Monthly"/>
    <s v="Permanent"/>
    <s v="Dubuque_IA"/>
    <n v="37"/>
    <x v="0"/>
  </r>
  <r>
    <s v="58e391eed7aff30100ae1838"/>
    <n v="6793572"/>
    <n v="7"/>
    <s v="Woodbury"/>
    <s v="IA"/>
    <s v="Full Time"/>
    <s v="Female"/>
    <s v="White"/>
    <d v="1991-10-18T00:00:00"/>
    <n v="27"/>
    <x v="0"/>
    <s v="Monthly"/>
    <s v="Fixed Term"/>
    <s v="Woodbury_IA"/>
    <n v="77"/>
    <x v="1"/>
  </r>
  <r>
    <s v="58e3dc44a4f5930100cea7ad"/>
    <n v="1185685"/>
    <n v="7"/>
    <s v="Fayette"/>
    <s v="IA"/>
    <s v="Full Time"/>
    <s v="Female"/>
    <s v="White"/>
    <d v="1993-01-22T00:00:00"/>
    <n v="25"/>
    <x v="0"/>
    <s v="Monthly"/>
    <s v="Fixed Term"/>
    <s v="Fayette_IA"/>
    <n v="61"/>
    <x v="1"/>
  </r>
  <r>
    <s v="58e523ada4f5930100cea7cf"/>
    <n v="1266423"/>
    <n v="7"/>
    <s v="Pocahontas"/>
    <s v="IA"/>
    <s v="Full Time"/>
    <s v="Female"/>
    <s v="White"/>
    <d v="1987-08-31T00:00:00"/>
    <n v="31"/>
    <x v="1"/>
    <s v="Monthly"/>
    <s v="Fixed Term"/>
    <s v="Pocahontas_IA"/>
    <n v="94"/>
    <x v="1"/>
  </r>
  <r>
    <s v="58e623f5d7aff30100ae1884"/>
    <n v="1246417"/>
    <n v="7"/>
    <s v="Pottawattamie"/>
    <s v="IA"/>
    <s v="Full Time"/>
    <s v="Female"/>
    <s v="White"/>
    <d v="1970-04-25T00:00:00"/>
    <n v="48"/>
    <x v="1"/>
    <s v="Monthly"/>
    <s v="Agency Temp"/>
    <s v="Pottawattamie_IA"/>
    <n v="78"/>
    <x v="1"/>
  </r>
  <r>
    <s v="58e7b600a4f5930100cea808"/>
    <n v="1524214"/>
    <n v="7"/>
    <s v="Monona"/>
    <s v="IA"/>
    <s v="Full Time"/>
    <s v="Female"/>
    <s v="White"/>
    <d v="1985-12-23T00:00:00"/>
    <n v="33"/>
    <x v="1"/>
    <s v="Monthly"/>
    <s v="Permanent"/>
    <s v="Monona_IA"/>
    <n v="26"/>
    <x v="0"/>
  </r>
  <r>
    <s v="58e7c2e9a4f5930100cea80c"/>
    <n v="1483703"/>
    <n v="7"/>
    <s v="Marion"/>
    <s v="IA"/>
    <s v="Full Time"/>
    <s v="Male"/>
    <s v="White"/>
    <d v="1989-10-15T00:00:00"/>
    <n v="29"/>
    <x v="0"/>
    <s v="Monthly"/>
    <s v="Fixed Term"/>
    <s v="Marion_IA"/>
    <n v="96"/>
    <x v="1"/>
  </r>
  <r>
    <s v="58e2c20aa4f5930100cea769"/>
    <n v="7034371"/>
    <n v="7"/>
    <s v="Edgar"/>
    <s v="IL"/>
    <s v="Full Time"/>
    <s v="Male"/>
    <s v="Not Divulged"/>
    <d v="1984-04-19T00:00:00"/>
    <n v="34"/>
    <x v="1"/>
    <s v="Monthly"/>
    <s v="Permanent"/>
    <s v="Edgar_IL"/>
    <n v="63"/>
    <x v="1"/>
  </r>
  <r>
    <s v="58e36ee2d7aff30100ae182a"/>
    <n v="3367627"/>
    <n v="7"/>
    <s v="Iroquois"/>
    <s v="IL"/>
    <s v="Full Time"/>
    <s v="Female"/>
    <s v="Mixed"/>
    <d v="1987-11-12T00:00:00"/>
    <n v="31"/>
    <x v="1"/>
    <s v="Monthly"/>
    <s v="Permanent"/>
    <s v="Iroquois_IL"/>
    <n v="11"/>
    <x v="0"/>
  </r>
  <r>
    <s v="58e506eed7aff30100ae1875"/>
    <n v="1975903"/>
    <n v="7"/>
    <s v="Bond"/>
    <s v="IL"/>
    <s v="Full Time"/>
    <s v="Female"/>
    <s v="White"/>
    <d v="1992-01-27T00:00:00"/>
    <n v="26"/>
    <x v="0"/>
    <s v="Monthly"/>
    <s v="Permanent"/>
    <s v="Bond_IL"/>
    <n v="15"/>
    <x v="0"/>
  </r>
  <r>
    <s v="58e7a5d0d7aff30100ae18af"/>
    <n v="3461767"/>
    <n v="7"/>
    <s v="Menard"/>
    <s v="IL"/>
    <s v="Full Time"/>
    <s v="Female"/>
    <s v="Chinese"/>
    <d v="1988-11-09T00:00:00"/>
    <n v="30"/>
    <x v="0"/>
    <s v="Monthly"/>
    <s v="Permanent"/>
    <s v="Menard_IL"/>
    <n v="98"/>
    <x v="1"/>
  </r>
  <r>
    <s v="58e39fd1d7aff30100ae183f"/>
    <n v="985831"/>
    <n v="7"/>
    <s v="Gibson"/>
    <s v="IN"/>
    <s v="Full Time"/>
    <s v="Male"/>
    <s v="White"/>
    <d v="1965-03-17T00:00:00"/>
    <n v="53"/>
    <x v="1"/>
    <s v="Monthly"/>
    <s v="Fixed Term"/>
    <s v="Gibson_IN"/>
    <n v="42"/>
    <x v="0"/>
  </r>
  <r>
    <s v="58e3fdebd7aff30100ae185b"/>
    <n v="1275420"/>
    <n v="7"/>
    <s v="Clark"/>
    <s v="IN"/>
    <s v="Full Time"/>
    <s v="Male"/>
    <s v="Mixed"/>
    <d v="1970-05-13T00:00:00"/>
    <n v="48"/>
    <x v="1"/>
    <s v="Monthly"/>
    <s v="Fixed Term"/>
    <s v="Clark_IN"/>
    <n v="0"/>
    <x v="0"/>
  </r>
  <r>
    <s v="58e50a25d7aff30100ae1876"/>
    <n v="2001228"/>
    <n v="7"/>
    <s v="Lake"/>
    <s v="IN"/>
    <s v="Full Time"/>
    <s v="Male"/>
    <s v="White"/>
    <d v="1975-01-08T00:00:00"/>
    <n v="43"/>
    <x v="1"/>
    <s v="Monthly"/>
    <s v="Fixed Term"/>
    <s v="Lake_IN"/>
    <n v="53"/>
    <x v="1"/>
  </r>
  <r>
    <s v="58e60e8aa4f5930100cea7d7"/>
    <n v="1496136"/>
    <n v="7"/>
    <s v="Hamilton"/>
    <s v="IN"/>
    <s v="Full Time"/>
    <s v="Female"/>
    <s v="White"/>
    <d v="1988-08-25T00:00:00"/>
    <n v="30"/>
    <x v="0"/>
    <s v="Monthly"/>
    <s v="Fixed Term"/>
    <s v="Hamilton_IN"/>
    <n v="65"/>
    <x v="1"/>
  </r>
  <r>
    <s v="58e651f8d7aff30100ae1894"/>
    <n v="2539820"/>
    <n v="7"/>
    <s v="Hamilton"/>
    <s v="IN"/>
    <s v="Full Time"/>
    <s v="Male"/>
    <s v="White"/>
    <d v="1974-07-06T00:00:00"/>
    <n v="44"/>
    <x v="1"/>
    <s v="Monthly"/>
    <s v="Fixed Term"/>
    <s v="Hamilton_IN"/>
    <n v="65"/>
    <x v="1"/>
  </r>
  <r>
    <s v="58e7838fa4f5930100cea7fd"/>
    <n v="1362077"/>
    <n v="7"/>
    <s v="Crawford"/>
    <s v="IN"/>
    <s v="Full Time"/>
    <s v="Female"/>
    <s v="White"/>
    <d v="1989-09-15T00:00:00"/>
    <n v="29"/>
    <x v="0"/>
    <s v="Monthly"/>
    <s v="Fixed Term"/>
    <s v="Crawford_IN"/>
    <n v="89"/>
    <x v="1"/>
  </r>
  <r>
    <s v="58e2b904a4f5930100cea765"/>
    <n v="2190643"/>
    <n v="7"/>
    <s v="Jefferson"/>
    <s v="LA"/>
    <s v="Full Time"/>
    <s v="Male"/>
    <s v="White"/>
    <d v="1982-10-31T00:00:00"/>
    <n v="36"/>
    <x v="1"/>
    <s v="Monthly"/>
    <s v="Temporary"/>
    <s v="Jefferson_LA"/>
    <n v="20"/>
    <x v="0"/>
  </r>
  <r>
    <s v="58e667f8a4f5930100cea7eb"/>
    <n v="1151576"/>
    <n v="7"/>
    <s v="Saint John the Baptist"/>
    <s v="LA"/>
    <s v="Full Time"/>
    <s v="Male"/>
    <s v="White"/>
    <d v="1957-10-07T00:00:00"/>
    <n v="61"/>
    <x v="1"/>
    <s v="Monthly"/>
    <s v="Temporary"/>
    <s v="Saint John the Baptist_LA"/>
    <n v="27"/>
    <x v="0"/>
  </r>
  <r>
    <s v="58e5210fa4f5930100cea7ce"/>
    <n v="1066964"/>
    <n v="7"/>
    <s v="Middlesex"/>
    <s v="MA"/>
    <s v="Full Time"/>
    <s v="Female"/>
    <s v="White"/>
    <d v="1967-06-30T00:00:00"/>
    <n v="51"/>
    <x v="1"/>
    <s v="Monthly"/>
    <s v="Fixed Term"/>
    <s v="Middlesex_MA"/>
    <n v="36"/>
    <x v="0"/>
  </r>
  <r>
    <s v="58e2c65bd7aff30100ae180c"/>
    <n v="9952848"/>
    <n v="7"/>
    <s v="Anne Arundel"/>
    <s v="MD"/>
    <s v="Part Time"/>
    <s v="Female"/>
    <s v="White"/>
    <d v="1997-08-20T00:00:00"/>
    <n v="21"/>
    <x v="0"/>
    <s v="Monthly"/>
    <s v="Fixed Term"/>
    <s v="Anne Arundel_MD"/>
    <n v="71"/>
    <x v="1"/>
  </r>
  <r>
    <s v="58e4df4fd7aff30100ae186c"/>
    <n v="1308841"/>
    <n v="7"/>
    <s v="Kittson"/>
    <s v="MN"/>
    <s v="Full Time"/>
    <s v="Male"/>
    <s v="White"/>
    <d v="1974-10-19T00:00:00"/>
    <n v="44"/>
    <x v="1"/>
    <s v="Monthly"/>
    <s v="Fixed Term"/>
    <s v="Kittson_MN"/>
    <n v="22"/>
    <x v="0"/>
  </r>
  <r>
    <s v="58e2b6f7d7aff30100ae1803"/>
    <n v="2107580"/>
    <n v="7"/>
    <s v="Randolph"/>
    <s v="MO"/>
    <s v="Full Time"/>
    <s v="Male"/>
    <s v="Black or Black British"/>
    <d v="1996-12-05T00:00:00"/>
    <n v="22"/>
    <x v="0"/>
    <s v="Monthly"/>
    <s v="Permanent"/>
    <s v="Randolph_MO"/>
    <n v="38"/>
    <x v="0"/>
  </r>
  <r>
    <s v="58e7de8bd7aff30100ae18b8"/>
    <n v="3687556"/>
    <n v="7"/>
    <s v="Pike"/>
    <s v="MS"/>
    <s v="Part Time"/>
    <s v="Male"/>
    <s v="American Ethnicities"/>
    <d v="1998-12-25T00:00:00"/>
    <n v="20"/>
    <x v="0"/>
    <s v="2-Weekly"/>
    <s v="Permanent"/>
    <s v="Pike_MS"/>
    <n v="22"/>
    <x v="0"/>
  </r>
  <r>
    <s v="58e38ecbd7aff30100ae1836"/>
    <n v="1707634"/>
    <n v="7"/>
    <s v="Sanders"/>
    <s v="MT"/>
    <s v="Full Time"/>
    <s v="Female"/>
    <s v="White"/>
    <d v="1989-09-06T00:00:00"/>
    <n v="29"/>
    <x v="0"/>
    <s v="Monthly"/>
    <s v="Permanent"/>
    <s v="Sanders_MT"/>
    <n v="51"/>
    <x v="1"/>
  </r>
  <r>
    <s v="58e35969a4f5930100cea778"/>
    <n v="1743936"/>
    <n v="7"/>
    <s v="Robeson"/>
    <s v="NC"/>
    <s v="Full Time"/>
    <s v="Female"/>
    <s v="White"/>
    <d v="1980-05-14T00:00:00"/>
    <n v="38"/>
    <x v="1"/>
    <s v="Monthly"/>
    <s v="Permanent"/>
    <s v="Robeson_NC"/>
    <n v="78"/>
    <x v="1"/>
  </r>
  <r>
    <s v="58e37537d7aff30100ae182f"/>
    <n v="1100032"/>
    <n v="7"/>
    <s v="Craven"/>
    <s v="NC"/>
    <s v="Full Time"/>
    <s v="Male"/>
    <s v="White"/>
    <d v="1976-06-29T00:00:00"/>
    <n v="42"/>
    <x v="1"/>
    <s v="Monthly"/>
    <s v="Permanent"/>
    <s v="Craven_NC"/>
    <n v="28"/>
    <x v="0"/>
  </r>
  <r>
    <s v="58e3a11ed7aff30100ae1840"/>
    <n v="1472254"/>
    <n v="7"/>
    <s v="Catawba"/>
    <s v="NC"/>
    <s v="Full Time"/>
    <s v="Female"/>
    <s v="White"/>
    <d v="1998-05-22T00:00:00"/>
    <n v="20"/>
    <x v="0"/>
    <s v="Monthly"/>
    <s v="Permanent"/>
    <s v="Catawba_NC"/>
    <n v="6"/>
    <x v="0"/>
  </r>
  <r>
    <s v="58e34e70a4f5930100cea771"/>
    <n v="818142"/>
    <n v="7"/>
    <s v="Seward"/>
    <s v="NE"/>
    <s v="Full Time"/>
    <s v="Male"/>
    <s v="White"/>
    <d v="1978-06-22T00:00:00"/>
    <n v="40"/>
    <x v="1"/>
    <s v="Monthly"/>
    <s v="Permanent"/>
    <s v="Seward_NE"/>
    <n v="16"/>
    <x v="0"/>
  </r>
  <r>
    <s v="58e375b1a4f5930100cea787"/>
    <n v="1677614"/>
    <n v="7"/>
    <s v="Garden"/>
    <s v="NE"/>
    <s v="Full Time"/>
    <s v="Female"/>
    <s v="White"/>
    <d v="1976-06-22T00:00:00"/>
    <n v="42"/>
    <x v="1"/>
    <s v="Monthly"/>
    <s v="Fixed Term"/>
    <s v="Garden_NE"/>
    <n v="85"/>
    <x v="1"/>
  </r>
  <r>
    <s v="58e4cc12a4f5930100cea7bd"/>
    <n v="2133626"/>
    <n v="7"/>
    <s v="Dawson"/>
    <s v="NE"/>
    <s v="Full Time"/>
    <s v="Female"/>
    <s v="White"/>
    <d v="1981-01-20T00:00:00"/>
    <n v="37"/>
    <x v="1"/>
    <s v="Monthly"/>
    <s v="Permanent"/>
    <s v="Dawson_NE"/>
    <n v="90"/>
    <x v="1"/>
  </r>
  <r>
    <s v="58e3715cd7aff30100ae182b"/>
    <n v="1033337"/>
    <n v="7"/>
    <s v="Rockingham"/>
    <s v="NH"/>
    <s v="Full Time"/>
    <s v="Male"/>
    <s v="White"/>
    <d v="1978-02-21T00:00:00"/>
    <n v="40"/>
    <x v="1"/>
    <s v="Monthly"/>
    <s v="Permanent"/>
    <s v="Rockingham_NH"/>
    <n v="89"/>
    <x v="1"/>
  </r>
  <r>
    <s v="58e378b2a4f5930100cea789"/>
    <n v="941481"/>
    <n v="7"/>
    <s v="Sussex"/>
    <s v="NJ"/>
    <s v="Full Time"/>
    <s v="Female"/>
    <s v="White"/>
    <d v="1986-01-02T00:00:00"/>
    <n v="32"/>
    <x v="1"/>
    <s v="Monthly"/>
    <s v="Fixed Term"/>
    <s v="Sussex_NJ"/>
    <n v="85"/>
    <x v="1"/>
  </r>
  <r>
    <s v="58e2b796d7aff30100ae1804"/>
    <n v="2851402"/>
    <n v="7"/>
    <s v="Madison"/>
    <s v="NY"/>
    <s v="Full Time"/>
    <s v="Female"/>
    <s v="White"/>
    <d v="1992-02-19T00:00:00"/>
    <n v="26"/>
    <x v="0"/>
    <s v="Monthly"/>
    <s v="Fixed Term"/>
    <s v="Madison_NY"/>
    <n v="24"/>
    <x v="0"/>
  </r>
  <r>
    <s v="58e365c2a4f5930100cea77e"/>
    <n v="1211128"/>
    <n v="7"/>
    <s v="Cayuga"/>
    <s v="NY"/>
    <s v="Full Time"/>
    <s v="Female"/>
    <s v="White"/>
    <d v="1985-02-13T00:00:00"/>
    <n v="33"/>
    <x v="1"/>
    <s v="Monthly"/>
    <s v="Fixed Term"/>
    <s v="Cayuga_NY"/>
    <n v="72"/>
    <x v="1"/>
  </r>
  <r>
    <s v="58e3698ba4f5930100cea784"/>
    <n v="970447"/>
    <n v="7"/>
    <s v="Suffolk"/>
    <s v="NY"/>
    <s v="Full Time"/>
    <s v="Female"/>
    <s v="White"/>
    <d v="1993-07-05T00:00:00"/>
    <n v="25"/>
    <x v="0"/>
    <s v="Monthly"/>
    <s v="Fixed Term"/>
    <s v="Suffolk_NY"/>
    <n v="74"/>
    <x v="1"/>
  </r>
  <r>
    <s v="58e3a94ca4f5930100cea799"/>
    <n v="1838342"/>
    <n v="7"/>
    <s v="Oneida"/>
    <s v="NY"/>
    <s v="Full Time"/>
    <s v="Male"/>
    <s v="White"/>
    <d v="1993-07-13T00:00:00"/>
    <n v="25"/>
    <x v="0"/>
    <s v="Monthly"/>
    <s v="Temporary"/>
    <s v="Oneida_NY"/>
    <n v="72"/>
    <x v="1"/>
  </r>
  <r>
    <s v="58e3b1d6a4f5930100cea79d"/>
    <n v="2219193"/>
    <n v="7"/>
    <s v="Essex"/>
    <s v="NY"/>
    <s v="Full Time"/>
    <s v="Male"/>
    <s v="White"/>
    <d v="1977-10-06T00:00:00"/>
    <n v="41"/>
    <x v="1"/>
    <s v="Monthly"/>
    <s v="Fixed Term"/>
    <s v="Essex_NY"/>
    <n v="83"/>
    <x v="1"/>
  </r>
  <r>
    <s v="58e3c076a4f5930100cea7a2"/>
    <n v="2289578"/>
    <n v="7"/>
    <s v="Onondaga"/>
    <s v="NY"/>
    <s v="Full Time"/>
    <s v="Male"/>
    <s v="White"/>
    <d v="1975-01-23T00:00:00"/>
    <n v="43"/>
    <x v="1"/>
    <s v="Monthly"/>
    <s v="Permanent"/>
    <s v="Onondaga_NY"/>
    <n v="56"/>
    <x v="1"/>
  </r>
  <r>
    <s v="58e507b0a4f5930100cea7c8"/>
    <n v="1408347"/>
    <n v="7"/>
    <s v="Nassau"/>
    <s v="NY"/>
    <s v="Full Time"/>
    <s v="Female"/>
    <s v="White"/>
    <d v="1974-10-12T00:00:00"/>
    <n v="44"/>
    <x v="1"/>
    <s v="Monthly"/>
    <s v="Fixed Term"/>
    <s v="Nassau_NY"/>
    <n v="93"/>
    <x v="1"/>
  </r>
  <r>
    <s v="58e64e55d7aff30100ae1892"/>
    <n v="1813436"/>
    <n v="7"/>
    <s v="Saint Lawrence"/>
    <s v="NY"/>
    <s v="Full Time"/>
    <s v="Male"/>
    <s v="White"/>
    <d v="1979-08-31T00:00:00"/>
    <n v="39"/>
    <x v="1"/>
    <s v="Monthly"/>
    <s v="Fixed Term"/>
    <s v="Saint Lawrence_NY"/>
    <n v="57"/>
    <x v="1"/>
  </r>
  <r>
    <s v="58e7a17bd7aff30100ae18ae"/>
    <n v="1426959"/>
    <n v="7"/>
    <s v="Otsego"/>
    <s v="NY"/>
    <s v="Full Time"/>
    <s v="Female"/>
    <s v="White"/>
    <d v="1986-04-07T00:00:00"/>
    <n v="32"/>
    <x v="1"/>
    <s v="Monthly"/>
    <s v="Fixed Term"/>
    <s v="Otsego_NY"/>
    <n v="8"/>
    <x v="0"/>
  </r>
  <r>
    <s v="58e2a922a4f5930100cea759"/>
    <n v="1343672"/>
    <n v="7"/>
    <s v="Gallia"/>
    <s v="OH"/>
    <s v="Full Time"/>
    <s v="Female"/>
    <s v="White"/>
    <d v="1993-03-23T00:00:00"/>
    <n v="25"/>
    <x v="0"/>
    <s v="Monthly"/>
    <s v="Permanent"/>
    <s v="Gallia_OH"/>
    <n v="81"/>
    <x v="1"/>
  </r>
  <r>
    <s v="58e4d68fa4f5930100cea7bf"/>
    <n v="1168574"/>
    <n v="7"/>
    <s v="Van Wert"/>
    <s v="OH"/>
    <s v="Full Time"/>
    <s v="Female"/>
    <s v="White"/>
    <d v="1987-07-15T00:00:00"/>
    <n v="31"/>
    <x v="1"/>
    <s v="Monthly"/>
    <s v="Fixed Term"/>
    <s v="Van Wert_OH"/>
    <n v="72"/>
    <x v="1"/>
  </r>
  <r>
    <s v="58e7b5eed7aff30100ae18b2"/>
    <n v="8902048"/>
    <n v="7"/>
    <s v="Stark"/>
    <s v="OH"/>
    <s v="Full Time"/>
    <s v="Female"/>
    <s v="White"/>
    <d v="1988-04-02T00:00:00"/>
    <n v="30"/>
    <x v="0"/>
    <s v="Monthly"/>
    <s v="Fixed Term"/>
    <s v="Stark_OH"/>
    <n v="61"/>
    <x v="1"/>
  </r>
  <r>
    <s v="58e7d29fd7aff30100ae18b6"/>
    <n v="824966"/>
    <n v="7"/>
    <s v="Knox"/>
    <s v="OH"/>
    <s v="Full Time"/>
    <s v="Female"/>
    <s v="White"/>
    <d v="1992-08-24T00:00:00"/>
    <n v="26"/>
    <x v="0"/>
    <s v="Monthly"/>
    <s v="Permanent"/>
    <s v="Knox_OH"/>
    <n v="79"/>
    <x v="1"/>
  </r>
  <r>
    <s v="58e355ffa4f5930100cea776"/>
    <n v="1720546"/>
    <n v="7"/>
    <s v="Kiowa"/>
    <s v="OK"/>
    <s v="Full Time"/>
    <s v="Female"/>
    <s v="White"/>
    <d v="1992-05-14T00:00:00"/>
    <n v="26"/>
    <x v="0"/>
    <s v="Monthly"/>
    <s v="Fixed Term"/>
    <s v="Kiowa_OK"/>
    <n v="82"/>
    <x v="1"/>
  </r>
  <r>
    <s v="58e39366d7aff30100ae183a"/>
    <n v="2130459"/>
    <n v="7"/>
    <s v="Oklahoma"/>
    <s v="OK"/>
    <s v="Full Time"/>
    <s v="Female"/>
    <s v="White"/>
    <d v="1981-12-24T00:00:00"/>
    <n v="37"/>
    <x v="1"/>
    <s v="Monthly"/>
    <s v="Fixed Term"/>
    <s v="Oklahoma_OK"/>
    <n v="23"/>
    <x v="0"/>
  </r>
  <r>
    <s v="58e3a3e7a4f5930100cea795"/>
    <n v="1393922"/>
    <n v="7"/>
    <s v="Mayes"/>
    <s v="OK"/>
    <s v="Full Time"/>
    <s v="Female"/>
    <s v="White"/>
    <d v="1991-07-17T00:00:00"/>
    <n v="27"/>
    <x v="0"/>
    <s v="Monthly"/>
    <s v="Permanent"/>
    <s v="Mayes_OK"/>
    <n v="62"/>
    <x v="1"/>
  </r>
  <r>
    <s v="58e36747a4f5930100cea780"/>
    <n v="1942354"/>
    <n v="7"/>
    <s v="Douglas"/>
    <s v="OR"/>
    <s v="Full Time"/>
    <s v="Female"/>
    <s v="White"/>
    <d v="1991-05-16T00:00:00"/>
    <n v="27"/>
    <x v="0"/>
    <s v="Monthly"/>
    <s v="Fixed Term"/>
    <s v="Douglas_OR"/>
    <n v="86"/>
    <x v="1"/>
  </r>
  <r>
    <s v="58e2ac84d7aff30100ae17fa"/>
    <n v="1694427"/>
    <n v="7"/>
    <s v="Jefferson"/>
    <s v="PA"/>
    <s v="Full Time"/>
    <s v="Female"/>
    <s v="White"/>
    <d v="1992-03-29T00:00:00"/>
    <n v="26"/>
    <x v="0"/>
    <s v="Monthly"/>
    <s v="Fixed Term"/>
    <s v="Jefferson_PA"/>
    <n v="55"/>
    <x v="1"/>
  </r>
  <r>
    <s v="58e2ad8fa4f5930100cea75d"/>
    <n v="771111"/>
    <n v="7"/>
    <s v="Westmoreland"/>
    <s v="PA"/>
    <s v="Full Time"/>
    <s v="Female"/>
    <s v="White"/>
    <d v="1974-05-10T00:00:00"/>
    <n v="44"/>
    <x v="1"/>
    <s v="Monthly"/>
    <s v="Fixed Term"/>
    <s v="Westmoreland_PA"/>
    <n v="47"/>
    <x v="0"/>
  </r>
  <r>
    <s v="58e3b346d7aff30100ae184a"/>
    <n v="3691776"/>
    <n v="7"/>
    <s v="Monroe"/>
    <s v="PA"/>
    <s v="Full Time"/>
    <s v="Female"/>
    <s v="White"/>
    <d v="1994-05-24T00:00:00"/>
    <n v="24"/>
    <x v="0"/>
    <s v="Monthly"/>
    <s v="Fixed Term"/>
    <s v="Monroe_PA"/>
    <n v="27"/>
    <x v="0"/>
  </r>
  <r>
    <s v="58e3b8bdd7aff30100ae184b"/>
    <n v="1349354"/>
    <n v="7"/>
    <s v="Snyder"/>
    <s v="PA"/>
    <s v="Full Time"/>
    <s v="Female"/>
    <s v="White"/>
    <d v="1984-05-19T00:00:00"/>
    <n v="34"/>
    <x v="1"/>
    <s v="Monthly"/>
    <s v="Fixed Term"/>
    <s v="Snyder_PA"/>
    <n v="77"/>
    <x v="1"/>
  </r>
  <r>
    <s v="58e3d094a4f5930100cea7a7"/>
    <n v="1182016"/>
    <n v="7"/>
    <s v="Luzerne"/>
    <s v="PA"/>
    <s v="Full Time"/>
    <s v="Female"/>
    <s v="White"/>
    <d v="1987-07-15T00:00:00"/>
    <n v="31"/>
    <x v="1"/>
    <s v="Monthly"/>
    <s v="Fixed Term"/>
    <s v="Luzerne_PA"/>
    <n v="89"/>
    <x v="1"/>
  </r>
  <r>
    <s v="58e4c361a4f5930100cea7ba"/>
    <n v="1581810"/>
    <n v="7"/>
    <s v="Butler"/>
    <s v="PA"/>
    <s v="Full Time"/>
    <s v="Female"/>
    <s v="Not Divulged"/>
    <d v="1993-04-04T00:00:00"/>
    <n v="25"/>
    <x v="0"/>
    <s v="Monthly"/>
    <s v="Fixed Term"/>
    <s v="Butler_PA"/>
    <n v="52"/>
    <x v="1"/>
  </r>
  <r>
    <s v="58e52e16a4f5930100cea7d2"/>
    <n v="1337244"/>
    <n v="7"/>
    <s v="Chester"/>
    <s v="PA"/>
    <s v="Full Time"/>
    <s v="Female"/>
    <s v="White"/>
    <d v="1990-05-16T00:00:00"/>
    <n v="28"/>
    <x v="0"/>
    <s v="Monthly"/>
    <s v="Fixed Term"/>
    <s v="Chester_PA"/>
    <n v="74"/>
    <x v="1"/>
  </r>
  <r>
    <s v="58e34e72d7aff30100ae1819"/>
    <n v="1307576"/>
    <n v="7"/>
    <s v="Sumter"/>
    <s v="SC"/>
    <s v="Full Time"/>
    <s v="Female"/>
    <s v="White"/>
    <d v="1993-07-04T00:00:00"/>
    <n v="25"/>
    <x v="0"/>
    <s v="Monthly"/>
    <s v="Fixed Term"/>
    <s v="Sumter_SC"/>
    <n v="67"/>
    <x v="1"/>
  </r>
  <r>
    <s v="58e38c68a4f5930100cea78d"/>
    <n v="2436365"/>
    <n v="7"/>
    <s v="Lawrence"/>
    <s v="TN"/>
    <s v="Full Time"/>
    <s v="Female"/>
    <s v="White"/>
    <d v="1985-12-14T00:00:00"/>
    <n v="33"/>
    <x v="1"/>
    <s v="Monthly"/>
    <s v="Fixed Term"/>
    <s v="Lawrence_TN"/>
    <n v="75"/>
    <x v="1"/>
  </r>
  <r>
    <s v="58e39668d7aff30100ae183c"/>
    <n v="882103"/>
    <n v="7"/>
    <s v="Dickson"/>
    <s v="TN"/>
    <s v="Full Time"/>
    <s v="Female"/>
    <s v="White"/>
    <d v="1982-11-06T00:00:00"/>
    <n v="36"/>
    <x v="1"/>
    <s v="Monthly"/>
    <s v="Permanent"/>
    <s v="Dickson_TN"/>
    <n v="4"/>
    <x v="0"/>
  </r>
  <r>
    <s v="58e61c8da4f5930100cea7db"/>
    <n v="1335862"/>
    <n v="7"/>
    <s v="Polk"/>
    <s v="TN"/>
    <s v="Full Time"/>
    <s v="Female"/>
    <s v="White"/>
    <d v="1994-06-18T00:00:00"/>
    <n v="24"/>
    <x v="0"/>
    <s v="Monthly"/>
    <s v="Permanent"/>
    <s v="Polk_TN"/>
    <n v="50"/>
    <x v="0"/>
  </r>
  <r>
    <s v="58e35a30d7aff30100ae181e"/>
    <n v="1785303"/>
    <n v="7"/>
    <s v="Pecos"/>
    <s v="TX"/>
    <s v="Full Time"/>
    <s v="Female"/>
    <s v="White"/>
    <d v="1987-03-10T00:00:00"/>
    <n v="31"/>
    <x v="1"/>
    <s v="Monthly"/>
    <s v="Fixed Term"/>
    <s v="Pecos_TX"/>
    <n v="26"/>
    <x v="0"/>
  </r>
  <r>
    <s v="58e36510a4f5930100cea77d"/>
    <n v="1357186"/>
    <n v="7"/>
    <s v="Galveston"/>
    <s v="TX"/>
    <s v="Full Time"/>
    <s v="Male"/>
    <s v="White"/>
    <d v="1963-01-31T00:00:00"/>
    <n v="55"/>
    <x v="1"/>
    <s v="Monthly"/>
    <s v="Fixed Term"/>
    <s v="Galveston_TX"/>
    <n v="6"/>
    <x v="0"/>
  </r>
  <r>
    <s v="58e675dbd7aff30100ae1898"/>
    <n v="1448050"/>
    <n v="7"/>
    <s v="Harris"/>
    <s v="TX"/>
    <s v="Full Time"/>
    <s v="Male"/>
    <s v="White"/>
    <d v="1980-03-21T00:00:00"/>
    <n v="38"/>
    <x v="1"/>
    <s v="Monthly"/>
    <s v="Fixed Term"/>
    <s v="Harris_TX"/>
    <n v="65"/>
    <x v="1"/>
  </r>
  <r>
    <s v="58e7b32ca4f5930100cea807"/>
    <n v="1799230"/>
    <n v="7"/>
    <s v="Weber"/>
    <s v="UT"/>
    <s v="Full Time"/>
    <s v="Female"/>
    <s v="White"/>
    <d v="1988-09-25T00:00:00"/>
    <n v="30"/>
    <x v="0"/>
    <s v="Monthly"/>
    <s v="Temporary"/>
    <s v="Weber_UT"/>
    <n v="82"/>
    <x v="1"/>
  </r>
  <r>
    <s v="58e3cafad7aff30100ae1853"/>
    <n v="29092788"/>
    <n v="7"/>
    <s v="Chesterfield"/>
    <s v="VA"/>
    <s v="Full Time"/>
    <s v="Female"/>
    <s v="Not Divulged"/>
    <d v="1989-01-25T00:00:00"/>
    <n v="29"/>
    <x v="0"/>
    <s v="Monthly"/>
    <s v="Fixed Term"/>
    <s v="Chesterfield_VA"/>
    <n v="57"/>
    <x v="1"/>
  </r>
  <r>
    <s v="58e367f6d7aff30100ae1824"/>
    <n v="815051"/>
    <n v="7"/>
    <s v="Bennington"/>
    <s v="VT"/>
    <s v="Full Time"/>
    <s v="Male"/>
    <s v="Not Divulged"/>
    <d v="1993-02-18T00:00:00"/>
    <n v="25"/>
    <x v="0"/>
    <s v="Monthly"/>
    <s v="Fixed Term"/>
    <s v="Bennington_VT"/>
    <n v="40"/>
    <x v="0"/>
  </r>
  <r>
    <s v="58e5280ea4f5930100cea7d1"/>
    <n v="1025305"/>
    <n v="7"/>
    <s v="Washington"/>
    <s v="VT"/>
    <s v="Full Time"/>
    <s v="Female"/>
    <s v="White"/>
    <d v="1993-11-27T00:00:00"/>
    <n v="25"/>
    <x v="0"/>
    <s v="Monthly"/>
    <s v="Fixed Term"/>
    <s v="Washington_VT"/>
    <n v="11"/>
    <x v="0"/>
  </r>
  <r>
    <s v="58e2973fd7aff30100ae17e9"/>
    <n v="1020853"/>
    <n v="7"/>
    <s v="King"/>
    <s v="WA"/>
    <s v="Full Time"/>
    <s v="Female"/>
    <s v="White"/>
    <d v="1989-07-08T00:00:00"/>
    <n v="29"/>
    <x v="0"/>
    <s v="Monthly"/>
    <s v="Permanent"/>
    <s v="King_WA"/>
    <n v="96"/>
    <x v="1"/>
  </r>
  <r>
    <s v="58e2d752d7aff30100ae1810"/>
    <n v="1458698"/>
    <n v="7"/>
    <s v="Douglas"/>
    <s v="WA"/>
    <s v="Full Time"/>
    <s v="Female"/>
    <s v="White"/>
    <d v="1989-01-26T00:00:00"/>
    <n v="29"/>
    <x v="0"/>
    <s v="Monthly"/>
    <s v="Permanent"/>
    <s v="Douglas_WA"/>
    <n v="21"/>
    <x v="0"/>
  </r>
  <r>
    <s v="58e29781d7aff30100ae17ea"/>
    <n v="1374665"/>
    <n v="7"/>
    <s v="Buffalo"/>
    <s v="WI"/>
    <s v="Full Time"/>
    <s v="Male"/>
    <s v="White"/>
    <d v="1972-01-23T00:00:00"/>
    <n v="46"/>
    <x v="1"/>
    <s v="Monthly"/>
    <s v="Permanent"/>
    <s v="Buffalo_WI"/>
    <n v="77"/>
    <x v="1"/>
  </r>
  <r>
    <s v="58e29e6aa4f5930100cea753"/>
    <n v="1556095"/>
    <n v="7"/>
    <s v="Green"/>
    <s v="WI"/>
    <s v="Full Time"/>
    <s v="Male"/>
    <s v="White"/>
    <d v="1983-09-22T00:00:00"/>
    <n v="35"/>
    <x v="1"/>
    <s v="Monthly"/>
    <s v="Fixed Term"/>
    <s v="Green_WI"/>
    <n v="13"/>
    <x v="0"/>
  </r>
  <r>
    <s v="58e2a512d7aff30100ae17f5"/>
    <n v="1016417"/>
    <n v="7"/>
    <s v="Clark"/>
    <s v="WI"/>
    <s v="Full Time"/>
    <s v="Female"/>
    <s v="White"/>
    <d v="1989-01-26T00:00:00"/>
    <n v="29"/>
    <x v="0"/>
    <s v="Monthly"/>
    <s v="Fixed Term"/>
    <s v="Clark_WI"/>
    <n v="51"/>
    <x v="1"/>
  </r>
  <r>
    <s v="58e41075a4f5930100cea7b6"/>
    <n v="1236596"/>
    <n v="7"/>
    <s v="Grant"/>
    <s v="WI"/>
    <s v="Full Time"/>
    <s v="Female"/>
    <s v="White"/>
    <d v="1987-12-14T00:00:00"/>
    <n v="31"/>
    <x v="1"/>
    <s v="Monthly"/>
    <s v="Fixed Term"/>
    <s v="Grant_WI"/>
    <n v="19"/>
    <x v="0"/>
  </r>
  <r>
    <s v="58e7bbf0a4f5930100cea80a"/>
    <n v="2054972"/>
    <n v="7"/>
    <s v="Calumet"/>
    <s v="WI"/>
    <s v="Full Time"/>
    <s v="Female"/>
    <s v="White"/>
    <d v="1966-12-05T00:00:00"/>
    <n v="52"/>
    <x v="1"/>
    <s v="Monthly"/>
    <s v="Fixed Term"/>
    <s v="Calumet_WI"/>
    <n v="86"/>
    <x v="1"/>
  </r>
  <r>
    <s v="58e3b003d7aff30100ae1847"/>
    <n v="1396256"/>
    <n v="8"/>
    <s v="Crittenden"/>
    <s v="AR"/>
    <s v="Full Time"/>
    <s v="Male"/>
    <s v="White"/>
    <d v="1984-09-24T00:00:00"/>
    <n v="34"/>
    <x v="1"/>
    <s v="Monthly"/>
    <s v="Permanent"/>
    <s v="Crittenden_AR"/>
    <n v="70"/>
    <x v="1"/>
  </r>
  <r>
    <s v="58e29f33a4f5930100cea754"/>
    <n v="1305734"/>
    <n v="8"/>
    <s v="San Luis Obispo"/>
    <s v="CA"/>
    <s v="Full Time"/>
    <s v="Male"/>
    <s v="White"/>
    <d v="1984-12-23T00:00:00"/>
    <n v="34"/>
    <x v="1"/>
    <s v="Monthly"/>
    <s v="Permanent"/>
    <s v="San Luis Obispo_CA"/>
    <n v="20"/>
    <x v="0"/>
  </r>
  <r>
    <s v="58e29f56d7aff30100ae17f2"/>
    <n v="1124963"/>
    <n v="8"/>
    <s v="Los Angeles"/>
    <s v="CA"/>
    <s v="Full Time"/>
    <s v="Male"/>
    <s v="White"/>
    <d v="1980-11-03T00:00:00"/>
    <n v="38"/>
    <x v="1"/>
    <s v="Monthly"/>
    <s v="Permanent"/>
    <s v="Los Angeles_CA"/>
    <n v="23"/>
    <x v="0"/>
  </r>
  <r>
    <s v="58e642a6d7aff30100ae1890"/>
    <n v="1347420"/>
    <n v="8"/>
    <s v="Sacramento"/>
    <s v="CA"/>
    <s v="Part Time"/>
    <s v="Female"/>
    <s v="White"/>
    <d v="1982-09-23T00:00:00"/>
    <n v="36"/>
    <x v="1"/>
    <s v="Monthly"/>
    <s v="Permanent"/>
    <s v="Sacramento_CA"/>
    <n v="34"/>
    <x v="0"/>
  </r>
  <r>
    <s v="58e36cbdd7aff30100ae1829"/>
    <n v="954901"/>
    <n v="8"/>
    <s v="Hartford"/>
    <s v="CT"/>
    <s v="Full Time"/>
    <s v="Male"/>
    <s v="White"/>
    <d v="1990-01-29T00:00:00"/>
    <n v="28"/>
    <x v="0"/>
    <s v="Monthly"/>
    <s v="Permanent"/>
    <s v="Hartford_CT"/>
    <n v="68"/>
    <x v="1"/>
  </r>
  <r>
    <s v="58e36788a4f5930100cea781"/>
    <n v="1624887"/>
    <n v="8"/>
    <s v="Miami-Dade"/>
    <s v="FL"/>
    <s v="Full Time"/>
    <s v="Female"/>
    <s v="White"/>
    <d v="1990-11-03T00:00:00"/>
    <n v="28"/>
    <x v="0"/>
    <s v="Monthly"/>
    <s v="Permanent"/>
    <s v="Miami-Dade_FL"/>
    <n v="19"/>
    <x v="0"/>
  </r>
  <r>
    <s v="58e3c8acd7aff30100ae1852"/>
    <n v="963739"/>
    <n v="8"/>
    <s v="Broward"/>
    <s v="FL"/>
    <s v="Full Time"/>
    <s v="Male"/>
    <s v="White"/>
    <d v="1982-10-10T00:00:00"/>
    <n v="36"/>
    <x v="1"/>
    <s v="Monthly"/>
    <s v="Fixed Term"/>
    <s v="Broward_FL"/>
    <n v="53"/>
    <x v="1"/>
  </r>
  <r>
    <s v="58e3cbb6a4f5930100cea7a5"/>
    <n v="2302904"/>
    <n v="8"/>
    <s v="Hernando"/>
    <s v="FL"/>
    <s v="Full Time"/>
    <s v="Male"/>
    <s v="White"/>
    <d v="1984-05-26T00:00:00"/>
    <n v="34"/>
    <x v="1"/>
    <s v="Monthly"/>
    <s v="Fixed Term"/>
    <s v="Hernando_FL"/>
    <n v="58"/>
    <x v="1"/>
  </r>
  <r>
    <s v="58e52c88d7aff30100ae1879"/>
    <n v="2839460"/>
    <n v="8"/>
    <s v="Broward"/>
    <s v="FL"/>
    <s v="Full Time"/>
    <s v="Female"/>
    <s v="White"/>
    <d v="1993-12-18T00:00:00"/>
    <n v="25"/>
    <x v="0"/>
    <s v="Monthly"/>
    <s v="Fixed Term"/>
    <s v="Broward_FL"/>
    <n v="53"/>
    <x v="1"/>
  </r>
  <r>
    <s v="58e65cc1d7aff30100ae1895"/>
    <n v="2643335"/>
    <n v="8"/>
    <s v="Orange"/>
    <s v="FL"/>
    <s v="Full Time"/>
    <s v="Female"/>
    <s v="White"/>
    <d v="1987-12-14T00:00:00"/>
    <n v="31"/>
    <x v="1"/>
    <s v="Monthly"/>
    <s v="Fixed Term"/>
    <s v="Orange_FL"/>
    <n v="94"/>
    <x v="1"/>
  </r>
  <r>
    <s v="58e7dd31a4f5930100cea811"/>
    <n v="2653637"/>
    <n v="8"/>
    <s v="Saint Lucie"/>
    <s v="FL"/>
    <s v="Part Time"/>
    <s v="Female"/>
    <s v="White"/>
    <d v="1996-12-06T00:00:00"/>
    <n v="22"/>
    <x v="0"/>
    <s v="2-Weekly"/>
    <s v="Permanent"/>
    <s v="Saint Lucie_FL"/>
    <n v="62"/>
    <x v="1"/>
  </r>
  <r>
    <s v="58e61281d7aff30100ae1880"/>
    <n v="1035537"/>
    <n v="8"/>
    <s v="Union"/>
    <s v="GA"/>
    <s v="Full Time"/>
    <s v="Female"/>
    <s v="White"/>
    <d v="1994-01-29T00:00:00"/>
    <n v="24"/>
    <x v="0"/>
    <s v="Monthly"/>
    <s v="Fixed Term"/>
    <s v="Union_GA"/>
    <n v="36"/>
    <x v="0"/>
  </r>
  <r>
    <s v="58e79166a4f5930100cea7ff"/>
    <n v="992264"/>
    <n v="8"/>
    <s v="Clayton"/>
    <s v="GA"/>
    <s v="Full Time"/>
    <s v="Male"/>
    <s v="White"/>
    <d v="1990-11-22T00:00:00"/>
    <n v="28"/>
    <x v="0"/>
    <s v="Monthly"/>
    <s v="Fixed Term"/>
    <s v="Clayton_GA"/>
    <n v="9"/>
    <x v="0"/>
  </r>
  <r>
    <s v="58e3a3a9a4f5930100cea794"/>
    <n v="1681355"/>
    <n v="8"/>
    <s v="Clinton"/>
    <s v="IA"/>
    <s v="Full Time"/>
    <s v="Male"/>
    <s v="White"/>
    <d v="1996-10-24T00:00:00"/>
    <n v="22"/>
    <x v="0"/>
    <s v="Monthly"/>
    <s v="Permanent"/>
    <s v="Clinton_IA"/>
    <n v="38"/>
    <x v="0"/>
  </r>
  <r>
    <s v="58e7a6b3d7aff30100ae18b0"/>
    <n v="1026128"/>
    <n v="8"/>
    <s v="Tama"/>
    <s v="IA"/>
    <s v="Full Time"/>
    <s v="Male"/>
    <s v="White"/>
    <d v="1982-11-18T00:00:00"/>
    <n v="36"/>
    <x v="1"/>
    <s v="Monthly"/>
    <s v="Fixed Term"/>
    <s v="Tama_IA"/>
    <n v="22"/>
    <x v="0"/>
  </r>
  <r>
    <s v="58e2b59cd7aff30100ae1802"/>
    <n v="5721140"/>
    <n v="8"/>
    <s v="Union"/>
    <s v="IL"/>
    <s v="Full Time"/>
    <s v="Female"/>
    <s v="White"/>
    <d v="1989-09-20T00:00:00"/>
    <n v="29"/>
    <x v="0"/>
    <s v="Monthly"/>
    <s v="Fixed Term"/>
    <s v="Union_IL"/>
    <n v="14"/>
    <x v="0"/>
  </r>
  <r>
    <s v="58e35af3a4f5930100cea779"/>
    <n v="1379812"/>
    <n v="8"/>
    <s v="Lake"/>
    <s v="IN"/>
    <s v="Full Time"/>
    <s v="Male"/>
    <s v="White"/>
    <d v="1976-01-21T00:00:00"/>
    <n v="42"/>
    <x v="1"/>
    <s v="Monthly"/>
    <s v="Permanent"/>
    <s v="Lake_IN"/>
    <n v="53"/>
    <x v="1"/>
  </r>
  <r>
    <s v="58e4cfa7a4f5930100cea7be"/>
    <n v="5365153"/>
    <n v="8"/>
    <s v="Somerset"/>
    <s v="ME"/>
    <s v="Full Time"/>
    <s v="Female"/>
    <s v="White"/>
    <d v="1991-11-16T00:00:00"/>
    <n v="27"/>
    <x v="0"/>
    <s v="Monthly"/>
    <s v="Permanent"/>
    <s v="Somerset_ME"/>
    <n v="44"/>
    <x v="0"/>
  </r>
  <r>
    <s v="58e4b86ed7aff30100ae1864"/>
    <n v="1107944"/>
    <n v="8"/>
    <s v="Crawford"/>
    <s v="MI"/>
    <s v="Full Time"/>
    <s v="Male"/>
    <s v="White"/>
    <d v="1988-07-07T00:00:00"/>
    <n v="30"/>
    <x v="0"/>
    <s v="Monthly"/>
    <s v="Permanent"/>
    <s v="Crawford_MI"/>
    <n v="92"/>
    <x v="1"/>
  </r>
  <r>
    <s v="58e67f01a4f5930100cea7ed"/>
    <n v="1292347"/>
    <n v="8"/>
    <s v="Van Buren"/>
    <s v="MI"/>
    <s v="Full Time"/>
    <s v="Female"/>
    <s v="White"/>
    <d v="1991-08-04T00:00:00"/>
    <n v="27"/>
    <x v="0"/>
    <s v="Monthly"/>
    <s v="Permanent"/>
    <s v="Van Buren_MI"/>
    <n v="10"/>
    <x v="0"/>
  </r>
  <r>
    <s v="58e2a47bd7aff30100ae17f4"/>
    <n v="1440856"/>
    <n v="8"/>
    <s v="Blue Earth"/>
    <s v="MN"/>
    <s v="Full Time"/>
    <s v="Male"/>
    <s v="Not Divulged"/>
    <d v="1986-06-22T00:00:00"/>
    <n v="32"/>
    <x v="1"/>
    <s v="Monthly"/>
    <s v="Permanent"/>
    <s v="Blue Earth_MN"/>
    <n v="80"/>
    <x v="1"/>
  </r>
  <r>
    <s v="58e3692ed7aff30100ae1825"/>
    <n v="1127297"/>
    <n v="8"/>
    <s v="Lyon"/>
    <s v="MN"/>
    <s v="Full Time"/>
    <s v="Male"/>
    <s v="Not Divulged"/>
    <d v="1968-08-20T00:00:00"/>
    <n v="50"/>
    <x v="1"/>
    <s v="Monthly"/>
    <s v="Fixed Term"/>
    <s v="Lyon_MN"/>
    <n v="10"/>
    <x v="0"/>
  </r>
  <r>
    <s v="58e3b4f0a4f5930100cea79e"/>
    <n v="1172225"/>
    <n v="8"/>
    <s v="Randolph"/>
    <s v="NC"/>
    <s v="Full Time"/>
    <s v="Female"/>
    <s v="White"/>
    <d v="1994-02-04T00:00:00"/>
    <n v="24"/>
    <x v="0"/>
    <s v="Monthly"/>
    <s v="Permanent"/>
    <s v="Randolph_NC"/>
    <n v="78"/>
    <x v="1"/>
  </r>
  <r>
    <s v="58e355f1d7aff30100ae181b"/>
    <n v="902030"/>
    <n v="8"/>
    <s v="Middlesex"/>
    <s v="NJ"/>
    <s v="Full Time"/>
    <s v="Female"/>
    <s v="White"/>
    <d v="1995-05-07T00:00:00"/>
    <n v="23"/>
    <x v="0"/>
    <s v="Monthly"/>
    <s v="Fixed Term"/>
    <s v="Middlesex_NJ"/>
    <n v="90"/>
    <x v="1"/>
  </r>
  <r>
    <s v="58e6254aa4f5930100cea7dc"/>
    <n v="1085201"/>
    <n v="8"/>
    <s v="Warren"/>
    <s v="NJ"/>
    <s v="Full Time"/>
    <s v="Female"/>
    <s v="White"/>
    <d v="1992-10-19T00:00:00"/>
    <n v="26"/>
    <x v="0"/>
    <s v="Monthly"/>
    <s v="Permanent"/>
    <s v="Warren_NJ"/>
    <n v="65"/>
    <x v="1"/>
  </r>
  <r>
    <s v="58e364d5a4f5930100cea77c"/>
    <n v="1169947"/>
    <n v="8"/>
    <s v="Warren"/>
    <s v="NY"/>
    <s v="Full Time"/>
    <s v="Female"/>
    <s v="White"/>
    <d v="1991-08-03T00:00:00"/>
    <n v="27"/>
    <x v="0"/>
    <s v="Monthly"/>
    <s v="Fixed Term"/>
    <s v="Warren_NY"/>
    <n v="98"/>
    <x v="1"/>
  </r>
  <r>
    <s v="58e39349d7aff30100ae1839"/>
    <n v="1016877"/>
    <n v="8"/>
    <s v="Nassau"/>
    <s v="NY"/>
    <s v="Full Time"/>
    <s v="Male"/>
    <s v="White"/>
    <d v="1977-10-12T00:00:00"/>
    <n v="41"/>
    <x v="1"/>
    <s v="Monthly"/>
    <s v="Fixed Term"/>
    <s v="Nassau_NY"/>
    <n v="93"/>
    <x v="1"/>
  </r>
  <r>
    <s v="58e3d0c0a4f5930100cea7a8"/>
    <n v="1195094"/>
    <n v="8"/>
    <s v="Suffolk"/>
    <s v="NY"/>
    <s v="Full Time"/>
    <s v="Female"/>
    <s v="White"/>
    <d v="1978-07-31T00:00:00"/>
    <n v="40"/>
    <x v="1"/>
    <s v="Monthly"/>
    <s v="Fixed Term"/>
    <s v="Suffolk_NY"/>
    <n v="74"/>
    <x v="1"/>
  </r>
  <r>
    <s v="58e40164a4f5930100cea7b1"/>
    <n v="1332831"/>
    <n v="8"/>
    <s v="Cayuga"/>
    <s v="NY"/>
    <s v="Full Time"/>
    <s v="Female"/>
    <s v="White"/>
    <d v="1996-08-13T00:00:00"/>
    <n v="22"/>
    <x v="0"/>
    <s v="Monthly"/>
    <s v="Fixed Term"/>
    <s v="Cayuga_NY"/>
    <n v="72"/>
    <x v="1"/>
  </r>
  <r>
    <s v="58e38732a4f5930100cea78c"/>
    <n v="3963192"/>
    <n v="8"/>
    <s v="Putnam"/>
    <s v="OH"/>
    <s v="Full Time"/>
    <s v="Female"/>
    <s v="White"/>
    <d v="1966-10-07T00:00:00"/>
    <n v="52"/>
    <x v="1"/>
    <s v="Monthly"/>
    <s v="Fixed Term"/>
    <s v="Putnam_OH"/>
    <n v="89"/>
    <x v="1"/>
  </r>
  <r>
    <s v="58e3917aa4f5930100cea790"/>
    <n v="1499717"/>
    <n v="8"/>
    <s v="Scioto"/>
    <s v="OH"/>
    <s v="Full Time"/>
    <s v="Male"/>
    <s v="White"/>
    <d v="1957-07-15T00:00:00"/>
    <n v="61"/>
    <x v="1"/>
    <s v="Monthly"/>
    <s v="Fixed Term"/>
    <s v="Scioto_OH"/>
    <n v="69"/>
    <x v="1"/>
  </r>
  <r>
    <s v="58e291d0a4f5930100cea749"/>
    <n v="1089725"/>
    <n v="8"/>
    <s v="Erie"/>
    <s v="PA"/>
    <s v="Full Time"/>
    <s v="Female"/>
    <s v="White"/>
    <d v="1985-02-03T00:00:00"/>
    <n v="33"/>
    <x v="1"/>
    <s v="Monthly"/>
    <s v="Fixed Term"/>
    <s v="Erie_PA"/>
    <n v="100"/>
    <x v="1"/>
  </r>
  <r>
    <s v="58e34e2cd7aff30100ae1818"/>
    <n v="1117908"/>
    <n v="8"/>
    <s v="Beaver"/>
    <s v="PA"/>
    <s v="Full Time"/>
    <s v="Female"/>
    <s v="White"/>
    <d v="1989-12-22T00:00:00"/>
    <n v="29"/>
    <x v="0"/>
    <s v="Monthly"/>
    <s v="Fixed Term"/>
    <s v="Beaver_PA"/>
    <n v="31"/>
    <x v="0"/>
  </r>
  <r>
    <s v="58e3afbba4f5930100cea79b"/>
    <n v="1130025"/>
    <n v="8"/>
    <s v="Delaware"/>
    <s v="PA"/>
    <s v="Full Time"/>
    <s v="Female"/>
    <s v="White"/>
    <d v="1990-08-20T00:00:00"/>
    <n v="28"/>
    <x v="0"/>
    <s v="Monthly"/>
    <s v="Fixed Term"/>
    <s v="Delaware_PA"/>
    <n v="100"/>
    <x v="1"/>
  </r>
  <r>
    <s v="58e4165fd7aff30100ae1862"/>
    <n v="1333284"/>
    <n v="8"/>
    <s v="Carbon"/>
    <s v="PA"/>
    <s v="Full Time"/>
    <s v="Female"/>
    <s v="White"/>
    <d v="1975-03-07T00:00:00"/>
    <n v="43"/>
    <x v="1"/>
    <s v="Monthly"/>
    <s v="Fixed Term"/>
    <s v="Carbon_PA"/>
    <n v="46"/>
    <x v="0"/>
  </r>
  <r>
    <s v="58e63a95d7aff30100ae188b"/>
    <n v="1719507"/>
    <n v="8"/>
    <s v="Hale"/>
    <s v="TX"/>
    <s v="Full Time"/>
    <s v="Female"/>
    <s v="White"/>
    <d v="1988-03-17T00:00:00"/>
    <n v="30"/>
    <x v="0"/>
    <s v="Monthly"/>
    <s v="Fixed Term"/>
    <s v="Hale_TX"/>
    <n v="20"/>
    <x v="0"/>
  </r>
  <r>
    <s v="58e76f34d7aff30100ae18a3"/>
    <n v="2055397"/>
    <n v="8"/>
    <s v="Tooele"/>
    <s v="UT"/>
    <s v="Full Time"/>
    <s v="Male"/>
    <s v="White"/>
    <d v="1984-01-04T00:00:00"/>
    <n v="34"/>
    <x v="1"/>
    <s v="Monthly"/>
    <s v="Permanent"/>
    <s v="Tooele_UT"/>
    <n v="25"/>
    <x v="0"/>
  </r>
  <r>
    <s v="58e2af5cd7aff30100ae17fb"/>
    <n v="1326500"/>
    <n v="8"/>
    <s v="Albemarle"/>
    <s v="VA"/>
    <s v="Full Time"/>
    <s v="Male"/>
    <s v="White"/>
    <d v="1979-01-04T00:00:00"/>
    <n v="39"/>
    <x v="1"/>
    <s v="Monthly"/>
    <s v="Permanent"/>
    <s v="Albemarle_VA"/>
    <n v="65"/>
    <x v="1"/>
  </r>
  <r>
    <s v="58e6267da4f5930100cea7dd"/>
    <n v="1132166"/>
    <n v="8"/>
    <s v="Jefferson"/>
    <s v="WA"/>
    <s v="Full Time"/>
    <s v="Female"/>
    <s v="White"/>
    <d v="1989-07-27T00:00:00"/>
    <n v="29"/>
    <x v="0"/>
    <s v="Monthly"/>
    <s v="Permanent"/>
    <s v="Jefferson_WA"/>
    <n v="33"/>
    <x v="0"/>
  </r>
  <r>
    <s v="58e63e4fd7aff30100ae188d"/>
    <n v="1044507"/>
    <n v="8"/>
    <s v="Jefferson"/>
    <s v="WA"/>
    <s v="Full Time"/>
    <s v="Male"/>
    <s v="White"/>
    <d v="1981-09-24T00:00:00"/>
    <n v="37"/>
    <x v="1"/>
    <s v="Monthly"/>
    <s v="Permanent"/>
    <s v="Jefferson_WA"/>
    <n v="33"/>
    <x v="0"/>
  </r>
  <r>
    <s v="58e3b8c9a4f5930100cea79f"/>
    <n v="2263923"/>
    <n v="8"/>
    <s v="Sheboygan"/>
    <s v="WI"/>
    <s v="Part Time"/>
    <s v="Female"/>
    <s v="Not Divulged"/>
    <d v="1996-04-22T00:00:00"/>
    <n v="22"/>
    <x v="0"/>
    <s v="Monthly"/>
    <s v="Permanent"/>
    <s v="Sheboygan_WI"/>
    <n v="64"/>
    <x v="1"/>
  </r>
  <r>
    <s v="58e29498d7aff30100ae17e8"/>
    <n v="991601"/>
    <n v="8"/>
    <s v="Pocahontas"/>
    <s v="WV"/>
    <s v="Full Time"/>
    <s v="Male"/>
    <s v="White"/>
    <d v="1987-04-01T00:00:00"/>
    <n v="31"/>
    <x v="1"/>
    <s v="Monthly"/>
    <s v="Permanent"/>
    <s v="Pocahontas_WV"/>
    <n v="71"/>
    <x v="1"/>
  </r>
  <r>
    <s v="58e36108a4f5930100cea77b"/>
    <n v="3461178"/>
    <n v="9"/>
    <s v="Sussex"/>
    <s v="DE"/>
    <s v="Part Time"/>
    <s v="Male"/>
    <s v="Not Divulged"/>
    <d v="1994-01-27T00:00:00"/>
    <n v="24"/>
    <x v="0"/>
    <s v="Monthly"/>
    <s v="Permanent"/>
    <s v="Sussex_DE"/>
    <n v="99"/>
    <x v="1"/>
  </r>
  <r>
    <s v="58e78c2ea4f5930100cea7fe"/>
    <n v="1333199"/>
    <n v="9"/>
    <s v="Jackson"/>
    <s v="FL"/>
    <s v="Full Time"/>
    <s v="Female"/>
    <s v="Not Divulged"/>
    <d v="1983-11-27T00:00:00"/>
    <n v="35"/>
    <x v="1"/>
    <s v="Monthly"/>
    <s v="Permanent"/>
    <s v="Jackson_FL"/>
    <n v="8"/>
    <x v="0"/>
  </r>
  <r>
    <s v="58e35e83a4f5930100cea77a"/>
    <n v="1201097"/>
    <n v="9"/>
    <s v="Telfair"/>
    <s v="GA"/>
    <s v="Part Time"/>
    <s v="Female"/>
    <s v="Not Divulged"/>
    <d v="1985-12-12T00:00:00"/>
    <n v="33"/>
    <x v="1"/>
    <s v="Monthly"/>
    <s v="Permanent"/>
    <s v="Telfair_GA"/>
    <n v="10"/>
    <x v="0"/>
  </r>
  <r>
    <s v="58e29374a4f5930100cea74b"/>
    <n v="1004553"/>
    <n v="9"/>
    <s v="Winnebago"/>
    <s v="IL"/>
    <s v="Part Time"/>
    <s v="Male"/>
    <s v="Not Divulged"/>
    <d v="1989-11-16T00:00:00"/>
    <n v="29"/>
    <x v="0"/>
    <s v="Monthly"/>
    <s v="Permanent"/>
    <s v="Winnebago_IL"/>
    <n v="81"/>
    <x v="1"/>
  </r>
  <r>
    <s v="58e2c291d7aff30100ae180a"/>
    <n v="1574280"/>
    <n v="9"/>
    <s v="Saginaw"/>
    <s v="MI"/>
    <s v="Part Time"/>
    <s v="Male"/>
    <s v="Not Divulged"/>
    <d v="1992-08-04T00:00:00"/>
    <n v="26"/>
    <x v="0"/>
    <s v="Monthly"/>
    <s v="Permanent"/>
    <s v="Saginaw_MI"/>
    <n v="8"/>
    <x v="0"/>
  </r>
  <r>
    <s v="58e3af58d7aff30100ae1846"/>
    <n v="2297553"/>
    <n v="9"/>
    <s v="Ottawa"/>
    <s v="MI"/>
    <s v="Full Time"/>
    <s v="Female"/>
    <s v="Not Divulged"/>
    <d v="1987-01-25T00:00:00"/>
    <n v="31"/>
    <x v="1"/>
    <s v="Monthly"/>
    <s v="Permanent"/>
    <s v="Ottawa_MI"/>
    <n v="30"/>
    <x v="0"/>
  </r>
  <r>
    <s v="58e63ac3a4f5930100cea7e1"/>
    <n v="1620890"/>
    <n v="9"/>
    <s v="Wayne"/>
    <s v="MI"/>
    <s v="Full Time"/>
    <s v="Male"/>
    <s v="Not Divulged"/>
    <d v="1994-08-07T00:00:00"/>
    <n v="24"/>
    <x v="0"/>
    <s v="Monthly"/>
    <s v="Permanent"/>
    <s v="Wayne_MI"/>
    <n v="70"/>
    <x v="1"/>
  </r>
  <r>
    <s v="58e2b7bfd7aff30100ae1805"/>
    <n v="1336933"/>
    <n v="9"/>
    <s v="Chenango"/>
    <s v="NY"/>
    <s v="Full Time"/>
    <s v="Female"/>
    <s v="Not Divulged"/>
    <d v="1995-07-14T00:00:00"/>
    <n v="23"/>
    <x v="0"/>
    <s v="Monthly"/>
    <s v="Permanent"/>
    <s v="Chenango_NY"/>
    <n v="87"/>
    <x v="1"/>
  </r>
  <r>
    <s v="58e4f6e0a4f5930100cea7c7"/>
    <n v="938512"/>
    <n v="9"/>
    <s v="Indiana"/>
    <s v="PA"/>
    <s v="Part Time"/>
    <s v="Male"/>
    <s v="Not Divulged"/>
    <d v="1992-07-11T00:00:00"/>
    <n v="26"/>
    <x v="0"/>
    <s v="Monthly"/>
    <s v="Permanent"/>
    <s v="Indiana_PA"/>
    <n v="15"/>
    <x v="0"/>
  </r>
  <r>
    <s v="58e7753ad7aff30100ae18a4"/>
    <n v="1632223"/>
    <n v="9"/>
    <s v="Clearfield"/>
    <s v="PA"/>
    <s v="Full Time"/>
    <s v="Male"/>
    <s v="Not Divulged"/>
    <d v="1987-08-07T00:00:00"/>
    <n v="31"/>
    <x v="1"/>
    <s v="Monthly"/>
    <s v="Permanent"/>
    <s v="Clearfield_PA"/>
    <n v="12"/>
    <x v="0"/>
  </r>
  <r>
    <s v="58e4cbddd7aff30100ae1867"/>
    <n v="2245989"/>
    <n v="9"/>
    <s v="Henrico"/>
    <s v="VA"/>
    <s v="Full Time"/>
    <s v="Male"/>
    <s v="White"/>
    <d v="1986-09-20T00:00:00"/>
    <n v="32"/>
    <x v="1"/>
    <s v="Monthly"/>
    <s v="Fixed Term"/>
    <s v="Henrico_VA"/>
    <n v="42"/>
    <x v="0"/>
  </r>
  <r>
    <s v="58e2b09ba4f5930100cea75e"/>
    <n v="917807"/>
    <n v="10"/>
    <s v="Covington"/>
    <s v="AL"/>
    <s v="Full Time"/>
    <s v="Female"/>
    <s v="White"/>
    <d v="1991-07-17T00:00:00"/>
    <n v="27"/>
    <x v="0"/>
    <s v="Monthly"/>
    <s v="Permanent"/>
    <s v="Covington_AL"/>
    <n v="3"/>
    <x v="0"/>
  </r>
  <r>
    <s v="58e4006ad7aff30100ae185d"/>
    <n v="1492516"/>
    <n v="10"/>
    <s v="Chatham"/>
    <s v="GA"/>
    <s v="Part Time"/>
    <s v="Female"/>
    <s v="White"/>
    <d v="1974-05-10T00:00:00"/>
    <n v="44"/>
    <x v="1"/>
    <s v="Monthly"/>
    <s v="Permanent"/>
    <s v="Chatham_GA"/>
    <n v="60"/>
    <x v="1"/>
  </r>
  <r>
    <s v="58e415a1d7aff30100ae1861"/>
    <n v="1736679"/>
    <n v="10"/>
    <s v="Linn"/>
    <s v="IA"/>
    <s v="Full Time"/>
    <s v="Female"/>
    <s v="White"/>
    <d v="1986-12-31T00:00:00"/>
    <n v="32"/>
    <x v="1"/>
    <s v="Monthly"/>
    <s v="Permanent"/>
    <s v="Linn_IA"/>
    <n v="92"/>
    <x v="1"/>
  </r>
  <r>
    <s v="58e3a671a4f5930100cea796"/>
    <n v="800083"/>
    <n v="10"/>
    <s v="Ohio"/>
    <s v="KY"/>
    <s v="Full Time"/>
    <s v="Male"/>
    <s v="White"/>
    <d v="1969-09-02T00:00:00"/>
    <n v="49"/>
    <x v="1"/>
    <s v="Monthly"/>
    <s v="Permanent"/>
    <s v="Ohio_KY"/>
    <n v="87"/>
    <x v="1"/>
  </r>
  <r>
    <s v="58e2bc27d7aff30100ae1807"/>
    <n v="1219365"/>
    <n v="10"/>
    <s v="Iberia"/>
    <s v="LA"/>
    <s v="Full Time"/>
    <s v="Female"/>
    <s v="White"/>
    <d v="1984-05-19T00:00:00"/>
    <n v="34"/>
    <x v="1"/>
    <s v="Monthly"/>
    <s v="Permanent"/>
    <s v="Iberia_LA"/>
    <n v="23"/>
    <x v="0"/>
  </r>
  <r>
    <s v="58e37efad7aff30100ae1830"/>
    <n v="2159357"/>
    <n v="10"/>
    <s v="Yellow Medicine"/>
    <s v="MN"/>
    <s v="Full Time"/>
    <s v="Female"/>
    <s v="White"/>
    <d v="1982-09-17T00:00:00"/>
    <n v="36"/>
    <x v="1"/>
    <s v="Monthly"/>
    <s v="Permanent"/>
    <s v="Yellow Medicine_MN"/>
    <n v="23"/>
    <x v="0"/>
  </r>
  <r>
    <s v="58e631c6a4f5930100cea7df"/>
    <n v="917695"/>
    <n v="10"/>
    <s v="Duplin"/>
    <s v="NC"/>
    <s v="Full Time"/>
    <s v="Male"/>
    <s v="White"/>
    <d v="1982-08-26T00:00:00"/>
    <n v="36"/>
    <x v="1"/>
    <s v="Monthly"/>
    <s v="Permanent"/>
    <s v="Duplin_NC"/>
    <n v="14"/>
    <x v="0"/>
  </r>
  <r>
    <s v="58e2ca0bd7aff30100ae180d"/>
    <n v="1920153"/>
    <n v="10"/>
    <s v="Cape May"/>
    <s v="NJ"/>
    <s v="Full Time"/>
    <s v="Female"/>
    <s v="White"/>
    <d v="1978-03-10T00:00:00"/>
    <n v="40"/>
    <x v="1"/>
    <s v="Monthly"/>
    <s v="Permanent"/>
    <s v="Cape May_NJ"/>
    <n v="58"/>
    <x v="1"/>
  </r>
  <r>
    <s v="58e797b3d7aff30100ae18aa"/>
    <n v="1200323"/>
    <n v="10"/>
    <s v="Howard"/>
    <s v="TX"/>
    <s v="Full Time"/>
    <s v="Female"/>
    <s v="White"/>
    <d v="1991-04-28T00:00:00"/>
    <n v="27"/>
    <x v="0"/>
    <s v="Monthly"/>
    <s v="Permanent"/>
    <s v="Howard_TX"/>
    <n v="57"/>
    <x v="1"/>
  </r>
  <r>
    <s v="58e4d6ccd7aff30100ae1869"/>
    <n v="1007160"/>
    <n v="10"/>
    <s v="Whatcom"/>
    <s v="WA"/>
    <s v="Full Time"/>
    <s v="Female"/>
    <s v="White"/>
    <d v="1980-04-06T00:00:00"/>
    <n v="38"/>
    <x v="1"/>
    <s v="Monthly"/>
    <s v="Permanent"/>
    <s v="Whatcom_WA"/>
    <n v="30"/>
    <x v="0"/>
  </r>
  <r>
    <s v="58e7df1bd7aff30100ae18ba"/>
    <m/>
    <n v="1"/>
    <s v="Little River"/>
    <s v="AR"/>
    <s v="Part Time"/>
    <s v="Female"/>
    <s v="American Ethnicities"/>
    <d v="1988-03-02T00:00:00"/>
    <n v="30"/>
    <x v="0"/>
    <s v="2-Weekly"/>
    <s v="Permanent"/>
    <s v="Little River_AR"/>
    <n v="10"/>
    <x v="0"/>
  </r>
  <r>
    <s v="58e7e03bd7aff30100ae18bb"/>
    <m/>
    <n v="1"/>
    <s v="Broward"/>
    <s v="FL"/>
    <s v="Part Time"/>
    <s v="Male"/>
    <s v="American Ethnicities"/>
    <d v="1995-09-27T00:00:00"/>
    <n v="23"/>
    <x v="0"/>
    <s v="2-Weekly"/>
    <s v="Permanent"/>
    <s v="Broward_FL"/>
    <n v="53"/>
    <x v="1"/>
  </r>
  <r>
    <s v="58e8cfe5d7aff30100ae18c5"/>
    <m/>
    <n v="1"/>
    <s v="Jefferson"/>
    <s v="NY"/>
    <s v="Part Time"/>
    <s v="Female"/>
    <s v="American Ethnicities"/>
    <d v="1996-11-11T00:00:00"/>
    <n v="22"/>
    <x v="0"/>
    <s v="2-Weekly"/>
    <s v="Permanent"/>
    <s v="Jefferson_NY"/>
    <n v="88"/>
    <x v="1"/>
  </r>
  <r>
    <s v="58e92430d7aff30100ae18d7"/>
    <m/>
    <n v="1"/>
    <s v="Franklin"/>
    <s v="NY"/>
    <s v="Full Time"/>
    <s v="Female"/>
    <s v="White"/>
    <d v="1987-02-12T00:00:00"/>
    <n v="31"/>
    <x v="1"/>
    <s v="Monthly"/>
    <s v="Permanent"/>
    <s v="Franklin_NY"/>
    <n v="90"/>
    <x v="1"/>
  </r>
  <r>
    <s v="58ea0f49d7aff30100ae18db"/>
    <m/>
    <n v="1"/>
    <s v="Monroe"/>
    <s v="OH"/>
    <s v="Full Time"/>
    <s v="Male"/>
    <s v="Asian or Asian British"/>
    <d v="1991-03-13T00:00:00"/>
    <n v="27"/>
    <x v="0"/>
    <s v="Monthly"/>
    <s v="Permanent"/>
    <s v="Monroe_OH"/>
    <n v="4"/>
    <x v="0"/>
  </r>
  <r>
    <s v="58ea48c3a4f5930100cea82a"/>
    <m/>
    <n v="1"/>
    <s v="Montgomery"/>
    <s v="NY"/>
    <s v="Full Time"/>
    <s v="Male"/>
    <s v="White"/>
    <d v="1989-12-04T00:00:00"/>
    <n v="29"/>
    <x v="0"/>
    <s v="Monthly"/>
    <s v="Permanent"/>
    <s v="Montgomery_NY"/>
    <n v="52"/>
    <x v="1"/>
  </r>
  <r>
    <s v="58eb8d9ba4f5930100cea83d"/>
    <m/>
    <n v="1"/>
    <s v="Lancaster"/>
    <s v="PA"/>
    <s v="Full Time"/>
    <s v="Female"/>
    <s v="White"/>
    <d v="1980-07-04T00:00:00"/>
    <n v="38"/>
    <x v="1"/>
    <s v="Monthly"/>
    <s v="Permanent"/>
    <s v="Lancaster_PA"/>
    <n v="100"/>
    <x v="1"/>
  </r>
  <r>
    <s v="58ef7a2fa4f5930100cea856"/>
    <m/>
    <n v="1"/>
    <s v="Breckinridge"/>
    <s v="KY"/>
    <s v="Full Time"/>
    <s v="Male"/>
    <s v="White"/>
    <d v="1982-01-08T00:00:00"/>
    <n v="36"/>
    <x v="1"/>
    <s v="Monthly"/>
    <s v="Permanent"/>
    <s v="Breckinridge_KY"/>
    <n v="64"/>
    <x v="1"/>
  </r>
  <r>
    <s v="58ef8172d7aff30100ae1903"/>
    <m/>
    <n v="1"/>
    <s v="Botetourt"/>
    <s v="VA"/>
    <s v="Full Time"/>
    <s v="Male"/>
    <s v="White"/>
    <d v="1983-11-09T00:00:00"/>
    <n v="35"/>
    <x v="1"/>
    <s v="Monthly"/>
    <s v="Permanent"/>
    <s v="Botetourt_VA"/>
    <n v="73"/>
    <x v="1"/>
  </r>
  <r>
    <s v="58f0fefbd7aff30100ae191b"/>
    <m/>
    <n v="1"/>
    <s v="Northampton"/>
    <s v="PA"/>
    <s v="Full Time"/>
    <s v="Male"/>
    <s v="White"/>
    <d v="1987-04-24T00:00:00"/>
    <n v="31"/>
    <x v="1"/>
    <s v="Monthly"/>
    <s v="Permanent"/>
    <s v="Northampton_PA"/>
    <n v="18"/>
    <x v="0"/>
  </r>
  <r>
    <s v="58f10426d7aff30100ae191e"/>
    <m/>
    <n v="1"/>
    <s v="Putnam"/>
    <s v="OH"/>
    <s v="Full Time"/>
    <s v="Male"/>
    <s v="White"/>
    <d v="1964-11-07T00:00:00"/>
    <n v="54"/>
    <x v="1"/>
    <s v="Monthly"/>
    <s v="Permanent"/>
    <s v="Putnam_OH"/>
    <n v="89"/>
    <x v="1"/>
  </r>
  <r>
    <s v="58e89fabd7aff30100ae18bf"/>
    <m/>
    <n v="2"/>
    <s v="Klamath"/>
    <s v="OR"/>
    <s v="Part Time"/>
    <s v="Male"/>
    <s v="American Ethnicities"/>
    <d v="1991-06-09T00:00:00"/>
    <n v="27"/>
    <x v="0"/>
    <s v="2-Weekly"/>
    <s v="Permanent"/>
    <s v="Klamath_OR"/>
    <n v="87"/>
    <x v="1"/>
  </r>
  <r>
    <s v="58e8d1bbd7aff30100ae18c6"/>
    <m/>
    <n v="2"/>
    <s v="Hancock"/>
    <s v="ME"/>
    <s v="Part Time"/>
    <s v="Female"/>
    <s v="American Ethnicities"/>
    <d v="1979-07-20T00:00:00"/>
    <n v="39"/>
    <x v="1"/>
    <s v="2-Weekly"/>
    <s v="Permanent"/>
    <s v="Hancock_ME"/>
    <n v="17"/>
    <x v="0"/>
  </r>
  <r>
    <s v="58e8e910d7aff30100ae18ca"/>
    <m/>
    <n v="2"/>
    <s v="Champaign"/>
    <s v="OH"/>
    <s v="Part Time"/>
    <s v="Male"/>
    <s v="American Ethnicities"/>
    <d v="1984-05-13T00:00:00"/>
    <n v="34"/>
    <x v="1"/>
    <s v="2-Weekly"/>
    <s v="Permanent"/>
    <s v="Champaign_OH"/>
    <n v="40"/>
    <x v="0"/>
  </r>
  <r>
    <s v="58e9101dd7aff30100ae18d0"/>
    <m/>
    <n v="2"/>
    <s v="Essex"/>
    <s v="VA"/>
    <s v="Full Time"/>
    <s v="Female"/>
    <s v="American Ethnicities"/>
    <d v="1991-01-28T00:00:00"/>
    <n v="27"/>
    <x v="0"/>
    <s v="2-Weekly"/>
    <s v="Fixed Term"/>
    <s v="Essex_VA"/>
    <n v="46"/>
    <x v="0"/>
  </r>
  <r>
    <s v="58e916e9d7aff30100ae18d2"/>
    <m/>
    <n v="2"/>
    <s v="Hancock"/>
    <s v="MS"/>
    <s v="Full Time"/>
    <s v="Male"/>
    <s v="American Ethnicities"/>
    <d v="1982-02-25T00:00:00"/>
    <n v="36"/>
    <x v="1"/>
    <s v="2-Weekly"/>
    <s v="Permanent"/>
    <s v="Hancock_MS"/>
    <n v="77"/>
    <x v="1"/>
  </r>
  <r>
    <s v="58e92396d7aff30100ae18d5"/>
    <m/>
    <n v="2"/>
    <s v="Woodbury"/>
    <s v="IA"/>
    <s v="Full Time"/>
    <s v="Male"/>
    <s v="White"/>
    <d v="1986-05-28T00:00:00"/>
    <n v="32"/>
    <x v="1"/>
    <s v="Monthly"/>
    <s v="Permanent"/>
    <s v="Woodbury_IA"/>
    <n v="77"/>
    <x v="1"/>
  </r>
  <r>
    <s v="58ea1770d7aff30100ae18dd"/>
    <m/>
    <n v="2"/>
    <s v="Grant"/>
    <s v="NE"/>
    <s v="Full Time"/>
    <s v="Male"/>
    <s v="White"/>
    <d v="1995-04-13T00:00:00"/>
    <n v="23"/>
    <x v="0"/>
    <s v="Monthly"/>
    <s v="Permanent"/>
    <s v="Grant_NE"/>
    <n v="58"/>
    <x v="1"/>
  </r>
  <r>
    <s v="58ea2a7da4f5930100cea827"/>
    <m/>
    <n v="2"/>
    <s v="Columbia"/>
    <s v="OR"/>
    <s v="Full Time"/>
    <s v="Female"/>
    <s v="White"/>
    <d v="1993-06-16T00:00:00"/>
    <n v="25"/>
    <x v="0"/>
    <s v="Monthly"/>
    <s v="Permanent"/>
    <s v="Columbia_OR"/>
    <n v="15"/>
    <x v="0"/>
  </r>
  <r>
    <s v="58eb7ceda4f5930100cea836"/>
    <m/>
    <n v="2"/>
    <s v="Clearfield"/>
    <s v="PA"/>
    <s v="Full Time"/>
    <s v="Female"/>
    <s v="White"/>
    <d v="1986-10-28T00:00:00"/>
    <n v="32"/>
    <x v="1"/>
    <s v="Monthly"/>
    <s v="Permanent"/>
    <s v="Clearfield_PA"/>
    <n v="12"/>
    <x v="0"/>
  </r>
  <r>
    <s v="58eb81e1a4f5930100cea83a"/>
    <m/>
    <n v="2"/>
    <s v="Union"/>
    <s v="OR"/>
    <s v="Full Time"/>
    <s v="Male"/>
    <s v="White"/>
    <d v="1989-06-27T00:00:00"/>
    <n v="29"/>
    <x v="0"/>
    <s v="Monthly"/>
    <s v="Permanent"/>
    <s v="Union_OR"/>
    <n v="37"/>
    <x v="0"/>
  </r>
  <r>
    <s v="58eb9d8ca4f5930100cea842"/>
    <m/>
    <n v="2"/>
    <s v="Dutchess"/>
    <s v="NY"/>
    <s v="Full Time"/>
    <s v="Female"/>
    <s v="Chinese"/>
    <d v="1986-02-13T00:00:00"/>
    <n v="32"/>
    <x v="1"/>
    <s v="Monthly"/>
    <s v="Permanent"/>
    <s v="Dutchess_NY"/>
    <n v="17"/>
    <x v="0"/>
  </r>
  <r>
    <s v="58ef4f01a4f5930100cea852"/>
    <m/>
    <n v="2"/>
    <s v="Dinwiddie"/>
    <s v="VA"/>
    <s v="Full Time"/>
    <s v="Male"/>
    <s v="White"/>
    <d v="1983-08-20T00:00:00"/>
    <n v="35"/>
    <x v="1"/>
    <s v="Monthly"/>
    <s v="Permanent"/>
    <s v="Dinwiddie_VA"/>
    <n v="62"/>
    <x v="1"/>
  </r>
  <r>
    <s v="58ef5c96a4f5930100cea853"/>
    <m/>
    <n v="2"/>
    <s v="Marin"/>
    <s v="CA"/>
    <s v="Full Time"/>
    <s v="Male"/>
    <s v="Black or Black British"/>
    <d v="1980-01-22T00:00:00"/>
    <n v="38"/>
    <x v="1"/>
    <s v="Monthly"/>
    <s v="Permanent"/>
    <s v="Marin_CA"/>
    <n v="16"/>
    <x v="0"/>
  </r>
  <r>
    <s v="58ef8a86d7aff30100ae1906"/>
    <m/>
    <n v="2"/>
    <s v="Midland"/>
    <s v="TX"/>
    <s v="Full Time"/>
    <s v="Male"/>
    <s v="White"/>
    <d v="1979-06-11T00:00:00"/>
    <n v="39"/>
    <x v="1"/>
    <s v="Monthly"/>
    <s v="Permanent"/>
    <s v="Midland_TX"/>
    <n v="98"/>
    <x v="1"/>
  </r>
  <r>
    <s v="58efb8e6d7aff30100ae190c"/>
    <m/>
    <n v="2"/>
    <s v="York"/>
    <s v="NE"/>
    <s v="Full Time"/>
    <s v="Female"/>
    <s v="White"/>
    <d v="1989-10-09T00:00:00"/>
    <n v="29"/>
    <x v="0"/>
    <s v="Monthly"/>
    <s v="Permanent"/>
    <s v="York_NE"/>
    <n v="75"/>
    <x v="1"/>
  </r>
  <r>
    <s v="58efbf3ba4f5930100cea866"/>
    <m/>
    <n v="2"/>
    <s v="Orange"/>
    <s v="NY"/>
    <s v="Full Time"/>
    <s v="Male"/>
    <s v="White"/>
    <d v="1978-09-08T00:00:00"/>
    <n v="40"/>
    <x v="1"/>
    <s v="Monthly"/>
    <s v="Permanent"/>
    <s v="Orange_NY"/>
    <n v="10"/>
    <x v="0"/>
  </r>
  <r>
    <s v="58f0a302d7aff30100ae1912"/>
    <m/>
    <n v="2"/>
    <s v="Hancock"/>
    <s v="ME"/>
    <s v="Full Time"/>
    <s v="Female"/>
    <s v="White"/>
    <d v="1970-05-08T00:00:00"/>
    <n v="48"/>
    <x v="1"/>
    <s v="Monthly"/>
    <s v="Permanent"/>
    <s v="Hancock_ME"/>
    <n v="17"/>
    <x v="0"/>
  </r>
  <r>
    <s v="58f0cb1ed7aff30100ae1917"/>
    <m/>
    <n v="2"/>
    <s v="Dona Ana"/>
    <s v="NM"/>
    <s v="Full Time"/>
    <s v="Male"/>
    <s v="White"/>
    <d v="1986-12-29T00:00:00"/>
    <n v="32"/>
    <x v="1"/>
    <s v="Monthly"/>
    <s v="Permanent"/>
    <s v="Dona Ana_NM"/>
    <n v="98"/>
    <x v="1"/>
  </r>
  <r>
    <s v="58f0d392d7aff30100ae1918"/>
    <m/>
    <n v="2"/>
    <s v="Anne Arundel"/>
    <s v="MD"/>
    <s v="Full Time"/>
    <s v="Female"/>
    <s v="Chinese"/>
    <d v="1977-06-07T00:00:00"/>
    <n v="41"/>
    <x v="1"/>
    <s v="Monthly"/>
    <s v="Permanent"/>
    <s v="Anne Arundel_MD"/>
    <n v="71"/>
    <x v="1"/>
  </r>
  <r>
    <s v="58f109d4d7aff30100ae191f"/>
    <m/>
    <n v="2"/>
    <s v="Bucks"/>
    <s v="PA"/>
    <s v="Full Time"/>
    <s v="Male"/>
    <s v="White"/>
    <d v="1986-01-02T00:00:00"/>
    <n v="32"/>
    <x v="1"/>
    <s v="Monthly"/>
    <s v="Permanent"/>
    <s v="Bucks_PA"/>
    <n v="87"/>
    <x v="1"/>
  </r>
  <r>
    <s v="58f23b6da4f5930100cea885"/>
    <m/>
    <n v="2"/>
    <s v="Chesterfield"/>
    <s v="SC"/>
    <s v="Full Time"/>
    <s v="Male"/>
    <s v="Chinese"/>
    <d v="1982-10-01T00:00:00"/>
    <n v="36"/>
    <x v="1"/>
    <s v="Monthly"/>
    <s v="Permanent"/>
    <s v="Chesterfield_SC"/>
    <n v="13"/>
    <x v="0"/>
  </r>
  <r>
    <s v="58f24849d7aff30100ae192e"/>
    <m/>
    <n v="2"/>
    <s v="Spokane"/>
    <s v="WA"/>
    <s v="Full Time"/>
    <s v="Female"/>
    <s v="White"/>
    <d v="1969-09-12T00:00:00"/>
    <n v="49"/>
    <x v="1"/>
    <s v="Monthly"/>
    <s v="Permanent"/>
    <s v="Spokane_WA"/>
    <n v="51"/>
    <x v="1"/>
  </r>
  <r>
    <s v="58e808e7d7aff30100ae18bc"/>
    <m/>
    <n v="3"/>
    <s v="Harris"/>
    <s v="TX"/>
    <s v="Part Time"/>
    <s v="Male"/>
    <s v="American Ethnicities"/>
    <d v="1992-11-03T00:00:00"/>
    <n v="26"/>
    <x v="0"/>
    <s v="2-Weekly"/>
    <s v="Permanent"/>
    <s v="Harris_TX"/>
    <n v="65"/>
    <x v="1"/>
  </r>
  <r>
    <s v="58e8a942a4f5930100cea814"/>
    <m/>
    <n v="3"/>
    <s v="Dallas"/>
    <s v="TX"/>
    <s v="Part Time"/>
    <s v="Female"/>
    <s v="American Ethnicities"/>
    <d v="1994-07-03T00:00:00"/>
    <n v="24"/>
    <x v="0"/>
    <s v="Monthly"/>
    <s v="Permanent"/>
    <s v="Dallas_TX"/>
    <n v="23"/>
    <x v="0"/>
  </r>
  <r>
    <s v="58e8c527a4f5930100cea816"/>
    <m/>
    <n v="3"/>
    <s v="Johnson"/>
    <s v="MO"/>
    <s v="Full Time"/>
    <s v="Female"/>
    <s v="American Ethnicities"/>
    <d v="1981-05-08T00:00:00"/>
    <n v="37"/>
    <x v="1"/>
    <s v="2-Weekly"/>
    <s v="Permanent"/>
    <s v="Johnson_MO"/>
    <n v="6"/>
    <x v="0"/>
  </r>
  <r>
    <s v="58e90da9a4f5930100cea81d"/>
    <m/>
    <n v="3"/>
    <s v="Putnam"/>
    <s v="NY"/>
    <s v="Part Time"/>
    <s v="Female"/>
    <s v="American Ethnicities"/>
    <d v="1988-11-02T00:00:00"/>
    <n v="30"/>
    <x v="0"/>
    <s v="2-Weekly"/>
    <s v="Fixed Term"/>
    <s v="Putnam_NY"/>
    <n v="11"/>
    <x v="0"/>
  </r>
  <r>
    <s v="58e91e56d7aff30100ae18d4"/>
    <m/>
    <n v="3"/>
    <s v="Crawford"/>
    <s v="PA"/>
    <s v="Full Time"/>
    <s v="Male"/>
    <s v="American Ethnicities"/>
    <d v="1983-08-01T00:00:00"/>
    <n v="35"/>
    <x v="1"/>
    <s v="2-Weekly"/>
    <s v="Permanent"/>
    <s v="Crawford_PA"/>
    <n v="53"/>
    <x v="1"/>
  </r>
  <r>
    <s v="58ea45f3a4f5930100cea828"/>
    <m/>
    <n v="3"/>
    <s v="Smith"/>
    <s v="TX"/>
    <s v="Full Time"/>
    <s v="Male"/>
    <s v="White"/>
    <d v="1975-07-16T00:00:00"/>
    <n v="43"/>
    <x v="1"/>
    <s v="Monthly"/>
    <s v="Permanent"/>
    <s v="Smith_TX"/>
    <n v="23"/>
    <x v="0"/>
  </r>
  <r>
    <s v="58eb608cd7aff30100ae18e8"/>
    <m/>
    <n v="3"/>
    <s v="Mercer"/>
    <s v="PA"/>
    <s v="Full Time"/>
    <s v="Male"/>
    <s v="White"/>
    <d v="1981-09-08T00:00:00"/>
    <n v="37"/>
    <x v="1"/>
    <s v="Monthly"/>
    <s v="Permanent"/>
    <s v="Mercer_PA"/>
    <n v="43"/>
    <x v="0"/>
  </r>
  <r>
    <s v="58eb7191a4f5930100cea833"/>
    <m/>
    <n v="3"/>
    <s v="Merced"/>
    <s v="CA"/>
    <s v="Full Time"/>
    <s v="Male"/>
    <s v="White"/>
    <d v="1951-09-09T00:00:00"/>
    <n v="67"/>
    <x v="1"/>
    <s v="Monthly"/>
    <s v="Permanent"/>
    <s v="Merced_CA"/>
    <n v="61"/>
    <x v="1"/>
  </r>
  <r>
    <s v="58eb7ecca4f5930100cea838"/>
    <m/>
    <n v="3"/>
    <s v="Windsor"/>
    <s v="VT"/>
    <s v="Full Time"/>
    <s v="Female"/>
    <s v="White"/>
    <d v="1991-02-07T00:00:00"/>
    <n v="27"/>
    <x v="0"/>
    <s v="Monthly"/>
    <s v="Permanent"/>
    <s v="Windsor_VT"/>
    <n v="60"/>
    <x v="1"/>
  </r>
  <r>
    <s v="58eb94c1d7aff30100ae18ef"/>
    <m/>
    <n v="3"/>
    <s v="Butler"/>
    <s v="PA"/>
    <s v="Full Time"/>
    <s v="Male"/>
    <s v="White"/>
    <d v="1980-06-29T00:00:00"/>
    <n v="38"/>
    <x v="1"/>
    <s v="Monthly"/>
    <s v="Permanent"/>
    <s v="Butler_PA"/>
    <n v="52"/>
    <x v="1"/>
  </r>
  <r>
    <s v="58eb9abfd7aff30100ae18f0"/>
    <m/>
    <n v="3"/>
    <s v="Redwood"/>
    <s v="MN"/>
    <s v="Full Time"/>
    <s v="Male"/>
    <s v="White"/>
    <d v="1970-12-24T00:00:00"/>
    <n v="48"/>
    <x v="1"/>
    <s v="Monthly"/>
    <s v="Permanent"/>
    <s v="Redwood_MN"/>
    <n v="51"/>
    <x v="1"/>
  </r>
  <r>
    <s v="58ebac68d7aff30100ae18f4"/>
    <m/>
    <n v="3"/>
    <s v="Lake"/>
    <s v="MT"/>
    <s v="Full Time"/>
    <s v="Female"/>
    <s v="White"/>
    <d v="1989-11-05T00:00:00"/>
    <n v="29"/>
    <x v="0"/>
    <s v="Monthly"/>
    <s v="Permanent"/>
    <s v="Lake_MT"/>
    <n v="84"/>
    <x v="1"/>
  </r>
  <r>
    <s v="58ebb21ad7aff30100ae18f5"/>
    <m/>
    <n v="3"/>
    <s v="Beaver"/>
    <s v="PA"/>
    <s v="Full Time"/>
    <s v="Male"/>
    <s v="White"/>
    <d v="1990-07-17T00:00:00"/>
    <n v="28"/>
    <x v="0"/>
    <s v="Monthly"/>
    <s v="Permanent"/>
    <s v="Beaver_PA"/>
    <n v="31"/>
    <x v="0"/>
  </r>
  <r>
    <s v="58ebc401a4f5930100cea848"/>
    <m/>
    <n v="3"/>
    <s v="Washington"/>
    <s v="ME"/>
    <s v="Full Time"/>
    <s v="Female"/>
    <s v="White"/>
    <d v="1980-10-08T00:00:00"/>
    <n v="38"/>
    <x v="1"/>
    <s v="Monthly"/>
    <s v="Permanent"/>
    <s v="Washington_ME"/>
    <n v="10"/>
    <x v="0"/>
  </r>
  <r>
    <s v="58ebd01aa4f5930100cea84b"/>
    <m/>
    <n v="3"/>
    <s v="Montgomery"/>
    <s v="MD"/>
    <s v="Full Time"/>
    <s v="Male"/>
    <s v="White"/>
    <d v="1970-12-11T00:00:00"/>
    <n v="48"/>
    <x v="1"/>
    <s v="Monthly"/>
    <s v="Permanent"/>
    <s v="Montgomery_MD"/>
    <n v="27"/>
    <x v="0"/>
  </r>
  <r>
    <s v="58ebf61aa4f5930100cea84d"/>
    <m/>
    <n v="3"/>
    <s v="Baraga"/>
    <s v="MI"/>
    <s v="Full Time"/>
    <s v="Male"/>
    <s v="White"/>
    <d v="1983-05-01T00:00:00"/>
    <n v="35"/>
    <x v="1"/>
    <s v="Monthly"/>
    <s v="Permanent"/>
    <s v="Baraga_MI"/>
    <n v="13"/>
    <x v="0"/>
  </r>
  <r>
    <s v="58ef4f00d7aff30100ae1900"/>
    <m/>
    <n v="3"/>
    <s v="Delta"/>
    <s v="CO"/>
    <s v="Full Time"/>
    <s v="Male"/>
    <s v="White"/>
    <d v="1982-01-08T00:00:00"/>
    <n v="36"/>
    <x v="1"/>
    <s v="Monthly"/>
    <s v="Permanent"/>
    <s v="Delta_CO"/>
    <n v="51"/>
    <x v="1"/>
  </r>
  <r>
    <s v="58ef6a6ba4f5930100cea854"/>
    <m/>
    <n v="3"/>
    <s v="Ulster"/>
    <s v="NY"/>
    <s v="Full Time"/>
    <s v="Female"/>
    <s v="White"/>
    <d v="1981-10-12T00:00:00"/>
    <n v="37"/>
    <x v="1"/>
    <s v="Monthly"/>
    <s v="Permanent"/>
    <s v="Ulster_NY"/>
    <n v="11"/>
    <x v="0"/>
  </r>
  <r>
    <s v="58ef8de8a4f5930100cea85c"/>
    <m/>
    <n v="3"/>
    <s v="Brown"/>
    <s v="MN"/>
    <s v="Full Time"/>
    <s v="Male"/>
    <s v="White"/>
    <d v="1980-10-30T00:00:00"/>
    <n v="38"/>
    <x v="1"/>
    <s v="Monthly"/>
    <s v="Permanent"/>
    <s v="Brown_MN"/>
    <n v="15"/>
    <x v="0"/>
  </r>
  <r>
    <s v="58efc462d7aff30100ae190e"/>
    <m/>
    <n v="3"/>
    <s v="Muhlenberg"/>
    <s v="KY"/>
    <s v="Full Time"/>
    <s v="Female"/>
    <s v="Chinese"/>
    <d v="1983-06-20T00:00:00"/>
    <n v="35"/>
    <x v="1"/>
    <s v="Monthly"/>
    <s v="Permanent"/>
    <s v="Muhlenberg_KY"/>
    <n v="60"/>
    <x v="1"/>
  </r>
  <r>
    <s v="58efc6bdd7aff30100ae190f"/>
    <m/>
    <n v="3"/>
    <s v="Essex"/>
    <s v="MA"/>
    <s v="Full Time"/>
    <s v="Male"/>
    <s v="White"/>
    <d v="1984-01-10T00:00:00"/>
    <n v="34"/>
    <x v="1"/>
    <s v="Monthly"/>
    <s v="Permanent"/>
    <s v="Essex_MA"/>
    <n v="93"/>
    <x v="1"/>
  </r>
  <r>
    <s v="58efcba7a4f5930100cea867"/>
    <m/>
    <n v="3"/>
    <s v="Westchester"/>
    <s v="NY"/>
    <s v="Full Time"/>
    <s v="Female"/>
    <s v="Chinese"/>
    <d v="1985-01-16T00:00:00"/>
    <n v="33"/>
    <x v="1"/>
    <s v="Monthly"/>
    <s v="Permanent"/>
    <s v="Westchester_NY"/>
    <n v="49"/>
    <x v="0"/>
  </r>
  <r>
    <s v="58efe1c9a4f5930100cea869"/>
    <m/>
    <n v="3"/>
    <s v="Huntingdon"/>
    <s v="PA"/>
    <s v="Full Time"/>
    <s v="Male"/>
    <s v="White"/>
    <d v="1985-07-24T00:00:00"/>
    <n v="33"/>
    <x v="1"/>
    <s v="Monthly"/>
    <s v="Fixed Term"/>
    <s v="Huntingdon_PA"/>
    <n v="95"/>
    <x v="1"/>
  </r>
  <r>
    <s v="58efe57aa4f5930100cea86a"/>
    <m/>
    <n v="3"/>
    <s v="Windham"/>
    <s v="VT"/>
    <s v="Full Time"/>
    <s v="Male"/>
    <s v="White"/>
    <d v="1987-04-22T00:00:00"/>
    <n v="31"/>
    <x v="1"/>
    <s v="Monthly"/>
    <s v="Permanent"/>
    <s v="Windham_VT"/>
    <n v="6"/>
    <x v="0"/>
  </r>
  <r>
    <s v="58f022ddd7aff30100ae1911"/>
    <m/>
    <n v="3"/>
    <s v="Eau Claire"/>
    <s v="WI"/>
    <s v="Full Time"/>
    <s v="Male"/>
    <s v="White"/>
    <d v="1978-10-15T00:00:00"/>
    <n v="40"/>
    <x v="1"/>
    <s v="Monthly"/>
    <s v="Permanent"/>
    <s v="Eau Claire_WI"/>
    <n v="21"/>
    <x v="0"/>
  </r>
  <r>
    <s v="58f0e472a4f5930100cea875"/>
    <m/>
    <n v="3"/>
    <s v="Chester"/>
    <s v="PA"/>
    <s v="Full Time"/>
    <s v="Male"/>
    <s v="Chinese"/>
    <d v="1969-08-31T00:00:00"/>
    <n v="49"/>
    <x v="1"/>
    <s v="Monthly"/>
    <s v="Permanent"/>
    <s v="Chester_PA"/>
    <n v="74"/>
    <x v="1"/>
  </r>
  <r>
    <s v="58f0fb7ca4f5930100cea878"/>
    <m/>
    <n v="3"/>
    <s v="Wyoming"/>
    <s v="PA"/>
    <s v="Full Time"/>
    <s v="Male"/>
    <s v="White"/>
    <d v="1986-05-06T00:00:00"/>
    <n v="32"/>
    <x v="1"/>
    <s v="Monthly"/>
    <s v="Fixed Term"/>
    <s v="Wyoming_PA"/>
    <n v="29"/>
    <x v="0"/>
  </r>
  <r>
    <s v="58f13af2a4f5930100cea87d"/>
    <m/>
    <n v="3"/>
    <s v="Madison"/>
    <s v="NE"/>
    <s v="Full Time"/>
    <s v="Male"/>
    <s v="White"/>
    <d v="1957-11-02T00:00:00"/>
    <n v="61"/>
    <x v="1"/>
    <s v="Monthly"/>
    <s v="Permanent"/>
    <s v="Madison_NE"/>
    <n v="38"/>
    <x v="0"/>
  </r>
  <r>
    <s v="58f13b4ad7aff30100ae1924"/>
    <m/>
    <n v="3"/>
    <s v="Aroostook"/>
    <s v="ME"/>
    <s v="Full Time"/>
    <s v="Male"/>
    <s v="White"/>
    <d v="1991-03-24T00:00:00"/>
    <n v="27"/>
    <x v="0"/>
    <s v="Monthly"/>
    <s v="Fixed Term"/>
    <s v="Aroostook_ME"/>
    <n v="3"/>
    <x v="0"/>
  </r>
  <r>
    <s v="58f1df38a4f5930100cea87f"/>
    <m/>
    <n v="3"/>
    <s v="Milam"/>
    <s v="TX"/>
    <s v="Full Time"/>
    <s v="Female"/>
    <s v="White"/>
    <d v="1978-10-30T00:00:00"/>
    <n v="40"/>
    <x v="1"/>
    <s v="Monthly"/>
    <s v="Fixed Term"/>
    <s v="Milam_TX"/>
    <n v="52"/>
    <x v="1"/>
  </r>
  <r>
    <s v="58f1f679a4f5930100cea881"/>
    <m/>
    <n v="3"/>
    <s v="McKean"/>
    <s v="PA"/>
    <s v="Full Time"/>
    <s v="Female"/>
    <s v="White"/>
    <d v="1986-07-04T00:00:00"/>
    <n v="32"/>
    <x v="1"/>
    <s v="Monthly"/>
    <s v="Fixed Term"/>
    <s v="McKean_PA"/>
    <n v="99"/>
    <x v="1"/>
  </r>
  <r>
    <s v="58f233aed7aff30100ae192a"/>
    <m/>
    <n v="3"/>
    <s v="Dutchess"/>
    <s v="NY"/>
    <s v="Full Time"/>
    <s v="Male"/>
    <s v="White"/>
    <d v="1982-10-10T00:00:00"/>
    <n v="36"/>
    <x v="1"/>
    <s v="Monthly"/>
    <s v="Permanent"/>
    <s v="Dutchess_NY"/>
    <n v="17"/>
    <x v="0"/>
  </r>
  <r>
    <s v="58e7dd77d7aff30100ae18b7"/>
    <m/>
    <n v="4"/>
    <s v="Dawson"/>
    <s v="NE"/>
    <s v="Part Time"/>
    <s v="Male"/>
    <s v="American Ethnicities"/>
    <d v="1993-05-23T00:00:00"/>
    <n v="25"/>
    <x v="0"/>
    <s v="Monthly"/>
    <s v="Permanent"/>
    <s v="Dawson_NE"/>
    <n v="90"/>
    <x v="1"/>
  </r>
  <r>
    <s v="58e901c1d7aff30100ae18cc"/>
    <m/>
    <n v="4"/>
    <s v="Williams"/>
    <s v="ND"/>
    <s v="Part Time"/>
    <s v="Male"/>
    <s v="American Ethnicities"/>
    <d v="1983-07-10T00:00:00"/>
    <n v="35"/>
    <x v="1"/>
    <s v="2-Weekly"/>
    <s v="Permanent"/>
    <s v="Williams_ND"/>
    <n v="80"/>
    <x v="1"/>
  </r>
  <r>
    <s v="58e974a9d7aff30100ae18d8"/>
    <m/>
    <n v="4"/>
    <s v="Fulton"/>
    <s v="IL"/>
    <s v="Full Time"/>
    <s v="Female"/>
    <s v="White"/>
    <d v="1992-07-03T00:00:00"/>
    <n v="26"/>
    <x v="0"/>
    <s v="Monthly"/>
    <s v="Permanent"/>
    <s v="Fulton_IL"/>
    <n v="53"/>
    <x v="1"/>
  </r>
  <r>
    <s v="58ea4e7fd7aff30100ae18e0"/>
    <m/>
    <n v="4"/>
    <s v="Marion"/>
    <s v="OR"/>
    <s v="Full Time"/>
    <s v="Male"/>
    <s v="White"/>
    <d v="1985-02-10T00:00:00"/>
    <n v="33"/>
    <x v="1"/>
    <s v="Monthly"/>
    <s v="Permanent"/>
    <s v="Marion_OR"/>
    <n v="3"/>
    <x v="0"/>
  </r>
  <r>
    <s v="58ea5126d7aff30100ae18e1"/>
    <m/>
    <n v="4"/>
    <s v="San Bernardino"/>
    <s v="CA"/>
    <s v="Full Time"/>
    <s v="Male"/>
    <s v="White"/>
    <d v="1980-10-18T00:00:00"/>
    <n v="38"/>
    <x v="1"/>
    <s v="Monthly"/>
    <s v="Permanent"/>
    <s v="San Bernardino_CA"/>
    <n v="52"/>
    <x v="1"/>
  </r>
  <r>
    <s v="58eb78cea4f5930100cea834"/>
    <m/>
    <n v="4"/>
    <s v="Lake"/>
    <s v="OH"/>
    <s v="Full Time"/>
    <s v="Male"/>
    <s v="White"/>
    <d v="1978-09-13T00:00:00"/>
    <n v="40"/>
    <x v="1"/>
    <s v="Monthly"/>
    <s v="Permanent"/>
    <s v="Lake_OH"/>
    <n v="35"/>
    <x v="0"/>
  </r>
  <r>
    <s v="58eb9027a4f5930100cea83e"/>
    <m/>
    <n v="4"/>
    <s v="Kaufman"/>
    <s v="TX"/>
    <s v="Full Time"/>
    <s v="Male"/>
    <s v="White"/>
    <d v="1981-09-03T00:00:00"/>
    <n v="37"/>
    <x v="1"/>
    <s v="Monthly"/>
    <s v="Permanent"/>
    <s v="Kaufman_TX"/>
    <n v="6"/>
    <x v="0"/>
  </r>
  <r>
    <s v="58ebad5da4f5930100cea845"/>
    <m/>
    <n v="4"/>
    <s v="Armstrong"/>
    <s v="PA"/>
    <s v="Full Time"/>
    <s v="Male"/>
    <s v="White"/>
    <d v="1988-05-28T00:00:00"/>
    <n v="30"/>
    <x v="0"/>
    <s v="Monthly"/>
    <s v="Permanent"/>
    <s v="Armstrong_PA"/>
    <n v="6"/>
    <x v="0"/>
  </r>
  <r>
    <s v="58ebc1c8d7aff30100ae18f6"/>
    <m/>
    <n v="4"/>
    <s v="Fulton"/>
    <s v="AR"/>
    <s v="Full Time"/>
    <s v="Male"/>
    <s v="White"/>
    <d v="1963-02-03T00:00:00"/>
    <n v="55"/>
    <x v="1"/>
    <s v="Monthly"/>
    <s v="Permanent"/>
    <s v="Fulton_AR"/>
    <n v="4"/>
    <x v="0"/>
  </r>
  <r>
    <s v="58ef440fd7aff30100ae18fe"/>
    <m/>
    <n v="4"/>
    <s v="Talbot"/>
    <s v="MD"/>
    <s v="Full Time"/>
    <s v="Male"/>
    <s v="White"/>
    <d v="1975-09-05T00:00:00"/>
    <n v="43"/>
    <x v="1"/>
    <s v="Monthly"/>
    <s v="Permanent"/>
    <s v="Talbot_MD"/>
    <n v="84"/>
    <x v="1"/>
  </r>
  <r>
    <s v="58ef794fa4f5930100cea855"/>
    <m/>
    <n v="4"/>
    <s v="Sawyer"/>
    <s v="WI"/>
    <s v="Full Time"/>
    <s v="Male"/>
    <s v="White"/>
    <d v="1963-07-05T00:00:00"/>
    <n v="55"/>
    <x v="1"/>
    <s v="Monthly"/>
    <s v="Permanent"/>
    <s v="Sawyer_WI"/>
    <n v="78"/>
    <x v="1"/>
  </r>
  <r>
    <s v="58ef7aa0a4f5930100cea857"/>
    <m/>
    <n v="4"/>
    <s v="Riverside"/>
    <s v="CA"/>
    <s v="Full Time"/>
    <s v="Male"/>
    <s v="White"/>
    <d v="1962-03-04T00:00:00"/>
    <n v="56"/>
    <x v="1"/>
    <s v="Monthly"/>
    <s v="Permanent"/>
    <s v="Riverside_CA"/>
    <n v="36"/>
    <x v="0"/>
  </r>
  <r>
    <s v="58ef8d12d7aff30100ae1909"/>
    <m/>
    <n v="4"/>
    <s v="Campbell"/>
    <s v="KY"/>
    <s v="Full Time"/>
    <s v="Female"/>
    <s v="White"/>
    <d v="1985-04-15T00:00:00"/>
    <n v="33"/>
    <x v="1"/>
    <s v="Monthly"/>
    <s v="Permanent"/>
    <s v="Campbell_KY"/>
    <n v="30"/>
    <x v="0"/>
  </r>
  <r>
    <s v="58f0ab97a4f5930100cea86d"/>
    <m/>
    <n v="4"/>
    <s v="Muhlenberg"/>
    <s v="KY"/>
    <s v="Full Time"/>
    <s v="Female"/>
    <s v="White"/>
    <d v="1962-05-08T00:00:00"/>
    <n v="56"/>
    <x v="1"/>
    <s v="Monthly"/>
    <s v="Permanent"/>
    <s v="Muhlenberg_KY"/>
    <n v="60"/>
    <x v="1"/>
  </r>
  <r>
    <s v="58f0ebaad7aff30100ae1919"/>
    <m/>
    <n v="4"/>
    <s v="Johnson"/>
    <s v="KS"/>
    <s v="Full Time"/>
    <s v="Female"/>
    <s v="White"/>
    <d v="1989-02-14T00:00:00"/>
    <n v="29"/>
    <x v="0"/>
    <s v="Monthly"/>
    <s v="Permanent"/>
    <s v="Johnson_KS"/>
    <n v="51"/>
    <x v="1"/>
  </r>
  <r>
    <s v="58f0f01aa4f5930100cea877"/>
    <m/>
    <n v="4"/>
    <s v="Somerset"/>
    <s v="PA"/>
    <s v="Full Time"/>
    <s v="Male"/>
    <s v="Chinese"/>
    <d v="1968-11-27T00:00:00"/>
    <n v="50"/>
    <x v="1"/>
    <s v="Monthly"/>
    <s v="Permanent"/>
    <s v="Somerset_PA"/>
    <n v="53"/>
    <x v="1"/>
  </r>
  <r>
    <s v="58f11577d7aff30100ae1922"/>
    <m/>
    <n v="4"/>
    <s v="Bandera"/>
    <s v="TX"/>
    <s v="Full Time"/>
    <s v="Female"/>
    <s v="White"/>
    <d v="1990-09-03T00:00:00"/>
    <n v="28"/>
    <x v="0"/>
    <s v="Monthly"/>
    <s v="Permanent"/>
    <s v="Bandera_TX"/>
    <n v="31"/>
    <x v="0"/>
  </r>
  <r>
    <s v="58e7ded1d7aff30100ae18b9"/>
    <m/>
    <n v="5"/>
    <s v="Grady"/>
    <s v="OK"/>
    <s v="Part Time"/>
    <s v="Male"/>
    <s v="American Ethnicities"/>
    <d v="1990-01-27T00:00:00"/>
    <n v="28"/>
    <x v="0"/>
    <s v="2-Weekly"/>
    <s v="Permanent"/>
    <s v="Grady_OK"/>
    <n v="3"/>
    <x v="0"/>
  </r>
  <r>
    <s v="58e88fb1d7aff30100ae18be"/>
    <m/>
    <n v="5"/>
    <s v="Juniata"/>
    <s v="PA"/>
    <s v="Part Time"/>
    <s v="Female"/>
    <s v="American Ethnicities"/>
    <d v="1991-08-19T00:00:00"/>
    <n v="27"/>
    <x v="0"/>
    <s v="2-Weekly"/>
    <s v="Permanent"/>
    <s v="Juniata_PA"/>
    <n v="5"/>
    <x v="0"/>
  </r>
  <r>
    <s v="58e8e554d7aff30100ae18c7"/>
    <m/>
    <n v="5"/>
    <s v="Erie"/>
    <s v="PA"/>
    <s v="Part Time"/>
    <s v="Female"/>
    <s v="American Ethnicities"/>
    <d v="1995-11-28T00:00:00"/>
    <n v="23"/>
    <x v="0"/>
    <s v="2-Weekly"/>
    <s v="Permanent"/>
    <s v="Erie_PA"/>
    <n v="100"/>
    <x v="1"/>
  </r>
  <r>
    <s v="58e90375a4f5930100cea81c"/>
    <m/>
    <n v="5"/>
    <s v="Forsyth"/>
    <s v="GA"/>
    <s v="Part Time"/>
    <s v="Male"/>
    <s v="American Ethnicities"/>
    <d v="1994-08-16T00:00:00"/>
    <n v="24"/>
    <x v="0"/>
    <s v="2-Weekly"/>
    <s v="Fixed Term"/>
    <s v="Forsyth_GA"/>
    <n v="44"/>
    <x v="0"/>
  </r>
  <r>
    <s v="58e90c43d7aff30100ae18ce"/>
    <m/>
    <n v="5"/>
    <s v="Kittitas"/>
    <s v="WA"/>
    <s v="Part Time"/>
    <s v="Male"/>
    <s v="American Ethnicities"/>
    <d v="1996-06-12T00:00:00"/>
    <n v="22"/>
    <x v="0"/>
    <s v="2-Weekly"/>
    <s v="Permanent"/>
    <s v="Kittitas_WA"/>
    <n v="78"/>
    <x v="1"/>
  </r>
  <r>
    <s v="58e90d7fd7aff30100ae18cf"/>
    <m/>
    <n v="5"/>
    <s v="Wayne"/>
    <s v="PA"/>
    <s v="Part Time"/>
    <s v="Male"/>
    <s v="American Ethnicities"/>
    <d v="1982-04-17T00:00:00"/>
    <n v="36"/>
    <x v="1"/>
    <s v="2-Weekly"/>
    <s v="Permanent"/>
    <s v="Wayne_PA"/>
    <n v="68"/>
    <x v="1"/>
  </r>
  <r>
    <s v="58e91247a4f5930100cea81e"/>
    <m/>
    <n v="5"/>
    <s v="Atlantic"/>
    <s v="NJ"/>
    <s v="Full Time"/>
    <s v="Female"/>
    <s v="American Ethnicities"/>
    <d v="1989-06-12T00:00:00"/>
    <n v="29"/>
    <x v="0"/>
    <s v="2-Weekly"/>
    <s v="Fixed Term"/>
    <s v="Atlantic_NJ"/>
    <n v="89"/>
    <x v="1"/>
  </r>
  <r>
    <s v="58e913edd7aff30100ae18d1"/>
    <m/>
    <n v="5"/>
    <s v="Madison"/>
    <s v="KY"/>
    <s v="Full Time"/>
    <s v="Male"/>
    <s v="American Ethnicities"/>
    <d v="1981-11-11T00:00:00"/>
    <n v="37"/>
    <x v="1"/>
    <s v="2-Weekly"/>
    <s v="Fixed Term"/>
    <s v="Madison_KY"/>
    <n v="79"/>
    <x v="1"/>
  </r>
  <r>
    <s v="58e9147aa4f5930100cea81f"/>
    <m/>
    <n v="5"/>
    <s v="Parker"/>
    <s v="TX"/>
    <s v="Full Time"/>
    <s v="Male"/>
    <s v="American Ethnicities"/>
    <d v="1976-11-14T00:00:00"/>
    <n v="42"/>
    <x v="1"/>
    <s v="2-Weekly"/>
    <s v="Permanent"/>
    <s v="Parker_TX"/>
    <n v="69"/>
    <x v="1"/>
  </r>
  <r>
    <s v="58ea3d1ad7aff30100ae18de"/>
    <m/>
    <n v="5"/>
    <s v="Merced"/>
    <s v="CA"/>
    <s v="Full Time"/>
    <s v="Male"/>
    <s v="White"/>
    <d v="1988-04-26T00:00:00"/>
    <n v="30"/>
    <x v="0"/>
    <s v="Monthly"/>
    <s v="Permanent"/>
    <s v="Merced_CA"/>
    <n v="61"/>
    <x v="1"/>
  </r>
  <r>
    <s v="58eb5a8dd7aff30100ae18e6"/>
    <m/>
    <n v="5"/>
    <s v="Currituck"/>
    <s v="NC"/>
    <s v="Full Time"/>
    <s v="Female"/>
    <s v="White"/>
    <d v="1980-09-04T00:00:00"/>
    <n v="38"/>
    <x v="1"/>
    <s v="Monthly"/>
    <s v="Permanent"/>
    <s v="Currituck_NC"/>
    <n v="52"/>
    <x v="1"/>
  </r>
  <r>
    <s v="58eb6debd7aff30100ae18e9"/>
    <m/>
    <n v="5"/>
    <s v="Mineral"/>
    <s v="MT"/>
    <s v="Full Time"/>
    <s v="Male"/>
    <s v="Chinese"/>
    <d v="1983-06-24T00:00:00"/>
    <n v="35"/>
    <x v="1"/>
    <s v="Monthly"/>
    <s v="Permanent"/>
    <s v="Mineral_MT"/>
    <n v="36"/>
    <x v="0"/>
  </r>
  <r>
    <s v="58eb6e52d7aff30100ae18ea"/>
    <m/>
    <n v="5"/>
    <s v="Dekalb"/>
    <s v="GA"/>
    <s v="Full Time"/>
    <s v="Male"/>
    <s v="White"/>
    <d v="1984-12-14T00:00:00"/>
    <n v="34"/>
    <x v="1"/>
    <s v="Monthly"/>
    <s v="Permanent"/>
    <s v="Dekalb_GA"/>
    <n v="41"/>
    <x v="0"/>
  </r>
  <r>
    <s v="58eb7ef0a4f5930100cea839"/>
    <m/>
    <n v="5"/>
    <s v="Monroe"/>
    <s v="NY"/>
    <s v="Full Time"/>
    <s v="Female"/>
    <s v="White"/>
    <d v="1984-01-18T00:00:00"/>
    <n v="34"/>
    <x v="1"/>
    <s v="Monthly"/>
    <s v="Permanent"/>
    <s v="Monroe_NY"/>
    <n v="39"/>
    <x v="0"/>
  </r>
  <r>
    <s v="58eb9854a4f5930100cea841"/>
    <m/>
    <n v="5"/>
    <s v="Lavaca"/>
    <s v="TX"/>
    <s v="Full Time"/>
    <s v="Male"/>
    <s v="Black or Black British"/>
    <d v="1965-10-02T00:00:00"/>
    <n v="53"/>
    <x v="1"/>
    <s v="Monthly"/>
    <s v="Permanent"/>
    <s v="Lavaca_TX"/>
    <n v="10"/>
    <x v="0"/>
  </r>
  <r>
    <s v="58eba328d7aff30100ae18f2"/>
    <m/>
    <n v="5"/>
    <s v="Malheur"/>
    <s v="OR"/>
    <s v="Full Time"/>
    <s v="Male"/>
    <s v="White"/>
    <d v="1992-09-17T00:00:00"/>
    <n v="26"/>
    <x v="0"/>
    <s v="Monthly"/>
    <s v="Permanent"/>
    <s v="Malheur_OR"/>
    <n v="96"/>
    <x v="1"/>
  </r>
  <r>
    <s v="58ebca35a4f5930100cea84a"/>
    <m/>
    <n v="5"/>
    <s v="Franklin"/>
    <s v="NY"/>
    <s v="Full Time"/>
    <s v="Female"/>
    <s v="White"/>
    <d v="1984-03-16T00:00:00"/>
    <n v="34"/>
    <x v="1"/>
    <s v="Monthly"/>
    <s v="Permanent"/>
    <s v="Franklin_NY"/>
    <n v="90"/>
    <x v="1"/>
  </r>
  <r>
    <s v="58ebca83d7aff30100ae18f7"/>
    <m/>
    <n v="5"/>
    <s v="Yakima"/>
    <s v="WA"/>
    <s v="Full Time"/>
    <s v="Female"/>
    <s v="White"/>
    <d v="1965-04-23T00:00:00"/>
    <n v="53"/>
    <x v="1"/>
    <s v="Monthly"/>
    <s v="Permanent"/>
    <s v="Yakima_WA"/>
    <n v="78"/>
    <x v="1"/>
  </r>
  <r>
    <s v="58ecdd33d7aff30100ae18f9"/>
    <m/>
    <n v="5"/>
    <s v="Saint Louis"/>
    <s v="MO"/>
    <s v="Part Time"/>
    <s v="Female"/>
    <s v="White"/>
    <d v="1984-03-07T00:00:00"/>
    <n v="34"/>
    <x v="1"/>
    <s v="Monthly"/>
    <s v="Permanent"/>
    <s v="Saint Louis_MO"/>
    <n v="58"/>
    <x v="1"/>
  </r>
  <r>
    <s v="58edec2ed7aff30100ae18fb"/>
    <m/>
    <n v="5"/>
    <s v="Scott"/>
    <s v="VA"/>
    <s v="Full Time"/>
    <s v="Male"/>
    <s v="Chinese"/>
    <d v="1990-03-31T00:00:00"/>
    <n v="28"/>
    <x v="0"/>
    <s v="Monthly"/>
    <s v="Permanent"/>
    <s v="Scott_VA"/>
    <n v="51"/>
    <x v="1"/>
  </r>
  <r>
    <s v="58ee1941a4f5930100cea850"/>
    <m/>
    <n v="5"/>
    <s v="Nassau"/>
    <s v="NY"/>
    <s v="Full Time"/>
    <s v="Female"/>
    <s v="White"/>
    <d v="1984-11-16T00:00:00"/>
    <n v="34"/>
    <x v="1"/>
    <s v="Monthly"/>
    <s v="Permanent"/>
    <s v="Nassau_NY"/>
    <n v="93"/>
    <x v="1"/>
  </r>
  <r>
    <s v="58ef54d2d7aff30100ae1902"/>
    <m/>
    <n v="5"/>
    <s v="Windham"/>
    <s v="VT"/>
    <s v="Full Time"/>
    <s v="Male"/>
    <s v="White"/>
    <d v="1990-10-28T00:00:00"/>
    <n v="28"/>
    <x v="0"/>
    <s v="Monthly"/>
    <s v="Permanent"/>
    <s v="Windham_VT"/>
    <n v="6"/>
    <x v="0"/>
  </r>
  <r>
    <s v="58ef7f85a4f5930100cea858"/>
    <m/>
    <n v="5"/>
    <s v="Fayette"/>
    <s v="OH"/>
    <s v="Full Time"/>
    <s v="Male"/>
    <s v="White"/>
    <d v="1987-08-08T00:00:00"/>
    <n v="31"/>
    <x v="1"/>
    <s v="Monthly"/>
    <s v="Permanent"/>
    <s v="Fayette_OH"/>
    <n v="66"/>
    <x v="1"/>
  </r>
  <r>
    <s v="58ef807da4f5930100cea859"/>
    <m/>
    <n v="5"/>
    <s v="Columbia"/>
    <s v="GA"/>
    <s v="Full Time"/>
    <s v="Male"/>
    <s v="White"/>
    <d v="1988-03-19T00:00:00"/>
    <n v="30"/>
    <x v="0"/>
    <s v="Monthly"/>
    <s v="Permanent"/>
    <s v="Columbia_GA"/>
    <n v="82"/>
    <x v="1"/>
  </r>
  <r>
    <s v="58ef92d7a4f5930100cea85d"/>
    <m/>
    <n v="5"/>
    <s v="Clarendon"/>
    <s v="SC"/>
    <s v="Full Time"/>
    <s v="Male"/>
    <s v="White"/>
    <d v="1986-01-09T00:00:00"/>
    <n v="32"/>
    <x v="1"/>
    <s v="Monthly"/>
    <s v="Permanent"/>
    <s v="Clarendon_SC"/>
    <n v="34"/>
    <x v="0"/>
  </r>
  <r>
    <s v="58ef9659a4f5930100cea85e"/>
    <m/>
    <n v="5"/>
    <s v="Columbia"/>
    <s v="PA"/>
    <s v="Full Time"/>
    <s v="Female"/>
    <s v="White"/>
    <d v="1989-09-02T00:00:00"/>
    <n v="29"/>
    <x v="0"/>
    <s v="Monthly"/>
    <s v="Permanent"/>
    <s v="Columbia_PA"/>
    <n v="17"/>
    <x v="0"/>
  </r>
  <r>
    <s v="58efa0f8a4f5930100cea860"/>
    <m/>
    <n v="5"/>
    <s v="Woodbury"/>
    <s v="IA"/>
    <s v="Full Time"/>
    <s v="Male"/>
    <s v="White"/>
    <d v="1983-08-05T00:00:00"/>
    <n v="35"/>
    <x v="1"/>
    <s v="Monthly"/>
    <s v="Permanent"/>
    <s v="Woodbury_IA"/>
    <n v="77"/>
    <x v="1"/>
  </r>
  <r>
    <s v="58efbb73a4f5930100cea865"/>
    <m/>
    <n v="5"/>
    <s v="Northumberland"/>
    <s v="PA"/>
    <s v="Full Time"/>
    <s v="Male"/>
    <s v="White"/>
    <d v="1990-06-09T00:00:00"/>
    <n v="28"/>
    <x v="0"/>
    <s v="Monthly"/>
    <s v="Permanent"/>
    <s v="Northumberland_PA"/>
    <n v="36"/>
    <x v="0"/>
  </r>
  <r>
    <s v="58f0a46ad7aff30100ae1914"/>
    <m/>
    <n v="5"/>
    <s v="Allamakee"/>
    <s v="IA"/>
    <s v="Full Time"/>
    <s v="Male"/>
    <s v="White"/>
    <d v="1965-03-06T00:00:00"/>
    <n v="53"/>
    <x v="1"/>
    <s v="Monthly"/>
    <s v="Permanent"/>
    <s v="Allamakee_IA"/>
    <n v="94"/>
    <x v="1"/>
  </r>
  <r>
    <s v="58f0aa62a4f5930100cea86c"/>
    <m/>
    <n v="5"/>
    <s v="Yadkin"/>
    <s v="NC"/>
    <s v="Part Time"/>
    <s v="Female"/>
    <s v="White"/>
    <d v="1986-01-29T00:00:00"/>
    <n v="32"/>
    <x v="1"/>
    <s v="Monthly"/>
    <s v="Permanent"/>
    <s v="Yadkin_NC"/>
    <n v="56"/>
    <x v="1"/>
  </r>
  <r>
    <s v="58f0b6efa4f5930100cea86f"/>
    <m/>
    <n v="5"/>
    <s v="Lehigh"/>
    <s v="PA"/>
    <s v="Full Time"/>
    <s v="Male"/>
    <s v="White"/>
    <d v="1972-10-03T00:00:00"/>
    <n v="46"/>
    <x v="1"/>
    <s v="Monthly"/>
    <s v="Permanent"/>
    <s v="Lehigh_PA"/>
    <n v="57"/>
    <x v="1"/>
  </r>
  <r>
    <s v="58f0c8e4a4f5930100cea871"/>
    <m/>
    <n v="5"/>
    <s v="Sandusky"/>
    <s v="OH"/>
    <s v="Full Time"/>
    <s v="Female"/>
    <s v="White"/>
    <d v="1989-04-20T00:00:00"/>
    <n v="29"/>
    <x v="0"/>
    <s v="Monthly"/>
    <s v="Fixed Term"/>
    <s v="Sandusky_OH"/>
    <n v="16"/>
    <x v="0"/>
  </r>
  <r>
    <s v="58f14a04a4f5930100cea87e"/>
    <m/>
    <n v="5"/>
    <s v="York"/>
    <s v="PA"/>
    <s v="Full Time"/>
    <s v="Female"/>
    <s v="White"/>
    <d v="1987-05-17T00:00:00"/>
    <n v="31"/>
    <x v="1"/>
    <s v="Monthly"/>
    <s v="Permanent"/>
    <s v="York_PA"/>
    <n v="44"/>
    <x v="0"/>
  </r>
  <r>
    <s v="58f255c9d7aff30100ae192f"/>
    <m/>
    <n v="5"/>
    <s v="Lawrence"/>
    <s v="TN"/>
    <s v="Full Time"/>
    <s v="Male"/>
    <s v="White"/>
    <d v="1983-06-03T00:00:00"/>
    <n v="35"/>
    <x v="1"/>
    <s v="Monthly"/>
    <s v="Permanent"/>
    <s v="Lawrence_TN"/>
    <n v="75"/>
    <x v="1"/>
  </r>
  <r>
    <s v="58f4bb4dd7aff30100ae1934"/>
    <m/>
    <n v="5"/>
    <s v="Dooly"/>
    <s v="GA"/>
    <s v="Full Time"/>
    <s v="Male"/>
    <s v="White"/>
    <d v="1966-06-27T00:00:00"/>
    <n v="52"/>
    <x v="1"/>
    <s v="Monthly"/>
    <s v="Permanent"/>
    <s v="Dooly_GA"/>
    <n v="10"/>
    <x v="0"/>
  </r>
  <r>
    <s v="58e7dfa4a4f5930100cea812"/>
    <m/>
    <n v="6"/>
    <s v="Hunterdon"/>
    <s v="NJ"/>
    <s v="Part Time"/>
    <s v="Female"/>
    <s v="American Ethnicities"/>
    <d v="1995-07-17T00:00:00"/>
    <n v="23"/>
    <x v="0"/>
    <s v="2-Weekly"/>
    <s v="Permanent"/>
    <s v="Hunterdon_NJ"/>
    <n v="47"/>
    <x v="0"/>
  </r>
  <r>
    <s v="58e8a3a1d7aff30100ae18c0"/>
    <m/>
    <n v="6"/>
    <s v="Kershaw"/>
    <s v="SC"/>
    <s v="Part Time"/>
    <s v="Female"/>
    <s v="American Ethnicities"/>
    <d v="1989-10-01T00:00:00"/>
    <n v="29"/>
    <x v="0"/>
    <s v="2-Weekly"/>
    <s v="Fixed Term"/>
    <s v="Kershaw_SC"/>
    <n v="97"/>
    <x v="1"/>
  </r>
  <r>
    <s v="58e8aafcd7aff30100ae18c1"/>
    <m/>
    <n v="6"/>
    <s v="Burlington"/>
    <s v="NJ"/>
    <s v="Part Time"/>
    <s v="Female"/>
    <s v="American Ethnicities"/>
    <d v="1990-03-29T00:00:00"/>
    <n v="28"/>
    <x v="0"/>
    <s v="Monthly"/>
    <s v="Fixed Term"/>
    <s v="Burlington_NJ"/>
    <n v="98"/>
    <x v="1"/>
  </r>
  <r>
    <s v="58e8e892a4f5930100cea81a"/>
    <m/>
    <n v="6"/>
    <s v="Monroe"/>
    <s v="NY"/>
    <s v="Part Time"/>
    <s v="Male"/>
    <s v="American Ethnicities"/>
    <d v="1985-07-01T00:00:00"/>
    <n v="33"/>
    <x v="1"/>
    <s v="2-Weekly"/>
    <s v="Permanent"/>
    <s v="Monroe_NY"/>
    <n v="39"/>
    <x v="0"/>
  </r>
  <r>
    <s v="58e90bedd7aff30100ae18cd"/>
    <m/>
    <n v="6"/>
    <s v="Clinton"/>
    <s v="IL"/>
    <s v="Part Time"/>
    <s v="Male"/>
    <s v="American Ethnicities"/>
    <d v="1991-11-13T00:00:00"/>
    <n v="27"/>
    <x v="0"/>
    <s v="2-Weekly"/>
    <s v="Permanent"/>
    <s v="Clinton_IL"/>
    <n v="87"/>
    <x v="1"/>
  </r>
  <r>
    <s v="58e9fd6dd7aff30100ae18d9"/>
    <m/>
    <n v="6"/>
    <s v="McHenry"/>
    <s v="IL"/>
    <s v="Full Time"/>
    <s v="Male"/>
    <s v="White"/>
    <d v="1981-01-31T00:00:00"/>
    <n v="37"/>
    <x v="1"/>
    <s v="Monthly"/>
    <s v="Permanent"/>
    <s v="McHenry_IL"/>
    <n v="86"/>
    <x v="1"/>
  </r>
  <r>
    <s v="58ea02fad7aff30100ae18da"/>
    <m/>
    <n v="6"/>
    <s v="Rhea"/>
    <s v="TN"/>
    <s v="Full Time"/>
    <s v="Male"/>
    <s v="White"/>
    <d v="1992-08-28T00:00:00"/>
    <n v="26"/>
    <x v="0"/>
    <s v="Monthly"/>
    <s v="Permanent"/>
    <s v="Rhea_TN"/>
    <n v="57"/>
    <x v="1"/>
  </r>
  <r>
    <s v="58ea1231d7aff30100ae18dc"/>
    <m/>
    <n v="6"/>
    <s v="Davis"/>
    <s v="UT"/>
    <s v="Full Time"/>
    <s v="Male"/>
    <s v="White"/>
    <d v="1992-05-14T00:00:00"/>
    <n v="26"/>
    <x v="0"/>
    <s v="Monthly"/>
    <s v="Permanent"/>
    <s v="Davis_UT"/>
    <n v="28"/>
    <x v="0"/>
  </r>
  <r>
    <s v="58ea4dc0a4f5930100cea82b"/>
    <m/>
    <n v="6"/>
    <s v="Ellis"/>
    <s v="TX"/>
    <s v="Full Time"/>
    <s v="Male"/>
    <s v="White"/>
    <d v="1976-01-01T00:00:00"/>
    <n v="42"/>
    <x v="1"/>
    <s v="Monthly"/>
    <s v="Permanent"/>
    <s v="Ellis_TX"/>
    <n v="1"/>
    <x v="0"/>
  </r>
  <r>
    <s v="58ea58b9d7aff30100ae18e2"/>
    <m/>
    <n v="6"/>
    <s v="Herkimer"/>
    <s v="NY"/>
    <s v="Full Time"/>
    <s v="Male"/>
    <s v="White"/>
    <d v="1958-09-29T00:00:00"/>
    <n v="60"/>
    <x v="1"/>
    <s v="Monthly"/>
    <s v="Permanent"/>
    <s v="Herkimer_NY"/>
    <n v="74"/>
    <x v="1"/>
  </r>
  <r>
    <s v="58ea8c58d7aff30100ae18e3"/>
    <m/>
    <n v="6"/>
    <s v="Washington"/>
    <s v="PA"/>
    <s v="Full Time"/>
    <s v="Male"/>
    <s v="White"/>
    <d v="1967-08-15T00:00:00"/>
    <n v="51"/>
    <x v="1"/>
    <s v="Monthly"/>
    <s v="Permanent"/>
    <s v="Washington_PA"/>
    <n v="12"/>
    <x v="0"/>
  </r>
  <r>
    <s v="58eb3abaa4f5930100cea82f"/>
    <m/>
    <n v="6"/>
    <s v="Winnebago"/>
    <s v="WI"/>
    <s v="Full Time"/>
    <s v="Male"/>
    <s v="White"/>
    <d v="1976-11-18T00:00:00"/>
    <n v="42"/>
    <x v="1"/>
    <s v="Monthly"/>
    <s v="Permanent"/>
    <s v="Winnebago_WI"/>
    <n v="52"/>
    <x v="1"/>
  </r>
  <r>
    <s v="58eb5571a4f5930100cea831"/>
    <m/>
    <n v="6"/>
    <s v="Bergen"/>
    <s v="NJ"/>
    <s v="Full Time"/>
    <s v="Male"/>
    <s v="White"/>
    <d v="1986-02-03T00:00:00"/>
    <n v="32"/>
    <x v="1"/>
    <s v="Monthly"/>
    <s v="Permanent"/>
    <s v="Bergen_NJ"/>
    <n v="24"/>
    <x v="0"/>
  </r>
  <r>
    <s v="58eb7966d7aff30100ae18eb"/>
    <m/>
    <n v="6"/>
    <s v="Franklin"/>
    <s v="TN"/>
    <s v="Full Time"/>
    <s v="Female"/>
    <s v="White"/>
    <d v="1982-10-05T00:00:00"/>
    <n v="36"/>
    <x v="1"/>
    <s v="Monthly"/>
    <s v="Permanent"/>
    <s v="Franklin_TN"/>
    <n v="84"/>
    <x v="1"/>
  </r>
  <r>
    <s v="58eb7a30a4f5930100cea835"/>
    <m/>
    <n v="6"/>
    <s v="Washington"/>
    <s v="MD"/>
    <s v="Full Time"/>
    <s v="Male"/>
    <s v="White"/>
    <d v="1987-02-23T00:00:00"/>
    <n v="31"/>
    <x v="1"/>
    <s v="Monthly"/>
    <s v="Permanent"/>
    <s v="Washington_MD"/>
    <n v="41"/>
    <x v="0"/>
  </r>
  <r>
    <s v="58eb7a7ed7aff30100ae18ec"/>
    <m/>
    <n v="6"/>
    <s v="Seminole"/>
    <s v="OK"/>
    <s v="Full Time"/>
    <s v="Male"/>
    <s v="White"/>
    <d v="1984-08-19T00:00:00"/>
    <n v="34"/>
    <x v="1"/>
    <s v="Monthly"/>
    <s v="Permanent"/>
    <s v="Seminole_OK"/>
    <n v="63"/>
    <x v="1"/>
  </r>
  <r>
    <s v="58eb87b1d7aff30100ae18ee"/>
    <m/>
    <n v="6"/>
    <s v="Miami-Dade"/>
    <s v="FL"/>
    <s v="Full Time"/>
    <s v="Male"/>
    <s v="White"/>
    <d v="1976-12-03T00:00:00"/>
    <n v="42"/>
    <x v="1"/>
    <s v="Monthly"/>
    <s v="Permanent"/>
    <s v="Miami-Dade_FL"/>
    <n v="19"/>
    <x v="0"/>
  </r>
  <r>
    <s v="58eb925da4f5930100cea83f"/>
    <m/>
    <n v="6"/>
    <s v="Madison"/>
    <s v="IL"/>
    <s v="Full Time"/>
    <s v="Female"/>
    <s v="White"/>
    <d v="1985-08-18T00:00:00"/>
    <n v="33"/>
    <x v="1"/>
    <s v="Monthly"/>
    <s v="Permanent"/>
    <s v="Madison_IL"/>
    <n v="5"/>
    <x v="0"/>
  </r>
  <r>
    <s v="58eba7f6a4f5930100cea844"/>
    <m/>
    <n v="6"/>
    <s v="Baltimore"/>
    <s v="MD"/>
    <s v="Full Time"/>
    <s v="Male"/>
    <s v="White"/>
    <d v="1984-08-31T00:00:00"/>
    <n v="34"/>
    <x v="1"/>
    <s v="Monthly"/>
    <s v="Permanent"/>
    <s v="Baltimore_MD"/>
    <n v="59"/>
    <x v="1"/>
  </r>
  <r>
    <s v="58ebac0ed7aff30100ae18f3"/>
    <m/>
    <n v="6"/>
    <s v="Pinellas"/>
    <s v="FL"/>
    <s v="Full Time"/>
    <s v="Male"/>
    <s v="White"/>
    <d v="1986-06-13T00:00:00"/>
    <n v="32"/>
    <x v="1"/>
    <s v="Monthly"/>
    <s v="Permanent"/>
    <s v="Pinellas_FL"/>
    <n v="56"/>
    <x v="1"/>
  </r>
  <r>
    <s v="58ef8682d7aff30100ae1904"/>
    <m/>
    <n v="6"/>
    <s v="Ramsey"/>
    <s v="MN"/>
    <s v="Full Time"/>
    <s v="Male"/>
    <s v="White"/>
    <d v="1987-07-20T00:00:00"/>
    <n v="31"/>
    <x v="1"/>
    <s v="Monthly"/>
    <s v="Permanent"/>
    <s v="Ramsey_MN"/>
    <n v="96"/>
    <x v="1"/>
  </r>
  <r>
    <s v="58eff5c7d7aff30100ae1910"/>
    <m/>
    <n v="6"/>
    <s v="Montgomery"/>
    <s v="IA"/>
    <s v="Full Time"/>
    <s v="Male"/>
    <s v="Black or Black British"/>
    <d v="1977-12-23T00:00:00"/>
    <n v="41"/>
    <x v="1"/>
    <s v="Monthly"/>
    <s v="Permanent"/>
    <s v="Montgomery_IA"/>
    <n v="40"/>
    <x v="0"/>
  </r>
  <r>
    <s v="58f0ad06a4f5930100cea86e"/>
    <m/>
    <n v="6"/>
    <s v="Williamson"/>
    <s v="IL"/>
    <s v="Full Time"/>
    <s v="Female"/>
    <s v="White"/>
    <d v="1982-02-06T00:00:00"/>
    <n v="36"/>
    <x v="1"/>
    <s v="Monthly"/>
    <s v="Permanent"/>
    <s v="Williamson_IL"/>
    <n v="52"/>
    <x v="1"/>
  </r>
  <r>
    <s v="58f0bc6da4f5930100cea870"/>
    <m/>
    <n v="6"/>
    <s v="Jefferson"/>
    <s v="NY"/>
    <s v="Full Time"/>
    <s v="Male"/>
    <s v="White"/>
    <d v="1992-08-18T00:00:00"/>
    <n v="26"/>
    <x v="0"/>
    <s v="Monthly"/>
    <s v="Permanent"/>
    <s v="Jefferson_NY"/>
    <n v="88"/>
    <x v="1"/>
  </r>
  <r>
    <s v="58f0c953a4f5930100cea872"/>
    <m/>
    <n v="6"/>
    <s v="Wayne"/>
    <s v="PA"/>
    <s v="Full Time"/>
    <s v="Male"/>
    <s v="White"/>
    <d v="1991-08-19T00:00:00"/>
    <n v="27"/>
    <x v="0"/>
    <s v="Monthly"/>
    <s v="Fixed Term"/>
    <s v="Wayne_PA"/>
    <n v="68"/>
    <x v="1"/>
  </r>
  <r>
    <s v="58f0e672a4f5930100cea876"/>
    <m/>
    <n v="6"/>
    <s v="Macoupin"/>
    <s v="IL"/>
    <s v="Full Time"/>
    <s v="Male"/>
    <s v="White"/>
    <d v="1991-12-03T00:00:00"/>
    <n v="27"/>
    <x v="0"/>
    <s v="Monthly"/>
    <s v="Permanent"/>
    <s v="Macoupin_IL"/>
    <n v="87"/>
    <x v="1"/>
  </r>
  <r>
    <s v="58f0f78fd7aff30100ae191a"/>
    <m/>
    <n v="6"/>
    <s v="Marshall"/>
    <s v="WV"/>
    <s v="Full Time"/>
    <s v="Male"/>
    <s v="Chinese"/>
    <d v="1973-10-02T00:00:00"/>
    <n v="45"/>
    <x v="1"/>
    <s v="Monthly"/>
    <s v="Permanent"/>
    <s v="Marshall_WV"/>
    <n v="96"/>
    <x v="1"/>
  </r>
  <r>
    <s v="58f10276d7aff30100ae191d"/>
    <m/>
    <n v="6"/>
    <s v="Jackson"/>
    <s v="NC"/>
    <s v="Full Time"/>
    <s v="Female"/>
    <s v="White"/>
    <d v="1985-01-09T00:00:00"/>
    <n v="33"/>
    <x v="1"/>
    <s v="Monthly"/>
    <s v="Fixed Term"/>
    <s v="Jackson_NC"/>
    <n v="31"/>
    <x v="0"/>
  </r>
  <r>
    <s v="58f12132a4f5930100cea87c"/>
    <m/>
    <n v="6"/>
    <s v="Dekalb"/>
    <s v="GA"/>
    <s v="Full Time"/>
    <s v="Male"/>
    <s v="White"/>
    <d v="1995-08-02T00:00:00"/>
    <n v="23"/>
    <x v="0"/>
    <s v="Monthly"/>
    <s v="Permanent"/>
    <s v="Dekalb_GA"/>
    <n v="41"/>
    <x v="0"/>
  </r>
  <r>
    <s v="58f145c6d7aff30100ae1925"/>
    <m/>
    <n v="6"/>
    <s v="Armstrong"/>
    <s v="PA"/>
    <s v="Full Time"/>
    <s v="Male"/>
    <s v="White"/>
    <d v="1986-01-02T00:00:00"/>
    <n v="32"/>
    <x v="1"/>
    <s v="Monthly"/>
    <s v="Permanent"/>
    <s v="Armstrong_PA"/>
    <n v="6"/>
    <x v="0"/>
  </r>
  <r>
    <s v="58f20a99a4f5930100cea883"/>
    <m/>
    <n v="6"/>
    <s v="El Dorado"/>
    <s v="CA"/>
    <s v="Full Time"/>
    <s v="Male"/>
    <s v="Chinese"/>
    <d v="1992-01-12T00:00:00"/>
    <n v="26"/>
    <x v="0"/>
    <s v="Monthly"/>
    <s v="Permanent"/>
    <s v="El Dorado_CA"/>
    <n v="2"/>
    <x v="0"/>
  </r>
  <r>
    <s v="58f24f0ba4f5930100cea886"/>
    <m/>
    <n v="6"/>
    <s v="Aroostook"/>
    <s v="ME"/>
    <s v="Full Time"/>
    <s v="Male"/>
    <s v="White"/>
    <d v="1985-12-12T00:00:00"/>
    <n v="33"/>
    <x v="1"/>
    <s v="Monthly"/>
    <s v="Permanent"/>
    <s v="Aroostook_ME"/>
    <n v="3"/>
    <x v="0"/>
  </r>
  <r>
    <s v="58f28e54d7aff30100ae1930"/>
    <m/>
    <n v="6"/>
    <s v="Lewis"/>
    <s v="NY"/>
    <s v="Full Time"/>
    <s v="Male"/>
    <s v="White"/>
    <d v="1951-03-05T00:00:00"/>
    <n v="67"/>
    <x v="1"/>
    <s v="Monthly"/>
    <s v="Permanent"/>
    <s v="Lewis_NY"/>
    <n v="65"/>
    <x v="1"/>
  </r>
  <r>
    <s v="58e7de8bd7aff30100ae18b8"/>
    <m/>
    <n v="7"/>
    <s v="Pike"/>
    <s v="MS"/>
    <s v="Part Time"/>
    <s v="Male"/>
    <s v="American Ethnicities"/>
    <d v="1998-12-25T00:00:00"/>
    <n v="20"/>
    <x v="0"/>
    <s v="2-Weekly"/>
    <s v="Permanent"/>
    <s v="Pike_MS"/>
    <n v="22"/>
    <x v="0"/>
  </r>
  <r>
    <s v="58e8b3fcd7aff30100ae18c2"/>
    <m/>
    <n v="7"/>
    <s v="Cortland"/>
    <s v="NY"/>
    <s v="Part Time"/>
    <s v="Male"/>
    <s v="American Ethnicities"/>
    <d v="1987-04-15T00:00:00"/>
    <n v="31"/>
    <x v="1"/>
    <s v="2-Weekly"/>
    <s v="Permanent"/>
    <s v="Cortland_NY"/>
    <n v="36"/>
    <x v="0"/>
  </r>
  <r>
    <s v="58e8b6ddd7aff30100ae18c3"/>
    <m/>
    <n v="7"/>
    <s v="Somerset"/>
    <s v="PA"/>
    <s v="Full Time"/>
    <s v="Female"/>
    <s v="American Ethnicities"/>
    <d v="1987-08-24T00:00:00"/>
    <n v="31"/>
    <x v="1"/>
    <s v="2-Weekly"/>
    <s v="Permanent"/>
    <s v="Somerset_PA"/>
    <n v="53"/>
    <x v="1"/>
  </r>
  <r>
    <s v="58e8c1a1d7aff30100ae18c4"/>
    <m/>
    <n v="7"/>
    <s v="Cambria"/>
    <s v="PA"/>
    <s v="Part Time"/>
    <s v="Male"/>
    <s v="American Ethnicities"/>
    <d v="1994-08-03T00:00:00"/>
    <n v="24"/>
    <x v="0"/>
    <s v="2-Weekly"/>
    <s v="Permanent"/>
    <s v="Cambria_PA"/>
    <n v="61"/>
    <x v="1"/>
  </r>
  <r>
    <s v="58e8d9f7a4f5930100cea817"/>
    <m/>
    <n v="7"/>
    <s v="Hawaii"/>
    <s v="HI"/>
    <s v="Part Time"/>
    <s v="Female"/>
    <s v="American Ethnicities"/>
    <d v="1994-01-07T00:00:00"/>
    <n v="24"/>
    <x v="0"/>
    <s v="2-Weekly"/>
    <s v="Permanent"/>
    <s v="Hawaii_HI"/>
    <n v="90"/>
    <x v="1"/>
  </r>
  <r>
    <s v="58e8e6ecd7aff30100ae18c8"/>
    <m/>
    <n v="7"/>
    <s v="Queen Annes"/>
    <s v="MD"/>
    <s v="Part Time"/>
    <s v="Male"/>
    <s v="American Ethnicities"/>
    <d v="1992-09-17T00:00:00"/>
    <n v="26"/>
    <x v="0"/>
    <s v="2-Weekly"/>
    <s v="Permanent"/>
    <s v="Queen Annes_MD"/>
    <n v="83"/>
    <x v="1"/>
  </r>
  <r>
    <s v="58e8e89ed7aff30100ae18c9"/>
    <m/>
    <n v="7"/>
    <s v="Dyer"/>
    <s v="TN"/>
    <s v="Full Time"/>
    <s v="Male"/>
    <s v="American Ethnicities"/>
    <d v="1980-09-13T00:00:00"/>
    <n v="38"/>
    <x v="1"/>
    <s v="2-Weekly"/>
    <s v="Permanent"/>
    <s v="Dyer_TN"/>
    <n v="37"/>
    <x v="0"/>
  </r>
  <r>
    <s v="58e91b25d7aff30100ae18d3"/>
    <m/>
    <n v="7"/>
    <s v="Berks"/>
    <s v="PA"/>
    <s v="Full Time"/>
    <s v="Female"/>
    <s v="American Ethnicities"/>
    <d v="1981-04-02T00:00:00"/>
    <n v="37"/>
    <x v="1"/>
    <s v="2-Weekly"/>
    <s v="Permanent"/>
    <s v="Berks_PA"/>
    <n v="79"/>
    <x v="1"/>
  </r>
  <r>
    <s v="58e91ca2a4f5930100cea820"/>
    <m/>
    <n v="7"/>
    <s v="Cattaraugus"/>
    <s v="NY"/>
    <s v="Full Time"/>
    <s v="Female"/>
    <s v="American Ethnicities"/>
    <d v="1979-03-04T00:00:00"/>
    <n v="39"/>
    <x v="1"/>
    <s v="2-Weekly"/>
    <s v="Permanent"/>
    <s v="Cattaraugus_NY"/>
    <n v="61"/>
    <x v="1"/>
  </r>
  <r>
    <s v="58e91f27a4f5930100cea821"/>
    <m/>
    <n v="7"/>
    <s v="Kenton"/>
    <s v="KY"/>
    <s v="Full Time"/>
    <s v="Male"/>
    <s v="American Ethnicities"/>
    <d v="1985-06-24T00:00:00"/>
    <n v="33"/>
    <x v="1"/>
    <s v="2-Weekly"/>
    <s v="Permanent"/>
    <s v="Kenton_KY"/>
    <n v="62"/>
    <x v="1"/>
  </r>
  <r>
    <s v="58e923bbd7aff30100ae18d6"/>
    <m/>
    <n v="7"/>
    <s v="Fresno"/>
    <s v="CA"/>
    <s v="Full Time"/>
    <s v="Female"/>
    <s v="Chinese"/>
    <d v="1985-06-22T00:00:00"/>
    <n v="33"/>
    <x v="1"/>
    <s v="Monthly"/>
    <s v="Permanent"/>
    <s v="Fresno_CA"/>
    <n v="13"/>
    <x v="0"/>
  </r>
  <r>
    <s v="58ea0eaaa4f5930100cea823"/>
    <m/>
    <n v="7"/>
    <s v="McLean"/>
    <s v="IL"/>
    <s v="Full Time"/>
    <s v="Female"/>
    <s v="White"/>
    <d v="1986-10-09T00:00:00"/>
    <n v="32"/>
    <x v="1"/>
    <s v="Monthly"/>
    <s v="Permanent"/>
    <s v="McLean_IL"/>
    <n v="30"/>
    <x v="0"/>
  </r>
  <r>
    <s v="58ea19f5a4f5930100cea824"/>
    <m/>
    <n v="7"/>
    <s v="Polk"/>
    <s v="FL"/>
    <s v="Full Time"/>
    <s v="Male"/>
    <s v="White"/>
    <d v="1981-10-21T00:00:00"/>
    <n v="37"/>
    <x v="1"/>
    <s v="Monthly"/>
    <s v="Permanent"/>
    <s v="Polk_FL"/>
    <n v="73"/>
    <x v="1"/>
  </r>
  <r>
    <s v="58ea213aa4f5930100cea825"/>
    <m/>
    <n v="7"/>
    <s v="Chautauqua"/>
    <s v="NY"/>
    <s v="Full Time"/>
    <s v="Female"/>
    <s v="White"/>
    <d v="1986-11-12T00:00:00"/>
    <n v="32"/>
    <x v="1"/>
    <s v="Monthly"/>
    <s v="Permanent"/>
    <s v="Chautauqua_NY"/>
    <n v="1"/>
    <x v="0"/>
  </r>
  <r>
    <s v="58ea28b7a4f5930100cea826"/>
    <m/>
    <n v="7"/>
    <s v="Union"/>
    <s v="NC"/>
    <s v="Full Time"/>
    <s v="Female"/>
    <s v="Mixed"/>
    <d v="1991-01-19T00:00:00"/>
    <n v="27"/>
    <x v="0"/>
    <s v="Monthly"/>
    <s v="Permanent"/>
    <s v="Union_NC"/>
    <n v="77"/>
    <x v="1"/>
  </r>
  <r>
    <s v="58ea47efa4f5930100cea829"/>
    <m/>
    <n v="7"/>
    <s v="Union"/>
    <s v="OR"/>
    <s v="Full Time"/>
    <s v="Female"/>
    <s v="White"/>
    <d v="1984-06-21T00:00:00"/>
    <n v="34"/>
    <x v="1"/>
    <s v="Monthly"/>
    <s v="Permanent"/>
    <s v="Union_OR"/>
    <n v="37"/>
    <x v="0"/>
  </r>
  <r>
    <s v="58eaa1eaa4f5930100cea82d"/>
    <m/>
    <n v="7"/>
    <s v="Miami-Dade"/>
    <s v="FL"/>
    <s v="Full Time"/>
    <s v="Male"/>
    <s v="White"/>
    <d v="1987-08-15T00:00:00"/>
    <n v="31"/>
    <x v="1"/>
    <s v="Monthly"/>
    <s v="Permanent"/>
    <s v="Miami-Dade_FL"/>
    <n v="19"/>
    <x v="0"/>
  </r>
  <r>
    <s v="58eb5ecfd7aff30100ae18e7"/>
    <m/>
    <n v="7"/>
    <s v="Hopkins"/>
    <s v="TX"/>
    <s v="Full Time"/>
    <s v="Male"/>
    <s v="Chinese"/>
    <d v="1984-07-17T00:00:00"/>
    <n v="34"/>
    <x v="1"/>
    <s v="Monthly"/>
    <s v="Permanent"/>
    <s v="Hopkins_TX"/>
    <n v="85"/>
    <x v="1"/>
  </r>
  <r>
    <s v="58eb879ca4f5930100cea83b"/>
    <m/>
    <n v="7"/>
    <s v="Iron"/>
    <s v="WI"/>
    <s v="Full Time"/>
    <s v="Female"/>
    <s v="White"/>
    <d v="1986-02-01T00:00:00"/>
    <n v="32"/>
    <x v="1"/>
    <s v="Monthly"/>
    <s v="Permanent"/>
    <s v="Iron_WI"/>
    <n v="28"/>
    <x v="0"/>
  </r>
  <r>
    <s v="58eb8c07a4f5930100cea83c"/>
    <m/>
    <n v="7"/>
    <s v="Chaffee"/>
    <s v="CO"/>
    <s v="Full Time"/>
    <s v="Female"/>
    <s v="White"/>
    <d v="1989-01-28T00:00:00"/>
    <n v="29"/>
    <x v="0"/>
    <s v="Monthly"/>
    <s v="Permanent"/>
    <s v="Chaffee_CO"/>
    <n v="88"/>
    <x v="1"/>
  </r>
  <r>
    <s v="58ebaedba4f5930100cea846"/>
    <m/>
    <n v="7"/>
    <s v="Wicomico"/>
    <s v="MD"/>
    <s v="Full Time"/>
    <s v="Male"/>
    <s v="White"/>
    <d v="1976-03-29T00:00:00"/>
    <n v="42"/>
    <x v="1"/>
    <s v="Monthly"/>
    <s v="Permanent"/>
    <s v="Wicomico_MD"/>
    <n v="12"/>
    <x v="0"/>
  </r>
  <r>
    <s v="58ebca05a4f5930100cea849"/>
    <m/>
    <n v="7"/>
    <s v="Robeson"/>
    <s v="NC"/>
    <s v="Full Time"/>
    <s v="Male"/>
    <s v="White"/>
    <d v="1989-04-24T00:00:00"/>
    <n v="29"/>
    <x v="0"/>
    <s v="Monthly"/>
    <s v="Permanent"/>
    <s v="Robeson_NC"/>
    <n v="78"/>
    <x v="1"/>
  </r>
  <r>
    <s v="58ebfdc4d7aff30100ae18f8"/>
    <m/>
    <n v="7"/>
    <s v="Franklin"/>
    <s v="VA"/>
    <s v="Full Time"/>
    <s v="Male"/>
    <s v="White"/>
    <d v="1965-12-14T00:00:00"/>
    <n v="53"/>
    <x v="1"/>
    <s v="Monthly"/>
    <s v="Permanent"/>
    <s v="Franklin_VA"/>
    <n v="18"/>
    <x v="0"/>
  </r>
  <r>
    <s v="58ecb2dba4f5930100cea84f"/>
    <m/>
    <n v="7"/>
    <s v="Sequoyah"/>
    <s v="OK"/>
    <s v="Full Time"/>
    <s v="Male"/>
    <s v="White"/>
    <d v="1985-11-29T00:00:00"/>
    <n v="33"/>
    <x v="1"/>
    <s v="Monthly"/>
    <s v="Permanent"/>
    <s v="Sequoyah_OK"/>
    <n v="41"/>
    <x v="0"/>
  </r>
  <r>
    <s v="58ef835ba4f5930100cea85a"/>
    <m/>
    <n v="7"/>
    <s v="McLean"/>
    <s v="IL"/>
    <s v="Full Time"/>
    <s v="Female"/>
    <s v="White"/>
    <d v="1985-02-26T00:00:00"/>
    <n v="33"/>
    <x v="1"/>
    <s v="Monthly"/>
    <s v="Permanent"/>
    <s v="McLean_IL"/>
    <n v="30"/>
    <x v="0"/>
  </r>
  <r>
    <s v="58ef8af6d7aff30100ae1907"/>
    <m/>
    <n v="7"/>
    <s v="Coffee"/>
    <s v="AL"/>
    <s v="Full Time"/>
    <s v="Male"/>
    <s v="White"/>
    <d v="1987-02-24T00:00:00"/>
    <n v="31"/>
    <x v="1"/>
    <s v="Monthly"/>
    <s v="Permanent"/>
    <s v="Coffee_AL"/>
    <n v="38"/>
    <x v="0"/>
  </r>
  <r>
    <s v="58ef8c09a4f5930100cea85b"/>
    <m/>
    <n v="7"/>
    <s v="Iredell"/>
    <s v="NC"/>
    <s v="Full Time"/>
    <s v="Male"/>
    <s v="White"/>
    <d v="1989-04-06T00:00:00"/>
    <n v="29"/>
    <x v="0"/>
    <s v="Monthly"/>
    <s v="Permanent"/>
    <s v="Iredell_NC"/>
    <n v="54"/>
    <x v="1"/>
  </r>
  <r>
    <s v="58ef9aeaa4f5930100cea85f"/>
    <m/>
    <n v="7"/>
    <s v="Wood"/>
    <s v="WI"/>
    <s v="Full Time"/>
    <s v="Male"/>
    <s v="White"/>
    <d v="1987-07-19T00:00:00"/>
    <n v="31"/>
    <x v="1"/>
    <s v="Monthly"/>
    <s v="Permanent"/>
    <s v="Wood_WI"/>
    <n v="74"/>
    <x v="1"/>
  </r>
  <r>
    <s v="58efd982a4f5930100cea868"/>
    <m/>
    <n v="7"/>
    <s v="Heard"/>
    <s v="GA"/>
    <s v="Full Time"/>
    <s v="Female"/>
    <s v="White"/>
    <d v="1979-05-03T00:00:00"/>
    <n v="39"/>
    <x v="1"/>
    <s v="Monthly"/>
    <s v="Fixed Term"/>
    <s v="Heard_GA"/>
    <n v="91"/>
    <x v="1"/>
  </r>
  <r>
    <s v="58f0a344d7aff30100ae1913"/>
    <m/>
    <n v="7"/>
    <s v="Prince Edward"/>
    <s v="VA"/>
    <s v="Full Time"/>
    <s v="Male"/>
    <s v="White"/>
    <d v="1991-06-26T00:00:00"/>
    <n v="27"/>
    <x v="0"/>
    <s v="Monthly"/>
    <s v="Fixed Term"/>
    <s v="Prince Edward_VA"/>
    <n v="23"/>
    <x v="0"/>
  </r>
  <r>
    <s v="58f0aadfd7aff30100ae1915"/>
    <m/>
    <n v="7"/>
    <s v="Macomb"/>
    <s v="MI"/>
    <s v="Full Time"/>
    <s v="Female"/>
    <s v="White"/>
    <d v="1986-07-20T00:00:00"/>
    <n v="32"/>
    <x v="1"/>
    <s v="Monthly"/>
    <s v="Permanent"/>
    <s v="Macomb_MI"/>
    <n v="97"/>
    <x v="1"/>
  </r>
  <r>
    <s v="58f0d4d4a4f5930100cea874"/>
    <m/>
    <n v="7"/>
    <s v="Muskingum"/>
    <s v="OH"/>
    <s v="Full Time"/>
    <s v="Male"/>
    <s v="White"/>
    <d v="1970-01-05T00:00:00"/>
    <n v="48"/>
    <x v="1"/>
    <s v="Monthly"/>
    <s v="Permanent"/>
    <s v="Muskingum_OH"/>
    <n v="77"/>
    <x v="1"/>
  </r>
  <r>
    <s v="58f0ffb5d7aff30100ae191c"/>
    <m/>
    <n v="7"/>
    <s v="Hamilton"/>
    <s v="OH"/>
    <s v="Full Time"/>
    <s v="Female"/>
    <s v="White"/>
    <d v="1985-09-18T00:00:00"/>
    <n v="33"/>
    <x v="1"/>
    <s v="Monthly"/>
    <s v="Fixed Term"/>
    <s v="Hamilton_OH"/>
    <n v="86"/>
    <x v="1"/>
  </r>
  <r>
    <s v="58f157e2d7aff30100ae1926"/>
    <m/>
    <n v="7"/>
    <s v="Suffolk"/>
    <s v="NY"/>
    <s v="Full Time"/>
    <s v="Male"/>
    <s v="White"/>
    <d v="1972-02-09T00:00:00"/>
    <n v="46"/>
    <x v="1"/>
    <s v="Monthly"/>
    <s v="Fixed Term"/>
    <s v="Suffolk_NY"/>
    <n v="74"/>
    <x v="1"/>
  </r>
  <r>
    <s v="58f20a98d7aff30100ae1927"/>
    <m/>
    <n v="7"/>
    <s v="Polk"/>
    <s v="IA"/>
    <s v="Full Time"/>
    <s v="Male"/>
    <s v="Black or Black British"/>
    <d v="1980-04-06T00:00:00"/>
    <n v="38"/>
    <x v="1"/>
    <s v="Monthly"/>
    <s v="Permanent"/>
    <s v="Polk_IA"/>
    <n v="75"/>
    <x v="1"/>
  </r>
  <r>
    <s v="58f23b14d7aff30100ae192c"/>
    <m/>
    <n v="7"/>
    <s v="Morgan"/>
    <s v="IN"/>
    <s v="Full Time"/>
    <s v="Male"/>
    <s v="White"/>
    <d v="1961-07-06T00:00:00"/>
    <n v="57"/>
    <x v="1"/>
    <s v="Monthly"/>
    <s v="Permanent"/>
    <s v="Morgan_IN"/>
    <n v="52"/>
    <x v="1"/>
  </r>
  <r>
    <s v="58f23f9ed7aff30100ae192d"/>
    <m/>
    <n v="7"/>
    <s v="York"/>
    <s v="PA"/>
    <s v="Full Time"/>
    <s v="Male"/>
    <s v="White"/>
    <d v="1964-07-01T00:00:00"/>
    <n v="54"/>
    <x v="1"/>
    <s v="Monthly"/>
    <s v="Permanent"/>
    <s v="York_PA"/>
    <n v="44"/>
    <x v="0"/>
  </r>
  <r>
    <s v="58f3723ad7aff30100ae1932"/>
    <m/>
    <n v="7"/>
    <s v="Washington"/>
    <s v="PA"/>
    <s v="Full Time"/>
    <s v="Male"/>
    <s v="White"/>
    <d v="1991-12-27T00:00:00"/>
    <n v="27"/>
    <x v="0"/>
    <s v="Monthly"/>
    <s v="Permanent"/>
    <s v="Washington_PA"/>
    <n v="12"/>
    <x v="0"/>
  </r>
  <r>
    <s v="58f4cd67a4f5930100cea888"/>
    <m/>
    <n v="7"/>
    <s v="Accomack"/>
    <s v="VA"/>
    <s v="Full Time"/>
    <s v="Male"/>
    <s v="White"/>
    <d v="1964-07-01T00:00:00"/>
    <n v="54"/>
    <x v="1"/>
    <s v="Monthly"/>
    <s v="Permanent"/>
    <s v="Accomack_VA"/>
    <n v="53"/>
    <x v="1"/>
  </r>
  <r>
    <s v="58e7dd31a4f5930100cea811"/>
    <m/>
    <n v="8"/>
    <s v="Saint Lucie"/>
    <s v="FL"/>
    <s v="Part Time"/>
    <s v="Female"/>
    <s v="White"/>
    <d v="1996-12-06T00:00:00"/>
    <n v="22"/>
    <x v="0"/>
    <s v="2-Weekly"/>
    <s v="Permanent"/>
    <s v="Saint Lucie_FL"/>
    <n v="62"/>
    <x v="1"/>
  </r>
  <r>
    <s v="58e8e035a4f5930100cea818"/>
    <m/>
    <n v="8"/>
    <s v="Hamilton"/>
    <s v="TN"/>
    <s v="Full Time"/>
    <s v="Male"/>
    <s v="American Ethnicities"/>
    <d v="1992-12-22T00:00:00"/>
    <n v="26"/>
    <x v="0"/>
    <s v="2-Weekly"/>
    <s v="Fixed Term"/>
    <s v="Hamilton_TN"/>
    <n v="71"/>
    <x v="1"/>
  </r>
  <r>
    <s v="58e8e916a4f5930100cea81b"/>
    <m/>
    <n v="8"/>
    <s v="Dakota"/>
    <s v="MN"/>
    <s v="Part Time"/>
    <s v="Male"/>
    <s v="American Ethnicities"/>
    <d v="1990-04-17T00:00:00"/>
    <n v="28"/>
    <x v="0"/>
    <s v="2-Weekly"/>
    <s v="Permanent"/>
    <s v="Dakota_MN"/>
    <n v="66"/>
    <x v="1"/>
  </r>
  <r>
    <s v="58e8ea23d7aff30100ae18cb"/>
    <m/>
    <n v="8"/>
    <s v="Coosa"/>
    <s v="AL"/>
    <s v="Part Time"/>
    <s v="Male"/>
    <s v="American Ethnicities"/>
    <d v="1992-10-26T00:00:00"/>
    <n v="26"/>
    <x v="0"/>
    <s v="2-Weekly"/>
    <s v="Fixed Term"/>
    <s v="Coosa_AL"/>
    <n v="51"/>
    <x v="1"/>
  </r>
  <r>
    <s v="58eaa5a9a4f5930100cea82e"/>
    <m/>
    <n v="8"/>
    <s v="Levy"/>
    <s v="FL"/>
    <s v="Full Time"/>
    <s v="Male"/>
    <s v="White"/>
    <d v="1989-03-31T00:00:00"/>
    <n v="29"/>
    <x v="0"/>
    <s v="Monthly"/>
    <s v="Permanent"/>
    <s v="Levy_FL"/>
    <n v="59"/>
    <x v="1"/>
  </r>
  <r>
    <s v="58eb51a5a4f5930100cea830"/>
    <m/>
    <n v="8"/>
    <s v="Richland"/>
    <s v="OH"/>
    <s v="Full Time"/>
    <s v="Male"/>
    <s v="White"/>
    <d v="1986-06-01T00:00:00"/>
    <n v="32"/>
    <x v="1"/>
    <s v="Monthly"/>
    <s v="Permanent"/>
    <s v="Richland_OH"/>
    <n v="36"/>
    <x v="0"/>
  </r>
  <r>
    <s v="58eb6e62a4f5930100cea832"/>
    <m/>
    <n v="8"/>
    <s v="Wise"/>
    <s v="VA"/>
    <s v="Full Time"/>
    <s v="Male"/>
    <s v="White"/>
    <d v="1983-02-15T00:00:00"/>
    <n v="35"/>
    <x v="1"/>
    <s v="Monthly"/>
    <s v="Permanent"/>
    <s v="Wise_VA"/>
    <n v="14"/>
    <x v="0"/>
  </r>
  <r>
    <s v="58eb7e2ea4f5930100cea837"/>
    <m/>
    <n v="8"/>
    <s v="Worcester"/>
    <s v="MA"/>
    <s v="Full Time"/>
    <s v="Female"/>
    <s v="White"/>
    <d v="1985-09-10T00:00:00"/>
    <n v="33"/>
    <x v="1"/>
    <s v="Monthly"/>
    <s v="Permanent"/>
    <s v="Worcester_MA"/>
    <n v="60"/>
    <x v="1"/>
  </r>
  <r>
    <s v="58eb80acd7aff30100ae18ed"/>
    <m/>
    <n v="8"/>
    <s v="Muscatine"/>
    <s v="IA"/>
    <s v="Full Time"/>
    <s v="Male"/>
    <s v="White"/>
    <d v="1987-08-18T00:00:00"/>
    <n v="31"/>
    <x v="1"/>
    <s v="Monthly"/>
    <s v="Permanent"/>
    <s v="Muscatine_IA"/>
    <n v="5"/>
    <x v="0"/>
  </r>
  <r>
    <s v="58eb9f44d7aff30100ae18f1"/>
    <m/>
    <n v="8"/>
    <s v="Orangeburg"/>
    <s v="SC"/>
    <s v="Full Time"/>
    <s v="Male"/>
    <s v="White"/>
    <d v="1987-10-12T00:00:00"/>
    <n v="31"/>
    <x v="1"/>
    <s v="Monthly"/>
    <s v="Permanent"/>
    <s v="Orangeburg_SC"/>
    <n v="38"/>
    <x v="0"/>
  </r>
  <r>
    <s v="58ebb218a4f5930100cea847"/>
    <m/>
    <n v="8"/>
    <s v="Dane"/>
    <s v="WI"/>
    <s v="Full Time"/>
    <s v="Male"/>
    <s v="Chinese"/>
    <d v="1984-07-17T00:00:00"/>
    <n v="34"/>
    <x v="1"/>
    <s v="Monthly"/>
    <s v="Permanent"/>
    <s v="Dane_WI"/>
    <n v="17"/>
    <x v="0"/>
  </r>
  <r>
    <s v="58ef45dba4f5930100cea851"/>
    <m/>
    <n v="8"/>
    <s v="Waldo"/>
    <s v="ME"/>
    <s v="Full Time"/>
    <s v="Female"/>
    <s v="White"/>
    <d v="1988-08-13T00:00:00"/>
    <n v="30"/>
    <x v="0"/>
    <s v="Monthly"/>
    <s v="Permanent"/>
    <s v="Waldo_ME"/>
    <n v="82"/>
    <x v="1"/>
  </r>
  <r>
    <s v="58ef45f9d7aff30100ae18ff"/>
    <m/>
    <n v="8"/>
    <s v="Kennebec"/>
    <s v="ME"/>
    <s v="Full Time"/>
    <s v="Female"/>
    <s v="White"/>
    <d v="1987-09-15T00:00:00"/>
    <n v="31"/>
    <x v="1"/>
    <s v="Monthly"/>
    <s v="Permanent"/>
    <s v="Kennebec_ME"/>
    <n v="26"/>
    <x v="0"/>
  </r>
  <r>
    <s v="58ef5327d7aff30100ae1901"/>
    <m/>
    <n v="8"/>
    <s v="Saint Louis"/>
    <s v="MO"/>
    <s v="Full Time"/>
    <s v="Male"/>
    <s v="Black or Black British"/>
    <d v="1970-09-25T00:00:00"/>
    <n v="48"/>
    <x v="1"/>
    <s v="Monthly"/>
    <s v="Permanent"/>
    <s v="Saint Louis_MO"/>
    <n v="58"/>
    <x v="1"/>
  </r>
  <r>
    <s v="58ef8822d7aff30100ae1905"/>
    <m/>
    <n v="8"/>
    <s v="Clark"/>
    <s v="AR"/>
    <s v="Full Time"/>
    <s v="Male"/>
    <s v="White"/>
    <d v="1984-01-13T00:00:00"/>
    <n v="34"/>
    <x v="1"/>
    <s v="Monthly"/>
    <s v="Permanent"/>
    <s v="Clark_AR"/>
    <n v="49"/>
    <x v="0"/>
  </r>
  <r>
    <s v="58ef8b6cd7aff30100ae1908"/>
    <m/>
    <n v="8"/>
    <s v="Delaware"/>
    <s v="PA"/>
    <s v="Full Time"/>
    <s v="Male"/>
    <s v="White"/>
    <d v="1983-06-08T00:00:00"/>
    <n v="35"/>
    <x v="1"/>
    <s v="Monthly"/>
    <s v="Permanent"/>
    <s v="Delaware_PA"/>
    <n v="100"/>
    <x v="1"/>
  </r>
  <r>
    <s v="58ef943bd7aff30100ae190a"/>
    <m/>
    <n v="8"/>
    <s v="Kandiyohi"/>
    <s v="MN"/>
    <s v="Full Time"/>
    <s v="Male"/>
    <s v="Black or Black British"/>
    <d v="1987-08-22T00:00:00"/>
    <n v="31"/>
    <x v="1"/>
    <s v="Monthly"/>
    <s v="Permanent"/>
    <s v="Kandiyohi_MN"/>
    <n v="71"/>
    <x v="1"/>
  </r>
  <r>
    <s v="58efac32a4f5930100cea862"/>
    <m/>
    <n v="8"/>
    <s v="Somerset"/>
    <s v="PA"/>
    <s v="Full Time"/>
    <s v="Male"/>
    <s v="Black or Black British"/>
    <d v="1963-03-01T00:00:00"/>
    <n v="55"/>
    <x v="1"/>
    <s v="Monthly"/>
    <s v="Fixed Term"/>
    <s v="Somerset_PA"/>
    <n v="53"/>
    <x v="1"/>
  </r>
  <r>
    <s v="58efae0fa4f5930100cea863"/>
    <m/>
    <n v="8"/>
    <s v="Washington"/>
    <s v="PA"/>
    <s v="Full Time"/>
    <s v="Male"/>
    <s v="White"/>
    <d v="1987-10-22T00:00:00"/>
    <n v="31"/>
    <x v="1"/>
    <s v="Monthly"/>
    <s v="Permanent"/>
    <s v="Washington_PA"/>
    <n v="12"/>
    <x v="0"/>
  </r>
  <r>
    <s v="58f09c3da4f5930100cea86b"/>
    <m/>
    <n v="8"/>
    <s v="Macon"/>
    <s v="MO"/>
    <s v="Full Time"/>
    <s v="Male"/>
    <s v="White"/>
    <d v="1962-05-16T00:00:00"/>
    <n v="56"/>
    <x v="1"/>
    <s v="Monthly"/>
    <s v="Permanent"/>
    <s v="Macon_MO"/>
    <n v="72"/>
    <x v="1"/>
  </r>
  <r>
    <s v="58f0c335d7aff30100ae1916"/>
    <m/>
    <n v="8"/>
    <s v="Bradford"/>
    <s v="PA"/>
    <s v="Full Time"/>
    <s v="Male"/>
    <s v="White"/>
    <d v="1963-09-11T00:00:00"/>
    <n v="55"/>
    <x v="1"/>
    <s v="Monthly"/>
    <s v="Permanent"/>
    <s v="Bradford_PA"/>
    <n v="52"/>
    <x v="1"/>
  </r>
  <r>
    <s v="58f10b8fa4f5930100cea87b"/>
    <m/>
    <n v="8"/>
    <s v="Macoupin"/>
    <s v="IL"/>
    <s v="Full Time"/>
    <s v="Male"/>
    <s v="White"/>
    <d v="1964-03-18T00:00:00"/>
    <n v="54"/>
    <x v="1"/>
    <s v="Monthly"/>
    <s v="Permanent"/>
    <s v="Macoupin_IL"/>
    <n v="87"/>
    <x v="1"/>
  </r>
  <r>
    <s v="58f1115cd7aff30100ae1921"/>
    <m/>
    <n v="8"/>
    <s v="Isle of Wight"/>
    <s v="VA"/>
    <s v="Full Time"/>
    <s v="Male"/>
    <s v="White"/>
    <d v="1988-05-15T00:00:00"/>
    <n v="30"/>
    <x v="0"/>
    <s v="Monthly"/>
    <s v="Permanent"/>
    <s v="Isle of Wight_VA"/>
    <n v="70"/>
    <x v="1"/>
  </r>
  <r>
    <s v="58f11718d7aff30100ae1923"/>
    <m/>
    <n v="8"/>
    <s v="Dubois"/>
    <s v="IN"/>
    <s v="Full Time"/>
    <s v="Male"/>
    <s v="White"/>
    <d v="1955-12-24T00:00:00"/>
    <n v="63"/>
    <x v="1"/>
    <s v="Monthly"/>
    <s v="Permanent"/>
    <s v="Dubois_IN"/>
    <n v="97"/>
    <x v="1"/>
  </r>
  <r>
    <s v="58f1f1dfa4f5930100cea880"/>
    <m/>
    <n v="8"/>
    <s v="Hanover"/>
    <s v="VA"/>
    <s v="Full Time"/>
    <s v="Male"/>
    <s v="White"/>
    <d v="1965-01-07T00:00:00"/>
    <n v="53"/>
    <x v="1"/>
    <s v="Monthly"/>
    <s v="Fixed Term"/>
    <s v="Hanover_VA"/>
    <n v="67"/>
    <x v="1"/>
  </r>
  <r>
    <s v="58f1fc78a4f5930100cea882"/>
    <m/>
    <n v="8"/>
    <s v="Portage"/>
    <s v="OH"/>
    <s v="Full Time"/>
    <s v="Female"/>
    <s v="White"/>
    <d v="1961-05-05T00:00:00"/>
    <n v="57"/>
    <x v="1"/>
    <s v="Monthly"/>
    <s v="Permanent"/>
    <s v="Portage_OH"/>
    <n v="56"/>
    <x v="1"/>
  </r>
  <r>
    <s v="58f2244dd7aff30100ae1929"/>
    <m/>
    <n v="8"/>
    <s v="Essex"/>
    <s v="NY"/>
    <s v="Full Time"/>
    <s v="Male"/>
    <s v="White"/>
    <d v="1990-01-18T00:00:00"/>
    <n v="28"/>
    <x v="0"/>
    <s v="Monthly"/>
    <s v="Permanent"/>
    <s v="Essex_NY"/>
    <n v="83"/>
    <x v="1"/>
  </r>
  <r>
    <s v="58f231aaa4f5930100cea884"/>
    <m/>
    <n v="8"/>
    <s v="Lincoln"/>
    <s v="MO"/>
    <s v="Full Time"/>
    <s v="Male"/>
    <s v="White"/>
    <d v="1987-11-24T00:00:00"/>
    <n v="31"/>
    <x v="1"/>
    <s v="Monthly"/>
    <s v="Fixed Term"/>
    <s v="Lincoln_MO"/>
    <n v="43"/>
    <x v="0"/>
  </r>
  <r>
    <s v="58f24fc7a4f5930100cea887"/>
    <m/>
    <n v="8"/>
    <s v="Chambers"/>
    <s v="AL"/>
    <s v="Full Time"/>
    <s v="Female"/>
    <s v="White"/>
    <d v="1987-04-06T00:00:00"/>
    <n v="31"/>
    <x v="1"/>
    <s v="Monthly"/>
    <s v="Permanent"/>
    <s v="Chambers_AL"/>
    <n v="69"/>
    <x v="1"/>
  </r>
  <r>
    <s v="58eb932ba4f5930100cea840"/>
    <m/>
    <n v="9"/>
    <s v="Dolores"/>
    <s v="CO"/>
    <s v="Full Time"/>
    <s v="Male"/>
    <s v="White"/>
    <d v="1958-11-19T00:00:00"/>
    <n v="60"/>
    <x v="1"/>
    <s v="Monthly"/>
    <s v="Permanent"/>
    <s v="Dolores_CO"/>
    <n v="93"/>
    <x v="1"/>
  </r>
  <r>
    <s v="58efa186a4f5930100cea861"/>
    <m/>
    <n v="9"/>
    <s v="Humboldt"/>
    <s v="NV"/>
    <s v="Full Time"/>
    <s v="Male"/>
    <s v="White"/>
    <d v="1984-08-02T00:00:00"/>
    <n v="34"/>
    <x v="1"/>
    <s v="Monthly"/>
    <s v="Permanent"/>
    <s v="Humboldt_NV"/>
    <n v="69"/>
    <x v="1"/>
  </r>
  <r>
    <s v="58efb6c3a4f5930100cea864"/>
    <m/>
    <n v="9"/>
    <s v="Marion"/>
    <s v="OR"/>
    <s v="Full Time"/>
    <s v="Male"/>
    <s v="Asian or Asian British"/>
    <d v="1987-08-01T00:00:00"/>
    <n v="31"/>
    <x v="1"/>
    <s v="Monthly"/>
    <s v="Permanent"/>
    <s v="Marion_OR"/>
    <n v="3"/>
    <x v="0"/>
  </r>
  <r>
    <s v="58f10b67a4f5930100cea87a"/>
    <m/>
    <n v="9"/>
    <s v="Dallas"/>
    <s v="IA"/>
    <s v="Full Time"/>
    <s v="Female"/>
    <s v="White"/>
    <d v="1989-10-13T00:00:00"/>
    <n v="29"/>
    <x v="0"/>
    <s v="Monthly"/>
    <s v="Permanent"/>
    <s v="Dallas_IA"/>
    <n v="15"/>
    <x v="0"/>
  </r>
  <r>
    <s v="58f10e6fd7aff30100ae1920"/>
    <m/>
    <n v="9"/>
    <s v="Echols"/>
    <s v="GA"/>
    <s v="Full Time"/>
    <s v="Male"/>
    <s v="White"/>
    <d v="1981-05-06T00:00:00"/>
    <n v="37"/>
    <x v="1"/>
    <s v="Monthly"/>
    <s v="Permanent"/>
    <s v="Echols_GA"/>
    <n v="15"/>
    <x v="0"/>
  </r>
  <r>
    <s v="58f23750d7aff30100ae192b"/>
    <m/>
    <n v="9"/>
    <s v="Kent"/>
    <s v="MI"/>
    <s v="Full Time"/>
    <s v="Male"/>
    <s v="White"/>
    <d v="1989-06-09T00:00:00"/>
    <n v="29"/>
    <x v="0"/>
    <s v="Monthly"/>
    <s v="Permanent"/>
    <s v="Kent_MI"/>
    <n v="41"/>
    <x v="0"/>
  </r>
  <r>
    <s v="58e8c0b3a4f5930100cea815"/>
    <m/>
    <n v="10"/>
    <s v="Allegheny"/>
    <s v="PA"/>
    <s v="Part Time"/>
    <s v="Male"/>
    <s v="American Ethnicities"/>
    <d v="1995-10-24T00:00:00"/>
    <n v="23"/>
    <x v="0"/>
    <s v="2-Weekly"/>
    <s v="Permanent"/>
    <s v="Allegheny_PA"/>
    <n v="72"/>
    <x v="1"/>
  </r>
  <r>
    <s v="58e8e1cea4f5930100cea819"/>
    <m/>
    <n v="10"/>
    <s v="Dawes"/>
    <s v="NE"/>
    <s v="Full Time"/>
    <s v="Female"/>
    <s v="American Ethnicities"/>
    <d v="1991-09-20T00:00:00"/>
    <n v="27"/>
    <x v="0"/>
    <s v="2-Weekly"/>
    <s v="Permanent"/>
    <s v="Dawes_NE"/>
    <n v="49"/>
    <x v="0"/>
  </r>
  <r>
    <s v="58eba2f8a4f5930100cea843"/>
    <m/>
    <n v="10"/>
    <s v="Madison"/>
    <s v="IL"/>
    <s v="Full Time"/>
    <s v="Male"/>
    <s v="White"/>
    <d v="1984-12-06T00:00:00"/>
    <n v="34"/>
    <x v="1"/>
    <s v="Monthly"/>
    <s v="Permanent"/>
    <s v="Madison_IL"/>
    <n v="5"/>
    <x v="0"/>
  </r>
  <r>
    <s v="58ebe307a4f5930100cea84c"/>
    <m/>
    <n v="10"/>
    <s v="Colusa"/>
    <s v="CA"/>
    <s v="Full Time"/>
    <s v="Male"/>
    <s v="White"/>
    <d v="1979-06-15T00:00:00"/>
    <n v="39"/>
    <x v="1"/>
    <s v="Monthly"/>
    <s v="Permanent"/>
    <s v="Colusa_CA"/>
    <n v="3"/>
    <x v="0"/>
  </r>
  <r>
    <s v="58efa436d7aff30100ae190b"/>
    <m/>
    <n v="10"/>
    <s v="Ashe"/>
    <s v="NC"/>
    <s v="Full Time"/>
    <s v="Male"/>
    <s v="White"/>
    <d v="1976-08-27T00:00:00"/>
    <n v="42"/>
    <x v="1"/>
    <s v="Monthly"/>
    <s v="Permanent"/>
    <s v="Ashe_NC"/>
    <n v="28"/>
    <x v="0"/>
  </r>
  <r>
    <s v="58f0d0fca4f5930100cea873"/>
    <m/>
    <n v="10"/>
    <s v="Oxford"/>
    <s v="ME"/>
    <s v="Full Time"/>
    <s v="Female"/>
    <s v="White"/>
    <d v="1989-09-14T00:00:00"/>
    <n v="29"/>
    <x v="0"/>
    <s v="Monthly"/>
    <s v="Permanent"/>
    <s v="Oxford_ME"/>
    <n v="22"/>
    <x v="0"/>
  </r>
  <r>
    <s v="58f105a0a4f5930100cea879"/>
    <m/>
    <n v="10"/>
    <s v="Simpson"/>
    <s v="KY"/>
    <s v="Full Time"/>
    <s v="Female"/>
    <s v="White"/>
    <d v="1992-12-04T00:00:00"/>
    <n v="26"/>
    <x v="0"/>
    <s v="Monthly"/>
    <s v="Fixed Term"/>
    <s v="Simpson_KY"/>
    <n v="63"/>
    <x v="1"/>
  </r>
  <r>
    <s v="58f21768d7aff30100ae1928"/>
    <m/>
    <n v="10"/>
    <s v="Pickaway"/>
    <s v="OH"/>
    <s v="Full Time"/>
    <s v="Male"/>
    <s v="Chinese"/>
    <d v="1972-12-10T00:00:00"/>
    <n v="46"/>
    <x v="1"/>
    <s v="Monthly"/>
    <s v="Permanent"/>
    <s v="Pickaway_OH"/>
    <n v="9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axis="axisRow" numFmtI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_id_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workbookViewId="0">
      <selection activeCell="C18" sqref="C18"/>
    </sheetView>
  </sheetViews>
  <sheetFormatPr defaultRowHeight="11.25" x14ac:dyDescent="0.15"/>
  <cols>
    <col min="1" max="1" width="12.375" bestFit="1" customWidth="1"/>
    <col min="2" max="2" width="15" bestFit="1" customWidth="1"/>
    <col min="3" max="3" width="4.5" customWidth="1"/>
    <col min="4" max="4" width="10.75" bestFit="1" customWidth="1"/>
  </cols>
  <sheetData>
    <row r="3" spans="1:4" x14ac:dyDescent="0.15">
      <c r="A3" s="3" t="s">
        <v>1112</v>
      </c>
      <c r="B3" s="3" t="s">
        <v>1111</v>
      </c>
    </row>
    <row r="4" spans="1:4" x14ac:dyDescent="0.15">
      <c r="A4" s="3" t="s">
        <v>1106</v>
      </c>
      <c r="B4">
        <v>0</v>
      </c>
      <c r="C4">
        <v>1</v>
      </c>
      <c r="D4" t="s">
        <v>1107</v>
      </c>
    </row>
    <row r="5" spans="1:4" x14ac:dyDescent="0.15">
      <c r="A5" s="6">
        <v>1</v>
      </c>
      <c r="B5" s="4">
        <v>128</v>
      </c>
      <c r="C5" s="4">
        <v>175</v>
      </c>
      <c r="D5" s="4">
        <v>303</v>
      </c>
    </row>
    <row r="6" spans="1:4" x14ac:dyDescent="0.15">
      <c r="A6" s="6">
        <v>2</v>
      </c>
      <c r="B6" s="4">
        <v>150</v>
      </c>
      <c r="C6" s="4">
        <v>184</v>
      </c>
      <c r="D6" s="4">
        <v>334</v>
      </c>
    </row>
    <row r="7" spans="1:4" x14ac:dyDescent="0.15">
      <c r="A7" s="6" t="s">
        <v>1107</v>
      </c>
      <c r="B7" s="4">
        <v>278</v>
      </c>
      <c r="C7" s="4">
        <v>359</v>
      </c>
      <c r="D7" s="4">
        <v>637</v>
      </c>
    </row>
    <row r="11" spans="1:4" x14ac:dyDescent="0.15">
      <c r="A11" t="s">
        <v>1106</v>
      </c>
      <c r="B11">
        <v>0</v>
      </c>
      <c r="C11">
        <v>1</v>
      </c>
      <c r="D11" t="s">
        <v>1107</v>
      </c>
    </row>
    <row r="12" spans="1:4" x14ac:dyDescent="0.15">
      <c r="A12">
        <v>1</v>
      </c>
      <c r="B12">
        <v>128</v>
      </c>
      <c r="C12">
        <v>175</v>
      </c>
      <c r="D12">
        <v>303</v>
      </c>
    </row>
    <row r="13" spans="1:4" x14ac:dyDescent="0.15">
      <c r="A13">
        <v>2</v>
      </c>
      <c r="B13">
        <v>150</v>
      </c>
      <c r="C13">
        <v>184</v>
      </c>
      <c r="D13">
        <v>334</v>
      </c>
    </row>
    <row r="14" spans="1:4" x14ac:dyDescent="0.15">
      <c r="A14" t="s">
        <v>1107</v>
      </c>
      <c r="B14">
        <v>278</v>
      </c>
      <c r="C14">
        <v>359</v>
      </c>
      <c r="D14">
        <v>637</v>
      </c>
    </row>
    <row r="17" spans="2:3" x14ac:dyDescent="0.15">
      <c r="B17" t="s">
        <v>1113</v>
      </c>
      <c r="C17" t="s">
        <v>1114</v>
      </c>
    </row>
    <row r="18" spans="2:3" x14ac:dyDescent="0.15">
      <c r="B18">
        <f>($D12*B$14)/$D$14</f>
        <v>132.23547880690737</v>
      </c>
      <c r="C18">
        <f>($D12*C$14)/$D$14</f>
        <v>170.76452119309263</v>
      </c>
    </row>
    <row r="19" spans="2:3" x14ac:dyDescent="0.15">
      <c r="B19">
        <f>($D13*B$14)/$D$14</f>
        <v>145.76452119309263</v>
      </c>
      <c r="C19">
        <f>($D13*C$14)/$D$14</f>
        <v>188.23547880690737</v>
      </c>
    </row>
    <row r="23" spans="2:3" x14ac:dyDescent="0.15">
      <c r="B23">
        <f>_xlfn.CHISQ.TEST(B12:C13,B18:C19)</f>
        <v>0.49805098011732518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8"/>
  <sheetViews>
    <sheetView workbookViewId="0">
      <selection sqref="A1:P638"/>
    </sheetView>
  </sheetViews>
  <sheetFormatPr defaultRowHeight="11.25" x14ac:dyDescent="0.15"/>
  <cols>
    <col min="9" max="9" width="10.75" bestFit="1" customWidth="1"/>
    <col min="10" max="11" width="10.75" customWidth="1"/>
    <col min="14" max="14" width="21.37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1108</v>
      </c>
      <c r="K1" t="s">
        <v>1109</v>
      </c>
      <c r="L1" t="s">
        <v>9</v>
      </c>
      <c r="M1" t="s">
        <v>10</v>
      </c>
      <c r="N1" t="s">
        <v>1105</v>
      </c>
      <c r="O1" t="s">
        <v>1104</v>
      </c>
      <c r="P1" t="s">
        <v>1110</v>
      </c>
    </row>
    <row r="2" spans="1:16" x14ac:dyDescent="0.15">
      <c r="A2" t="s">
        <v>11</v>
      </c>
      <c r="B2">
        <v>98515108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1">
        <v>32204</v>
      </c>
      <c r="J2" s="5">
        <v>30</v>
      </c>
      <c r="K2" s="5">
        <v>1</v>
      </c>
      <c r="L2" t="s">
        <v>17</v>
      </c>
      <c r="M2" t="s">
        <v>18</v>
      </c>
      <c r="N2" t="str">
        <f>CONCATENATE(D2, "_",E2)</f>
        <v>Little River_AR</v>
      </c>
      <c r="O2">
        <v>10</v>
      </c>
      <c r="P2">
        <f>IF(O2&gt;50, 1, 0)</f>
        <v>0</v>
      </c>
    </row>
    <row r="3" spans="1:16" x14ac:dyDescent="0.15">
      <c r="A3" s="2" t="s">
        <v>19</v>
      </c>
      <c r="B3">
        <v>1344062</v>
      </c>
      <c r="C3">
        <v>1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s="1">
        <v>33913</v>
      </c>
      <c r="J3" s="5">
        <v>26</v>
      </c>
      <c r="K3" s="5">
        <v>1</v>
      </c>
      <c r="L3" t="s">
        <v>25</v>
      </c>
      <c r="M3" t="s">
        <v>18</v>
      </c>
      <c r="N3" t="str">
        <f t="shared" ref="N3:N66" si="0">CONCATENATE(D3, "_",E3)</f>
        <v>Navajo_AZ</v>
      </c>
      <c r="O3">
        <v>43</v>
      </c>
      <c r="P3">
        <f t="shared" ref="P3:P66" si="1">IF(O3&gt;50, 1, 0)</f>
        <v>0</v>
      </c>
    </row>
    <row r="4" spans="1:16" x14ac:dyDescent="0.15">
      <c r="A4" t="s">
        <v>26</v>
      </c>
      <c r="B4">
        <v>2269255</v>
      </c>
      <c r="C4">
        <v>1</v>
      </c>
      <c r="E4" t="s">
        <v>27</v>
      </c>
      <c r="F4" t="s">
        <v>22</v>
      </c>
      <c r="G4" t="s">
        <v>15</v>
      </c>
      <c r="H4" t="s">
        <v>24</v>
      </c>
      <c r="I4" s="1">
        <v>33100</v>
      </c>
      <c r="J4" s="5">
        <v>28</v>
      </c>
      <c r="K4" s="5">
        <v>1</v>
      </c>
      <c r="L4" t="s">
        <v>25</v>
      </c>
      <c r="M4" t="s">
        <v>28</v>
      </c>
      <c r="N4" t="str">
        <f t="shared" si="0"/>
        <v>_DE</v>
      </c>
      <c r="O4">
        <v>99</v>
      </c>
      <c r="P4">
        <f t="shared" si="1"/>
        <v>1</v>
      </c>
    </row>
    <row r="5" spans="1:16" x14ac:dyDescent="0.15">
      <c r="A5" t="s">
        <v>29</v>
      </c>
      <c r="B5">
        <v>851441</v>
      </c>
      <c r="C5">
        <v>1</v>
      </c>
      <c r="D5" t="s">
        <v>30</v>
      </c>
      <c r="E5" t="s">
        <v>31</v>
      </c>
      <c r="F5" t="s">
        <v>22</v>
      </c>
      <c r="G5" t="s">
        <v>15</v>
      </c>
      <c r="H5" t="s">
        <v>32</v>
      </c>
      <c r="I5" s="1">
        <v>32339</v>
      </c>
      <c r="J5" s="5">
        <v>30</v>
      </c>
      <c r="K5" s="5">
        <v>1</v>
      </c>
      <c r="L5" t="s">
        <v>25</v>
      </c>
      <c r="M5" t="s">
        <v>18</v>
      </c>
      <c r="N5" t="str">
        <f t="shared" si="0"/>
        <v>Terrell_GA</v>
      </c>
      <c r="O5">
        <v>57</v>
      </c>
      <c r="P5">
        <f t="shared" si="1"/>
        <v>1</v>
      </c>
    </row>
    <row r="6" spans="1:16" x14ac:dyDescent="0.15">
      <c r="A6" s="2" t="s">
        <v>33</v>
      </c>
      <c r="B6">
        <v>1947024</v>
      </c>
      <c r="C6">
        <v>1</v>
      </c>
      <c r="D6" t="s">
        <v>34</v>
      </c>
      <c r="E6" t="s">
        <v>31</v>
      </c>
      <c r="F6" t="s">
        <v>22</v>
      </c>
      <c r="G6" t="s">
        <v>23</v>
      </c>
      <c r="H6" t="s">
        <v>35</v>
      </c>
      <c r="I6" s="1">
        <v>30046</v>
      </c>
      <c r="J6" s="5">
        <v>36</v>
      </c>
      <c r="K6" s="5">
        <v>2</v>
      </c>
      <c r="L6" t="s">
        <v>25</v>
      </c>
      <c r="M6" t="s">
        <v>28</v>
      </c>
      <c r="N6" t="str">
        <f t="shared" si="0"/>
        <v>Murray_GA</v>
      </c>
      <c r="O6">
        <v>96</v>
      </c>
      <c r="P6">
        <f t="shared" si="1"/>
        <v>1</v>
      </c>
    </row>
    <row r="7" spans="1:16" x14ac:dyDescent="0.15">
      <c r="A7" s="2" t="s">
        <v>36</v>
      </c>
      <c r="B7">
        <v>1475194</v>
      </c>
      <c r="C7">
        <v>1</v>
      </c>
      <c r="D7" t="s">
        <v>37</v>
      </c>
      <c r="E7" t="s">
        <v>38</v>
      </c>
      <c r="F7" t="s">
        <v>22</v>
      </c>
      <c r="G7" t="s">
        <v>23</v>
      </c>
      <c r="H7" t="s">
        <v>35</v>
      </c>
      <c r="I7" s="1">
        <v>32416</v>
      </c>
      <c r="J7" s="5">
        <v>30</v>
      </c>
      <c r="K7" s="5">
        <v>1</v>
      </c>
      <c r="L7" t="s">
        <v>25</v>
      </c>
      <c r="M7" t="s">
        <v>28</v>
      </c>
      <c r="N7" t="str">
        <f t="shared" si="0"/>
        <v>Ringgold_IA</v>
      </c>
      <c r="O7">
        <v>60</v>
      </c>
      <c r="P7">
        <f t="shared" si="1"/>
        <v>1</v>
      </c>
    </row>
    <row r="8" spans="1:16" x14ac:dyDescent="0.15">
      <c r="A8" t="s">
        <v>39</v>
      </c>
      <c r="B8">
        <v>1076559</v>
      </c>
      <c r="C8">
        <v>1</v>
      </c>
      <c r="D8" t="s">
        <v>40</v>
      </c>
      <c r="E8" t="s">
        <v>41</v>
      </c>
      <c r="F8" t="s">
        <v>22</v>
      </c>
      <c r="G8" t="s">
        <v>15</v>
      </c>
      <c r="H8" t="s">
        <v>24</v>
      </c>
      <c r="I8" s="1">
        <v>33751</v>
      </c>
      <c r="J8" s="5">
        <v>26</v>
      </c>
      <c r="K8" s="5">
        <v>1</v>
      </c>
      <c r="L8" t="s">
        <v>25</v>
      </c>
      <c r="M8" t="s">
        <v>18</v>
      </c>
      <c r="N8" t="str">
        <f t="shared" si="0"/>
        <v>Montgomery_IL</v>
      </c>
      <c r="O8">
        <v>42</v>
      </c>
      <c r="P8">
        <f t="shared" si="1"/>
        <v>0</v>
      </c>
    </row>
    <row r="9" spans="1:16" x14ac:dyDescent="0.15">
      <c r="A9" t="s">
        <v>42</v>
      </c>
      <c r="B9">
        <v>749686</v>
      </c>
      <c r="C9">
        <v>1</v>
      </c>
      <c r="D9" t="s">
        <v>43</v>
      </c>
      <c r="E9" t="s">
        <v>44</v>
      </c>
      <c r="F9" t="s">
        <v>14</v>
      </c>
      <c r="G9" t="s">
        <v>15</v>
      </c>
      <c r="H9" t="s">
        <v>45</v>
      </c>
      <c r="I9" s="1">
        <v>36024</v>
      </c>
      <c r="J9" s="5">
        <v>20</v>
      </c>
      <c r="K9" s="5">
        <v>1</v>
      </c>
      <c r="L9" t="s">
        <v>25</v>
      </c>
      <c r="M9" t="s">
        <v>18</v>
      </c>
      <c r="N9" t="str">
        <f t="shared" si="0"/>
        <v>Christian_KY</v>
      </c>
      <c r="O9">
        <v>37</v>
      </c>
      <c r="P9">
        <f t="shared" si="1"/>
        <v>0</v>
      </c>
    </row>
    <row r="10" spans="1:16" x14ac:dyDescent="0.15">
      <c r="A10" t="s">
        <v>46</v>
      </c>
      <c r="B10">
        <v>1490276</v>
      </c>
      <c r="C10">
        <v>1</v>
      </c>
      <c r="D10" t="s">
        <v>47</v>
      </c>
      <c r="E10" t="s">
        <v>44</v>
      </c>
      <c r="F10" t="s">
        <v>14</v>
      </c>
      <c r="G10" t="s">
        <v>23</v>
      </c>
      <c r="H10" t="s">
        <v>45</v>
      </c>
      <c r="I10" s="1">
        <v>34641</v>
      </c>
      <c r="J10" s="5">
        <v>24</v>
      </c>
      <c r="K10" s="5">
        <v>1</v>
      </c>
      <c r="L10" t="s">
        <v>25</v>
      </c>
      <c r="M10" t="s">
        <v>48</v>
      </c>
      <c r="N10" t="str">
        <f t="shared" si="0"/>
        <v>Edmonson_KY</v>
      </c>
      <c r="O10">
        <v>41</v>
      </c>
      <c r="P10">
        <f t="shared" si="1"/>
        <v>0</v>
      </c>
    </row>
    <row r="11" spans="1:16" x14ac:dyDescent="0.15">
      <c r="A11" t="s">
        <v>49</v>
      </c>
      <c r="B11">
        <v>881744</v>
      </c>
      <c r="C11">
        <v>1</v>
      </c>
      <c r="D11" t="s">
        <v>50</v>
      </c>
      <c r="E11" t="s">
        <v>51</v>
      </c>
      <c r="F11" t="s">
        <v>14</v>
      </c>
      <c r="G11" t="s">
        <v>15</v>
      </c>
      <c r="H11" t="s">
        <v>45</v>
      </c>
      <c r="I11" s="1">
        <v>32128</v>
      </c>
      <c r="J11" s="5">
        <v>31</v>
      </c>
      <c r="K11" s="5">
        <v>2</v>
      </c>
      <c r="L11" t="s">
        <v>25</v>
      </c>
      <c r="M11" t="s">
        <v>18</v>
      </c>
      <c r="N11" t="str">
        <f t="shared" si="0"/>
        <v>York_ME</v>
      </c>
      <c r="O11">
        <v>11</v>
      </c>
      <c r="P11">
        <f t="shared" si="1"/>
        <v>0</v>
      </c>
    </row>
    <row r="12" spans="1:16" x14ac:dyDescent="0.15">
      <c r="A12" t="s">
        <v>52</v>
      </c>
      <c r="B12">
        <v>2327482</v>
      </c>
      <c r="C12">
        <v>1</v>
      </c>
      <c r="D12" t="s">
        <v>53</v>
      </c>
      <c r="E12" t="s">
        <v>54</v>
      </c>
      <c r="F12" t="s">
        <v>14</v>
      </c>
      <c r="G12" t="s">
        <v>15</v>
      </c>
      <c r="H12" t="s">
        <v>45</v>
      </c>
      <c r="I12" s="1">
        <v>36009</v>
      </c>
      <c r="J12" s="5">
        <v>20</v>
      </c>
      <c r="K12" s="5">
        <v>1</v>
      </c>
      <c r="L12" t="s">
        <v>25</v>
      </c>
      <c r="M12" t="s">
        <v>48</v>
      </c>
      <c r="N12" t="str">
        <f t="shared" si="0"/>
        <v>Franklin_MO</v>
      </c>
      <c r="O12">
        <v>26</v>
      </c>
      <c r="P12">
        <f t="shared" si="1"/>
        <v>0</v>
      </c>
    </row>
    <row r="13" spans="1:16" x14ac:dyDescent="0.15">
      <c r="A13" t="s">
        <v>55</v>
      </c>
      <c r="B13">
        <v>2099483</v>
      </c>
      <c r="C13">
        <v>1</v>
      </c>
      <c r="D13" t="s">
        <v>56</v>
      </c>
      <c r="E13" t="s">
        <v>57</v>
      </c>
      <c r="F13" t="s">
        <v>22</v>
      </c>
      <c r="G13" t="s">
        <v>15</v>
      </c>
      <c r="H13" t="s">
        <v>45</v>
      </c>
      <c r="I13" s="1">
        <v>33366</v>
      </c>
      <c r="J13" s="5">
        <v>27</v>
      </c>
      <c r="K13" s="5">
        <v>1</v>
      </c>
      <c r="L13" t="s">
        <v>25</v>
      </c>
      <c r="M13" t="s">
        <v>18</v>
      </c>
      <c r="N13" t="str">
        <f t="shared" si="0"/>
        <v>Guilford_NC</v>
      </c>
      <c r="O13">
        <v>86</v>
      </c>
      <c r="P13">
        <f t="shared" si="1"/>
        <v>1</v>
      </c>
    </row>
    <row r="14" spans="1:16" x14ac:dyDescent="0.15">
      <c r="A14" t="s">
        <v>58</v>
      </c>
      <c r="B14">
        <v>1319274</v>
      </c>
      <c r="C14">
        <v>1</v>
      </c>
      <c r="D14" t="s">
        <v>50</v>
      </c>
      <c r="E14" t="s">
        <v>59</v>
      </c>
      <c r="F14" t="s">
        <v>14</v>
      </c>
      <c r="G14" t="s">
        <v>15</v>
      </c>
      <c r="H14" t="s">
        <v>45</v>
      </c>
      <c r="I14" s="1">
        <v>35200</v>
      </c>
      <c r="J14" s="5">
        <v>22</v>
      </c>
      <c r="K14" s="5">
        <v>1</v>
      </c>
      <c r="L14" t="s">
        <v>25</v>
      </c>
      <c r="M14" t="s">
        <v>18</v>
      </c>
      <c r="N14" t="str">
        <f t="shared" si="0"/>
        <v>York_NE</v>
      </c>
      <c r="O14">
        <v>75</v>
      </c>
      <c r="P14">
        <f t="shared" si="1"/>
        <v>1</v>
      </c>
    </row>
    <row r="15" spans="1:16" x14ac:dyDescent="0.15">
      <c r="A15" t="s">
        <v>60</v>
      </c>
      <c r="B15">
        <v>1459212</v>
      </c>
      <c r="C15">
        <v>1</v>
      </c>
      <c r="D15" t="s">
        <v>61</v>
      </c>
      <c r="E15" t="s">
        <v>59</v>
      </c>
      <c r="F15" t="s">
        <v>22</v>
      </c>
      <c r="G15" t="s">
        <v>23</v>
      </c>
      <c r="H15" t="s">
        <v>45</v>
      </c>
      <c r="I15" s="1">
        <v>32298</v>
      </c>
      <c r="J15" s="5">
        <v>30</v>
      </c>
      <c r="K15" s="5">
        <v>1</v>
      </c>
      <c r="L15" t="s">
        <v>25</v>
      </c>
      <c r="M15" t="s">
        <v>48</v>
      </c>
      <c r="N15" t="str">
        <f t="shared" si="0"/>
        <v>Butler_NE</v>
      </c>
      <c r="O15">
        <v>78</v>
      </c>
      <c r="P15">
        <f t="shared" si="1"/>
        <v>1</v>
      </c>
    </row>
    <row r="16" spans="1:16" x14ac:dyDescent="0.15">
      <c r="A16" t="s">
        <v>62</v>
      </c>
      <c r="B16">
        <v>875010</v>
      </c>
      <c r="C16">
        <v>1</v>
      </c>
      <c r="D16" t="s">
        <v>63</v>
      </c>
      <c r="E16" t="s">
        <v>64</v>
      </c>
      <c r="F16" t="s">
        <v>14</v>
      </c>
      <c r="G16" t="s">
        <v>15</v>
      </c>
      <c r="H16" t="s">
        <v>24</v>
      </c>
      <c r="I16" s="1">
        <v>30510</v>
      </c>
      <c r="J16" s="5">
        <v>35</v>
      </c>
      <c r="K16" s="5">
        <v>2</v>
      </c>
      <c r="L16" t="s">
        <v>25</v>
      </c>
      <c r="M16" t="s">
        <v>18</v>
      </c>
      <c r="N16" t="str">
        <f t="shared" si="0"/>
        <v>Jefferson_NY</v>
      </c>
      <c r="O16">
        <v>88</v>
      </c>
      <c r="P16">
        <f t="shared" si="1"/>
        <v>1</v>
      </c>
    </row>
    <row r="17" spans="1:16" x14ac:dyDescent="0.15">
      <c r="A17" t="s">
        <v>65</v>
      </c>
      <c r="B17">
        <v>849809</v>
      </c>
      <c r="C17">
        <v>1</v>
      </c>
      <c r="D17" t="s">
        <v>66</v>
      </c>
      <c r="E17" t="s">
        <v>67</v>
      </c>
      <c r="F17" t="s">
        <v>14</v>
      </c>
      <c r="G17" t="s">
        <v>23</v>
      </c>
      <c r="H17" t="s">
        <v>45</v>
      </c>
      <c r="I17" s="1">
        <v>33214</v>
      </c>
      <c r="J17" s="5">
        <v>28</v>
      </c>
      <c r="K17" s="5">
        <v>1</v>
      </c>
      <c r="L17" t="s">
        <v>25</v>
      </c>
      <c r="M17" t="s">
        <v>28</v>
      </c>
      <c r="N17" t="str">
        <f t="shared" si="0"/>
        <v>Comanche_OK</v>
      </c>
      <c r="O17">
        <v>10</v>
      </c>
      <c r="P17">
        <f t="shared" si="1"/>
        <v>0</v>
      </c>
    </row>
    <row r="18" spans="1:16" x14ac:dyDescent="0.15">
      <c r="A18" t="s">
        <v>68</v>
      </c>
      <c r="B18">
        <v>2332144</v>
      </c>
      <c r="C18">
        <v>1</v>
      </c>
      <c r="D18" t="s">
        <v>69</v>
      </c>
      <c r="E18" t="s">
        <v>67</v>
      </c>
      <c r="F18" t="s">
        <v>22</v>
      </c>
      <c r="G18" t="s">
        <v>23</v>
      </c>
      <c r="H18" t="s">
        <v>24</v>
      </c>
      <c r="I18" s="1">
        <v>33594</v>
      </c>
      <c r="J18" s="5">
        <v>27</v>
      </c>
      <c r="K18" s="5">
        <v>1</v>
      </c>
      <c r="L18" t="s">
        <v>25</v>
      </c>
      <c r="M18" t="s">
        <v>28</v>
      </c>
      <c r="N18" t="str">
        <f t="shared" si="0"/>
        <v>Texas_OK</v>
      </c>
      <c r="O18">
        <v>62</v>
      </c>
      <c r="P18">
        <f t="shared" si="1"/>
        <v>1</v>
      </c>
    </row>
    <row r="19" spans="1:16" x14ac:dyDescent="0.15">
      <c r="A19" s="2" t="s">
        <v>70</v>
      </c>
      <c r="B19">
        <v>3527643</v>
      </c>
      <c r="C19">
        <v>1</v>
      </c>
      <c r="D19" t="s">
        <v>71</v>
      </c>
      <c r="E19" t="s">
        <v>67</v>
      </c>
      <c r="F19" t="s">
        <v>14</v>
      </c>
      <c r="G19" t="s">
        <v>15</v>
      </c>
      <c r="H19" t="s">
        <v>45</v>
      </c>
      <c r="I19" s="1">
        <v>34011</v>
      </c>
      <c r="J19" s="5">
        <v>25</v>
      </c>
      <c r="K19" s="5">
        <v>1</v>
      </c>
      <c r="L19" t="s">
        <v>25</v>
      </c>
      <c r="M19" t="s">
        <v>18</v>
      </c>
      <c r="N19" t="str">
        <f t="shared" si="0"/>
        <v>Garfield_OK</v>
      </c>
      <c r="O19">
        <v>10</v>
      </c>
      <c r="P19">
        <f t="shared" si="1"/>
        <v>0</v>
      </c>
    </row>
    <row r="20" spans="1:16" x14ac:dyDescent="0.15">
      <c r="A20" t="s">
        <v>72</v>
      </c>
      <c r="B20">
        <v>2231218</v>
      </c>
      <c r="C20">
        <v>1</v>
      </c>
      <c r="D20" t="s">
        <v>63</v>
      </c>
      <c r="E20" t="s">
        <v>73</v>
      </c>
      <c r="F20" t="s">
        <v>14</v>
      </c>
      <c r="G20" t="s">
        <v>15</v>
      </c>
      <c r="H20" t="s">
        <v>45</v>
      </c>
      <c r="I20" s="1">
        <v>32134</v>
      </c>
      <c r="J20" s="5">
        <v>31</v>
      </c>
      <c r="K20" s="5">
        <v>2</v>
      </c>
      <c r="L20" t="s">
        <v>25</v>
      </c>
      <c r="M20" t="s">
        <v>18</v>
      </c>
      <c r="N20" t="str">
        <f t="shared" si="0"/>
        <v>Jefferson_PA</v>
      </c>
      <c r="O20">
        <v>55</v>
      </c>
      <c r="P20">
        <f t="shared" si="1"/>
        <v>1</v>
      </c>
    </row>
    <row r="21" spans="1:16" x14ac:dyDescent="0.15">
      <c r="A21" s="2" t="s">
        <v>74</v>
      </c>
      <c r="B21">
        <v>8870631</v>
      </c>
      <c r="C21">
        <v>1</v>
      </c>
      <c r="D21" t="s">
        <v>75</v>
      </c>
      <c r="E21" t="s">
        <v>76</v>
      </c>
      <c r="F21" t="s">
        <v>14</v>
      </c>
      <c r="G21" t="s">
        <v>15</v>
      </c>
      <c r="H21" t="s">
        <v>45</v>
      </c>
      <c r="I21" s="1">
        <v>26894</v>
      </c>
      <c r="J21" s="5">
        <v>45</v>
      </c>
      <c r="K21" s="5">
        <v>2</v>
      </c>
      <c r="L21" t="s">
        <v>25</v>
      </c>
      <c r="M21" t="s">
        <v>77</v>
      </c>
      <c r="N21" t="str">
        <f t="shared" si="0"/>
        <v>Wise_TX</v>
      </c>
      <c r="O21">
        <v>2</v>
      </c>
      <c r="P21">
        <f t="shared" si="1"/>
        <v>0</v>
      </c>
    </row>
    <row r="22" spans="1:16" x14ac:dyDescent="0.15">
      <c r="A22" s="2" t="s">
        <v>78</v>
      </c>
      <c r="B22">
        <v>18884036</v>
      </c>
      <c r="C22">
        <v>1</v>
      </c>
      <c r="D22" t="s">
        <v>79</v>
      </c>
      <c r="E22" t="s">
        <v>80</v>
      </c>
      <c r="F22" t="s">
        <v>14</v>
      </c>
      <c r="G22" t="s">
        <v>15</v>
      </c>
      <c r="H22" t="s">
        <v>45</v>
      </c>
      <c r="I22" s="1">
        <v>31999</v>
      </c>
      <c r="J22" s="5">
        <v>31</v>
      </c>
      <c r="K22" s="5">
        <v>2</v>
      </c>
      <c r="L22" t="s">
        <v>25</v>
      </c>
      <c r="M22" t="s">
        <v>18</v>
      </c>
      <c r="N22" t="str">
        <f t="shared" si="0"/>
        <v>Iowa_WI</v>
      </c>
      <c r="O22">
        <v>36</v>
      </c>
      <c r="P22">
        <f t="shared" si="1"/>
        <v>0</v>
      </c>
    </row>
    <row r="23" spans="1:16" x14ac:dyDescent="0.15">
      <c r="A23" t="s">
        <v>81</v>
      </c>
      <c r="B23">
        <v>3342380</v>
      </c>
      <c r="C23">
        <v>2</v>
      </c>
      <c r="D23" t="s">
        <v>82</v>
      </c>
      <c r="E23" t="s">
        <v>83</v>
      </c>
      <c r="F23" t="s">
        <v>22</v>
      </c>
      <c r="G23" t="s">
        <v>15</v>
      </c>
      <c r="H23" t="s">
        <v>45</v>
      </c>
      <c r="I23" s="1">
        <v>35528</v>
      </c>
      <c r="J23" s="5">
        <v>21</v>
      </c>
      <c r="K23" s="5">
        <v>1</v>
      </c>
      <c r="L23" t="s">
        <v>25</v>
      </c>
      <c r="M23" t="s">
        <v>77</v>
      </c>
      <c r="N23" t="str">
        <f t="shared" si="0"/>
        <v>Kenai Peninsula_AK</v>
      </c>
      <c r="O23">
        <v>8</v>
      </c>
      <c r="P23">
        <f t="shared" si="1"/>
        <v>0</v>
      </c>
    </row>
    <row r="24" spans="1:16" x14ac:dyDescent="0.15">
      <c r="A24" t="s">
        <v>84</v>
      </c>
      <c r="B24">
        <v>1379841</v>
      </c>
      <c r="C24">
        <v>2</v>
      </c>
      <c r="D24" t="s">
        <v>85</v>
      </c>
      <c r="E24" t="s">
        <v>13</v>
      </c>
      <c r="F24" t="s">
        <v>22</v>
      </c>
      <c r="G24" t="s">
        <v>15</v>
      </c>
      <c r="H24" t="s">
        <v>45</v>
      </c>
      <c r="I24" s="1">
        <v>32519</v>
      </c>
      <c r="J24" s="5">
        <v>29</v>
      </c>
      <c r="K24" s="5">
        <v>1</v>
      </c>
      <c r="L24" t="s">
        <v>25</v>
      </c>
      <c r="M24" t="s">
        <v>18</v>
      </c>
      <c r="N24" t="str">
        <f t="shared" si="0"/>
        <v>Pike_AR</v>
      </c>
      <c r="O24">
        <v>60</v>
      </c>
      <c r="P24">
        <f t="shared" si="1"/>
        <v>1</v>
      </c>
    </row>
    <row r="25" spans="1:16" x14ac:dyDescent="0.15">
      <c r="A25" t="s">
        <v>86</v>
      </c>
      <c r="B25">
        <v>987620</v>
      </c>
      <c r="C25">
        <v>2</v>
      </c>
      <c r="D25" t="s">
        <v>87</v>
      </c>
      <c r="E25" t="s">
        <v>13</v>
      </c>
      <c r="F25" t="s">
        <v>22</v>
      </c>
      <c r="G25" t="s">
        <v>23</v>
      </c>
      <c r="H25" t="s">
        <v>45</v>
      </c>
      <c r="I25" s="1">
        <v>34392</v>
      </c>
      <c r="J25" s="5">
        <v>24</v>
      </c>
      <c r="K25" s="5">
        <v>1</v>
      </c>
      <c r="L25" t="s">
        <v>25</v>
      </c>
      <c r="M25" t="s">
        <v>18</v>
      </c>
      <c r="N25" t="str">
        <f t="shared" si="0"/>
        <v>Izard_AR</v>
      </c>
      <c r="O25">
        <v>53</v>
      </c>
      <c r="P25">
        <f t="shared" si="1"/>
        <v>1</v>
      </c>
    </row>
    <row r="26" spans="1:16" x14ac:dyDescent="0.15">
      <c r="A26" t="s">
        <v>88</v>
      </c>
      <c r="B26">
        <v>2153619</v>
      </c>
      <c r="C26">
        <v>2</v>
      </c>
      <c r="D26" t="s">
        <v>89</v>
      </c>
      <c r="E26" t="s">
        <v>90</v>
      </c>
      <c r="F26" t="s">
        <v>14</v>
      </c>
      <c r="G26" t="s">
        <v>23</v>
      </c>
      <c r="H26" t="s">
        <v>45</v>
      </c>
      <c r="I26" s="1">
        <v>34565</v>
      </c>
      <c r="J26" s="5">
        <v>24</v>
      </c>
      <c r="K26" s="5">
        <v>1</v>
      </c>
      <c r="L26" t="s">
        <v>25</v>
      </c>
      <c r="M26" t="s">
        <v>77</v>
      </c>
      <c r="N26" t="str">
        <f t="shared" si="0"/>
        <v>Middlesex_CT</v>
      </c>
      <c r="O26">
        <v>43</v>
      </c>
      <c r="P26">
        <f t="shared" si="1"/>
        <v>0</v>
      </c>
    </row>
    <row r="27" spans="1:16" x14ac:dyDescent="0.15">
      <c r="A27" t="s">
        <v>91</v>
      </c>
      <c r="B27">
        <v>1292993</v>
      </c>
      <c r="C27">
        <v>2</v>
      </c>
      <c r="D27" t="s">
        <v>92</v>
      </c>
      <c r="E27" t="s">
        <v>41</v>
      </c>
      <c r="F27" t="s">
        <v>22</v>
      </c>
      <c r="G27" t="s">
        <v>15</v>
      </c>
      <c r="H27" t="s">
        <v>45</v>
      </c>
      <c r="I27" s="1">
        <v>34324</v>
      </c>
      <c r="J27" s="5">
        <v>25</v>
      </c>
      <c r="K27" s="5">
        <v>1</v>
      </c>
      <c r="L27" t="s">
        <v>25</v>
      </c>
      <c r="M27" t="s">
        <v>18</v>
      </c>
      <c r="N27" t="str">
        <f t="shared" si="0"/>
        <v>Rock Island_IL</v>
      </c>
      <c r="O27">
        <v>54</v>
      </c>
      <c r="P27">
        <f t="shared" si="1"/>
        <v>1</v>
      </c>
    </row>
    <row r="28" spans="1:16" x14ac:dyDescent="0.15">
      <c r="A28" t="s">
        <v>93</v>
      </c>
      <c r="B28">
        <v>1247354</v>
      </c>
      <c r="C28">
        <v>2</v>
      </c>
      <c r="D28" t="s">
        <v>94</v>
      </c>
      <c r="E28" t="s">
        <v>51</v>
      </c>
      <c r="F28" t="s">
        <v>14</v>
      </c>
      <c r="G28" t="s">
        <v>15</v>
      </c>
      <c r="H28" t="s">
        <v>45</v>
      </c>
      <c r="I28" s="1">
        <v>33628</v>
      </c>
      <c r="J28" s="5">
        <v>26</v>
      </c>
      <c r="K28" s="5">
        <v>1</v>
      </c>
      <c r="L28" t="s">
        <v>25</v>
      </c>
      <c r="M28" t="s">
        <v>18</v>
      </c>
      <c r="N28" t="str">
        <f t="shared" si="0"/>
        <v>Washington_ME</v>
      </c>
      <c r="O28">
        <v>10</v>
      </c>
      <c r="P28">
        <f t="shared" si="1"/>
        <v>0</v>
      </c>
    </row>
    <row r="29" spans="1:16" x14ac:dyDescent="0.15">
      <c r="A29" t="s">
        <v>95</v>
      </c>
      <c r="B29">
        <v>1432046</v>
      </c>
      <c r="C29">
        <v>2</v>
      </c>
      <c r="D29" t="s">
        <v>96</v>
      </c>
      <c r="E29" t="s">
        <v>97</v>
      </c>
      <c r="F29" t="s">
        <v>22</v>
      </c>
      <c r="G29" t="s">
        <v>23</v>
      </c>
      <c r="H29" t="s">
        <v>45</v>
      </c>
      <c r="I29" s="1">
        <v>30888</v>
      </c>
      <c r="J29" s="5">
        <v>34</v>
      </c>
      <c r="K29" s="5">
        <v>2</v>
      </c>
      <c r="L29" t="s">
        <v>25</v>
      </c>
      <c r="M29" t="s">
        <v>18</v>
      </c>
      <c r="N29" t="str">
        <f t="shared" si="0"/>
        <v>Saint Clair_MI</v>
      </c>
      <c r="O29">
        <v>75</v>
      </c>
      <c r="P29">
        <f t="shared" si="1"/>
        <v>1</v>
      </c>
    </row>
    <row r="30" spans="1:16" x14ac:dyDescent="0.15">
      <c r="A30" s="2" t="s">
        <v>98</v>
      </c>
      <c r="B30">
        <v>1635576</v>
      </c>
      <c r="C30">
        <v>2</v>
      </c>
      <c r="D30" t="s">
        <v>99</v>
      </c>
      <c r="E30" t="s">
        <v>97</v>
      </c>
      <c r="F30" t="s">
        <v>22</v>
      </c>
      <c r="G30" t="s">
        <v>15</v>
      </c>
      <c r="H30" t="s">
        <v>45</v>
      </c>
      <c r="I30" s="1">
        <v>32211</v>
      </c>
      <c r="J30" s="5">
        <v>30</v>
      </c>
      <c r="K30" s="5">
        <v>1</v>
      </c>
      <c r="L30" t="s">
        <v>25</v>
      </c>
      <c r="M30" t="s">
        <v>18</v>
      </c>
      <c r="N30" t="str">
        <f t="shared" si="0"/>
        <v>Gratiot_MI</v>
      </c>
      <c r="O30">
        <v>78</v>
      </c>
      <c r="P30">
        <f t="shared" si="1"/>
        <v>1</v>
      </c>
    </row>
    <row r="31" spans="1:16" x14ac:dyDescent="0.15">
      <c r="A31" t="s">
        <v>100</v>
      </c>
      <c r="B31">
        <v>1435410</v>
      </c>
      <c r="C31">
        <v>2</v>
      </c>
      <c r="D31" t="s">
        <v>101</v>
      </c>
      <c r="E31" t="s">
        <v>97</v>
      </c>
      <c r="F31" t="s">
        <v>14</v>
      </c>
      <c r="G31" t="s">
        <v>23</v>
      </c>
      <c r="H31" t="s">
        <v>45</v>
      </c>
      <c r="I31" s="1">
        <v>33473</v>
      </c>
      <c r="J31" s="5">
        <v>27</v>
      </c>
      <c r="K31" s="5">
        <v>1</v>
      </c>
      <c r="L31" t="s">
        <v>25</v>
      </c>
      <c r="M31" t="s">
        <v>18</v>
      </c>
      <c r="N31" t="str">
        <f t="shared" si="0"/>
        <v>Houghton_MI</v>
      </c>
      <c r="O31">
        <v>89</v>
      </c>
      <c r="P31">
        <f t="shared" si="1"/>
        <v>1</v>
      </c>
    </row>
    <row r="32" spans="1:16" x14ac:dyDescent="0.15">
      <c r="A32" t="s">
        <v>102</v>
      </c>
      <c r="B32">
        <v>951649</v>
      </c>
      <c r="C32">
        <v>2</v>
      </c>
      <c r="D32" t="s">
        <v>103</v>
      </c>
      <c r="E32" t="s">
        <v>104</v>
      </c>
      <c r="F32" t="s">
        <v>14</v>
      </c>
      <c r="G32" t="s">
        <v>23</v>
      </c>
      <c r="H32" t="s">
        <v>45</v>
      </c>
      <c r="I32" s="1">
        <v>33503</v>
      </c>
      <c r="J32" s="5">
        <v>27</v>
      </c>
      <c r="K32" s="5">
        <v>1</v>
      </c>
      <c r="L32" t="s">
        <v>25</v>
      </c>
      <c r="M32" t="s">
        <v>18</v>
      </c>
      <c r="N32" t="str">
        <f t="shared" si="0"/>
        <v>Saint Louis_MN</v>
      </c>
      <c r="O32">
        <v>29</v>
      </c>
      <c r="P32">
        <f t="shared" si="1"/>
        <v>0</v>
      </c>
    </row>
    <row r="33" spans="1:16" x14ac:dyDescent="0.15">
      <c r="A33" t="s">
        <v>105</v>
      </c>
      <c r="B33">
        <v>771215</v>
      </c>
      <c r="C33">
        <v>2</v>
      </c>
      <c r="D33" t="s">
        <v>106</v>
      </c>
      <c r="E33" t="s">
        <v>104</v>
      </c>
      <c r="F33" t="s">
        <v>14</v>
      </c>
      <c r="G33" t="s">
        <v>15</v>
      </c>
      <c r="H33" t="s">
        <v>45</v>
      </c>
      <c r="I33" s="1">
        <v>32941</v>
      </c>
      <c r="J33" s="5">
        <v>28</v>
      </c>
      <c r="K33" s="5">
        <v>1</v>
      </c>
      <c r="L33" t="s">
        <v>25</v>
      </c>
      <c r="M33" t="s">
        <v>18</v>
      </c>
      <c r="N33" t="str">
        <f t="shared" si="0"/>
        <v>Nobles_MN</v>
      </c>
      <c r="O33">
        <v>92</v>
      </c>
      <c r="P33">
        <f t="shared" si="1"/>
        <v>1</v>
      </c>
    </row>
    <row r="34" spans="1:16" x14ac:dyDescent="0.15">
      <c r="A34" t="s">
        <v>107</v>
      </c>
      <c r="B34">
        <v>955635</v>
      </c>
      <c r="C34">
        <v>2</v>
      </c>
      <c r="D34" t="s">
        <v>108</v>
      </c>
      <c r="E34" t="s">
        <v>54</v>
      </c>
      <c r="F34" t="s">
        <v>22</v>
      </c>
      <c r="G34" t="s">
        <v>23</v>
      </c>
      <c r="H34" t="s">
        <v>45</v>
      </c>
      <c r="I34" s="1">
        <v>34543</v>
      </c>
      <c r="J34" s="5">
        <v>24</v>
      </c>
      <c r="K34" s="5">
        <v>1</v>
      </c>
      <c r="L34" t="s">
        <v>25</v>
      </c>
      <c r="M34" t="s">
        <v>18</v>
      </c>
      <c r="N34" t="str">
        <f t="shared" si="0"/>
        <v>Camden_MO</v>
      </c>
      <c r="O34">
        <v>89</v>
      </c>
      <c r="P34">
        <f t="shared" si="1"/>
        <v>1</v>
      </c>
    </row>
    <row r="35" spans="1:16" x14ac:dyDescent="0.15">
      <c r="A35" t="s">
        <v>109</v>
      </c>
      <c r="B35">
        <v>951222</v>
      </c>
      <c r="C35">
        <v>2</v>
      </c>
      <c r="D35" t="s">
        <v>110</v>
      </c>
      <c r="E35" t="s">
        <v>57</v>
      </c>
      <c r="F35" t="s">
        <v>14</v>
      </c>
      <c r="G35" t="s">
        <v>15</v>
      </c>
      <c r="H35" t="s">
        <v>45</v>
      </c>
      <c r="I35" s="1">
        <v>35294</v>
      </c>
      <c r="J35" s="5">
        <v>22</v>
      </c>
      <c r="K35" s="5">
        <v>1</v>
      </c>
      <c r="L35" t="s">
        <v>25</v>
      </c>
      <c r="M35" t="s">
        <v>18</v>
      </c>
      <c r="N35" t="str">
        <f t="shared" si="0"/>
        <v>Brunswick_NC</v>
      </c>
      <c r="O35">
        <v>89</v>
      </c>
      <c r="P35">
        <f t="shared" si="1"/>
        <v>1</v>
      </c>
    </row>
    <row r="36" spans="1:16" x14ac:dyDescent="0.15">
      <c r="A36" s="2" t="s">
        <v>111</v>
      </c>
      <c r="B36">
        <v>2142643</v>
      </c>
      <c r="C36">
        <v>2</v>
      </c>
      <c r="D36" t="s">
        <v>112</v>
      </c>
      <c r="E36" t="s">
        <v>113</v>
      </c>
      <c r="F36" t="s">
        <v>14</v>
      </c>
      <c r="G36" t="s">
        <v>15</v>
      </c>
      <c r="H36" t="s">
        <v>45</v>
      </c>
      <c r="I36" s="1">
        <v>35722</v>
      </c>
      <c r="J36" s="5">
        <v>21</v>
      </c>
      <c r="K36" s="5">
        <v>1</v>
      </c>
      <c r="L36" t="s">
        <v>25</v>
      </c>
      <c r="M36" t="s">
        <v>18</v>
      </c>
      <c r="N36" t="str">
        <f t="shared" si="0"/>
        <v>Hudson_NJ</v>
      </c>
      <c r="O36">
        <v>32</v>
      </c>
      <c r="P36">
        <f t="shared" si="1"/>
        <v>0</v>
      </c>
    </row>
    <row r="37" spans="1:16" x14ac:dyDescent="0.15">
      <c r="A37" s="2" t="s">
        <v>114</v>
      </c>
      <c r="B37">
        <v>1479407</v>
      </c>
      <c r="C37">
        <v>2</v>
      </c>
      <c r="D37" t="s">
        <v>115</v>
      </c>
      <c r="E37" t="s">
        <v>116</v>
      </c>
      <c r="F37" t="s">
        <v>14</v>
      </c>
      <c r="G37" t="s">
        <v>15</v>
      </c>
      <c r="H37" t="s">
        <v>45</v>
      </c>
      <c r="I37" s="1">
        <v>34090</v>
      </c>
      <c r="J37" s="5">
        <v>25</v>
      </c>
      <c r="K37" s="5">
        <v>1</v>
      </c>
      <c r="L37" t="s">
        <v>25</v>
      </c>
      <c r="M37" t="s">
        <v>18</v>
      </c>
      <c r="N37" t="str">
        <f t="shared" si="0"/>
        <v>Logan_OH</v>
      </c>
      <c r="O37">
        <v>28</v>
      </c>
      <c r="P37">
        <f t="shared" si="1"/>
        <v>0</v>
      </c>
    </row>
    <row r="38" spans="1:16" x14ac:dyDescent="0.15">
      <c r="A38" t="s">
        <v>117</v>
      </c>
      <c r="B38">
        <v>1694795</v>
      </c>
      <c r="C38">
        <v>2</v>
      </c>
      <c r="D38" t="s">
        <v>118</v>
      </c>
      <c r="E38" t="s">
        <v>76</v>
      </c>
      <c r="F38" t="s">
        <v>14</v>
      </c>
      <c r="G38" t="s">
        <v>15</v>
      </c>
      <c r="H38" t="s">
        <v>45</v>
      </c>
      <c r="I38" s="1">
        <v>35074</v>
      </c>
      <c r="J38" s="5">
        <v>22</v>
      </c>
      <c r="K38" s="5">
        <v>1</v>
      </c>
      <c r="L38" t="s">
        <v>25</v>
      </c>
      <c r="M38" t="s">
        <v>18</v>
      </c>
      <c r="N38" t="str">
        <f t="shared" si="0"/>
        <v>Dallas_TX</v>
      </c>
      <c r="O38">
        <v>23</v>
      </c>
      <c r="P38">
        <f t="shared" si="1"/>
        <v>0</v>
      </c>
    </row>
    <row r="39" spans="1:16" x14ac:dyDescent="0.15">
      <c r="A39" t="s">
        <v>119</v>
      </c>
      <c r="B39">
        <v>757788</v>
      </c>
      <c r="C39">
        <v>3</v>
      </c>
      <c r="D39" t="s">
        <v>120</v>
      </c>
      <c r="E39" t="s">
        <v>121</v>
      </c>
      <c r="F39" t="s">
        <v>22</v>
      </c>
      <c r="G39" t="s">
        <v>15</v>
      </c>
      <c r="H39" t="s">
        <v>45</v>
      </c>
      <c r="I39" s="1">
        <v>30729</v>
      </c>
      <c r="J39" s="5">
        <v>34</v>
      </c>
      <c r="K39" s="5">
        <v>2</v>
      </c>
      <c r="L39" t="s">
        <v>25</v>
      </c>
      <c r="M39" t="s">
        <v>18</v>
      </c>
      <c r="N39" t="str">
        <f t="shared" si="0"/>
        <v>Houston_AL</v>
      </c>
      <c r="O39">
        <v>75</v>
      </c>
      <c r="P39">
        <f t="shared" si="1"/>
        <v>1</v>
      </c>
    </row>
    <row r="40" spans="1:16" x14ac:dyDescent="0.15">
      <c r="A40" t="s">
        <v>122</v>
      </c>
      <c r="B40">
        <v>15996619</v>
      </c>
      <c r="C40">
        <v>3</v>
      </c>
      <c r="D40" t="s">
        <v>123</v>
      </c>
      <c r="E40" t="s">
        <v>13</v>
      </c>
      <c r="F40" t="s">
        <v>14</v>
      </c>
      <c r="G40" t="s">
        <v>15</v>
      </c>
      <c r="H40" t="s">
        <v>45</v>
      </c>
      <c r="I40" s="1">
        <v>33725</v>
      </c>
      <c r="J40" s="5">
        <v>26</v>
      </c>
      <c r="K40" s="5">
        <v>1</v>
      </c>
      <c r="L40" t="s">
        <v>25</v>
      </c>
      <c r="M40" t="s">
        <v>18</v>
      </c>
      <c r="N40" t="str">
        <f t="shared" si="0"/>
        <v>Bradley_AR</v>
      </c>
      <c r="O40">
        <v>98</v>
      </c>
      <c r="P40">
        <f t="shared" si="1"/>
        <v>1</v>
      </c>
    </row>
    <row r="41" spans="1:16" x14ac:dyDescent="0.15">
      <c r="A41" t="s">
        <v>124</v>
      </c>
      <c r="B41">
        <v>2503130</v>
      </c>
      <c r="C41">
        <v>3</v>
      </c>
      <c r="D41" t="s">
        <v>125</v>
      </c>
      <c r="E41" t="s">
        <v>13</v>
      </c>
      <c r="F41" t="s">
        <v>22</v>
      </c>
      <c r="G41" t="s">
        <v>23</v>
      </c>
      <c r="H41" t="s">
        <v>45</v>
      </c>
      <c r="I41" s="1">
        <v>33288</v>
      </c>
      <c r="J41" s="5">
        <v>27</v>
      </c>
      <c r="K41" s="5">
        <v>1</v>
      </c>
      <c r="L41" t="s">
        <v>25</v>
      </c>
      <c r="M41" t="s">
        <v>18</v>
      </c>
      <c r="N41" t="str">
        <f t="shared" si="0"/>
        <v>Baxter_AR</v>
      </c>
      <c r="O41">
        <v>99</v>
      </c>
      <c r="P41">
        <f t="shared" si="1"/>
        <v>1</v>
      </c>
    </row>
    <row r="42" spans="1:16" x14ac:dyDescent="0.15">
      <c r="A42" t="s">
        <v>126</v>
      </c>
      <c r="B42">
        <v>1143299</v>
      </c>
      <c r="C42">
        <v>3</v>
      </c>
      <c r="D42" t="s">
        <v>127</v>
      </c>
      <c r="E42" t="s">
        <v>128</v>
      </c>
      <c r="F42" t="s">
        <v>14</v>
      </c>
      <c r="G42" t="s">
        <v>23</v>
      </c>
      <c r="H42" t="s">
        <v>45</v>
      </c>
      <c r="I42" s="1">
        <v>34271</v>
      </c>
      <c r="J42" s="5">
        <v>25</v>
      </c>
      <c r="K42" s="5">
        <v>1</v>
      </c>
      <c r="L42" t="s">
        <v>25</v>
      </c>
      <c r="M42" t="s">
        <v>18</v>
      </c>
      <c r="N42" t="str">
        <f t="shared" si="0"/>
        <v>Weld_CO</v>
      </c>
      <c r="O42">
        <v>87</v>
      </c>
      <c r="P42">
        <f t="shared" si="1"/>
        <v>1</v>
      </c>
    </row>
    <row r="43" spans="1:16" x14ac:dyDescent="0.15">
      <c r="A43" t="s">
        <v>129</v>
      </c>
      <c r="B43">
        <v>1355790</v>
      </c>
      <c r="C43">
        <v>3</v>
      </c>
      <c r="D43" t="s">
        <v>130</v>
      </c>
      <c r="E43" t="s">
        <v>128</v>
      </c>
      <c r="F43" t="s">
        <v>14</v>
      </c>
      <c r="G43" t="s">
        <v>15</v>
      </c>
      <c r="H43" t="s">
        <v>45</v>
      </c>
      <c r="I43" s="1">
        <v>34951</v>
      </c>
      <c r="J43" s="5">
        <v>23</v>
      </c>
      <c r="K43" s="5">
        <v>1</v>
      </c>
      <c r="L43" t="s">
        <v>25</v>
      </c>
      <c r="M43" t="s">
        <v>18</v>
      </c>
      <c r="N43" t="str">
        <f t="shared" si="0"/>
        <v>Pueblo_CO</v>
      </c>
      <c r="O43">
        <v>66</v>
      </c>
      <c r="P43">
        <f t="shared" si="1"/>
        <v>1</v>
      </c>
    </row>
    <row r="44" spans="1:16" x14ac:dyDescent="0.15">
      <c r="A44" s="2" t="s">
        <v>131</v>
      </c>
      <c r="B44">
        <v>1665558</v>
      </c>
      <c r="C44">
        <v>3</v>
      </c>
      <c r="D44" t="s">
        <v>132</v>
      </c>
      <c r="E44" t="s">
        <v>90</v>
      </c>
      <c r="F44" t="s">
        <v>22</v>
      </c>
      <c r="G44" t="s">
        <v>15</v>
      </c>
      <c r="H44" t="s">
        <v>45</v>
      </c>
      <c r="I44" s="1">
        <v>34672</v>
      </c>
      <c r="J44" s="5">
        <v>24</v>
      </c>
      <c r="K44" s="5">
        <v>1</v>
      </c>
      <c r="L44" t="s">
        <v>25</v>
      </c>
      <c r="M44" t="s">
        <v>18</v>
      </c>
      <c r="N44" t="str">
        <f t="shared" si="0"/>
        <v>New London_CT</v>
      </c>
      <c r="O44">
        <v>77</v>
      </c>
      <c r="P44">
        <f t="shared" si="1"/>
        <v>1</v>
      </c>
    </row>
    <row r="45" spans="1:16" x14ac:dyDescent="0.15">
      <c r="A45" t="s">
        <v>133</v>
      </c>
      <c r="B45">
        <v>1139303</v>
      </c>
      <c r="C45">
        <v>3</v>
      </c>
      <c r="D45" t="s">
        <v>134</v>
      </c>
      <c r="E45" t="s">
        <v>135</v>
      </c>
      <c r="F45" t="s">
        <v>14</v>
      </c>
      <c r="G45" t="s">
        <v>23</v>
      </c>
      <c r="H45" t="s">
        <v>24</v>
      </c>
      <c r="I45" s="1">
        <v>32518</v>
      </c>
      <c r="J45" s="5">
        <v>29</v>
      </c>
      <c r="K45" s="5">
        <v>1</v>
      </c>
      <c r="L45" t="s">
        <v>25</v>
      </c>
      <c r="M45" t="s">
        <v>18</v>
      </c>
      <c r="N45" t="str">
        <f t="shared" si="0"/>
        <v>Walton_FL</v>
      </c>
      <c r="O45">
        <v>84</v>
      </c>
      <c r="P45">
        <f t="shared" si="1"/>
        <v>1</v>
      </c>
    </row>
    <row r="46" spans="1:16" x14ac:dyDescent="0.15">
      <c r="A46" t="s">
        <v>136</v>
      </c>
      <c r="B46">
        <v>1376693</v>
      </c>
      <c r="C46">
        <v>3</v>
      </c>
      <c r="D46" t="s">
        <v>137</v>
      </c>
      <c r="E46" t="s">
        <v>135</v>
      </c>
      <c r="F46" t="s">
        <v>14</v>
      </c>
      <c r="G46" t="s">
        <v>23</v>
      </c>
      <c r="H46" t="s">
        <v>45</v>
      </c>
      <c r="I46" s="1">
        <v>34411</v>
      </c>
      <c r="J46" s="5">
        <v>24</v>
      </c>
      <c r="K46" s="5">
        <v>1</v>
      </c>
      <c r="L46" t="s">
        <v>25</v>
      </c>
      <c r="M46" t="s">
        <v>18</v>
      </c>
      <c r="N46" t="str">
        <f t="shared" si="0"/>
        <v>Brevard_FL</v>
      </c>
      <c r="O46">
        <v>98</v>
      </c>
      <c r="P46">
        <f t="shared" si="1"/>
        <v>1</v>
      </c>
    </row>
    <row r="47" spans="1:16" x14ac:dyDescent="0.15">
      <c r="A47" t="s">
        <v>138</v>
      </c>
      <c r="B47">
        <v>1671024</v>
      </c>
      <c r="C47">
        <v>3</v>
      </c>
      <c r="D47" t="s">
        <v>139</v>
      </c>
      <c r="E47" t="s">
        <v>31</v>
      </c>
      <c r="F47" t="s">
        <v>22</v>
      </c>
      <c r="G47" t="s">
        <v>15</v>
      </c>
      <c r="H47" t="s">
        <v>24</v>
      </c>
      <c r="I47" s="1">
        <v>19992</v>
      </c>
      <c r="J47" s="5">
        <v>64</v>
      </c>
      <c r="K47" s="5">
        <v>2</v>
      </c>
      <c r="L47" t="s">
        <v>25</v>
      </c>
      <c r="M47" t="s">
        <v>18</v>
      </c>
      <c r="N47" t="str">
        <f t="shared" si="0"/>
        <v>Habersham_GA</v>
      </c>
      <c r="O47">
        <v>33</v>
      </c>
      <c r="P47">
        <f t="shared" si="1"/>
        <v>0</v>
      </c>
    </row>
    <row r="48" spans="1:16" x14ac:dyDescent="0.15">
      <c r="A48" t="s">
        <v>140</v>
      </c>
      <c r="B48">
        <v>1015342</v>
      </c>
      <c r="C48">
        <v>3</v>
      </c>
      <c r="D48" t="s">
        <v>141</v>
      </c>
      <c r="E48" t="s">
        <v>38</v>
      </c>
      <c r="F48" t="s">
        <v>14</v>
      </c>
      <c r="G48" t="s">
        <v>15</v>
      </c>
      <c r="H48" t="s">
        <v>24</v>
      </c>
      <c r="I48" s="1">
        <v>24725</v>
      </c>
      <c r="J48" s="5">
        <v>51</v>
      </c>
      <c r="K48" s="5">
        <v>2</v>
      </c>
      <c r="L48" t="s">
        <v>25</v>
      </c>
      <c r="M48" t="s">
        <v>77</v>
      </c>
      <c r="N48" t="str">
        <f t="shared" si="0"/>
        <v>Shelby_IA</v>
      </c>
      <c r="O48">
        <v>57</v>
      </c>
      <c r="P48">
        <f t="shared" si="1"/>
        <v>1</v>
      </c>
    </row>
    <row r="49" spans="1:16" x14ac:dyDescent="0.15">
      <c r="A49" t="s">
        <v>142</v>
      </c>
      <c r="B49">
        <v>1272078</v>
      </c>
      <c r="C49">
        <v>3</v>
      </c>
      <c r="D49" t="s">
        <v>141</v>
      </c>
      <c r="E49" t="s">
        <v>38</v>
      </c>
      <c r="F49" t="s">
        <v>22</v>
      </c>
      <c r="G49" t="s">
        <v>23</v>
      </c>
      <c r="H49" t="s">
        <v>24</v>
      </c>
      <c r="I49" s="1">
        <v>32541</v>
      </c>
      <c r="J49" s="5">
        <v>29</v>
      </c>
      <c r="K49" s="5">
        <v>1</v>
      </c>
      <c r="L49" t="s">
        <v>25</v>
      </c>
      <c r="M49" t="s">
        <v>77</v>
      </c>
      <c r="N49" t="str">
        <f t="shared" si="0"/>
        <v>Shelby_IA</v>
      </c>
      <c r="O49">
        <v>57</v>
      </c>
      <c r="P49">
        <f t="shared" si="1"/>
        <v>1</v>
      </c>
    </row>
    <row r="50" spans="1:16" x14ac:dyDescent="0.15">
      <c r="A50" t="s">
        <v>143</v>
      </c>
      <c r="B50">
        <v>2199463</v>
      </c>
      <c r="C50">
        <v>3</v>
      </c>
      <c r="D50" t="s">
        <v>144</v>
      </c>
      <c r="E50" t="s">
        <v>41</v>
      </c>
      <c r="F50" t="s">
        <v>14</v>
      </c>
      <c r="G50" t="s">
        <v>15</v>
      </c>
      <c r="H50" t="s">
        <v>24</v>
      </c>
      <c r="I50" s="1">
        <v>25444</v>
      </c>
      <c r="J50" s="5">
        <v>49</v>
      </c>
      <c r="K50" s="5">
        <v>2</v>
      </c>
      <c r="L50" t="s">
        <v>25</v>
      </c>
      <c r="M50" t="s">
        <v>77</v>
      </c>
      <c r="N50" t="str">
        <f t="shared" si="0"/>
        <v>Carroll_IL</v>
      </c>
      <c r="O50">
        <v>42</v>
      </c>
      <c r="P50">
        <f t="shared" si="1"/>
        <v>0</v>
      </c>
    </row>
    <row r="51" spans="1:16" x14ac:dyDescent="0.15">
      <c r="A51" t="s">
        <v>145</v>
      </c>
      <c r="B51">
        <v>3177238</v>
      </c>
      <c r="C51">
        <v>3</v>
      </c>
      <c r="D51" t="s">
        <v>146</v>
      </c>
      <c r="E51" t="s">
        <v>147</v>
      </c>
      <c r="F51" t="s">
        <v>14</v>
      </c>
      <c r="G51" t="s">
        <v>15</v>
      </c>
      <c r="H51" t="s">
        <v>24</v>
      </c>
      <c r="I51" s="1">
        <v>28000</v>
      </c>
      <c r="J51" s="5">
        <v>42</v>
      </c>
      <c r="K51" s="5">
        <v>2</v>
      </c>
      <c r="L51" t="s">
        <v>25</v>
      </c>
      <c r="M51" t="s">
        <v>77</v>
      </c>
      <c r="N51" t="str">
        <f t="shared" si="0"/>
        <v>Posey_IN</v>
      </c>
      <c r="O51">
        <v>71</v>
      </c>
      <c r="P51">
        <f t="shared" si="1"/>
        <v>1</v>
      </c>
    </row>
    <row r="52" spans="1:16" x14ac:dyDescent="0.15">
      <c r="A52" s="2" t="s">
        <v>148</v>
      </c>
      <c r="B52">
        <v>1089992</v>
      </c>
      <c r="C52">
        <v>3</v>
      </c>
      <c r="D52" t="s">
        <v>149</v>
      </c>
      <c r="E52" t="s">
        <v>147</v>
      </c>
      <c r="F52" t="s">
        <v>14</v>
      </c>
      <c r="G52" t="s">
        <v>15</v>
      </c>
      <c r="H52" t="s">
        <v>24</v>
      </c>
      <c r="I52" s="1">
        <v>24245</v>
      </c>
      <c r="J52" s="5">
        <v>52</v>
      </c>
      <c r="K52" s="5">
        <v>2</v>
      </c>
      <c r="L52" t="s">
        <v>25</v>
      </c>
      <c r="M52" t="s">
        <v>77</v>
      </c>
      <c r="N52" t="str">
        <f t="shared" si="0"/>
        <v>Whitley_IN</v>
      </c>
      <c r="O52">
        <v>4</v>
      </c>
      <c r="P52">
        <f t="shared" si="1"/>
        <v>0</v>
      </c>
    </row>
    <row r="53" spans="1:16" x14ac:dyDescent="0.15">
      <c r="A53" t="s">
        <v>150</v>
      </c>
      <c r="B53">
        <v>1082084</v>
      </c>
      <c r="C53">
        <v>3</v>
      </c>
      <c r="D53" t="s">
        <v>151</v>
      </c>
      <c r="E53" t="s">
        <v>44</v>
      </c>
      <c r="F53" t="s">
        <v>22</v>
      </c>
      <c r="G53" t="s">
        <v>23</v>
      </c>
      <c r="H53" t="s">
        <v>24</v>
      </c>
      <c r="I53" s="1">
        <v>30651</v>
      </c>
      <c r="J53" s="5">
        <v>35</v>
      </c>
      <c r="K53" s="5">
        <v>2</v>
      </c>
      <c r="L53" t="s">
        <v>25</v>
      </c>
      <c r="M53" t="s">
        <v>77</v>
      </c>
      <c r="N53" t="str">
        <f t="shared" si="0"/>
        <v>Meade_KY</v>
      </c>
      <c r="O53">
        <v>58</v>
      </c>
      <c r="P53">
        <f t="shared" si="1"/>
        <v>1</v>
      </c>
    </row>
    <row r="54" spans="1:16" x14ac:dyDescent="0.15">
      <c r="A54" s="2" t="s">
        <v>152</v>
      </c>
      <c r="B54">
        <v>1675061</v>
      </c>
      <c r="C54">
        <v>3</v>
      </c>
      <c r="D54" t="s">
        <v>153</v>
      </c>
      <c r="E54" t="s">
        <v>154</v>
      </c>
      <c r="F54" t="s">
        <v>22</v>
      </c>
      <c r="G54" t="s">
        <v>15</v>
      </c>
      <c r="H54" t="s">
        <v>155</v>
      </c>
      <c r="I54" s="1">
        <v>26100</v>
      </c>
      <c r="J54" s="5">
        <v>47</v>
      </c>
      <c r="K54" s="5">
        <v>2</v>
      </c>
      <c r="L54" t="s">
        <v>25</v>
      </c>
      <c r="M54" t="s">
        <v>77</v>
      </c>
      <c r="N54" t="str">
        <f t="shared" si="0"/>
        <v>Iberia_LA</v>
      </c>
      <c r="O54">
        <v>23</v>
      </c>
      <c r="P54">
        <f t="shared" si="1"/>
        <v>0</v>
      </c>
    </row>
    <row r="55" spans="1:16" x14ac:dyDescent="0.15">
      <c r="A55" s="2" t="s">
        <v>156</v>
      </c>
      <c r="B55">
        <v>743115</v>
      </c>
      <c r="C55">
        <v>3</v>
      </c>
      <c r="D55" t="s">
        <v>157</v>
      </c>
      <c r="E55" t="s">
        <v>158</v>
      </c>
      <c r="F55" t="s">
        <v>22</v>
      </c>
      <c r="G55" t="s">
        <v>23</v>
      </c>
      <c r="H55" t="s">
        <v>24</v>
      </c>
      <c r="I55" s="1">
        <v>25694</v>
      </c>
      <c r="J55" s="5">
        <v>48</v>
      </c>
      <c r="K55" s="5">
        <v>2</v>
      </c>
      <c r="L55" t="s">
        <v>25</v>
      </c>
      <c r="M55" t="s">
        <v>77</v>
      </c>
      <c r="N55" t="str">
        <f t="shared" si="0"/>
        <v>Wicomico_MD</v>
      </c>
      <c r="O55">
        <v>12</v>
      </c>
      <c r="P55">
        <f t="shared" si="1"/>
        <v>0</v>
      </c>
    </row>
    <row r="56" spans="1:16" x14ac:dyDescent="0.15">
      <c r="A56" t="s">
        <v>159</v>
      </c>
      <c r="B56">
        <v>1143560</v>
      </c>
      <c r="C56">
        <v>3</v>
      </c>
      <c r="D56" t="s">
        <v>160</v>
      </c>
      <c r="E56" t="s">
        <v>97</v>
      </c>
      <c r="F56" t="s">
        <v>22</v>
      </c>
      <c r="G56" t="s">
        <v>15</v>
      </c>
      <c r="H56" t="s">
        <v>24</v>
      </c>
      <c r="I56" s="1">
        <v>31777</v>
      </c>
      <c r="J56" s="5">
        <v>32</v>
      </c>
      <c r="K56" s="5">
        <v>2</v>
      </c>
      <c r="L56" t="s">
        <v>25</v>
      </c>
      <c r="M56" t="s">
        <v>77</v>
      </c>
      <c r="N56" t="str">
        <f t="shared" si="0"/>
        <v>Emmet_MI</v>
      </c>
      <c r="O56">
        <v>85</v>
      </c>
      <c r="P56">
        <f t="shared" si="1"/>
        <v>1</v>
      </c>
    </row>
    <row r="57" spans="1:16" x14ac:dyDescent="0.15">
      <c r="A57" t="s">
        <v>161</v>
      </c>
      <c r="B57">
        <v>1026403</v>
      </c>
      <c r="C57">
        <v>3</v>
      </c>
      <c r="D57" t="s">
        <v>162</v>
      </c>
      <c r="E57" t="s">
        <v>104</v>
      </c>
      <c r="F57" t="s">
        <v>22</v>
      </c>
      <c r="G57" t="s">
        <v>15</v>
      </c>
      <c r="H57" t="s">
        <v>24</v>
      </c>
      <c r="I57" s="1">
        <v>29520</v>
      </c>
      <c r="J57" s="5">
        <v>38</v>
      </c>
      <c r="K57" s="5">
        <v>2</v>
      </c>
      <c r="L57" t="s">
        <v>25</v>
      </c>
      <c r="M57" t="s">
        <v>77</v>
      </c>
      <c r="N57" t="str">
        <f t="shared" si="0"/>
        <v>Dakota_MN</v>
      </c>
      <c r="O57">
        <v>66</v>
      </c>
      <c r="P57">
        <f t="shared" si="1"/>
        <v>1</v>
      </c>
    </row>
    <row r="58" spans="1:16" x14ac:dyDescent="0.15">
      <c r="A58" t="s">
        <v>163</v>
      </c>
      <c r="B58">
        <v>2239033</v>
      </c>
      <c r="C58">
        <v>3</v>
      </c>
      <c r="D58" t="s">
        <v>164</v>
      </c>
      <c r="E58" t="s">
        <v>57</v>
      </c>
      <c r="F58" t="s">
        <v>14</v>
      </c>
      <c r="G58" t="s">
        <v>23</v>
      </c>
      <c r="H58" t="s">
        <v>32</v>
      </c>
      <c r="I58" s="1">
        <v>33080</v>
      </c>
      <c r="J58" s="5">
        <v>28</v>
      </c>
      <c r="K58" s="5">
        <v>1</v>
      </c>
      <c r="L58" t="s">
        <v>25</v>
      </c>
      <c r="M58" t="s">
        <v>77</v>
      </c>
      <c r="N58" t="str">
        <f t="shared" si="0"/>
        <v>Anson_NC</v>
      </c>
      <c r="O58">
        <v>61</v>
      </c>
      <c r="P58">
        <f t="shared" si="1"/>
        <v>1</v>
      </c>
    </row>
    <row r="59" spans="1:16" x14ac:dyDescent="0.15">
      <c r="A59" t="s">
        <v>165</v>
      </c>
      <c r="B59">
        <v>7072784</v>
      </c>
      <c r="C59">
        <v>3</v>
      </c>
      <c r="D59" t="s">
        <v>166</v>
      </c>
      <c r="E59" t="s">
        <v>57</v>
      </c>
      <c r="F59" t="s">
        <v>22</v>
      </c>
      <c r="G59" t="s">
        <v>23</v>
      </c>
      <c r="H59" t="s">
        <v>24</v>
      </c>
      <c r="I59" s="1">
        <v>32079</v>
      </c>
      <c r="J59" s="5">
        <v>31</v>
      </c>
      <c r="K59" s="5">
        <v>2</v>
      </c>
      <c r="L59" t="s">
        <v>25</v>
      </c>
      <c r="M59" t="s">
        <v>77</v>
      </c>
      <c r="N59" t="str">
        <f t="shared" si="0"/>
        <v>Macon_NC</v>
      </c>
      <c r="O59">
        <v>64</v>
      </c>
      <c r="P59">
        <f t="shared" si="1"/>
        <v>1</v>
      </c>
    </row>
    <row r="60" spans="1:16" x14ac:dyDescent="0.15">
      <c r="A60" t="s">
        <v>167</v>
      </c>
      <c r="B60">
        <v>4384336</v>
      </c>
      <c r="C60">
        <v>3</v>
      </c>
      <c r="D60" t="s">
        <v>168</v>
      </c>
      <c r="E60" t="s">
        <v>59</v>
      </c>
      <c r="F60" t="s">
        <v>22</v>
      </c>
      <c r="G60" t="s">
        <v>23</v>
      </c>
      <c r="H60" t="s">
        <v>24</v>
      </c>
      <c r="I60" s="1">
        <v>33442</v>
      </c>
      <c r="J60" s="5">
        <v>27</v>
      </c>
      <c r="K60" s="5">
        <v>1</v>
      </c>
      <c r="L60" t="s">
        <v>25</v>
      </c>
      <c r="M60" t="s">
        <v>77</v>
      </c>
      <c r="N60" t="str">
        <f t="shared" si="0"/>
        <v>Thurston_NE</v>
      </c>
      <c r="O60">
        <v>52</v>
      </c>
      <c r="P60">
        <f t="shared" si="1"/>
        <v>1</v>
      </c>
    </row>
    <row r="61" spans="1:16" x14ac:dyDescent="0.15">
      <c r="A61" s="2" t="s">
        <v>169</v>
      </c>
      <c r="B61">
        <v>1377832</v>
      </c>
      <c r="C61">
        <v>3</v>
      </c>
      <c r="D61" t="s">
        <v>170</v>
      </c>
      <c r="E61" t="s">
        <v>171</v>
      </c>
      <c r="F61" t="s">
        <v>14</v>
      </c>
      <c r="G61" t="s">
        <v>15</v>
      </c>
      <c r="H61" t="s">
        <v>24</v>
      </c>
      <c r="I61" s="1">
        <v>27744</v>
      </c>
      <c r="J61" s="5">
        <v>43</v>
      </c>
      <c r="K61" s="5">
        <v>2</v>
      </c>
      <c r="L61" t="s">
        <v>25</v>
      </c>
      <c r="M61" t="s">
        <v>77</v>
      </c>
      <c r="N61" t="str">
        <f t="shared" si="0"/>
        <v>Hillsborough_NH</v>
      </c>
      <c r="O61">
        <v>94</v>
      </c>
      <c r="P61">
        <f t="shared" si="1"/>
        <v>1</v>
      </c>
    </row>
    <row r="62" spans="1:16" x14ac:dyDescent="0.15">
      <c r="A62" t="s">
        <v>172</v>
      </c>
      <c r="B62">
        <v>1813834</v>
      </c>
      <c r="C62">
        <v>3</v>
      </c>
      <c r="D62" t="s">
        <v>40</v>
      </c>
      <c r="E62" t="s">
        <v>64</v>
      </c>
      <c r="F62" t="s">
        <v>22</v>
      </c>
      <c r="G62" t="s">
        <v>23</v>
      </c>
      <c r="H62" t="s">
        <v>173</v>
      </c>
      <c r="I62" s="1">
        <v>27700</v>
      </c>
      <c r="J62" s="5">
        <v>43</v>
      </c>
      <c r="K62" s="5">
        <v>2</v>
      </c>
      <c r="L62" t="s">
        <v>25</v>
      </c>
      <c r="M62" t="s">
        <v>77</v>
      </c>
      <c r="N62" t="str">
        <f t="shared" si="0"/>
        <v>Montgomery_NY</v>
      </c>
      <c r="O62">
        <v>52</v>
      </c>
      <c r="P62">
        <f t="shared" si="1"/>
        <v>1</v>
      </c>
    </row>
    <row r="63" spans="1:16" x14ac:dyDescent="0.15">
      <c r="A63" t="s">
        <v>174</v>
      </c>
      <c r="B63">
        <v>994847</v>
      </c>
      <c r="C63">
        <v>3</v>
      </c>
      <c r="D63" t="s">
        <v>175</v>
      </c>
      <c r="E63" t="s">
        <v>64</v>
      </c>
      <c r="F63" t="s">
        <v>22</v>
      </c>
      <c r="G63" t="s">
        <v>15</v>
      </c>
      <c r="H63" t="s">
        <v>24</v>
      </c>
      <c r="I63" s="1">
        <v>32935</v>
      </c>
      <c r="J63" s="5">
        <v>28</v>
      </c>
      <c r="K63" s="5">
        <v>1</v>
      </c>
      <c r="L63" t="s">
        <v>25</v>
      </c>
      <c r="M63" t="s">
        <v>77</v>
      </c>
      <c r="N63" t="str">
        <f t="shared" si="0"/>
        <v>Allegany_NY</v>
      </c>
      <c r="O63">
        <v>47</v>
      </c>
      <c r="P63">
        <f t="shared" si="1"/>
        <v>0</v>
      </c>
    </row>
    <row r="64" spans="1:16" x14ac:dyDescent="0.15">
      <c r="A64" s="2" t="s">
        <v>176</v>
      </c>
      <c r="B64">
        <v>3031305</v>
      </c>
      <c r="C64">
        <v>3</v>
      </c>
      <c r="D64" t="s">
        <v>177</v>
      </c>
      <c r="E64" t="s">
        <v>64</v>
      </c>
      <c r="F64" t="s">
        <v>22</v>
      </c>
      <c r="G64" t="s">
        <v>15</v>
      </c>
      <c r="H64" t="s">
        <v>24</v>
      </c>
      <c r="I64" s="1">
        <v>33645</v>
      </c>
      <c r="J64" s="5">
        <v>26</v>
      </c>
      <c r="K64" s="5">
        <v>1</v>
      </c>
      <c r="L64" t="s">
        <v>25</v>
      </c>
      <c r="M64" t="s">
        <v>77</v>
      </c>
      <c r="N64" t="str">
        <f t="shared" si="0"/>
        <v>Livingston_NY</v>
      </c>
      <c r="O64">
        <v>85</v>
      </c>
      <c r="P64">
        <f t="shared" si="1"/>
        <v>1</v>
      </c>
    </row>
    <row r="65" spans="1:16" x14ac:dyDescent="0.15">
      <c r="A65" t="s">
        <v>178</v>
      </c>
      <c r="B65">
        <v>833945</v>
      </c>
      <c r="C65">
        <v>3</v>
      </c>
      <c r="D65" t="s">
        <v>179</v>
      </c>
      <c r="E65" t="s">
        <v>116</v>
      </c>
      <c r="F65" t="s">
        <v>22</v>
      </c>
      <c r="G65" t="s">
        <v>23</v>
      </c>
      <c r="H65" t="s">
        <v>24</v>
      </c>
      <c r="I65" s="1">
        <v>30487</v>
      </c>
      <c r="J65" s="5">
        <v>35</v>
      </c>
      <c r="K65" s="5">
        <v>2</v>
      </c>
      <c r="L65" t="s">
        <v>25</v>
      </c>
      <c r="M65" t="s">
        <v>18</v>
      </c>
      <c r="N65" t="str">
        <f t="shared" si="0"/>
        <v>Pickaway_OH</v>
      </c>
      <c r="O65">
        <v>92</v>
      </c>
      <c r="P65">
        <f t="shared" si="1"/>
        <v>1</v>
      </c>
    </row>
    <row r="66" spans="1:16" x14ac:dyDescent="0.15">
      <c r="A66" t="s">
        <v>180</v>
      </c>
      <c r="B66">
        <v>909713</v>
      </c>
      <c r="C66">
        <v>3</v>
      </c>
      <c r="D66" t="s">
        <v>181</v>
      </c>
      <c r="E66" t="s">
        <v>116</v>
      </c>
      <c r="F66" t="s">
        <v>22</v>
      </c>
      <c r="G66" t="s">
        <v>23</v>
      </c>
      <c r="H66" t="s">
        <v>24</v>
      </c>
      <c r="I66" s="1">
        <v>26140</v>
      </c>
      <c r="J66" s="5">
        <v>47</v>
      </c>
      <c r="K66" s="5">
        <v>2</v>
      </c>
      <c r="L66" t="s">
        <v>25</v>
      </c>
      <c r="M66" t="s">
        <v>77</v>
      </c>
      <c r="N66" t="str">
        <f t="shared" si="0"/>
        <v>Lawrence_OH</v>
      </c>
      <c r="O66">
        <v>17</v>
      </c>
      <c r="P66">
        <f t="shared" si="1"/>
        <v>0</v>
      </c>
    </row>
    <row r="67" spans="1:16" x14ac:dyDescent="0.15">
      <c r="A67" t="s">
        <v>182</v>
      </c>
      <c r="B67">
        <v>1548516</v>
      </c>
      <c r="C67">
        <v>3</v>
      </c>
      <c r="D67" t="s">
        <v>115</v>
      </c>
      <c r="E67" t="s">
        <v>67</v>
      </c>
      <c r="F67" t="s">
        <v>22</v>
      </c>
      <c r="G67" t="s">
        <v>15</v>
      </c>
      <c r="H67" t="s">
        <v>24</v>
      </c>
      <c r="I67" s="1">
        <v>30863</v>
      </c>
      <c r="J67" s="5">
        <v>34</v>
      </c>
      <c r="K67" s="5">
        <v>2</v>
      </c>
      <c r="L67" t="s">
        <v>25</v>
      </c>
      <c r="M67" t="s">
        <v>18</v>
      </c>
      <c r="N67" t="str">
        <f t="shared" ref="N67:N130" si="2">CONCATENATE(D67, "_",E67)</f>
        <v>Logan_OK</v>
      </c>
      <c r="O67">
        <v>39</v>
      </c>
      <c r="P67">
        <f t="shared" ref="P67:P130" si="3">IF(O67&gt;50, 1, 0)</f>
        <v>0</v>
      </c>
    </row>
    <row r="68" spans="1:16" x14ac:dyDescent="0.15">
      <c r="A68" t="s">
        <v>183</v>
      </c>
      <c r="B68">
        <v>1111357</v>
      </c>
      <c r="C68">
        <v>3</v>
      </c>
      <c r="D68" t="s">
        <v>184</v>
      </c>
      <c r="E68" t="s">
        <v>67</v>
      </c>
      <c r="F68" t="s">
        <v>22</v>
      </c>
      <c r="G68" t="s">
        <v>15</v>
      </c>
      <c r="H68" t="s">
        <v>24</v>
      </c>
      <c r="I68" s="1">
        <v>31888</v>
      </c>
      <c r="J68" s="5">
        <v>31</v>
      </c>
      <c r="K68" s="5">
        <v>2</v>
      </c>
      <c r="L68" t="s">
        <v>25</v>
      </c>
      <c r="M68" t="s">
        <v>77</v>
      </c>
      <c r="N68" t="str">
        <f t="shared" si="2"/>
        <v>Cherokee_OK</v>
      </c>
      <c r="O68">
        <v>93</v>
      </c>
      <c r="P68">
        <f t="shared" si="3"/>
        <v>1</v>
      </c>
    </row>
    <row r="69" spans="1:16" x14ac:dyDescent="0.15">
      <c r="A69" t="s">
        <v>185</v>
      </c>
      <c r="B69">
        <v>1413739</v>
      </c>
      <c r="C69">
        <v>3</v>
      </c>
      <c r="D69" t="s">
        <v>186</v>
      </c>
      <c r="E69" t="s">
        <v>67</v>
      </c>
      <c r="F69" t="s">
        <v>22</v>
      </c>
      <c r="G69" t="s">
        <v>23</v>
      </c>
      <c r="H69" t="s">
        <v>24</v>
      </c>
      <c r="I69" s="1">
        <v>31974</v>
      </c>
      <c r="J69" s="5">
        <v>31</v>
      </c>
      <c r="K69" s="5">
        <v>2</v>
      </c>
      <c r="L69" t="s">
        <v>25</v>
      </c>
      <c r="M69" t="s">
        <v>18</v>
      </c>
      <c r="N69" t="str">
        <f t="shared" si="2"/>
        <v>Bryan_OK</v>
      </c>
      <c r="O69">
        <v>76</v>
      </c>
      <c r="P69">
        <f t="shared" si="3"/>
        <v>1</v>
      </c>
    </row>
    <row r="70" spans="1:16" x14ac:dyDescent="0.15">
      <c r="A70" t="s">
        <v>187</v>
      </c>
      <c r="B70">
        <v>1789607</v>
      </c>
      <c r="C70">
        <v>3</v>
      </c>
      <c r="D70" t="s">
        <v>188</v>
      </c>
      <c r="E70" t="s">
        <v>73</v>
      </c>
      <c r="F70" t="s">
        <v>14</v>
      </c>
      <c r="G70" t="s">
        <v>15</v>
      </c>
      <c r="H70" t="s">
        <v>173</v>
      </c>
      <c r="I70" s="1">
        <v>33864</v>
      </c>
      <c r="J70" s="5">
        <v>26</v>
      </c>
      <c r="K70" s="5">
        <v>1</v>
      </c>
      <c r="L70" t="s">
        <v>25</v>
      </c>
      <c r="M70" t="s">
        <v>77</v>
      </c>
      <c r="N70" t="str">
        <f t="shared" si="2"/>
        <v>Clinton_PA</v>
      </c>
      <c r="O70">
        <v>75</v>
      </c>
      <c r="P70">
        <f t="shared" si="3"/>
        <v>1</v>
      </c>
    </row>
    <row r="71" spans="1:16" x14ac:dyDescent="0.15">
      <c r="A71" s="2" t="s">
        <v>189</v>
      </c>
      <c r="B71">
        <v>2596545</v>
      </c>
      <c r="C71">
        <v>3</v>
      </c>
      <c r="D71" t="s">
        <v>61</v>
      </c>
      <c r="E71" t="s">
        <v>73</v>
      </c>
      <c r="F71" t="s">
        <v>22</v>
      </c>
      <c r="G71" t="s">
        <v>15</v>
      </c>
      <c r="H71" t="s">
        <v>24</v>
      </c>
      <c r="I71" s="1">
        <v>33788</v>
      </c>
      <c r="J71" s="5">
        <v>26</v>
      </c>
      <c r="K71" s="5">
        <v>1</v>
      </c>
      <c r="L71" t="s">
        <v>25</v>
      </c>
      <c r="M71" t="s">
        <v>18</v>
      </c>
      <c r="N71" t="str">
        <f t="shared" si="2"/>
        <v>Butler_PA</v>
      </c>
      <c r="O71">
        <v>52</v>
      </c>
      <c r="P71">
        <f t="shared" si="3"/>
        <v>1</v>
      </c>
    </row>
    <row r="72" spans="1:16" x14ac:dyDescent="0.15">
      <c r="A72" t="s">
        <v>190</v>
      </c>
      <c r="B72">
        <v>1202579</v>
      </c>
      <c r="C72">
        <v>3</v>
      </c>
      <c r="D72" t="s">
        <v>191</v>
      </c>
      <c r="E72" t="s">
        <v>73</v>
      </c>
      <c r="F72" t="s">
        <v>22</v>
      </c>
      <c r="G72" t="s">
        <v>15</v>
      </c>
      <c r="H72" t="s">
        <v>24</v>
      </c>
      <c r="I72" s="1">
        <v>33509</v>
      </c>
      <c r="J72" s="5">
        <v>27</v>
      </c>
      <c r="K72" s="5">
        <v>1</v>
      </c>
      <c r="L72" t="s">
        <v>25</v>
      </c>
      <c r="M72" t="s">
        <v>77</v>
      </c>
      <c r="N72" t="str">
        <f t="shared" si="2"/>
        <v>Monroe_PA</v>
      </c>
      <c r="O72">
        <v>27</v>
      </c>
      <c r="P72">
        <f t="shared" si="3"/>
        <v>0</v>
      </c>
    </row>
    <row r="73" spans="1:16" x14ac:dyDescent="0.15">
      <c r="A73" s="2" t="s">
        <v>192</v>
      </c>
      <c r="B73">
        <v>1093204</v>
      </c>
      <c r="C73">
        <v>3</v>
      </c>
      <c r="D73" t="s">
        <v>193</v>
      </c>
      <c r="E73" t="s">
        <v>73</v>
      </c>
      <c r="F73" t="s">
        <v>14</v>
      </c>
      <c r="G73" t="s">
        <v>23</v>
      </c>
      <c r="H73" t="s">
        <v>24</v>
      </c>
      <c r="I73" s="1">
        <v>32682</v>
      </c>
      <c r="J73" s="5">
        <v>29</v>
      </c>
      <c r="K73" s="5">
        <v>1</v>
      </c>
      <c r="L73" t="s">
        <v>25</v>
      </c>
      <c r="M73" t="s">
        <v>77</v>
      </c>
      <c r="N73" t="str">
        <f t="shared" si="2"/>
        <v>Westmoreland_PA</v>
      </c>
      <c r="O73">
        <v>47</v>
      </c>
      <c r="P73">
        <f t="shared" si="3"/>
        <v>0</v>
      </c>
    </row>
    <row r="74" spans="1:16" x14ac:dyDescent="0.15">
      <c r="A74" s="2" t="s">
        <v>194</v>
      </c>
      <c r="B74">
        <v>1729134</v>
      </c>
      <c r="C74">
        <v>3</v>
      </c>
      <c r="D74" t="s">
        <v>195</v>
      </c>
      <c r="E74" t="s">
        <v>73</v>
      </c>
      <c r="F74" t="s">
        <v>22</v>
      </c>
      <c r="G74" t="s">
        <v>15</v>
      </c>
      <c r="H74" t="s">
        <v>24</v>
      </c>
      <c r="I74" s="1">
        <v>32885</v>
      </c>
      <c r="J74" s="5">
        <v>28</v>
      </c>
      <c r="K74" s="5">
        <v>1</v>
      </c>
      <c r="L74" t="s">
        <v>25</v>
      </c>
      <c r="M74" t="s">
        <v>77</v>
      </c>
      <c r="N74" t="str">
        <f t="shared" si="2"/>
        <v>Lancaster_PA</v>
      </c>
      <c r="O74">
        <v>100</v>
      </c>
      <c r="P74">
        <f t="shared" si="3"/>
        <v>1</v>
      </c>
    </row>
    <row r="75" spans="1:16" x14ac:dyDescent="0.15">
      <c r="A75" s="2" t="s">
        <v>196</v>
      </c>
      <c r="B75">
        <v>1208959</v>
      </c>
      <c r="C75">
        <v>3</v>
      </c>
      <c r="D75" t="s">
        <v>197</v>
      </c>
      <c r="E75" t="s">
        <v>73</v>
      </c>
      <c r="F75" t="s">
        <v>22</v>
      </c>
      <c r="G75" t="s">
        <v>15</v>
      </c>
      <c r="H75" t="s">
        <v>24</v>
      </c>
      <c r="I75" s="1">
        <v>33878</v>
      </c>
      <c r="J75" s="5">
        <v>26</v>
      </c>
      <c r="K75" s="5">
        <v>1</v>
      </c>
      <c r="L75" t="s">
        <v>25</v>
      </c>
      <c r="M75" t="s">
        <v>77</v>
      </c>
      <c r="N75" t="str">
        <f t="shared" si="2"/>
        <v>Allegheny_PA</v>
      </c>
      <c r="O75">
        <v>72</v>
      </c>
      <c r="P75">
        <f t="shared" si="3"/>
        <v>1</v>
      </c>
    </row>
    <row r="76" spans="1:16" x14ac:dyDescent="0.15">
      <c r="A76" s="2" t="s">
        <v>198</v>
      </c>
      <c r="B76">
        <v>1197267</v>
      </c>
      <c r="C76">
        <v>3</v>
      </c>
      <c r="D76" t="s">
        <v>199</v>
      </c>
      <c r="E76" t="s">
        <v>200</v>
      </c>
      <c r="F76" t="s">
        <v>14</v>
      </c>
      <c r="G76" t="s">
        <v>23</v>
      </c>
      <c r="H76" t="s">
        <v>24</v>
      </c>
      <c r="I76" s="1">
        <v>33374</v>
      </c>
      <c r="J76" s="5">
        <v>27</v>
      </c>
      <c r="K76" s="5">
        <v>1</v>
      </c>
      <c r="L76" t="s">
        <v>25</v>
      </c>
      <c r="M76" t="s">
        <v>77</v>
      </c>
      <c r="N76" t="str">
        <f t="shared" si="2"/>
        <v>Hickman_TN</v>
      </c>
      <c r="O76">
        <v>26</v>
      </c>
      <c r="P76">
        <f t="shared" si="3"/>
        <v>0</v>
      </c>
    </row>
    <row r="77" spans="1:16" x14ac:dyDescent="0.15">
      <c r="A77" t="s">
        <v>201</v>
      </c>
      <c r="B77">
        <v>1020246</v>
      </c>
      <c r="C77">
        <v>3</v>
      </c>
      <c r="D77" t="s">
        <v>202</v>
      </c>
      <c r="E77" t="s">
        <v>76</v>
      </c>
      <c r="F77" t="s">
        <v>22</v>
      </c>
      <c r="G77" t="s">
        <v>23</v>
      </c>
      <c r="H77" t="s">
        <v>24</v>
      </c>
      <c r="I77" s="1">
        <v>33261</v>
      </c>
      <c r="J77" s="5">
        <v>27</v>
      </c>
      <c r="K77" s="5">
        <v>1</v>
      </c>
      <c r="L77" t="s">
        <v>25</v>
      </c>
      <c r="M77" t="s">
        <v>77</v>
      </c>
      <c r="N77" t="str">
        <f t="shared" si="2"/>
        <v>Gaines_TX</v>
      </c>
      <c r="O77">
        <v>72</v>
      </c>
      <c r="P77">
        <f t="shared" si="3"/>
        <v>1</v>
      </c>
    </row>
    <row r="78" spans="1:16" x14ac:dyDescent="0.15">
      <c r="A78" t="s">
        <v>203</v>
      </c>
      <c r="B78">
        <v>1172662</v>
      </c>
      <c r="C78">
        <v>3</v>
      </c>
      <c r="D78" t="s">
        <v>204</v>
      </c>
      <c r="E78" t="s">
        <v>76</v>
      </c>
      <c r="F78" t="s">
        <v>22</v>
      </c>
      <c r="G78" t="s">
        <v>15</v>
      </c>
      <c r="H78" t="s">
        <v>24</v>
      </c>
      <c r="I78" s="1">
        <v>33298</v>
      </c>
      <c r="J78" s="5">
        <v>27</v>
      </c>
      <c r="K78" s="5">
        <v>1</v>
      </c>
      <c r="L78" t="s">
        <v>25</v>
      </c>
      <c r="M78" t="s">
        <v>77</v>
      </c>
      <c r="N78" t="str">
        <f t="shared" si="2"/>
        <v>Tarrant_TX</v>
      </c>
      <c r="O78">
        <v>72</v>
      </c>
      <c r="P78">
        <f t="shared" si="3"/>
        <v>1</v>
      </c>
    </row>
    <row r="79" spans="1:16" x14ac:dyDescent="0.15">
      <c r="A79" s="2" t="s">
        <v>205</v>
      </c>
      <c r="B79">
        <v>1683985</v>
      </c>
      <c r="C79">
        <v>3</v>
      </c>
      <c r="D79" t="s">
        <v>206</v>
      </c>
      <c r="E79" t="s">
        <v>207</v>
      </c>
      <c r="F79" t="s">
        <v>22</v>
      </c>
      <c r="G79" t="s">
        <v>15</v>
      </c>
      <c r="H79" t="s">
        <v>155</v>
      </c>
      <c r="I79" s="1">
        <v>32433</v>
      </c>
      <c r="J79" s="5">
        <v>30</v>
      </c>
      <c r="K79" s="5">
        <v>1</v>
      </c>
      <c r="L79" t="s">
        <v>25</v>
      </c>
      <c r="M79" t="s">
        <v>77</v>
      </c>
      <c r="N79" t="str">
        <f t="shared" si="2"/>
        <v>Prince William_VA</v>
      </c>
      <c r="O79">
        <v>29</v>
      </c>
      <c r="P79">
        <f t="shared" si="3"/>
        <v>0</v>
      </c>
    </row>
    <row r="80" spans="1:16" x14ac:dyDescent="0.15">
      <c r="A80" s="2" t="s">
        <v>208</v>
      </c>
      <c r="B80">
        <v>983803</v>
      </c>
      <c r="C80">
        <v>3</v>
      </c>
      <c r="D80" t="s">
        <v>209</v>
      </c>
      <c r="E80" t="s">
        <v>210</v>
      </c>
      <c r="F80" t="s">
        <v>22</v>
      </c>
      <c r="G80" t="s">
        <v>15</v>
      </c>
      <c r="H80" t="s">
        <v>24</v>
      </c>
      <c r="I80" s="1">
        <v>33116</v>
      </c>
      <c r="J80" s="5">
        <v>28</v>
      </c>
      <c r="K80" s="5">
        <v>1</v>
      </c>
      <c r="L80" t="s">
        <v>25</v>
      </c>
      <c r="M80" t="s">
        <v>18</v>
      </c>
      <c r="N80" t="str">
        <f t="shared" si="2"/>
        <v>Addison_VT</v>
      </c>
      <c r="O80">
        <v>67</v>
      </c>
      <c r="P80">
        <f t="shared" si="3"/>
        <v>1</v>
      </c>
    </row>
    <row r="81" spans="1:16" x14ac:dyDescent="0.15">
      <c r="A81" t="s">
        <v>211</v>
      </c>
      <c r="B81">
        <v>1121730</v>
      </c>
      <c r="C81">
        <v>3</v>
      </c>
      <c r="D81" t="s">
        <v>212</v>
      </c>
      <c r="E81" t="s">
        <v>213</v>
      </c>
      <c r="F81" t="s">
        <v>22</v>
      </c>
      <c r="G81" t="s">
        <v>15</v>
      </c>
      <c r="H81" t="s">
        <v>24</v>
      </c>
      <c r="I81" s="1">
        <v>32753</v>
      </c>
      <c r="J81" s="5">
        <v>29</v>
      </c>
      <c r="K81" s="5">
        <v>1</v>
      </c>
      <c r="L81" t="s">
        <v>25</v>
      </c>
      <c r="M81" t="s">
        <v>18</v>
      </c>
      <c r="N81" t="str">
        <f t="shared" si="2"/>
        <v>Wayne_WV</v>
      </c>
      <c r="O81">
        <v>43</v>
      </c>
      <c r="P81">
        <f t="shared" si="3"/>
        <v>0</v>
      </c>
    </row>
    <row r="82" spans="1:16" x14ac:dyDescent="0.15">
      <c r="A82" t="s">
        <v>214</v>
      </c>
      <c r="B82">
        <v>954600</v>
      </c>
      <c r="C82">
        <v>4</v>
      </c>
      <c r="D82" t="s">
        <v>215</v>
      </c>
      <c r="E82" t="s">
        <v>121</v>
      </c>
      <c r="F82" t="s">
        <v>22</v>
      </c>
      <c r="G82" t="s">
        <v>23</v>
      </c>
      <c r="H82" t="s">
        <v>24</v>
      </c>
      <c r="I82" s="1">
        <v>33007</v>
      </c>
      <c r="J82" s="5">
        <v>28</v>
      </c>
      <c r="K82" s="5">
        <v>1</v>
      </c>
      <c r="L82" t="s">
        <v>25</v>
      </c>
      <c r="M82" t="s">
        <v>77</v>
      </c>
      <c r="N82" t="str">
        <f t="shared" si="2"/>
        <v>Geneva_AL</v>
      </c>
      <c r="O82">
        <v>47</v>
      </c>
      <c r="P82">
        <f t="shared" si="3"/>
        <v>0</v>
      </c>
    </row>
    <row r="83" spans="1:16" x14ac:dyDescent="0.15">
      <c r="A83" t="s">
        <v>216</v>
      </c>
      <c r="B83">
        <v>961303</v>
      </c>
      <c r="C83">
        <v>4</v>
      </c>
      <c r="D83" t="s">
        <v>217</v>
      </c>
      <c r="E83" t="s">
        <v>13</v>
      </c>
      <c r="F83" t="s">
        <v>14</v>
      </c>
      <c r="G83" t="s">
        <v>15</v>
      </c>
      <c r="H83" t="s">
        <v>24</v>
      </c>
      <c r="I83" s="1">
        <v>31656</v>
      </c>
      <c r="J83" s="5">
        <v>32</v>
      </c>
      <c r="K83" s="5">
        <v>2</v>
      </c>
      <c r="L83" t="s">
        <v>25</v>
      </c>
      <c r="M83" t="s">
        <v>77</v>
      </c>
      <c r="N83" t="str">
        <f t="shared" si="2"/>
        <v>Saint Francis_AR</v>
      </c>
      <c r="O83">
        <v>84</v>
      </c>
      <c r="P83">
        <f t="shared" si="3"/>
        <v>1</v>
      </c>
    </row>
    <row r="84" spans="1:16" x14ac:dyDescent="0.15">
      <c r="A84" t="s">
        <v>218</v>
      </c>
      <c r="B84">
        <v>1021156</v>
      </c>
      <c r="C84">
        <v>4</v>
      </c>
      <c r="D84" t="s">
        <v>219</v>
      </c>
      <c r="E84" t="s">
        <v>13</v>
      </c>
      <c r="F84" t="s">
        <v>22</v>
      </c>
      <c r="G84" t="s">
        <v>23</v>
      </c>
      <c r="H84" t="s">
        <v>220</v>
      </c>
      <c r="I84" s="1">
        <v>28387</v>
      </c>
      <c r="J84" s="5">
        <v>41</v>
      </c>
      <c r="K84" s="5">
        <v>2</v>
      </c>
      <c r="L84" t="s">
        <v>25</v>
      </c>
      <c r="M84" t="s">
        <v>77</v>
      </c>
      <c r="N84" t="str">
        <f t="shared" si="2"/>
        <v>Clark_AR</v>
      </c>
      <c r="O84">
        <v>49</v>
      </c>
      <c r="P84">
        <f t="shared" si="3"/>
        <v>0</v>
      </c>
    </row>
    <row r="85" spans="1:16" x14ac:dyDescent="0.15">
      <c r="A85" s="2" t="s">
        <v>221</v>
      </c>
      <c r="B85">
        <v>3025637</v>
      </c>
      <c r="C85">
        <v>4</v>
      </c>
      <c r="D85" t="s">
        <v>222</v>
      </c>
      <c r="E85" t="s">
        <v>223</v>
      </c>
      <c r="F85" t="s">
        <v>22</v>
      </c>
      <c r="G85" t="s">
        <v>15</v>
      </c>
      <c r="H85" t="s">
        <v>24</v>
      </c>
      <c r="I85" s="1">
        <v>23796</v>
      </c>
      <c r="J85" s="5">
        <v>53</v>
      </c>
      <c r="K85" s="5">
        <v>2</v>
      </c>
      <c r="L85" t="s">
        <v>25</v>
      </c>
      <c r="M85" t="s">
        <v>18</v>
      </c>
      <c r="N85" t="str">
        <f t="shared" si="2"/>
        <v>San Mateo_CA</v>
      </c>
      <c r="O85">
        <v>86</v>
      </c>
      <c r="P85">
        <f t="shared" si="3"/>
        <v>1</v>
      </c>
    </row>
    <row r="86" spans="1:16" x14ac:dyDescent="0.15">
      <c r="A86" s="2" t="s">
        <v>224</v>
      </c>
      <c r="B86">
        <v>1263547</v>
      </c>
      <c r="C86">
        <v>4</v>
      </c>
      <c r="D86" t="s">
        <v>225</v>
      </c>
      <c r="E86" t="s">
        <v>128</v>
      </c>
      <c r="F86" t="s">
        <v>22</v>
      </c>
      <c r="G86" t="s">
        <v>15</v>
      </c>
      <c r="H86" t="s">
        <v>32</v>
      </c>
      <c r="I86" s="1">
        <v>30454</v>
      </c>
      <c r="J86" s="5">
        <v>35</v>
      </c>
      <c r="K86" s="5">
        <v>2</v>
      </c>
      <c r="L86" t="s">
        <v>25</v>
      </c>
      <c r="M86" t="s">
        <v>18</v>
      </c>
      <c r="N86" t="str">
        <f t="shared" si="2"/>
        <v>Arapahoe_CO</v>
      </c>
      <c r="O86">
        <v>63</v>
      </c>
      <c r="P86">
        <f t="shared" si="3"/>
        <v>1</v>
      </c>
    </row>
    <row r="87" spans="1:16" x14ac:dyDescent="0.15">
      <c r="A87" s="2" t="s">
        <v>226</v>
      </c>
      <c r="B87">
        <v>52862380</v>
      </c>
      <c r="C87">
        <v>4</v>
      </c>
      <c r="D87" t="s">
        <v>227</v>
      </c>
      <c r="E87" t="s">
        <v>135</v>
      </c>
      <c r="F87" t="s">
        <v>22</v>
      </c>
      <c r="G87" t="s">
        <v>15</v>
      </c>
      <c r="H87" t="s">
        <v>24</v>
      </c>
      <c r="I87" s="1">
        <v>34068</v>
      </c>
      <c r="J87" s="5">
        <v>25</v>
      </c>
      <c r="K87" s="5">
        <v>1</v>
      </c>
      <c r="L87" t="s">
        <v>25</v>
      </c>
      <c r="M87" t="s">
        <v>18</v>
      </c>
      <c r="N87" t="str">
        <f t="shared" si="2"/>
        <v>Hernando_FL</v>
      </c>
      <c r="O87">
        <v>58</v>
      </c>
      <c r="P87">
        <f t="shared" si="3"/>
        <v>1</v>
      </c>
    </row>
    <row r="88" spans="1:16" x14ac:dyDescent="0.15">
      <c r="A88" t="s">
        <v>228</v>
      </c>
      <c r="B88">
        <v>1096959</v>
      </c>
      <c r="C88">
        <v>4</v>
      </c>
      <c r="D88" t="s">
        <v>229</v>
      </c>
      <c r="E88" t="s">
        <v>135</v>
      </c>
      <c r="F88" t="s">
        <v>22</v>
      </c>
      <c r="G88" t="s">
        <v>15</v>
      </c>
      <c r="H88" t="s">
        <v>155</v>
      </c>
      <c r="I88" s="1">
        <v>29867</v>
      </c>
      <c r="J88" s="5">
        <v>37</v>
      </c>
      <c r="K88" s="5">
        <v>2</v>
      </c>
      <c r="L88" t="s">
        <v>25</v>
      </c>
      <c r="M88" t="s">
        <v>77</v>
      </c>
      <c r="N88" t="str">
        <f t="shared" si="2"/>
        <v>Miami-Dade_FL</v>
      </c>
      <c r="O88">
        <v>19</v>
      </c>
      <c r="P88">
        <f t="shared" si="3"/>
        <v>0</v>
      </c>
    </row>
    <row r="89" spans="1:16" x14ac:dyDescent="0.15">
      <c r="A89" t="s">
        <v>230</v>
      </c>
      <c r="B89">
        <v>747562</v>
      </c>
      <c r="C89">
        <v>4</v>
      </c>
      <c r="D89" t="s">
        <v>137</v>
      </c>
      <c r="E89" t="s">
        <v>135</v>
      </c>
      <c r="F89" t="s">
        <v>22</v>
      </c>
      <c r="G89" t="s">
        <v>15</v>
      </c>
      <c r="H89" t="s">
        <v>32</v>
      </c>
      <c r="I89" s="1">
        <v>31945</v>
      </c>
      <c r="J89" s="5">
        <v>31</v>
      </c>
      <c r="K89" s="5">
        <v>2</v>
      </c>
      <c r="L89" t="s">
        <v>25</v>
      </c>
      <c r="M89" t="s">
        <v>77</v>
      </c>
      <c r="N89" t="str">
        <f t="shared" si="2"/>
        <v>Brevard_FL</v>
      </c>
      <c r="O89">
        <v>98</v>
      </c>
      <c r="P89">
        <f t="shared" si="3"/>
        <v>1</v>
      </c>
    </row>
    <row r="90" spans="1:16" x14ac:dyDescent="0.15">
      <c r="A90" t="s">
        <v>231</v>
      </c>
      <c r="B90">
        <v>1444109</v>
      </c>
      <c r="C90">
        <v>4</v>
      </c>
      <c r="D90" t="s">
        <v>232</v>
      </c>
      <c r="E90" t="s">
        <v>135</v>
      </c>
      <c r="F90" t="s">
        <v>22</v>
      </c>
      <c r="G90" t="s">
        <v>23</v>
      </c>
      <c r="H90" t="s">
        <v>173</v>
      </c>
      <c r="I90" s="1">
        <v>32395</v>
      </c>
      <c r="J90" s="5">
        <v>30</v>
      </c>
      <c r="K90" s="5">
        <v>1</v>
      </c>
      <c r="L90" t="s">
        <v>25</v>
      </c>
      <c r="M90" t="s">
        <v>18</v>
      </c>
      <c r="N90" t="str">
        <f t="shared" si="2"/>
        <v>Sarasota_FL</v>
      </c>
      <c r="O90">
        <v>21</v>
      </c>
      <c r="P90">
        <f t="shared" si="3"/>
        <v>0</v>
      </c>
    </row>
    <row r="91" spans="1:16" x14ac:dyDescent="0.15">
      <c r="A91" s="2" t="s">
        <v>233</v>
      </c>
      <c r="B91">
        <v>1227910</v>
      </c>
      <c r="C91">
        <v>4</v>
      </c>
      <c r="D91" t="s">
        <v>234</v>
      </c>
      <c r="E91" t="s">
        <v>31</v>
      </c>
      <c r="F91" t="s">
        <v>22</v>
      </c>
      <c r="G91" t="s">
        <v>15</v>
      </c>
      <c r="H91" t="s">
        <v>24</v>
      </c>
      <c r="I91" s="1">
        <v>34029</v>
      </c>
      <c r="J91" s="5">
        <v>25</v>
      </c>
      <c r="K91" s="5">
        <v>1</v>
      </c>
      <c r="L91" t="s">
        <v>25</v>
      </c>
      <c r="M91" t="s">
        <v>18</v>
      </c>
      <c r="N91" t="str">
        <f t="shared" si="2"/>
        <v>Chatham_GA</v>
      </c>
      <c r="O91">
        <v>60</v>
      </c>
      <c r="P91">
        <f t="shared" si="3"/>
        <v>1</v>
      </c>
    </row>
    <row r="92" spans="1:16" x14ac:dyDescent="0.15">
      <c r="A92" s="2" t="s">
        <v>235</v>
      </c>
      <c r="B92">
        <v>4487611</v>
      </c>
      <c r="C92">
        <v>4</v>
      </c>
      <c r="D92" t="s">
        <v>134</v>
      </c>
      <c r="E92" t="s">
        <v>31</v>
      </c>
      <c r="F92" t="s">
        <v>22</v>
      </c>
      <c r="G92" t="s">
        <v>23</v>
      </c>
      <c r="H92" t="s">
        <v>24</v>
      </c>
      <c r="I92" s="1">
        <v>32931</v>
      </c>
      <c r="J92" s="5">
        <v>28</v>
      </c>
      <c r="K92" s="5">
        <v>1</v>
      </c>
      <c r="L92" t="s">
        <v>25</v>
      </c>
      <c r="M92" t="s">
        <v>18</v>
      </c>
      <c r="N92" t="str">
        <f t="shared" si="2"/>
        <v>Walton_GA</v>
      </c>
      <c r="O92">
        <v>51</v>
      </c>
      <c r="P92">
        <f t="shared" si="3"/>
        <v>1</v>
      </c>
    </row>
    <row r="93" spans="1:16" x14ac:dyDescent="0.15">
      <c r="A93" t="s">
        <v>236</v>
      </c>
      <c r="B93">
        <v>885686</v>
      </c>
      <c r="C93">
        <v>4</v>
      </c>
      <c r="D93" t="s">
        <v>237</v>
      </c>
      <c r="E93" t="s">
        <v>38</v>
      </c>
      <c r="F93" t="s">
        <v>22</v>
      </c>
      <c r="G93" t="s">
        <v>23</v>
      </c>
      <c r="H93" t="s">
        <v>24</v>
      </c>
      <c r="I93" s="1">
        <v>33220</v>
      </c>
      <c r="J93" s="5">
        <v>28</v>
      </c>
      <c r="K93" s="5">
        <v>1</v>
      </c>
      <c r="L93" t="s">
        <v>25</v>
      </c>
      <c r="M93" t="s">
        <v>77</v>
      </c>
      <c r="N93" t="str">
        <f t="shared" si="2"/>
        <v>Clayton_IA</v>
      </c>
      <c r="O93">
        <v>80</v>
      </c>
      <c r="P93">
        <f t="shared" si="3"/>
        <v>1</v>
      </c>
    </row>
    <row r="94" spans="1:16" x14ac:dyDescent="0.15">
      <c r="A94" s="2" t="s">
        <v>238</v>
      </c>
      <c r="B94">
        <v>5650575</v>
      </c>
      <c r="C94">
        <v>4</v>
      </c>
      <c r="D94" t="s">
        <v>239</v>
      </c>
      <c r="E94" t="s">
        <v>38</v>
      </c>
      <c r="F94" t="s">
        <v>14</v>
      </c>
      <c r="G94" t="s">
        <v>23</v>
      </c>
      <c r="H94" t="s">
        <v>24</v>
      </c>
      <c r="I94" s="1">
        <v>34266</v>
      </c>
      <c r="J94" s="5">
        <v>25</v>
      </c>
      <c r="K94" s="5">
        <v>1</v>
      </c>
      <c r="L94" t="s">
        <v>25</v>
      </c>
      <c r="M94" t="s">
        <v>77</v>
      </c>
      <c r="N94" t="str">
        <f t="shared" si="2"/>
        <v>Osceola_IA</v>
      </c>
      <c r="O94">
        <v>94</v>
      </c>
      <c r="P94">
        <f t="shared" si="3"/>
        <v>1</v>
      </c>
    </row>
    <row r="95" spans="1:16" x14ac:dyDescent="0.15">
      <c r="A95" s="2" t="s">
        <v>240</v>
      </c>
      <c r="B95">
        <v>732829</v>
      </c>
      <c r="C95">
        <v>4</v>
      </c>
      <c r="D95" t="s">
        <v>241</v>
      </c>
      <c r="E95" t="s">
        <v>41</v>
      </c>
      <c r="F95" t="s">
        <v>22</v>
      </c>
      <c r="G95" t="s">
        <v>15</v>
      </c>
      <c r="H95" t="s">
        <v>173</v>
      </c>
      <c r="I95" s="1">
        <v>31293</v>
      </c>
      <c r="J95" s="5">
        <v>33</v>
      </c>
      <c r="K95" s="5">
        <v>2</v>
      </c>
      <c r="L95" t="s">
        <v>25</v>
      </c>
      <c r="M95" t="s">
        <v>77</v>
      </c>
      <c r="N95" t="str">
        <f t="shared" si="2"/>
        <v>Macoupin_IL</v>
      </c>
      <c r="O95">
        <v>87</v>
      </c>
      <c r="P95">
        <f t="shared" si="3"/>
        <v>1</v>
      </c>
    </row>
    <row r="96" spans="1:16" x14ac:dyDescent="0.15">
      <c r="A96" t="s">
        <v>242</v>
      </c>
      <c r="B96">
        <v>2277784</v>
      </c>
      <c r="C96">
        <v>4</v>
      </c>
      <c r="D96" t="s">
        <v>243</v>
      </c>
      <c r="E96" t="s">
        <v>51</v>
      </c>
      <c r="F96" t="s">
        <v>14</v>
      </c>
      <c r="G96" t="s">
        <v>15</v>
      </c>
      <c r="H96" t="s">
        <v>24</v>
      </c>
      <c r="I96" s="1">
        <v>33599</v>
      </c>
      <c r="J96" s="5">
        <v>27</v>
      </c>
      <c r="K96" s="5">
        <v>1</v>
      </c>
      <c r="L96" t="s">
        <v>25</v>
      </c>
      <c r="M96" t="s">
        <v>77</v>
      </c>
      <c r="N96" t="str">
        <f t="shared" si="2"/>
        <v>Cumberland_ME</v>
      </c>
      <c r="O96">
        <v>92</v>
      </c>
      <c r="P96">
        <f t="shared" si="3"/>
        <v>1</v>
      </c>
    </row>
    <row r="97" spans="1:16" x14ac:dyDescent="0.15">
      <c r="A97" t="s">
        <v>244</v>
      </c>
      <c r="B97">
        <v>2371379</v>
      </c>
      <c r="C97">
        <v>4</v>
      </c>
      <c r="D97" t="s">
        <v>99</v>
      </c>
      <c r="E97" t="s">
        <v>97</v>
      </c>
      <c r="F97" t="s">
        <v>14</v>
      </c>
      <c r="G97" t="s">
        <v>23</v>
      </c>
      <c r="H97" t="s">
        <v>24</v>
      </c>
      <c r="I97" s="1">
        <v>34340</v>
      </c>
      <c r="J97" s="5">
        <v>24</v>
      </c>
      <c r="K97" s="5">
        <v>1</v>
      </c>
      <c r="L97" t="s">
        <v>25</v>
      </c>
      <c r="M97" t="s">
        <v>77</v>
      </c>
      <c r="N97" t="str">
        <f t="shared" si="2"/>
        <v>Gratiot_MI</v>
      </c>
      <c r="O97">
        <v>78</v>
      </c>
      <c r="P97">
        <f t="shared" si="3"/>
        <v>1</v>
      </c>
    </row>
    <row r="98" spans="1:16" x14ac:dyDescent="0.15">
      <c r="A98" t="s">
        <v>245</v>
      </c>
      <c r="B98">
        <v>2067369</v>
      </c>
      <c r="C98">
        <v>4</v>
      </c>
      <c r="D98" t="s">
        <v>246</v>
      </c>
      <c r="E98" t="s">
        <v>104</v>
      </c>
      <c r="F98" t="s">
        <v>14</v>
      </c>
      <c r="G98" t="s">
        <v>15</v>
      </c>
      <c r="H98" t="s">
        <v>24</v>
      </c>
      <c r="I98" s="1">
        <v>35100</v>
      </c>
      <c r="J98" s="5">
        <v>22</v>
      </c>
      <c r="K98" s="5">
        <v>1</v>
      </c>
      <c r="L98" t="s">
        <v>25</v>
      </c>
      <c r="M98" t="s">
        <v>77</v>
      </c>
      <c r="N98" t="str">
        <f t="shared" si="2"/>
        <v>Polk_MN</v>
      </c>
      <c r="O98">
        <v>15</v>
      </c>
      <c r="P98">
        <f t="shared" si="3"/>
        <v>0</v>
      </c>
    </row>
    <row r="99" spans="1:16" x14ac:dyDescent="0.15">
      <c r="A99" s="2" t="s">
        <v>247</v>
      </c>
      <c r="B99">
        <v>879248</v>
      </c>
      <c r="C99">
        <v>4</v>
      </c>
      <c r="D99" t="s">
        <v>248</v>
      </c>
      <c r="E99" t="s">
        <v>249</v>
      </c>
      <c r="F99" t="s">
        <v>22</v>
      </c>
      <c r="G99" t="s">
        <v>23</v>
      </c>
      <c r="H99" t="s">
        <v>24</v>
      </c>
      <c r="I99" s="1">
        <v>35066</v>
      </c>
      <c r="J99" s="5">
        <v>22</v>
      </c>
      <c r="K99" s="5">
        <v>1</v>
      </c>
      <c r="L99" t="s">
        <v>25</v>
      </c>
      <c r="M99" t="s">
        <v>77</v>
      </c>
      <c r="N99" t="str">
        <f t="shared" si="2"/>
        <v>Silver Bow_MT</v>
      </c>
      <c r="O99">
        <v>86</v>
      </c>
      <c r="P99">
        <f t="shared" si="3"/>
        <v>1</v>
      </c>
    </row>
    <row r="100" spans="1:16" x14ac:dyDescent="0.15">
      <c r="A100" t="s">
        <v>250</v>
      </c>
      <c r="B100">
        <v>847562</v>
      </c>
      <c r="C100">
        <v>4</v>
      </c>
      <c r="D100" t="s">
        <v>251</v>
      </c>
      <c r="E100" t="s">
        <v>57</v>
      </c>
      <c r="F100" t="s">
        <v>22</v>
      </c>
      <c r="G100" t="s">
        <v>15</v>
      </c>
      <c r="H100" t="s">
        <v>24</v>
      </c>
      <c r="I100" s="1">
        <v>24351</v>
      </c>
      <c r="J100" s="5">
        <v>52</v>
      </c>
      <c r="K100" s="5">
        <v>2</v>
      </c>
      <c r="L100" t="s">
        <v>25</v>
      </c>
      <c r="M100" t="s">
        <v>77</v>
      </c>
      <c r="N100" t="str">
        <f t="shared" si="2"/>
        <v>Dare_NC</v>
      </c>
      <c r="O100">
        <v>84</v>
      </c>
      <c r="P100">
        <f t="shared" si="3"/>
        <v>1</v>
      </c>
    </row>
    <row r="101" spans="1:16" x14ac:dyDescent="0.15">
      <c r="A101" t="s">
        <v>252</v>
      </c>
      <c r="B101">
        <v>1373792</v>
      </c>
      <c r="C101">
        <v>4</v>
      </c>
      <c r="D101" t="s">
        <v>253</v>
      </c>
      <c r="E101" t="s">
        <v>59</v>
      </c>
      <c r="F101" t="s">
        <v>14</v>
      </c>
      <c r="G101" t="s">
        <v>23</v>
      </c>
      <c r="H101" t="s">
        <v>16</v>
      </c>
      <c r="I101" s="1">
        <v>34112</v>
      </c>
      <c r="J101" s="5">
        <v>25</v>
      </c>
      <c r="K101" s="5">
        <v>1</v>
      </c>
      <c r="L101" t="s">
        <v>25</v>
      </c>
      <c r="M101" t="s">
        <v>18</v>
      </c>
      <c r="N101" t="str">
        <f t="shared" si="2"/>
        <v>Dawson_NE</v>
      </c>
      <c r="O101">
        <v>90</v>
      </c>
      <c r="P101">
        <f t="shared" si="3"/>
        <v>1</v>
      </c>
    </row>
    <row r="102" spans="1:16" x14ac:dyDescent="0.15">
      <c r="A102" s="2" t="s">
        <v>254</v>
      </c>
      <c r="B102">
        <v>84035715</v>
      </c>
      <c r="C102">
        <v>4</v>
      </c>
      <c r="D102" t="s">
        <v>255</v>
      </c>
      <c r="E102" t="s">
        <v>171</v>
      </c>
      <c r="F102" t="s">
        <v>14</v>
      </c>
      <c r="G102" t="s">
        <v>23</v>
      </c>
      <c r="H102" t="s">
        <v>45</v>
      </c>
      <c r="I102" s="1">
        <v>33164</v>
      </c>
      <c r="J102" s="5">
        <v>28</v>
      </c>
      <c r="K102" s="5">
        <v>1</v>
      </c>
      <c r="L102" t="s">
        <v>25</v>
      </c>
      <c r="M102" t="s">
        <v>77</v>
      </c>
      <c r="N102" t="str">
        <f t="shared" si="2"/>
        <v>Strafford_NH</v>
      </c>
      <c r="O102">
        <v>57</v>
      </c>
      <c r="P102">
        <f t="shared" si="3"/>
        <v>1</v>
      </c>
    </row>
    <row r="103" spans="1:16" x14ac:dyDescent="0.15">
      <c r="A103" s="2" t="s">
        <v>256</v>
      </c>
      <c r="B103">
        <v>1137233</v>
      </c>
      <c r="C103">
        <v>4</v>
      </c>
      <c r="D103" t="s">
        <v>257</v>
      </c>
      <c r="E103" t="s">
        <v>113</v>
      </c>
      <c r="F103" t="s">
        <v>22</v>
      </c>
      <c r="G103" t="s">
        <v>23</v>
      </c>
      <c r="H103" t="s">
        <v>24</v>
      </c>
      <c r="I103" s="1">
        <v>31922</v>
      </c>
      <c r="J103" s="5">
        <v>31</v>
      </c>
      <c r="K103" s="5">
        <v>2</v>
      </c>
      <c r="L103" t="s">
        <v>25</v>
      </c>
      <c r="M103" t="s">
        <v>77</v>
      </c>
      <c r="N103" t="str">
        <f t="shared" si="2"/>
        <v>Somerset_NJ</v>
      </c>
      <c r="O103">
        <v>60</v>
      </c>
      <c r="P103">
        <f t="shared" si="3"/>
        <v>1</v>
      </c>
    </row>
    <row r="104" spans="1:16" x14ac:dyDescent="0.15">
      <c r="A104" s="2" t="s">
        <v>258</v>
      </c>
      <c r="B104">
        <v>1699375</v>
      </c>
      <c r="C104">
        <v>4</v>
      </c>
      <c r="D104" t="s">
        <v>243</v>
      </c>
      <c r="E104" t="s">
        <v>113</v>
      </c>
      <c r="F104" t="s">
        <v>22</v>
      </c>
      <c r="G104" t="s">
        <v>23</v>
      </c>
      <c r="H104" t="s">
        <v>24</v>
      </c>
      <c r="I104" s="1">
        <v>33659</v>
      </c>
      <c r="J104" s="5">
        <v>26</v>
      </c>
      <c r="K104" s="5">
        <v>1</v>
      </c>
      <c r="L104" t="s">
        <v>25</v>
      </c>
      <c r="M104" t="s">
        <v>77</v>
      </c>
      <c r="N104" t="str">
        <f t="shared" si="2"/>
        <v>Cumberland_NJ</v>
      </c>
      <c r="O104">
        <v>18</v>
      </c>
      <c r="P104">
        <f t="shared" si="3"/>
        <v>0</v>
      </c>
    </row>
    <row r="105" spans="1:16" x14ac:dyDescent="0.15">
      <c r="A105" t="s">
        <v>259</v>
      </c>
      <c r="B105">
        <v>964728</v>
      </c>
      <c r="C105">
        <v>4</v>
      </c>
      <c r="D105" t="s">
        <v>260</v>
      </c>
      <c r="E105" t="s">
        <v>64</v>
      </c>
      <c r="F105" t="s">
        <v>14</v>
      </c>
      <c r="G105" t="s">
        <v>15</v>
      </c>
      <c r="H105" t="s">
        <v>24</v>
      </c>
      <c r="I105" s="1">
        <v>33167</v>
      </c>
      <c r="J105" s="5">
        <v>28</v>
      </c>
      <c r="K105" s="5">
        <v>1</v>
      </c>
      <c r="L105" t="s">
        <v>25</v>
      </c>
      <c r="M105" t="s">
        <v>77</v>
      </c>
      <c r="N105" t="str">
        <f t="shared" si="2"/>
        <v>Orange_NY</v>
      </c>
      <c r="O105">
        <v>10</v>
      </c>
      <c r="P105">
        <f t="shared" si="3"/>
        <v>0</v>
      </c>
    </row>
    <row r="106" spans="1:16" x14ac:dyDescent="0.15">
      <c r="A106" s="2" t="s">
        <v>261</v>
      </c>
      <c r="B106">
        <v>1329883</v>
      </c>
      <c r="C106">
        <v>4</v>
      </c>
      <c r="D106" t="s">
        <v>262</v>
      </c>
      <c r="E106" t="s">
        <v>64</v>
      </c>
      <c r="F106" t="s">
        <v>22</v>
      </c>
      <c r="G106" t="s">
        <v>23</v>
      </c>
      <c r="H106" t="s">
        <v>24</v>
      </c>
      <c r="I106" s="1">
        <v>33155</v>
      </c>
      <c r="J106" s="5">
        <v>28</v>
      </c>
      <c r="K106" s="5">
        <v>1</v>
      </c>
      <c r="L106" t="s">
        <v>25</v>
      </c>
      <c r="M106" t="s">
        <v>77</v>
      </c>
      <c r="N106" t="str">
        <f t="shared" si="2"/>
        <v>Onondaga_NY</v>
      </c>
      <c r="O106">
        <v>56</v>
      </c>
      <c r="P106">
        <f t="shared" si="3"/>
        <v>1</v>
      </c>
    </row>
    <row r="107" spans="1:16" x14ac:dyDescent="0.15">
      <c r="A107" t="s">
        <v>263</v>
      </c>
      <c r="B107">
        <v>5040928</v>
      </c>
      <c r="C107">
        <v>4</v>
      </c>
      <c r="D107" t="s">
        <v>264</v>
      </c>
      <c r="E107" t="s">
        <v>116</v>
      </c>
      <c r="F107" t="s">
        <v>14</v>
      </c>
      <c r="G107" t="s">
        <v>15</v>
      </c>
      <c r="H107" t="s">
        <v>35</v>
      </c>
      <c r="I107" s="1">
        <v>33908</v>
      </c>
      <c r="J107" s="5">
        <v>26</v>
      </c>
      <c r="K107" s="5">
        <v>1</v>
      </c>
      <c r="L107" t="s">
        <v>25</v>
      </c>
      <c r="M107" t="s">
        <v>77</v>
      </c>
      <c r="N107" t="str">
        <f t="shared" si="2"/>
        <v>Cuyahoga_OH</v>
      </c>
      <c r="O107">
        <v>82</v>
      </c>
      <c r="P107">
        <f t="shared" si="3"/>
        <v>1</v>
      </c>
    </row>
    <row r="108" spans="1:16" x14ac:dyDescent="0.15">
      <c r="A108" s="2" t="s">
        <v>265</v>
      </c>
      <c r="B108">
        <v>976892</v>
      </c>
      <c r="C108">
        <v>4</v>
      </c>
      <c r="D108" t="s">
        <v>266</v>
      </c>
      <c r="E108" t="s">
        <v>116</v>
      </c>
      <c r="F108" t="s">
        <v>14</v>
      </c>
      <c r="G108" t="s">
        <v>15</v>
      </c>
      <c r="H108" t="s">
        <v>24</v>
      </c>
      <c r="I108" s="1">
        <v>29665</v>
      </c>
      <c r="J108" s="5">
        <v>37</v>
      </c>
      <c r="K108" s="5">
        <v>2</v>
      </c>
      <c r="L108" t="s">
        <v>25</v>
      </c>
      <c r="M108" t="s">
        <v>77</v>
      </c>
      <c r="N108" t="str">
        <f t="shared" si="2"/>
        <v>Muskingum_OH</v>
      </c>
      <c r="O108">
        <v>77</v>
      </c>
      <c r="P108">
        <f t="shared" si="3"/>
        <v>1</v>
      </c>
    </row>
    <row r="109" spans="1:16" x14ac:dyDescent="0.15">
      <c r="A109" t="s">
        <v>267</v>
      </c>
      <c r="B109">
        <v>1059681</v>
      </c>
      <c r="C109">
        <v>4</v>
      </c>
      <c r="D109" t="s">
        <v>268</v>
      </c>
      <c r="E109" t="s">
        <v>269</v>
      </c>
      <c r="F109" t="s">
        <v>22</v>
      </c>
      <c r="G109" t="s">
        <v>23</v>
      </c>
      <c r="H109" t="s">
        <v>24</v>
      </c>
      <c r="I109" s="1">
        <v>33980</v>
      </c>
      <c r="J109" s="5">
        <v>25</v>
      </c>
      <c r="K109" s="5">
        <v>1</v>
      </c>
      <c r="L109" t="s">
        <v>25</v>
      </c>
      <c r="M109" t="s">
        <v>18</v>
      </c>
      <c r="N109" t="str">
        <f t="shared" si="2"/>
        <v>Lane_OR</v>
      </c>
      <c r="O109">
        <v>70</v>
      </c>
      <c r="P109">
        <f t="shared" si="3"/>
        <v>1</v>
      </c>
    </row>
    <row r="110" spans="1:16" x14ac:dyDescent="0.15">
      <c r="A110" t="s">
        <v>270</v>
      </c>
      <c r="B110">
        <v>1346599</v>
      </c>
      <c r="C110">
        <v>4</v>
      </c>
      <c r="D110" t="s">
        <v>271</v>
      </c>
      <c r="E110" t="s">
        <v>73</v>
      </c>
      <c r="F110" t="s">
        <v>22</v>
      </c>
      <c r="G110" t="s">
        <v>23</v>
      </c>
      <c r="H110" t="s">
        <v>32</v>
      </c>
      <c r="I110" s="1">
        <v>31888</v>
      </c>
      <c r="J110" s="5">
        <v>31</v>
      </c>
      <c r="K110" s="5">
        <v>2</v>
      </c>
      <c r="L110" t="s">
        <v>25</v>
      </c>
      <c r="M110" t="s">
        <v>77</v>
      </c>
      <c r="N110" t="str">
        <f t="shared" si="2"/>
        <v>Mifflin_PA</v>
      </c>
      <c r="O110">
        <v>47</v>
      </c>
      <c r="P110">
        <f t="shared" si="3"/>
        <v>0</v>
      </c>
    </row>
    <row r="111" spans="1:16" x14ac:dyDescent="0.15">
      <c r="A111" t="s">
        <v>272</v>
      </c>
      <c r="B111">
        <v>1293539</v>
      </c>
      <c r="C111">
        <v>4</v>
      </c>
      <c r="D111" t="s">
        <v>61</v>
      </c>
      <c r="E111" t="s">
        <v>73</v>
      </c>
      <c r="F111" t="s">
        <v>22</v>
      </c>
      <c r="G111" t="s">
        <v>23</v>
      </c>
      <c r="H111" t="s">
        <v>24</v>
      </c>
      <c r="I111" s="1">
        <v>30369</v>
      </c>
      <c r="J111" s="5">
        <v>35</v>
      </c>
      <c r="K111" s="5">
        <v>2</v>
      </c>
      <c r="L111" t="s">
        <v>25</v>
      </c>
      <c r="M111" t="s">
        <v>77</v>
      </c>
      <c r="N111" t="str">
        <f t="shared" si="2"/>
        <v>Butler_PA</v>
      </c>
      <c r="O111">
        <v>52</v>
      </c>
      <c r="P111">
        <f t="shared" si="3"/>
        <v>1</v>
      </c>
    </row>
    <row r="112" spans="1:16" x14ac:dyDescent="0.15">
      <c r="A112" s="2" t="s">
        <v>273</v>
      </c>
      <c r="B112">
        <v>3906208</v>
      </c>
      <c r="C112">
        <v>4</v>
      </c>
      <c r="D112" t="s">
        <v>274</v>
      </c>
      <c r="E112" t="s">
        <v>73</v>
      </c>
      <c r="F112" t="s">
        <v>22</v>
      </c>
      <c r="G112" t="s">
        <v>15</v>
      </c>
      <c r="H112" t="s">
        <v>24</v>
      </c>
      <c r="I112" s="1">
        <v>28056</v>
      </c>
      <c r="J112" s="5">
        <v>42</v>
      </c>
      <c r="K112" s="5">
        <v>2</v>
      </c>
      <c r="L112" t="s">
        <v>25</v>
      </c>
      <c r="M112" t="s">
        <v>18</v>
      </c>
      <c r="N112" t="str">
        <f t="shared" si="2"/>
        <v>Perry_PA</v>
      </c>
      <c r="O112">
        <v>30</v>
      </c>
      <c r="P112">
        <f t="shared" si="3"/>
        <v>0</v>
      </c>
    </row>
    <row r="113" spans="1:16" x14ac:dyDescent="0.15">
      <c r="A113" t="s">
        <v>275</v>
      </c>
      <c r="B113">
        <v>1267906</v>
      </c>
      <c r="C113">
        <v>4</v>
      </c>
      <c r="D113" t="s">
        <v>276</v>
      </c>
      <c r="E113" t="s">
        <v>73</v>
      </c>
      <c r="F113" t="s">
        <v>14</v>
      </c>
      <c r="G113" t="s">
        <v>15</v>
      </c>
      <c r="H113" t="s">
        <v>155</v>
      </c>
      <c r="I113" s="1">
        <v>32890</v>
      </c>
      <c r="J113" s="5">
        <v>28</v>
      </c>
      <c r="K113" s="5">
        <v>1</v>
      </c>
      <c r="L113" t="s">
        <v>25</v>
      </c>
      <c r="M113" t="s">
        <v>18</v>
      </c>
      <c r="N113" t="str">
        <f t="shared" si="2"/>
        <v>Cambria_PA</v>
      </c>
      <c r="O113">
        <v>61</v>
      </c>
      <c r="P113">
        <f t="shared" si="3"/>
        <v>1</v>
      </c>
    </row>
    <row r="114" spans="1:16" x14ac:dyDescent="0.15">
      <c r="A114" s="2" t="s">
        <v>277</v>
      </c>
      <c r="B114">
        <v>3911473</v>
      </c>
      <c r="C114">
        <v>4</v>
      </c>
      <c r="D114" t="s">
        <v>278</v>
      </c>
      <c r="E114" t="s">
        <v>73</v>
      </c>
      <c r="F114" t="s">
        <v>22</v>
      </c>
      <c r="G114" t="s">
        <v>23</v>
      </c>
      <c r="H114" t="s">
        <v>24</v>
      </c>
      <c r="I114" s="1">
        <v>30555</v>
      </c>
      <c r="J114" s="5">
        <v>35</v>
      </c>
      <c r="K114" s="5">
        <v>2</v>
      </c>
      <c r="L114" t="s">
        <v>25</v>
      </c>
      <c r="M114" t="s">
        <v>48</v>
      </c>
      <c r="N114" t="str">
        <f t="shared" si="2"/>
        <v>Erie_PA</v>
      </c>
      <c r="O114">
        <v>100</v>
      </c>
      <c r="P114">
        <f t="shared" si="3"/>
        <v>1</v>
      </c>
    </row>
    <row r="115" spans="1:16" x14ac:dyDescent="0.15">
      <c r="A115" t="s">
        <v>279</v>
      </c>
      <c r="B115">
        <v>78008356</v>
      </c>
      <c r="C115">
        <v>4</v>
      </c>
      <c r="D115" t="s">
        <v>280</v>
      </c>
      <c r="E115" t="s">
        <v>73</v>
      </c>
      <c r="F115" t="s">
        <v>22</v>
      </c>
      <c r="G115" t="s">
        <v>23</v>
      </c>
      <c r="H115" t="s">
        <v>24</v>
      </c>
      <c r="I115" s="1">
        <v>33938</v>
      </c>
      <c r="J115" s="5">
        <v>26</v>
      </c>
      <c r="K115" s="5">
        <v>1</v>
      </c>
      <c r="L115" t="s">
        <v>25</v>
      </c>
      <c r="M115" t="s">
        <v>77</v>
      </c>
      <c r="N115" t="str">
        <f t="shared" si="2"/>
        <v>Schuylkill_PA</v>
      </c>
      <c r="O115">
        <v>66</v>
      </c>
      <c r="P115">
        <f t="shared" si="3"/>
        <v>1</v>
      </c>
    </row>
    <row r="116" spans="1:16" x14ac:dyDescent="0.15">
      <c r="A116" t="s">
        <v>281</v>
      </c>
      <c r="B116">
        <v>1312220</v>
      </c>
      <c r="C116">
        <v>4</v>
      </c>
      <c r="D116" t="s">
        <v>197</v>
      </c>
      <c r="E116" t="s">
        <v>73</v>
      </c>
      <c r="F116" t="s">
        <v>22</v>
      </c>
      <c r="G116" t="s">
        <v>23</v>
      </c>
      <c r="H116" t="s">
        <v>24</v>
      </c>
      <c r="I116" s="1">
        <v>32246</v>
      </c>
      <c r="J116" s="5">
        <v>30</v>
      </c>
      <c r="K116" s="5">
        <v>1</v>
      </c>
      <c r="L116" t="s">
        <v>25</v>
      </c>
      <c r="M116" t="s">
        <v>18</v>
      </c>
      <c r="N116" t="str">
        <f t="shared" si="2"/>
        <v>Allegheny_PA</v>
      </c>
      <c r="O116">
        <v>72</v>
      </c>
      <c r="P116">
        <f t="shared" si="3"/>
        <v>1</v>
      </c>
    </row>
    <row r="117" spans="1:16" x14ac:dyDescent="0.15">
      <c r="A117" t="s">
        <v>282</v>
      </c>
      <c r="B117">
        <v>1321550</v>
      </c>
      <c r="C117">
        <v>4</v>
      </c>
      <c r="D117" t="s">
        <v>283</v>
      </c>
      <c r="E117" t="s">
        <v>73</v>
      </c>
      <c r="F117" t="s">
        <v>14</v>
      </c>
      <c r="G117" t="s">
        <v>23</v>
      </c>
      <c r="H117" t="s">
        <v>24</v>
      </c>
      <c r="I117" s="1">
        <v>34654</v>
      </c>
      <c r="J117" s="5">
        <v>24</v>
      </c>
      <c r="K117" s="5">
        <v>1</v>
      </c>
      <c r="L117" t="s">
        <v>25</v>
      </c>
      <c r="M117" t="s">
        <v>18</v>
      </c>
      <c r="N117" t="str">
        <f t="shared" si="2"/>
        <v>Columbia_PA</v>
      </c>
      <c r="O117">
        <v>17</v>
      </c>
      <c r="P117">
        <f t="shared" si="3"/>
        <v>0</v>
      </c>
    </row>
    <row r="118" spans="1:16" x14ac:dyDescent="0.15">
      <c r="A118" t="s">
        <v>284</v>
      </c>
      <c r="B118">
        <v>1755696</v>
      </c>
      <c r="C118">
        <v>4</v>
      </c>
      <c r="D118" t="s">
        <v>94</v>
      </c>
      <c r="E118" t="s">
        <v>73</v>
      </c>
      <c r="F118" t="s">
        <v>22</v>
      </c>
      <c r="G118" t="s">
        <v>23</v>
      </c>
      <c r="H118" t="s">
        <v>24</v>
      </c>
      <c r="I118" s="1">
        <v>35282</v>
      </c>
      <c r="J118" s="5">
        <v>22</v>
      </c>
      <c r="K118" s="5">
        <v>1</v>
      </c>
      <c r="L118" t="s">
        <v>25</v>
      </c>
      <c r="M118" t="s">
        <v>18</v>
      </c>
      <c r="N118" t="str">
        <f t="shared" si="2"/>
        <v>Washington_PA</v>
      </c>
      <c r="O118">
        <v>12</v>
      </c>
      <c r="P118">
        <f t="shared" si="3"/>
        <v>0</v>
      </c>
    </row>
    <row r="119" spans="1:16" x14ac:dyDescent="0.15">
      <c r="A119" s="2" t="s">
        <v>285</v>
      </c>
      <c r="B119">
        <v>1300351</v>
      </c>
      <c r="C119">
        <v>4</v>
      </c>
      <c r="D119" t="s">
        <v>280</v>
      </c>
      <c r="E119" t="s">
        <v>73</v>
      </c>
      <c r="F119" t="s">
        <v>22</v>
      </c>
      <c r="G119" t="s">
        <v>15</v>
      </c>
      <c r="H119" t="s">
        <v>24</v>
      </c>
      <c r="I119" s="1">
        <v>32028</v>
      </c>
      <c r="J119" s="5">
        <v>31</v>
      </c>
      <c r="K119" s="5">
        <v>2</v>
      </c>
      <c r="L119" t="s">
        <v>25</v>
      </c>
      <c r="M119" t="s">
        <v>18</v>
      </c>
      <c r="N119" t="str">
        <f t="shared" si="2"/>
        <v>Schuylkill_PA</v>
      </c>
      <c r="O119">
        <v>66</v>
      </c>
      <c r="P119">
        <f t="shared" si="3"/>
        <v>1</v>
      </c>
    </row>
    <row r="120" spans="1:16" x14ac:dyDescent="0.15">
      <c r="A120" t="s">
        <v>286</v>
      </c>
      <c r="B120">
        <v>1708422</v>
      </c>
      <c r="C120">
        <v>4</v>
      </c>
      <c r="D120" t="s">
        <v>197</v>
      </c>
      <c r="E120" t="s">
        <v>73</v>
      </c>
      <c r="F120" t="s">
        <v>22</v>
      </c>
      <c r="G120" t="s">
        <v>15</v>
      </c>
      <c r="H120" t="s">
        <v>24</v>
      </c>
      <c r="I120" s="1">
        <v>33785</v>
      </c>
      <c r="J120" s="5">
        <v>26</v>
      </c>
      <c r="K120" s="5">
        <v>1</v>
      </c>
      <c r="L120" t="s">
        <v>25</v>
      </c>
      <c r="M120" t="s">
        <v>18</v>
      </c>
      <c r="N120" t="str">
        <f t="shared" si="2"/>
        <v>Allegheny_PA</v>
      </c>
      <c r="O120">
        <v>72</v>
      </c>
      <c r="P120">
        <f t="shared" si="3"/>
        <v>1</v>
      </c>
    </row>
    <row r="121" spans="1:16" x14ac:dyDescent="0.15">
      <c r="A121" t="s">
        <v>287</v>
      </c>
      <c r="B121">
        <v>76333893</v>
      </c>
      <c r="C121">
        <v>4</v>
      </c>
      <c r="D121" t="s">
        <v>24</v>
      </c>
      <c r="E121" t="s">
        <v>200</v>
      </c>
      <c r="F121" t="s">
        <v>22</v>
      </c>
      <c r="G121" t="s">
        <v>23</v>
      </c>
      <c r="H121" t="s">
        <v>32</v>
      </c>
      <c r="I121" s="1">
        <v>31100</v>
      </c>
      <c r="J121" s="5">
        <v>33</v>
      </c>
      <c r="K121" s="5">
        <v>2</v>
      </c>
      <c r="L121" t="s">
        <v>25</v>
      </c>
      <c r="M121" t="s">
        <v>77</v>
      </c>
      <c r="N121" t="str">
        <f t="shared" si="2"/>
        <v>White_TN</v>
      </c>
      <c r="O121">
        <v>41</v>
      </c>
      <c r="P121">
        <f t="shared" si="3"/>
        <v>0</v>
      </c>
    </row>
    <row r="122" spans="1:16" x14ac:dyDescent="0.15">
      <c r="A122" t="s">
        <v>288</v>
      </c>
      <c r="B122">
        <v>1954184</v>
      </c>
      <c r="C122">
        <v>4</v>
      </c>
      <c r="D122" t="s">
        <v>289</v>
      </c>
      <c r="E122" t="s">
        <v>200</v>
      </c>
      <c r="F122" t="s">
        <v>22</v>
      </c>
      <c r="G122" t="s">
        <v>23</v>
      </c>
      <c r="H122" t="s">
        <v>24</v>
      </c>
      <c r="I122" s="1">
        <v>30104</v>
      </c>
      <c r="J122" s="5">
        <v>36</v>
      </c>
      <c r="K122" s="5">
        <v>2</v>
      </c>
      <c r="L122" t="s">
        <v>25</v>
      </c>
      <c r="M122" t="s">
        <v>77</v>
      </c>
      <c r="N122" t="str">
        <f t="shared" si="2"/>
        <v>Roane_TN</v>
      </c>
      <c r="O122">
        <v>93</v>
      </c>
      <c r="P122">
        <f t="shared" si="3"/>
        <v>1</v>
      </c>
    </row>
    <row r="123" spans="1:16" x14ac:dyDescent="0.15">
      <c r="A123" t="s">
        <v>290</v>
      </c>
      <c r="B123">
        <v>1447305</v>
      </c>
      <c r="C123">
        <v>4</v>
      </c>
      <c r="D123" t="s">
        <v>291</v>
      </c>
      <c r="E123" t="s">
        <v>76</v>
      </c>
      <c r="F123" t="s">
        <v>22</v>
      </c>
      <c r="G123" t="s">
        <v>15</v>
      </c>
      <c r="H123" t="s">
        <v>24</v>
      </c>
      <c r="I123" s="1">
        <v>32257</v>
      </c>
      <c r="J123" s="5">
        <v>30</v>
      </c>
      <c r="K123" s="5">
        <v>1</v>
      </c>
      <c r="L123" t="s">
        <v>25</v>
      </c>
      <c r="M123" t="s">
        <v>77</v>
      </c>
      <c r="N123" t="str">
        <f t="shared" si="2"/>
        <v>Freestone_TX</v>
      </c>
      <c r="O123">
        <v>58</v>
      </c>
      <c r="P123">
        <f t="shared" si="3"/>
        <v>1</v>
      </c>
    </row>
    <row r="124" spans="1:16" x14ac:dyDescent="0.15">
      <c r="A124" s="2" t="s">
        <v>292</v>
      </c>
      <c r="B124">
        <v>1780777</v>
      </c>
      <c r="C124">
        <v>4</v>
      </c>
      <c r="D124" t="s">
        <v>293</v>
      </c>
      <c r="E124" t="s">
        <v>76</v>
      </c>
      <c r="F124" t="s">
        <v>22</v>
      </c>
      <c r="G124" t="s">
        <v>15</v>
      </c>
      <c r="H124" t="s">
        <v>24</v>
      </c>
      <c r="I124" s="1">
        <v>31043</v>
      </c>
      <c r="J124" s="5">
        <v>34</v>
      </c>
      <c r="K124" s="5">
        <v>2</v>
      </c>
      <c r="L124" t="s">
        <v>25</v>
      </c>
      <c r="M124" t="s">
        <v>77</v>
      </c>
      <c r="N124" t="str">
        <f t="shared" si="2"/>
        <v>Harris_TX</v>
      </c>
      <c r="O124">
        <v>65</v>
      </c>
      <c r="P124">
        <f t="shared" si="3"/>
        <v>1</v>
      </c>
    </row>
    <row r="125" spans="1:16" x14ac:dyDescent="0.15">
      <c r="A125" s="2" t="s">
        <v>294</v>
      </c>
      <c r="B125">
        <v>1245843</v>
      </c>
      <c r="C125">
        <v>4</v>
      </c>
      <c r="D125" t="s">
        <v>295</v>
      </c>
      <c r="E125" t="s">
        <v>207</v>
      </c>
      <c r="F125" t="s">
        <v>22</v>
      </c>
      <c r="G125" t="s">
        <v>23</v>
      </c>
      <c r="H125" t="s">
        <v>173</v>
      </c>
      <c r="I125" s="1">
        <v>32667</v>
      </c>
      <c r="J125" s="5">
        <v>29</v>
      </c>
      <c r="K125" s="5">
        <v>1</v>
      </c>
      <c r="L125" t="s">
        <v>25</v>
      </c>
      <c r="M125" t="s">
        <v>77</v>
      </c>
      <c r="N125" t="str">
        <f t="shared" si="2"/>
        <v>Southampton_VA</v>
      </c>
      <c r="O125">
        <v>10</v>
      </c>
      <c r="P125">
        <f t="shared" si="3"/>
        <v>0</v>
      </c>
    </row>
    <row r="126" spans="1:16" x14ac:dyDescent="0.15">
      <c r="A126" s="2" t="s">
        <v>296</v>
      </c>
      <c r="B126">
        <v>1543445</v>
      </c>
      <c r="C126">
        <v>4</v>
      </c>
      <c r="D126" t="s">
        <v>297</v>
      </c>
      <c r="E126" t="s">
        <v>80</v>
      </c>
      <c r="F126" t="s">
        <v>14</v>
      </c>
      <c r="G126" t="s">
        <v>15</v>
      </c>
      <c r="H126" t="s">
        <v>32</v>
      </c>
      <c r="I126" s="1">
        <v>33763</v>
      </c>
      <c r="J126" s="5">
        <v>26</v>
      </c>
      <c r="K126" s="5">
        <v>1</v>
      </c>
      <c r="L126" t="s">
        <v>25</v>
      </c>
      <c r="M126" t="s">
        <v>77</v>
      </c>
      <c r="N126" t="str">
        <f t="shared" si="2"/>
        <v>Marathon_WI</v>
      </c>
      <c r="O126">
        <v>55</v>
      </c>
      <c r="P126">
        <f t="shared" si="3"/>
        <v>1</v>
      </c>
    </row>
    <row r="127" spans="1:16" x14ac:dyDescent="0.15">
      <c r="A127" s="2" t="s">
        <v>298</v>
      </c>
      <c r="B127">
        <v>1089469</v>
      </c>
      <c r="C127">
        <v>4</v>
      </c>
      <c r="D127" t="s">
        <v>299</v>
      </c>
      <c r="E127" t="s">
        <v>300</v>
      </c>
      <c r="F127" t="s">
        <v>22</v>
      </c>
      <c r="G127" t="s">
        <v>23</v>
      </c>
      <c r="H127" t="s">
        <v>24</v>
      </c>
      <c r="I127" s="1">
        <v>33568</v>
      </c>
      <c r="J127" s="5">
        <v>27</v>
      </c>
      <c r="K127" s="5">
        <v>1</v>
      </c>
      <c r="L127" t="s">
        <v>25</v>
      </c>
      <c r="M127" t="s">
        <v>77</v>
      </c>
      <c r="N127" t="str">
        <f t="shared" si="2"/>
        <v>Lincoln_WY</v>
      </c>
      <c r="O127">
        <v>28</v>
      </c>
      <c r="P127">
        <f t="shared" si="3"/>
        <v>0</v>
      </c>
    </row>
    <row r="128" spans="1:16" x14ac:dyDescent="0.15">
      <c r="A128" t="s">
        <v>301</v>
      </c>
      <c r="B128">
        <v>1399290</v>
      </c>
      <c r="C128">
        <v>5</v>
      </c>
      <c r="D128" t="s">
        <v>302</v>
      </c>
      <c r="E128" t="s">
        <v>223</v>
      </c>
      <c r="F128" t="s">
        <v>14</v>
      </c>
      <c r="G128" t="s">
        <v>15</v>
      </c>
      <c r="H128" t="s">
        <v>24</v>
      </c>
      <c r="I128" s="1">
        <v>32156</v>
      </c>
      <c r="J128" s="5">
        <v>30</v>
      </c>
      <c r="K128" s="5">
        <v>1</v>
      </c>
      <c r="L128" t="s">
        <v>25</v>
      </c>
      <c r="M128" t="s">
        <v>77</v>
      </c>
      <c r="N128" t="str">
        <f t="shared" si="2"/>
        <v>Riverside_CA</v>
      </c>
      <c r="O128">
        <v>36</v>
      </c>
      <c r="P128">
        <f t="shared" si="3"/>
        <v>0</v>
      </c>
    </row>
    <row r="129" spans="1:16" x14ac:dyDescent="0.15">
      <c r="A129" t="s">
        <v>303</v>
      </c>
      <c r="B129">
        <v>879138</v>
      </c>
      <c r="C129">
        <v>5</v>
      </c>
      <c r="D129" t="s">
        <v>304</v>
      </c>
      <c r="E129" t="s">
        <v>223</v>
      </c>
      <c r="F129" t="s">
        <v>22</v>
      </c>
      <c r="G129" t="s">
        <v>23</v>
      </c>
      <c r="H129" t="s">
        <v>32</v>
      </c>
      <c r="I129" s="1">
        <v>32195</v>
      </c>
      <c r="J129" s="5">
        <v>30</v>
      </c>
      <c r="K129" s="5">
        <v>1</v>
      </c>
      <c r="L129" t="s">
        <v>25</v>
      </c>
      <c r="M129" t="s">
        <v>77</v>
      </c>
      <c r="N129" t="str">
        <f t="shared" si="2"/>
        <v>Sierra_CA</v>
      </c>
      <c r="O129">
        <v>38</v>
      </c>
      <c r="P129">
        <f t="shared" si="3"/>
        <v>0</v>
      </c>
    </row>
    <row r="130" spans="1:16" x14ac:dyDescent="0.15">
      <c r="A130" s="2" t="s">
        <v>305</v>
      </c>
      <c r="B130">
        <v>1667594</v>
      </c>
      <c r="C130">
        <v>5</v>
      </c>
      <c r="D130" t="s">
        <v>306</v>
      </c>
      <c r="E130" t="s">
        <v>223</v>
      </c>
      <c r="F130" t="s">
        <v>14</v>
      </c>
      <c r="G130" t="s">
        <v>23</v>
      </c>
      <c r="H130" t="s">
        <v>24</v>
      </c>
      <c r="I130" s="1">
        <v>35183</v>
      </c>
      <c r="J130" s="5">
        <v>22</v>
      </c>
      <c r="K130" s="5">
        <v>1</v>
      </c>
      <c r="L130" t="s">
        <v>25</v>
      </c>
      <c r="M130" t="s">
        <v>77</v>
      </c>
      <c r="N130" t="str">
        <f t="shared" si="2"/>
        <v>San Luis Obispo_CA</v>
      </c>
      <c r="O130">
        <v>20</v>
      </c>
      <c r="P130">
        <f t="shared" si="3"/>
        <v>0</v>
      </c>
    </row>
    <row r="131" spans="1:16" x14ac:dyDescent="0.15">
      <c r="A131" t="s">
        <v>307</v>
      </c>
      <c r="B131">
        <v>4093097</v>
      </c>
      <c r="C131">
        <v>5</v>
      </c>
      <c r="D131" t="s">
        <v>308</v>
      </c>
      <c r="E131" t="s">
        <v>128</v>
      </c>
      <c r="F131" t="s">
        <v>22</v>
      </c>
      <c r="G131" t="s">
        <v>15</v>
      </c>
      <c r="H131" t="s">
        <v>24</v>
      </c>
      <c r="I131" s="1">
        <v>33451</v>
      </c>
      <c r="J131" s="5">
        <v>27</v>
      </c>
      <c r="K131" s="5">
        <v>1</v>
      </c>
      <c r="L131" t="s">
        <v>25</v>
      </c>
      <c r="M131" t="s">
        <v>48</v>
      </c>
      <c r="N131" t="str">
        <f t="shared" ref="N131:N194" si="4">CONCATENATE(D131, "_",E131)</f>
        <v>Kit Carson_CO</v>
      </c>
      <c r="O131">
        <v>15</v>
      </c>
      <c r="P131">
        <f t="shared" ref="P131:P194" si="5">IF(O131&gt;50, 1, 0)</f>
        <v>0</v>
      </c>
    </row>
    <row r="132" spans="1:16" x14ac:dyDescent="0.15">
      <c r="A132" s="2" t="s">
        <v>309</v>
      </c>
      <c r="B132">
        <v>920614</v>
      </c>
      <c r="C132">
        <v>5</v>
      </c>
      <c r="D132" t="s">
        <v>310</v>
      </c>
      <c r="E132" t="s">
        <v>27</v>
      </c>
      <c r="F132" t="s">
        <v>22</v>
      </c>
      <c r="G132" t="s">
        <v>23</v>
      </c>
      <c r="H132" t="s">
        <v>24</v>
      </c>
      <c r="I132" s="1">
        <v>32678</v>
      </c>
      <c r="J132" s="5">
        <v>29</v>
      </c>
      <c r="K132" s="5">
        <v>1</v>
      </c>
      <c r="L132" t="s">
        <v>25</v>
      </c>
      <c r="M132" t="s">
        <v>77</v>
      </c>
      <c r="N132" t="str">
        <f t="shared" si="4"/>
        <v>Sussex_DE</v>
      </c>
      <c r="O132">
        <v>99</v>
      </c>
      <c r="P132">
        <f t="shared" si="5"/>
        <v>1</v>
      </c>
    </row>
    <row r="133" spans="1:16" x14ac:dyDescent="0.15">
      <c r="A133" s="2" t="s">
        <v>311</v>
      </c>
      <c r="B133">
        <v>1156109</v>
      </c>
      <c r="C133">
        <v>5</v>
      </c>
      <c r="D133" t="s">
        <v>260</v>
      </c>
      <c r="E133" t="s">
        <v>135</v>
      </c>
      <c r="F133" t="s">
        <v>22</v>
      </c>
      <c r="G133" t="s">
        <v>23</v>
      </c>
      <c r="H133" t="s">
        <v>24</v>
      </c>
      <c r="I133" s="1">
        <v>27920</v>
      </c>
      <c r="J133" s="5">
        <v>42</v>
      </c>
      <c r="K133" s="5">
        <v>2</v>
      </c>
      <c r="L133" t="s">
        <v>25</v>
      </c>
      <c r="M133" t="s">
        <v>77</v>
      </c>
      <c r="N133" t="str">
        <f t="shared" si="4"/>
        <v>Orange_FL</v>
      </c>
      <c r="O133">
        <v>94</v>
      </c>
      <c r="P133">
        <f t="shared" si="5"/>
        <v>1</v>
      </c>
    </row>
    <row r="134" spans="1:16" x14ac:dyDescent="0.15">
      <c r="A134" t="s">
        <v>312</v>
      </c>
      <c r="B134">
        <v>1388487</v>
      </c>
      <c r="C134">
        <v>5</v>
      </c>
      <c r="D134" t="s">
        <v>313</v>
      </c>
      <c r="E134" t="s">
        <v>38</v>
      </c>
      <c r="F134" t="s">
        <v>14</v>
      </c>
      <c r="G134" t="s">
        <v>15</v>
      </c>
      <c r="H134" t="s">
        <v>32</v>
      </c>
      <c r="I134" s="1">
        <v>31397</v>
      </c>
      <c r="J134" s="5">
        <v>33</v>
      </c>
      <c r="K134" s="5">
        <v>2</v>
      </c>
      <c r="L134" t="s">
        <v>25</v>
      </c>
      <c r="M134" t="s">
        <v>77</v>
      </c>
      <c r="N134" t="str">
        <f t="shared" si="4"/>
        <v>Jasper_IA</v>
      </c>
      <c r="O134">
        <v>20</v>
      </c>
      <c r="P134">
        <f t="shared" si="5"/>
        <v>0</v>
      </c>
    </row>
    <row r="135" spans="1:16" x14ac:dyDescent="0.15">
      <c r="A135" s="2" t="s">
        <v>314</v>
      </c>
      <c r="B135">
        <v>1759270</v>
      </c>
      <c r="C135">
        <v>5</v>
      </c>
      <c r="D135" t="s">
        <v>315</v>
      </c>
      <c r="E135" t="s">
        <v>147</v>
      </c>
      <c r="F135" t="s">
        <v>14</v>
      </c>
      <c r="G135" t="s">
        <v>23</v>
      </c>
      <c r="H135" t="s">
        <v>32</v>
      </c>
      <c r="I135" s="1">
        <v>34029</v>
      </c>
      <c r="J135" s="5">
        <v>25</v>
      </c>
      <c r="K135" s="5">
        <v>1</v>
      </c>
      <c r="L135" t="s">
        <v>25</v>
      </c>
      <c r="M135" t="s">
        <v>77</v>
      </c>
      <c r="N135" t="str">
        <f t="shared" si="4"/>
        <v>Delaware_IN</v>
      </c>
      <c r="O135">
        <v>4</v>
      </c>
      <c r="P135">
        <f t="shared" si="5"/>
        <v>0</v>
      </c>
    </row>
    <row r="136" spans="1:16" x14ac:dyDescent="0.15">
      <c r="A136" t="s">
        <v>316</v>
      </c>
      <c r="B136">
        <v>1153877</v>
      </c>
      <c r="C136">
        <v>5</v>
      </c>
      <c r="D136" t="s">
        <v>317</v>
      </c>
      <c r="E136" t="s">
        <v>318</v>
      </c>
      <c r="F136" t="s">
        <v>22</v>
      </c>
      <c r="G136" t="s">
        <v>23</v>
      </c>
      <c r="H136" t="s">
        <v>24</v>
      </c>
      <c r="I136" s="1">
        <v>33910</v>
      </c>
      <c r="J136" s="5">
        <v>26</v>
      </c>
      <c r="K136" s="5">
        <v>1</v>
      </c>
      <c r="L136" t="s">
        <v>25</v>
      </c>
      <c r="M136" t="s">
        <v>77</v>
      </c>
      <c r="N136" t="str">
        <f t="shared" si="4"/>
        <v>Sedgwick_KS</v>
      </c>
      <c r="O136">
        <v>38</v>
      </c>
      <c r="P136">
        <f t="shared" si="5"/>
        <v>0</v>
      </c>
    </row>
    <row r="137" spans="1:16" x14ac:dyDescent="0.15">
      <c r="A137" t="s">
        <v>319</v>
      </c>
      <c r="B137">
        <v>931521</v>
      </c>
      <c r="C137">
        <v>5</v>
      </c>
      <c r="D137" t="s">
        <v>320</v>
      </c>
      <c r="E137" t="s">
        <v>154</v>
      </c>
      <c r="F137" t="s">
        <v>14</v>
      </c>
      <c r="G137" t="s">
        <v>23</v>
      </c>
      <c r="H137" t="s">
        <v>24</v>
      </c>
      <c r="I137" s="1">
        <v>34764</v>
      </c>
      <c r="J137" s="5">
        <v>23</v>
      </c>
      <c r="K137" s="5">
        <v>1</v>
      </c>
      <c r="L137" t="s">
        <v>25</v>
      </c>
      <c r="M137" t="s">
        <v>77</v>
      </c>
      <c r="N137" t="str">
        <f t="shared" si="4"/>
        <v>Pointe Coupee_LA</v>
      </c>
      <c r="O137">
        <v>69</v>
      </c>
      <c r="P137">
        <f t="shared" si="5"/>
        <v>1</v>
      </c>
    </row>
    <row r="138" spans="1:16" x14ac:dyDescent="0.15">
      <c r="A138" t="s">
        <v>321</v>
      </c>
      <c r="B138">
        <v>3193425</v>
      </c>
      <c r="C138">
        <v>5</v>
      </c>
      <c r="D138" t="s">
        <v>322</v>
      </c>
      <c r="E138" t="s">
        <v>323</v>
      </c>
      <c r="F138" t="s">
        <v>22</v>
      </c>
      <c r="G138" t="s">
        <v>15</v>
      </c>
      <c r="H138" t="s">
        <v>24</v>
      </c>
      <c r="I138" s="1">
        <v>32798</v>
      </c>
      <c r="J138" s="5">
        <v>29</v>
      </c>
      <c r="K138" s="5">
        <v>1</v>
      </c>
      <c r="L138" t="s">
        <v>25</v>
      </c>
      <c r="M138" t="s">
        <v>77</v>
      </c>
      <c r="N138" t="str">
        <f t="shared" si="4"/>
        <v>Norfolk_MA</v>
      </c>
      <c r="O138">
        <v>37</v>
      </c>
      <c r="P138">
        <f t="shared" si="5"/>
        <v>0</v>
      </c>
    </row>
    <row r="139" spans="1:16" x14ac:dyDescent="0.15">
      <c r="A139" t="s">
        <v>324</v>
      </c>
      <c r="B139">
        <v>1551488</v>
      </c>
      <c r="C139">
        <v>5</v>
      </c>
      <c r="D139" t="s">
        <v>89</v>
      </c>
      <c r="E139" t="s">
        <v>323</v>
      </c>
      <c r="F139" t="s">
        <v>14</v>
      </c>
      <c r="G139" t="s">
        <v>15</v>
      </c>
      <c r="H139" t="s">
        <v>24</v>
      </c>
      <c r="I139" s="1">
        <v>35038</v>
      </c>
      <c r="J139" s="5">
        <v>23</v>
      </c>
      <c r="K139" s="5">
        <v>1</v>
      </c>
      <c r="L139" t="s">
        <v>25</v>
      </c>
      <c r="M139" t="s">
        <v>77</v>
      </c>
      <c r="N139" t="str">
        <f t="shared" si="4"/>
        <v>Middlesex_MA</v>
      </c>
      <c r="O139">
        <v>36</v>
      </c>
      <c r="P139">
        <f t="shared" si="5"/>
        <v>0</v>
      </c>
    </row>
    <row r="140" spans="1:16" x14ac:dyDescent="0.15">
      <c r="A140" t="s">
        <v>325</v>
      </c>
      <c r="B140">
        <v>1412403</v>
      </c>
      <c r="C140">
        <v>5</v>
      </c>
      <c r="D140" t="s">
        <v>326</v>
      </c>
      <c r="E140" t="s">
        <v>158</v>
      </c>
      <c r="F140" t="s">
        <v>22</v>
      </c>
      <c r="G140" t="s">
        <v>23</v>
      </c>
      <c r="H140" t="s">
        <v>24</v>
      </c>
      <c r="I140" s="1">
        <v>32692</v>
      </c>
      <c r="J140" s="5">
        <v>29</v>
      </c>
      <c r="K140" s="5">
        <v>1</v>
      </c>
      <c r="L140" t="s">
        <v>25</v>
      </c>
      <c r="M140" t="s">
        <v>77</v>
      </c>
      <c r="N140" t="str">
        <f t="shared" si="4"/>
        <v>Calvert_MD</v>
      </c>
      <c r="O140">
        <v>39</v>
      </c>
      <c r="P140">
        <f t="shared" si="5"/>
        <v>0</v>
      </c>
    </row>
    <row r="141" spans="1:16" x14ac:dyDescent="0.15">
      <c r="A141" t="s">
        <v>327</v>
      </c>
      <c r="B141">
        <v>1912914</v>
      </c>
      <c r="C141">
        <v>5</v>
      </c>
      <c r="D141" t="s">
        <v>175</v>
      </c>
      <c r="E141" t="s">
        <v>158</v>
      </c>
      <c r="F141" t="s">
        <v>22</v>
      </c>
      <c r="G141" t="s">
        <v>15</v>
      </c>
      <c r="H141" t="s">
        <v>24</v>
      </c>
      <c r="I141" s="1">
        <v>34320</v>
      </c>
      <c r="J141" s="5">
        <v>25</v>
      </c>
      <c r="K141" s="5">
        <v>1</v>
      </c>
      <c r="L141" t="s">
        <v>25</v>
      </c>
      <c r="M141" t="s">
        <v>18</v>
      </c>
      <c r="N141" t="str">
        <f t="shared" si="4"/>
        <v>Allegany_MD</v>
      </c>
      <c r="O141">
        <v>2</v>
      </c>
      <c r="P141">
        <f t="shared" si="5"/>
        <v>0</v>
      </c>
    </row>
    <row r="142" spans="1:16" x14ac:dyDescent="0.15">
      <c r="A142" t="s">
        <v>328</v>
      </c>
      <c r="B142">
        <v>5263509</v>
      </c>
      <c r="C142">
        <v>5</v>
      </c>
      <c r="D142" t="s">
        <v>329</v>
      </c>
      <c r="E142" t="s">
        <v>51</v>
      </c>
      <c r="F142" t="s">
        <v>22</v>
      </c>
      <c r="G142" t="s">
        <v>23</v>
      </c>
      <c r="H142" t="s">
        <v>173</v>
      </c>
      <c r="I142" s="1">
        <v>33203</v>
      </c>
      <c r="J142" s="5">
        <v>28</v>
      </c>
      <c r="K142" s="5">
        <v>1</v>
      </c>
      <c r="L142" t="s">
        <v>25</v>
      </c>
      <c r="M142" t="s">
        <v>18</v>
      </c>
      <c r="N142" t="str">
        <f t="shared" si="4"/>
        <v>Oxford_ME</v>
      </c>
      <c r="O142">
        <v>22</v>
      </c>
      <c r="P142">
        <f t="shared" si="5"/>
        <v>0</v>
      </c>
    </row>
    <row r="143" spans="1:16" x14ac:dyDescent="0.15">
      <c r="A143" t="s">
        <v>330</v>
      </c>
      <c r="B143">
        <v>1029942</v>
      </c>
      <c r="C143">
        <v>5</v>
      </c>
      <c r="D143" t="s">
        <v>331</v>
      </c>
      <c r="E143" t="s">
        <v>51</v>
      </c>
      <c r="F143" t="s">
        <v>22</v>
      </c>
      <c r="G143" t="s">
        <v>23</v>
      </c>
      <c r="H143" t="s">
        <v>24</v>
      </c>
      <c r="I143" s="1">
        <v>33180</v>
      </c>
      <c r="J143" s="5">
        <v>28</v>
      </c>
      <c r="K143" s="5">
        <v>1</v>
      </c>
      <c r="L143" t="s">
        <v>25</v>
      </c>
      <c r="M143" t="s">
        <v>18</v>
      </c>
      <c r="N143" t="str">
        <f t="shared" si="4"/>
        <v>Penobscot_ME</v>
      </c>
      <c r="O143">
        <v>27</v>
      </c>
      <c r="P143">
        <f t="shared" si="5"/>
        <v>0</v>
      </c>
    </row>
    <row r="144" spans="1:16" x14ac:dyDescent="0.15">
      <c r="A144" t="s">
        <v>332</v>
      </c>
      <c r="B144">
        <v>1210773</v>
      </c>
      <c r="C144">
        <v>5</v>
      </c>
      <c r="D144" t="s">
        <v>333</v>
      </c>
      <c r="E144" t="s">
        <v>51</v>
      </c>
      <c r="F144" t="s">
        <v>22</v>
      </c>
      <c r="G144" t="s">
        <v>15</v>
      </c>
      <c r="H144" t="s">
        <v>24</v>
      </c>
      <c r="I144" s="1">
        <v>34420</v>
      </c>
      <c r="J144" s="5">
        <v>24</v>
      </c>
      <c r="K144" s="5">
        <v>1</v>
      </c>
      <c r="L144" t="s">
        <v>25</v>
      </c>
      <c r="M144" t="s">
        <v>18</v>
      </c>
      <c r="N144" t="str">
        <f t="shared" si="4"/>
        <v>Aroostook_ME</v>
      </c>
      <c r="O144">
        <v>3</v>
      </c>
      <c r="P144">
        <f t="shared" si="5"/>
        <v>0</v>
      </c>
    </row>
    <row r="145" spans="1:16" x14ac:dyDescent="0.15">
      <c r="A145" s="2" t="s">
        <v>334</v>
      </c>
      <c r="B145">
        <v>1117236</v>
      </c>
      <c r="C145">
        <v>5</v>
      </c>
      <c r="D145" t="s">
        <v>335</v>
      </c>
      <c r="E145" t="s">
        <v>97</v>
      </c>
      <c r="F145" t="s">
        <v>22</v>
      </c>
      <c r="G145" t="s">
        <v>15</v>
      </c>
      <c r="H145" t="s">
        <v>24</v>
      </c>
      <c r="I145" s="1">
        <v>35311</v>
      </c>
      <c r="J145" s="5">
        <v>22</v>
      </c>
      <c r="K145" s="5">
        <v>1</v>
      </c>
      <c r="L145" t="s">
        <v>25</v>
      </c>
      <c r="M145" t="s">
        <v>18</v>
      </c>
      <c r="N145" t="str">
        <f t="shared" si="4"/>
        <v>Bay_MI</v>
      </c>
      <c r="O145">
        <v>58</v>
      </c>
      <c r="P145">
        <f t="shared" si="5"/>
        <v>1</v>
      </c>
    </row>
    <row r="146" spans="1:16" x14ac:dyDescent="0.15">
      <c r="A146" s="2" t="s">
        <v>336</v>
      </c>
      <c r="B146">
        <v>1123670</v>
      </c>
      <c r="C146">
        <v>5</v>
      </c>
      <c r="D146" t="s">
        <v>337</v>
      </c>
      <c r="E146" t="s">
        <v>97</v>
      </c>
      <c r="F146" t="s">
        <v>22</v>
      </c>
      <c r="G146" t="s">
        <v>15</v>
      </c>
      <c r="H146" t="s">
        <v>24</v>
      </c>
      <c r="I146" s="1">
        <v>31616</v>
      </c>
      <c r="J146" s="5">
        <v>32</v>
      </c>
      <c r="K146" s="5">
        <v>2</v>
      </c>
      <c r="L146" t="s">
        <v>25</v>
      </c>
      <c r="M146" t="s">
        <v>18</v>
      </c>
      <c r="N146" t="str">
        <f t="shared" si="4"/>
        <v>Oakland_MI</v>
      </c>
      <c r="O146">
        <v>68</v>
      </c>
      <c r="P146">
        <f t="shared" si="5"/>
        <v>1</v>
      </c>
    </row>
    <row r="147" spans="1:16" x14ac:dyDescent="0.15">
      <c r="A147" s="2" t="s">
        <v>338</v>
      </c>
      <c r="B147">
        <v>2482714</v>
      </c>
      <c r="C147">
        <v>5</v>
      </c>
      <c r="D147" t="s">
        <v>177</v>
      </c>
      <c r="E147" t="s">
        <v>97</v>
      </c>
      <c r="F147" t="s">
        <v>22</v>
      </c>
      <c r="G147" t="s">
        <v>23</v>
      </c>
      <c r="H147" t="s">
        <v>24</v>
      </c>
      <c r="I147" s="1">
        <v>34137</v>
      </c>
      <c r="J147" s="5">
        <v>25</v>
      </c>
      <c r="K147" s="5">
        <v>1</v>
      </c>
      <c r="L147" t="s">
        <v>25</v>
      </c>
      <c r="M147" t="s">
        <v>18</v>
      </c>
      <c r="N147" t="str">
        <f t="shared" si="4"/>
        <v>Livingston_MI</v>
      </c>
      <c r="O147">
        <v>3</v>
      </c>
      <c r="P147">
        <f t="shared" si="5"/>
        <v>0</v>
      </c>
    </row>
    <row r="148" spans="1:16" x14ac:dyDescent="0.15">
      <c r="A148" t="s">
        <v>339</v>
      </c>
      <c r="B148">
        <v>1187307</v>
      </c>
      <c r="C148">
        <v>5</v>
      </c>
      <c r="D148" t="s">
        <v>340</v>
      </c>
      <c r="E148" t="s">
        <v>97</v>
      </c>
      <c r="F148" t="s">
        <v>22</v>
      </c>
      <c r="G148" t="s">
        <v>15</v>
      </c>
      <c r="H148" t="s">
        <v>24</v>
      </c>
      <c r="I148" s="1">
        <v>31586</v>
      </c>
      <c r="J148" s="5">
        <v>32</v>
      </c>
      <c r="K148" s="5">
        <v>2</v>
      </c>
      <c r="L148" t="s">
        <v>25</v>
      </c>
      <c r="M148" t="s">
        <v>18</v>
      </c>
      <c r="N148" t="str">
        <f t="shared" si="4"/>
        <v>Cheboygan_MI</v>
      </c>
      <c r="O148">
        <v>46</v>
      </c>
      <c r="P148">
        <f t="shared" si="5"/>
        <v>0</v>
      </c>
    </row>
    <row r="149" spans="1:16" x14ac:dyDescent="0.15">
      <c r="A149" s="2" t="s">
        <v>341</v>
      </c>
      <c r="B149">
        <v>1126456</v>
      </c>
      <c r="C149">
        <v>5</v>
      </c>
      <c r="D149" t="s">
        <v>342</v>
      </c>
      <c r="E149" t="s">
        <v>104</v>
      </c>
      <c r="F149" t="s">
        <v>14</v>
      </c>
      <c r="G149" t="s">
        <v>15</v>
      </c>
      <c r="H149" t="s">
        <v>24</v>
      </c>
      <c r="I149" s="1">
        <v>34408</v>
      </c>
      <c r="J149" s="5">
        <v>24</v>
      </c>
      <c r="K149" s="5">
        <v>1</v>
      </c>
      <c r="L149" t="s">
        <v>25</v>
      </c>
      <c r="M149" t="s">
        <v>343</v>
      </c>
      <c r="N149" t="str">
        <f t="shared" si="4"/>
        <v>Martin_MN</v>
      </c>
      <c r="O149">
        <v>46</v>
      </c>
      <c r="P149">
        <f t="shared" si="5"/>
        <v>0</v>
      </c>
    </row>
    <row r="150" spans="1:16" x14ac:dyDescent="0.15">
      <c r="A150" t="s">
        <v>344</v>
      </c>
      <c r="B150">
        <v>1252161</v>
      </c>
      <c r="C150">
        <v>5</v>
      </c>
      <c r="D150" t="s">
        <v>345</v>
      </c>
      <c r="E150" t="s">
        <v>104</v>
      </c>
      <c r="F150" t="s">
        <v>14</v>
      </c>
      <c r="G150" t="s">
        <v>15</v>
      </c>
      <c r="H150" t="s">
        <v>220</v>
      </c>
      <c r="I150" s="1">
        <v>33599</v>
      </c>
      <c r="J150" s="5">
        <v>27</v>
      </c>
      <c r="K150" s="5">
        <v>1</v>
      </c>
      <c r="L150" t="s">
        <v>25</v>
      </c>
      <c r="M150" t="s">
        <v>18</v>
      </c>
      <c r="N150" t="str">
        <f t="shared" si="4"/>
        <v>Lake_MN</v>
      </c>
      <c r="O150">
        <v>54</v>
      </c>
      <c r="P150">
        <f t="shared" si="5"/>
        <v>1</v>
      </c>
    </row>
    <row r="151" spans="1:16" x14ac:dyDescent="0.15">
      <c r="A151" s="2" t="s">
        <v>346</v>
      </c>
      <c r="B151">
        <v>1407510</v>
      </c>
      <c r="C151">
        <v>5</v>
      </c>
      <c r="D151" t="s">
        <v>347</v>
      </c>
      <c r="E151" t="s">
        <v>104</v>
      </c>
      <c r="F151" t="s">
        <v>14</v>
      </c>
      <c r="G151" t="s">
        <v>15</v>
      </c>
      <c r="H151" t="s">
        <v>24</v>
      </c>
      <c r="I151" s="1">
        <v>34954</v>
      </c>
      <c r="J151" s="5">
        <v>23</v>
      </c>
      <c r="K151" s="5">
        <v>1</v>
      </c>
      <c r="L151" t="s">
        <v>25</v>
      </c>
      <c r="M151" t="s">
        <v>28</v>
      </c>
      <c r="N151" t="str">
        <f t="shared" si="4"/>
        <v>Red Lake_MN</v>
      </c>
      <c r="O151">
        <v>20</v>
      </c>
      <c r="P151">
        <f t="shared" si="5"/>
        <v>0</v>
      </c>
    </row>
    <row r="152" spans="1:16" x14ac:dyDescent="0.15">
      <c r="A152" t="s">
        <v>348</v>
      </c>
      <c r="B152">
        <v>913686</v>
      </c>
      <c r="C152">
        <v>5</v>
      </c>
      <c r="D152" t="s">
        <v>103</v>
      </c>
      <c r="E152" t="s">
        <v>54</v>
      </c>
      <c r="F152" t="s">
        <v>14</v>
      </c>
      <c r="G152" t="s">
        <v>15</v>
      </c>
      <c r="H152" t="s">
        <v>24</v>
      </c>
      <c r="I152" s="1">
        <v>29245</v>
      </c>
      <c r="J152" s="5">
        <v>38</v>
      </c>
      <c r="K152" s="5">
        <v>2</v>
      </c>
      <c r="L152" t="s">
        <v>25</v>
      </c>
      <c r="M152" t="s">
        <v>18</v>
      </c>
      <c r="N152" t="str">
        <f t="shared" si="4"/>
        <v>Saint Louis_MO</v>
      </c>
      <c r="O152">
        <v>58</v>
      </c>
      <c r="P152">
        <f t="shared" si="5"/>
        <v>1</v>
      </c>
    </row>
    <row r="153" spans="1:16" x14ac:dyDescent="0.15">
      <c r="A153" t="s">
        <v>349</v>
      </c>
      <c r="B153">
        <v>3123633</v>
      </c>
      <c r="C153">
        <v>5</v>
      </c>
      <c r="D153" t="s">
        <v>350</v>
      </c>
      <c r="E153" t="s">
        <v>351</v>
      </c>
      <c r="F153" t="s">
        <v>22</v>
      </c>
      <c r="G153" t="s">
        <v>23</v>
      </c>
      <c r="H153" t="s">
        <v>24</v>
      </c>
      <c r="I153" s="1">
        <v>32371</v>
      </c>
      <c r="J153" s="5">
        <v>30</v>
      </c>
      <c r="K153" s="5">
        <v>1</v>
      </c>
      <c r="L153" t="s">
        <v>25</v>
      </c>
      <c r="M153" t="s">
        <v>18</v>
      </c>
      <c r="N153" t="str">
        <f t="shared" si="4"/>
        <v>Hinds_MS</v>
      </c>
      <c r="O153">
        <v>67</v>
      </c>
      <c r="P153">
        <f t="shared" si="5"/>
        <v>1</v>
      </c>
    </row>
    <row r="154" spans="1:16" x14ac:dyDescent="0.15">
      <c r="A154" t="s">
        <v>352</v>
      </c>
      <c r="B154">
        <v>1254601</v>
      </c>
      <c r="C154">
        <v>5</v>
      </c>
      <c r="D154" t="s">
        <v>353</v>
      </c>
      <c r="E154" t="s">
        <v>57</v>
      </c>
      <c r="F154" t="s">
        <v>22</v>
      </c>
      <c r="G154" t="s">
        <v>23</v>
      </c>
      <c r="H154" t="s">
        <v>24</v>
      </c>
      <c r="I154" s="1">
        <v>33308</v>
      </c>
      <c r="J154" s="5">
        <v>27</v>
      </c>
      <c r="K154" s="5">
        <v>1</v>
      </c>
      <c r="L154" t="s">
        <v>25</v>
      </c>
      <c r="M154" t="s">
        <v>77</v>
      </c>
      <c r="N154" t="str">
        <f t="shared" si="4"/>
        <v>Currituck_NC</v>
      </c>
      <c r="O154">
        <v>52</v>
      </c>
      <c r="P154">
        <f t="shared" si="5"/>
        <v>1</v>
      </c>
    </row>
    <row r="155" spans="1:16" x14ac:dyDescent="0.15">
      <c r="A155" t="s">
        <v>354</v>
      </c>
      <c r="B155">
        <v>5841498</v>
      </c>
      <c r="C155">
        <v>5</v>
      </c>
      <c r="D155" t="s">
        <v>355</v>
      </c>
      <c r="E155" t="s">
        <v>57</v>
      </c>
      <c r="F155" t="s">
        <v>22</v>
      </c>
      <c r="G155" t="s">
        <v>15</v>
      </c>
      <c r="H155" t="s">
        <v>24</v>
      </c>
      <c r="I155" s="1">
        <v>33185</v>
      </c>
      <c r="J155" s="5">
        <v>28</v>
      </c>
      <c r="K155" s="5">
        <v>1</v>
      </c>
      <c r="L155" t="s">
        <v>25</v>
      </c>
      <c r="M155" t="s">
        <v>18</v>
      </c>
      <c r="N155" t="str">
        <f t="shared" si="4"/>
        <v>Henderson_NC</v>
      </c>
      <c r="O155">
        <v>68</v>
      </c>
      <c r="P155">
        <f t="shared" si="5"/>
        <v>1</v>
      </c>
    </row>
    <row r="156" spans="1:16" x14ac:dyDescent="0.15">
      <c r="A156" t="s">
        <v>356</v>
      </c>
      <c r="B156">
        <v>12065811</v>
      </c>
      <c r="C156">
        <v>5</v>
      </c>
      <c r="D156" t="s">
        <v>357</v>
      </c>
      <c r="E156" t="s">
        <v>57</v>
      </c>
      <c r="F156" t="s">
        <v>14</v>
      </c>
      <c r="G156" t="s">
        <v>15</v>
      </c>
      <c r="H156" t="s">
        <v>24</v>
      </c>
      <c r="I156" s="1">
        <v>32553</v>
      </c>
      <c r="J156" s="5">
        <v>29</v>
      </c>
      <c r="K156" s="5">
        <v>1</v>
      </c>
      <c r="L156" t="s">
        <v>25</v>
      </c>
      <c r="M156" t="s">
        <v>18</v>
      </c>
      <c r="N156" t="str">
        <f t="shared" si="4"/>
        <v>Harnett_NC</v>
      </c>
      <c r="O156">
        <v>63</v>
      </c>
      <c r="P156">
        <f t="shared" si="5"/>
        <v>1</v>
      </c>
    </row>
    <row r="157" spans="1:16" x14ac:dyDescent="0.15">
      <c r="A157" s="2" t="s">
        <v>358</v>
      </c>
      <c r="B157">
        <v>1746739</v>
      </c>
      <c r="C157">
        <v>5</v>
      </c>
      <c r="D157" t="s">
        <v>359</v>
      </c>
      <c r="E157" t="s">
        <v>57</v>
      </c>
      <c r="F157" t="s">
        <v>14</v>
      </c>
      <c r="G157" t="s">
        <v>15</v>
      </c>
      <c r="H157" t="s">
        <v>24</v>
      </c>
      <c r="I157" s="1">
        <v>33539</v>
      </c>
      <c r="J157" s="5">
        <v>27</v>
      </c>
      <c r="K157" s="5">
        <v>1</v>
      </c>
      <c r="L157" t="s">
        <v>25</v>
      </c>
      <c r="M157" t="s">
        <v>77</v>
      </c>
      <c r="N157" t="str">
        <f t="shared" si="4"/>
        <v>Cleveland_NC</v>
      </c>
      <c r="O157">
        <v>75</v>
      </c>
      <c r="P157">
        <f t="shared" si="5"/>
        <v>1</v>
      </c>
    </row>
    <row r="158" spans="1:16" x14ac:dyDescent="0.15">
      <c r="A158" t="s">
        <v>360</v>
      </c>
      <c r="B158">
        <v>1239214</v>
      </c>
      <c r="C158">
        <v>5</v>
      </c>
      <c r="D158" t="s">
        <v>355</v>
      </c>
      <c r="E158" t="s">
        <v>57</v>
      </c>
      <c r="F158" t="s">
        <v>14</v>
      </c>
      <c r="G158" t="s">
        <v>15</v>
      </c>
      <c r="H158" t="s">
        <v>24</v>
      </c>
      <c r="I158" s="1">
        <v>33854</v>
      </c>
      <c r="J158" s="5">
        <v>26</v>
      </c>
      <c r="K158" s="5">
        <v>1</v>
      </c>
      <c r="L158" t="s">
        <v>25</v>
      </c>
      <c r="M158" t="s">
        <v>77</v>
      </c>
      <c r="N158" t="str">
        <f t="shared" si="4"/>
        <v>Henderson_NC</v>
      </c>
      <c r="O158">
        <v>68</v>
      </c>
      <c r="P158">
        <f t="shared" si="5"/>
        <v>1</v>
      </c>
    </row>
    <row r="159" spans="1:16" x14ac:dyDescent="0.15">
      <c r="A159" s="2" t="s">
        <v>361</v>
      </c>
      <c r="B159">
        <v>3593994</v>
      </c>
      <c r="C159">
        <v>5</v>
      </c>
      <c r="D159" t="s">
        <v>362</v>
      </c>
      <c r="E159" t="s">
        <v>57</v>
      </c>
      <c r="F159" t="s">
        <v>14</v>
      </c>
      <c r="G159" t="s">
        <v>23</v>
      </c>
      <c r="H159" t="s">
        <v>24</v>
      </c>
      <c r="I159" s="1">
        <v>34011</v>
      </c>
      <c r="J159" s="5">
        <v>25</v>
      </c>
      <c r="K159" s="5">
        <v>1</v>
      </c>
      <c r="L159" t="s">
        <v>25</v>
      </c>
      <c r="M159" t="s">
        <v>77</v>
      </c>
      <c r="N159" t="str">
        <f t="shared" si="4"/>
        <v>Alamance_NC</v>
      </c>
      <c r="O159">
        <v>76</v>
      </c>
      <c r="P159">
        <f t="shared" si="5"/>
        <v>1</v>
      </c>
    </row>
    <row r="160" spans="1:16" x14ac:dyDescent="0.15">
      <c r="A160" t="s">
        <v>363</v>
      </c>
      <c r="B160">
        <v>1626212</v>
      </c>
      <c r="C160">
        <v>5</v>
      </c>
      <c r="D160" t="s">
        <v>364</v>
      </c>
      <c r="E160" t="s">
        <v>57</v>
      </c>
      <c r="F160" t="s">
        <v>22</v>
      </c>
      <c r="G160" t="s">
        <v>23</v>
      </c>
      <c r="H160" t="s">
        <v>24</v>
      </c>
      <c r="I160" s="1">
        <v>33228</v>
      </c>
      <c r="J160" s="5">
        <v>28</v>
      </c>
      <c r="K160" s="5">
        <v>1</v>
      </c>
      <c r="L160" t="s">
        <v>25</v>
      </c>
      <c r="M160" t="s">
        <v>77</v>
      </c>
      <c r="N160" t="str">
        <f t="shared" si="4"/>
        <v>Northampton_NC</v>
      </c>
      <c r="O160">
        <v>3</v>
      </c>
      <c r="P160">
        <f t="shared" si="5"/>
        <v>0</v>
      </c>
    </row>
    <row r="161" spans="1:16" x14ac:dyDescent="0.15">
      <c r="A161" t="s">
        <v>365</v>
      </c>
      <c r="B161">
        <v>3045500</v>
      </c>
      <c r="C161">
        <v>5</v>
      </c>
      <c r="D161" t="s">
        <v>144</v>
      </c>
      <c r="E161" t="s">
        <v>171</v>
      </c>
      <c r="F161" t="s">
        <v>22</v>
      </c>
      <c r="G161" t="s">
        <v>15</v>
      </c>
      <c r="H161" t="s">
        <v>24</v>
      </c>
      <c r="I161" s="1">
        <v>32050</v>
      </c>
      <c r="J161" s="5">
        <v>31</v>
      </c>
      <c r="K161" s="5">
        <v>2</v>
      </c>
      <c r="L161" t="s">
        <v>25</v>
      </c>
      <c r="M161" t="s">
        <v>77</v>
      </c>
      <c r="N161" t="str">
        <f t="shared" si="4"/>
        <v>Carroll_NH</v>
      </c>
      <c r="O161">
        <v>16</v>
      </c>
      <c r="P161">
        <f t="shared" si="5"/>
        <v>0</v>
      </c>
    </row>
    <row r="162" spans="1:16" x14ac:dyDescent="0.15">
      <c r="A162" t="s">
        <v>366</v>
      </c>
      <c r="B162">
        <v>2022770</v>
      </c>
      <c r="C162">
        <v>5</v>
      </c>
      <c r="D162" t="s">
        <v>367</v>
      </c>
      <c r="E162" t="s">
        <v>113</v>
      </c>
      <c r="F162" t="s">
        <v>14</v>
      </c>
      <c r="G162" t="s">
        <v>15</v>
      </c>
      <c r="H162" t="s">
        <v>24</v>
      </c>
      <c r="I162" s="1">
        <v>32753</v>
      </c>
      <c r="J162" s="5">
        <v>29</v>
      </c>
      <c r="K162" s="5">
        <v>1</v>
      </c>
      <c r="L162" t="s">
        <v>25</v>
      </c>
      <c r="M162" t="s">
        <v>18</v>
      </c>
      <c r="N162" t="str">
        <f t="shared" si="4"/>
        <v>Monmouth_NJ</v>
      </c>
      <c r="O162">
        <v>37</v>
      </c>
      <c r="P162">
        <f t="shared" si="5"/>
        <v>0</v>
      </c>
    </row>
    <row r="163" spans="1:16" x14ac:dyDescent="0.15">
      <c r="A163" t="s">
        <v>368</v>
      </c>
      <c r="B163">
        <v>1743395</v>
      </c>
      <c r="C163">
        <v>5</v>
      </c>
      <c r="D163" t="s">
        <v>369</v>
      </c>
      <c r="E163" t="s">
        <v>113</v>
      </c>
      <c r="F163" t="s">
        <v>14</v>
      </c>
      <c r="G163" t="s">
        <v>23</v>
      </c>
      <c r="H163" t="s">
        <v>24</v>
      </c>
      <c r="I163" s="1">
        <v>33140</v>
      </c>
      <c r="J163" s="5">
        <v>28</v>
      </c>
      <c r="K163" s="5">
        <v>1</v>
      </c>
      <c r="L163" t="s">
        <v>25</v>
      </c>
      <c r="M163" t="s">
        <v>18</v>
      </c>
      <c r="N163" t="str">
        <f t="shared" si="4"/>
        <v>Burlington_NJ</v>
      </c>
      <c r="O163">
        <v>98</v>
      </c>
      <c r="P163">
        <f t="shared" si="5"/>
        <v>1</v>
      </c>
    </row>
    <row r="164" spans="1:16" x14ac:dyDescent="0.15">
      <c r="A164" t="s">
        <v>370</v>
      </c>
      <c r="B164">
        <v>78080632</v>
      </c>
      <c r="C164">
        <v>5</v>
      </c>
      <c r="D164" t="s">
        <v>371</v>
      </c>
      <c r="E164" t="s">
        <v>113</v>
      </c>
      <c r="F164" t="s">
        <v>22</v>
      </c>
      <c r="G164" t="s">
        <v>23</v>
      </c>
      <c r="H164" t="s">
        <v>24</v>
      </c>
      <c r="I164" s="1">
        <v>33700</v>
      </c>
      <c r="J164" s="5">
        <v>26</v>
      </c>
      <c r="K164" s="5">
        <v>1</v>
      </c>
      <c r="L164" t="s">
        <v>25</v>
      </c>
      <c r="M164" t="s">
        <v>77</v>
      </c>
      <c r="N164" t="str">
        <f t="shared" si="4"/>
        <v>Bergen_NJ</v>
      </c>
      <c r="O164">
        <v>24</v>
      </c>
      <c r="P164">
        <f t="shared" si="5"/>
        <v>0</v>
      </c>
    </row>
    <row r="165" spans="1:16" x14ac:dyDescent="0.15">
      <c r="A165" s="2" t="s">
        <v>372</v>
      </c>
      <c r="B165">
        <v>1388565</v>
      </c>
      <c r="C165">
        <v>5</v>
      </c>
      <c r="D165" t="s">
        <v>373</v>
      </c>
      <c r="E165" t="s">
        <v>113</v>
      </c>
      <c r="F165" t="s">
        <v>22</v>
      </c>
      <c r="G165" t="s">
        <v>23</v>
      </c>
      <c r="H165" t="s">
        <v>24</v>
      </c>
      <c r="I165" s="1">
        <v>31666</v>
      </c>
      <c r="J165" s="5">
        <v>32</v>
      </c>
      <c r="K165" s="5">
        <v>2</v>
      </c>
      <c r="L165" t="s">
        <v>25</v>
      </c>
      <c r="M165" t="s">
        <v>77</v>
      </c>
      <c r="N165" t="str">
        <f t="shared" si="4"/>
        <v>Essex_NJ</v>
      </c>
      <c r="O165">
        <v>58</v>
      </c>
      <c r="P165">
        <f t="shared" si="5"/>
        <v>1</v>
      </c>
    </row>
    <row r="166" spans="1:16" x14ac:dyDescent="0.15">
      <c r="A166" t="s">
        <v>374</v>
      </c>
      <c r="B166">
        <v>812880</v>
      </c>
      <c r="C166">
        <v>5</v>
      </c>
      <c r="D166" t="s">
        <v>375</v>
      </c>
      <c r="E166" t="s">
        <v>376</v>
      </c>
      <c r="F166" t="s">
        <v>14</v>
      </c>
      <c r="G166" t="s">
        <v>15</v>
      </c>
      <c r="H166" t="s">
        <v>32</v>
      </c>
      <c r="I166" s="1">
        <v>32811</v>
      </c>
      <c r="J166" s="5">
        <v>29</v>
      </c>
      <c r="K166" s="5">
        <v>1</v>
      </c>
      <c r="L166" t="s">
        <v>25</v>
      </c>
      <c r="M166" t="s">
        <v>18</v>
      </c>
      <c r="N166" t="str">
        <f t="shared" si="4"/>
        <v>Valencia_NM</v>
      </c>
      <c r="O166">
        <v>52</v>
      </c>
      <c r="P166">
        <f t="shared" si="5"/>
        <v>1</v>
      </c>
    </row>
    <row r="167" spans="1:16" x14ac:dyDescent="0.15">
      <c r="A167" s="2" t="s">
        <v>377</v>
      </c>
      <c r="B167">
        <v>2204710</v>
      </c>
      <c r="C167">
        <v>5</v>
      </c>
      <c r="D167" t="s">
        <v>378</v>
      </c>
      <c r="E167" t="s">
        <v>64</v>
      </c>
      <c r="F167" t="s">
        <v>22</v>
      </c>
      <c r="G167" t="s">
        <v>23</v>
      </c>
      <c r="H167" t="s">
        <v>24</v>
      </c>
      <c r="I167" s="1">
        <v>33561</v>
      </c>
      <c r="J167" s="5">
        <v>27</v>
      </c>
      <c r="K167" s="5">
        <v>1</v>
      </c>
      <c r="L167" t="s">
        <v>25</v>
      </c>
      <c r="M167" t="s">
        <v>77</v>
      </c>
      <c r="N167" t="str">
        <f t="shared" si="4"/>
        <v>Schenectady_NY</v>
      </c>
      <c r="O167">
        <v>79</v>
      </c>
      <c r="P167">
        <f t="shared" si="5"/>
        <v>1</v>
      </c>
    </row>
    <row r="168" spans="1:16" x14ac:dyDescent="0.15">
      <c r="A168" s="2" t="s">
        <v>379</v>
      </c>
      <c r="B168">
        <v>924430</v>
      </c>
      <c r="C168">
        <v>5</v>
      </c>
      <c r="D168" t="s">
        <v>380</v>
      </c>
      <c r="E168" t="s">
        <v>64</v>
      </c>
      <c r="F168" t="s">
        <v>14</v>
      </c>
      <c r="G168" t="s">
        <v>23</v>
      </c>
      <c r="H168" t="s">
        <v>24</v>
      </c>
      <c r="I168" s="1">
        <v>31495</v>
      </c>
      <c r="J168" s="5">
        <v>32</v>
      </c>
      <c r="K168" s="5">
        <v>2</v>
      </c>
      <c r="L168" t="s">
        <v>25</v>
      </c>
      <c r="M168" t="s">
        <v>18</v>
      </c>
      <c r="N168" t="str">
        <f t="shared" si="4"/>
        <v>Nassau_NY</v>
      </c>
      <c r="O168">
        <v>93</v>
      </c>
      <c r="P168">
        <f t="shared" si="5"/>
        <v>1</v>
      </c>
    </row>
    <row r="169" spans="1:16" x14ac:dyDescent="0.15">
      <c r="A169" s="2" t="s">
        <v>381</v>
      </c>
      <c r="B169">
        <v>2330392</v>
      </c>
      <c r="C169">
        <v>5</v>
      </c>
      <c r="D169" t="s">
        <v>382</v>
      </c>
      <c r="E169" t="s">
        <v>64</v>
      </c>
      <c r="F169" t="s">
        <v>22</v>
      </c>
      <c r="G169" t="s">
        <v>15</v>
      </c>
      <c r="H169" t="s">
        <v>24</v>
      </c>
      <c r="I169" s="1">
        <v>31116</v>
      </c>
      <c r="J169" s="5">
        <v>33</v>
      </c>
      <c r="K169" s="5">
        <v>2</v>
      </c>
      <c r="L169" t="s">
        <v>25</v>
      </c>
      <c r="M169" t="s">
        <v>18</v>
      </c>
      <c r="N169" t="str">
        <f t="shared" si="4"/>
        <v>Tioga_NY</v>
      </c>
      <c r="O169">
        <v>85</v>
      </c>
      <c r="P169">
        <f t="shared" si="5"/>
        <v>1</v>
      </c>
    </row>
    <row r="170" spans="1:16" x14ac:dyDescent="0.15">
      <c r="A170" t="s">
        <v>383</v>
      </c>
      <c r="B170">
        <v>794439</v>
      </c>
      <c r="C170">
        <v>5</v>
      </c>
      <c r="D170" t="s">
        <v>63</v>
      </c>
      <c r="E170" t="s">
        <v>64</v>
      </c>
      <c r="F170" t="s">
        <v>14</v>
      </c>
      <c r="G170" t="s">
        <v>15</v>
      </c>
      <c r="H170" t="s">
        <v>24</v>
      </c>
      <c r="I170" s="1">
        <v>34483</v>
      </c>
      <c r="J170" s="5">
        <v>24</v>
      </c>
      <c r="K170" s="5">
        <v>1</v>
      </c>
      <c r="L170" t="s">
        <v>25</v>
      </c>
      <c r="M170" t="s">
        <v>18</v>
      </c>
      <c r="N170" t="str">
        <f t="shared" si="4"/>
        <v>Jefferson_NY</v>
      </c>
      <c r="O170">
        <v>88</v>
      </c>
      <c r="P170">
        <f t="shared" si="5"/>
        <v>1</v>
      </c>
    </row>
    <row r="171" spans="1:16" x14ac:dyDescent="0.15">
      <c r="A171" t="s">
        <v>384</v>
      </c>
      <c r="B171">
        <v>3074599</v>
      </c>
      <c r="C171">
        <v>5</v>
      </c>
      <c r="D171" t="s">
        <v>385</v>
      </c>
      <c r="E171" t="s">
        <v>64</v>
      </c>
      <c r="F171" t="s">
        <v>22</v>
      </c>
      <c r="G171" t="s">
        <v>15</v>
      </c>
      <c r="H171" t="s">
        <v>24</v>
      </c>
      <c r="I171" s="1">
        <v>26531</v>
      </c>
      <c r="J171" s="5">
        <v>46</v>
      </c>
      <c r="K171" s="5">
        <v>2</v>
      </c>
      <c r="L171" t="s">
        <v>25</v>
      </c>
      <c r="M171" t="s">
        <v>18</v>
      </c>
      <c r="N171" t="str">
        <f t="shared" si="4"/>
        <v>Genesee_NY</v>
      </c>
      <c r="O171">
        <v>56</v>
      </c>
      <c r="P171">
        <f t="shared" si="5"/>
        <v>1</v>
      </c>
    </row>
    <row r="172" spans="1:16" x14ac:dyDescent="0.15">
      <c r="A172" t="s">
        <v>386</v>
      </c>
      <c r="B172">
        <v>1376129</v>
      </c>
      <c r="C172">
        <v>5</v>
      </c>
      <c r="D172" t="s">
        <v>315</v>
      </c>
      <c r="E172" t="s">
        <v>64</v>
      </c>
      <c r="F172" t="s">
        <v>14</v>
      </c>
      <c r="G172" t="s">
        <v>23</v>
      </c>
      <c r="H172" t="s">
        <v>24</v>
      </c>
      <c r="I172" s="1">
        <v>32930</v>
      </c>
      <c r="J172" s="5">
        <v>28</v>
      </c>
      <c r="K172" s="5">
        <v>1</v>
      </c>
      <c r="L172" t="s">
        <v>25</v>
      </c>
      <c r="M172" t="s">
        <v>18</v>
      </c>
      <c r="N172" t="str">
        <f t="shared" si="4"/>
        <v>Delaware_NY</v>
      </c>
      <c r="O172">
        <v>49</v>
      </c>
      <c r="P172">
        <f t="shared" si="5"/>
        <v>0</v>
      </c>
    </row>
    <row r="173" spans="1:16" x14ac:dyDescent="0.15">
      <c r="A173" t="s">
        <v>387</v>
      </c>
      <c r="B173">
        <v>2226546</v>
      </c>
      <c r="C173">
        <v>5</v>
      </c>
      <c r="D173" t="s">
        <v>115</v>
      </c>
      <c r="E173" t="s">
        <v>116</v>
      </c>
      <c r="F173" t="s">
        <v>22</v>
      </c>
      <c r="G173" t="s">
        <v>23</v>
      </c>
      <c r="H173" t="s">
        <v>24</v>
      </c>
      <c r="I173" s="1">
        <v>33418</v>
      </c>
      <c r="J173" s="5">
        <v>27</v>
      </c>
      <c r="K173" s="5">
        <v>1</v>
      </c>
      <c r="L173" t="s">
        <v>25</v>
      </c>
      <c r="M173" t="s">
        <v>18</v>
      </c>
      <c r="N173" t="str">
        <f t="shared" si="4"/>
        <v>Logan_OH</v>
      </c>
      <c r="O173">
        <v>28</v>
      </c>
      <c r="P173">
        <f t="shared" si="5"/>
        <v>0</v>
      </c>
    </row>
    <row r="174" spans="1:16" x14ac:dyDescent="0.15">
      <c r="A174" t="s">
        <v>388</v>
      </c>
      <c r="B174">
        <v>1719618</v>
      </c>
      <c r="C174">
        <v>5</v>
      </c>
      <c r="D174" t="s">
        <v>389</v>
      </c>
      <c r="E174" t="s">
        <v>67</v>
      </c>
      <c r="F174" t="s">
        <v>14</v>
      </c>
      <c r="G174" t="s">
        <v>23</v>
      </c>
      <c r="H174" t="s">
        <v>16</v>
      </c>
      <c r="I174" s="1">
        <v>32900</v>
      </c>
      <c r="J174" s="5">
        <v>28</v>
      </c>
      <c r="K174" s="5">
        <v>1</v>
      </c>
      <c r="L174" t="s">
        <v>17</v>
      </c>
      <c r="M174" t="s">
        <v>18</v>
      </c>
      <c r="N174" t="str">
        <f t="shared" si="4"/>
        <v>Grady_OK</v>
      </c>
      <c r="O174">
        <v>3</v>
      </c>
      <c r="P174">
        <f t="shared" si="5"/>
        <v>0</v>
      </c>
    </row>
    <row r="175" spans="1:16" x14ac:dyDescent="0.15">
      <c r="A175" t="s">
        <v>390</v>
      </c>
      <c r="B175">
        <v>1132338</v>
      </c>
      <c r="C175">
        <v>5</v>
      </c>
      <c r="D175" t="s">
        <v>391</v>
      </c>
      <c r="E175" t="s">
        <v>269</v>
      </c>
      <c r="F175" t="s">
        <v>14</v>
      </c>
      <c r="G175" t="s">
        <v>15</v>
      </c>
      <c r="H175" t="s">
        <v>24</v>
      </c>
      <c r="I175" s="1">
        <v>33463</v>
      </c>
      <c r="J175" s="5">
        <v>27</v>
      </c>
      <c r="K175" s="5">
        <v>1</v>
      </c>
      <c r="L175" t="s">
        <v>25</v>
      </c>
      <c r="M175" t="s">
        <v>77</v>
      </c>
      <c r="N175" t="str">
        <f t="shared" si="4"/>
        <v>Yamhill_OR</v>
      </c>
      <c r="O175">
        <v>95</v>
      </c>
      <c r="P175">
        <f t="shared" si="5"/>
        <v>1</v>
      </c>
    </row>
    <row r="176" spans="1:16" x14ac:dyDescent="0.15">
      <c r="A176" s="2" t="s">
        <v>392</v>
      </c>
      <c r="B176">
        <v>1212771</v>
      </c>
      <c r="C176">
        <v>5</v>
      </c>
      <c r="D176" t="s">
        <v>63</v>
      </c>
      <c r="E176" t="s">
        <v>73</v>
      </c>
      <c r="F176" t="s">
        <v>14</v>
      </c>
      <c r="G176" t="s">
        <v>15</v>
      </c>
      <c r="H176" t="s">
        <v>24</v>
      </c>
      <c r="I176" s="1">
        <v>34359</v>
      </c>
      <c r="J176" s="5">
        <v>24</v>
      </c>
      <c r="K176" s="5">
        <v>1</v>
      </c>
      <c r="L176" t="s">
        <v>25</v>
      </c>
      <c r="M176" t="s">
        <v>393</v>
      </c>
      <c r="N176" t="str">
        <f t="shared" si="4"/>
        <v>Jefferson_PA</v>
      </c>
      <c r="O176">
        <v>55</v>
      </c>
      <c r="P176">
        <f t="shared" si="5"/>
        <v>1</v>
      </c>
    </row>
    <row r="177" spans="1:16" x14ac:dyDescent="0.15">
      <c r="A177" t="s">
        <v>394</v>
      </c>
      <c r="B177">
        <v>1410030</v>
      </c>
      <c r="C177">
        <v>5</v>
      </c>
      <c r="D177" t="s">
        <v>395</v>
      </c>
      <c r="E177" t="s">
        <v>73</v>
      </c>
      <c r="F177" t="s">
        <v>14</v>
      </c>
      <c r="G177" t="s">
        <v>15</v>
      </c>
      <c r="H177" t="s">
        <v>24</v>
      </c>
      <c r="I177" s="1">
        <v>35032</v>
      </c>
      <c r="J177" s="5">
        <v>23</v>
      </c>
      <c r="K177" s="5">
        <v>1</v>
      </c>
      <c r="L177" t="s">
        <v>25</v>
      </c>
      <c r="M177" t="s">
        <v>18</v>
      </c>
      <c r="N177" t="str">
        <f t="shared" si="4"/>
        <v>Chester_PA</v>
      </c>
      <c r="O177">
        <v>74</v>
      </c>
      <c r="P177">
        <f t="shared" si="5"/>
        <v>1</v>
      </c>
    </row>
    <row r="178" spans="1:16" x14ac:dyDescent="0.15">
      <c r="A178" s="2" t="s">
        <v>396</v>
      </c>
      <c r="B178">
        <v>1021773</v>
      </c>
      <c r="C178">
        <v>5</v>
      </c>
      <c r="D178" t="s">
        <v>397</v>
      </c>
      <c r="E178" t="s">
        <v>73</v>
      </c>
      <c r="F178" t="s">
        <v>22</v>
      </c>
      <c r="G178" t="s">
        <v>15</v>
      </c>
      <c r="H178" t="s">
        <v>24</v>
      </c>
      <c r="I178" s="1">
        <v>32895</v>
      </c>
      <c r="J178" s="5">
        <v>28</v>
      </c>
      <c r="K178" s="5">
        <v>1</v>
      </c>
      <c r="L178" t="s">
        <v>25</v>
      </c>
      <c r="M178" t="s">
        <v>77</v>
      </c>
      <c r="N178" t="str">
        <f t="shared" si="4"/>
        <v>Lycoming_PA</v>
      </c>
      <c r="O178">
        <v>37</v>
      </c>
      <c r="P178">
        <f t="shared" si="5"/>
        <v>0</v>
      </c>
    </row>
    <row r="179" spans="1:16" x14ac:dyDescent="0.15">
      <c r="A179" s="2" t="s">
        <v>398</v>
      </c>
      <c r="B179">
        <v>1757908</v>
      </c>
      <c r="C179">
        <v>5</v>
      </c>
      <c r="D179" t="s">
        <v>276</v>
      </c>
      <c r="E179" t="s">
        <v>73</v>
      </c>
      <c r="F179" t="s">
        <v>22</v>
      </c>
      <c r="G179" t="s">
        <v>15</v>
      </c>
      <c r="H179" t="s">
        <v>24</v>
      </c>
      <c r="I179" s="1">
        <v>30865</v>
      </c>
      <c r="J179" s="5">
        <v>34</v>
      </c>
      <c r="K179" s="5">
        <v>2</v>
      </c>
      <c r="L179" t="s">
        <v>25</v>
      </c>
      <c r="M179" t="s">
        <v>48</v>
      </c>
      <c r="N179" t="str">
        <f t="shared" si="4"/>
        <v>Cambria_PA</v>
      </c>
      <c r="O179">
        <v>61</v>
      </c>
      <c r="P179">
        <f t="shared" si="5"/>
        <v>1</v>
      </c>
    </row>
    <row r="180" spans="1:16" x14ac:dyDescent="0.15">
      <c r="A180" s="2" t="s">
        <v>399</v>
      </c>
      <c r="B180">
        <v>1036335</v>
      </c>
      <c r="C180">
        <v>5</v>
      </c>
      <c r="D180" t="s">
        <v>193</v>
      </c>
      <c r="E180" t="s">
        <v>73</v>
      </c>
      <c r="F180" t="s">
        <v>22</v>
      </c>
      <c r="G180" t="s">
        <v>15</v>
      </c>
      <c r="H180" t="s">
        <v>24</v>
      </c>
      <c r="I180" s="1">
        <v>33688</v>
      </c>
      <c r="J180" s="5">
        <v>26</v>
      </c>
      <c r="K180" s="5">
        <v>1</v>
      </c>
      <c r="L180" t="s">
        <v>25</v>
      </c>
      <c r="M180" t="s">
        <v>77</v>
      </c>
      <c r="N180" t="str">
        <f t="shared" si="4"/>
        <v>Westmoreland_PA</v>
      </c>
      <c r="O180">
        <v>47</v>
      </c>
      <c r="P180">
        <f t="shared" si="5"/>
        <v>0</v>
      </c>
    </row>
    <row r="181" spans="1:16" x14ac:dyDescent="0.15">
      <c r="A181" s="2" t="s">
        <v>400</v>
      </c>
      <c r="B181">
        <v>1631353</v>
      </c>
      <c r="C181">
        <v>5</v>
      </c>
      <c r="D181" t="s">
        <v>401</v>
      </c>
      <c r="E181" t="s">
        <v>73</v>
      </c>
      <c r="F181" t="s">
        <v>22</v>
      </c>
      <c r="G181" t="s">
        <v>23</v>
      </c>
      <c r="H181" t="s">
        <v>24</v>
      </c>
      <c r="I181" s="1">
        <v>33803</v>
      </c>
      <c r="J181" s="5">
        <v>26</v>
      </c>
      <c r="K181" s="5">
        <v>1</v>
      </c>
      <c r="L181" t="s">
        <v>25</v>
      </c>
      <c r="M181" t="s">
        <v>77</v>
      </c>
      <c r="N181" t="str">
        <f t="shared" si="4"/>
        <v>Huntingdon_PA</v>
      </c>
      <c r="O181">
        <v>95</v>
      </c>
      <c r="P181">
        <f t="shared" si="5"/>
        <v>1</v>
      </c>
    </row>
    <row r="182" spans="1:16" x14ac:dyDescent="0.15">
      <c r="A182" s="2" t="s">
        <v>402</v>
      </c>
      <c r="B182">
        <v>1299592</v>
      </c>
      <c r="C182">
        <v>5</v>
      </c>
      <c r="D182" t="s">
        <v>403</v>
      </c>
      <c r="E182" t="s">
        <v>404</v>
      </c>
      <c r="F182" t="s">
        <v>22</v>
      </c>
      <c r="G182" t="s">
        <v>15</v>
      </c>
      <c r="H182" t="s">
        <v>24</v>
      </c>
      <c r="I182" s="1">
        <v>33065</v>
      </c>
      <c r="J182" s="5">
        <v>28</v>
      </c>
      <c r="K182" s="5">
        <v>1</v>
      </c>
      <c r="L182" t="s">
        <v>25</v>
      </c>
      <c r="M182" t="s">
        <v>77</v>
      </c>
      <c r="N182" t="str">
        <f t="shared" si="4"/>
        <v>Greenville_SC</v>
      </c>
      <c r="O182">
        <v>58</v>
      </c>
      <c r="P182">
        <f t="shared" si="5"/>
        <v>1</v>
      </c>
    </row>
    <row r="183" spans="1:16" x14ac:dyDescent="0.15">
      <c r="A183" t="s">
        <v>405</v>
      </c>
      <c r="B183">
        <v>1013115</v>
      </c>
      <c r="C183">
        <v>5</v>
      </c>
      <c r="D183" t="s">
        <v>406</v>
      </c>
      <c r="E183" t="s">
        <v>200</v>
      </c>
      <c r="F183" t="s">
        <v>14</v>
      </c>
      <c r="G183" t="s">
        <v>23</v>
      </c>
      <c r="H183" t="s">
        <v>24</v>
      </c>
      <c r="I183" s="1">
        <v>30710</v>
      </c>
      <c r="J183" s="5">
        <v>34</v>
      </c>
      <c r="K183" s="5">
        <v>2</v>
      </c>
      <c r="L183" t="s">
        <v>25</v>
      </c>
      <c r="M183" t="s">
        <v>18</v>
      </c>
      <c r="N183" t="str">
        <f t="shared" si="4"/>
        <v>Madison_TN</v>
      </c>
      <c r="O183">
        <v>68</v>
      </c>
      <c r="P183">
        <f t="shared" si="5"/>
        <v>1</v>
      </c>
    </row>
    <row r="184" spans="1:16" x14ac:dyDescent="0.15">
      <c r="A184" t="s">
        <v>407</v>
      </c>
      <c r="B184">
        <v>1418081</v>
      </c>
      <c r="C184">
        <v>5</v>
      </c>
      <c r="D184" t="s">
        <v>408</v>
      </c>
      <c r="E184" t="s">
        <v>76</v>
      </c>
      <c r="F184" t="s">
        <v>14</v>
      </c>
      <c r="G184" t="s">
        <v>15</v>
      </c>
      <c r="H184" t="s">
        <v>24</v>
      </c>
      <c r="I184" s="1">
        <v>28934</v>
      </c>
      <c r="J184" s="5">
        <v>39</v>
      </c>
      <c r="K184" s="5">
        <v>2</v>
      </c>
      <c r="L184" t="s">
        <v>25</v>
      </c>
      <c r="M184" t="s">
        <v>77</v>
      </c>
      <c r="N184" t="str">
        <f t="shared" si="4"/>
        <v>Bosque_TX</v>
      </c>
      <c r="O184">
        <v>36</v>
      </c>
      <c r="P184">
        <f t="shared" si="5"/>
        <v>0</v>
      </c>
    </row>
    <row r="185" spans="1:16" x14ac:dyDescent="0.15">
      <c r="A185" s="2" t="s">
        <v>409</v>
      </c>
      <c r="B185">
        <v>753600</v>
      </c>
      <c r="C185">
        <v>5</v>
      </c>
      <c r="D185" t="s">
        <v>410</v>
      </c>
      <c r="E185" t="s">
        <v>207</v>
      </c>
      <c r="F185" t="s">
        <v>22</v>
      </c>
      <c r="G185" t="s">
        <v>15</v>
      </c>
      <c r="H185" t="s">
        <v>24</v>
      </c>
      <c r="I185" s="1">
        <v>32214</v>
      </c>
      <c r="J185" s="5">
        <v>30</v>
      </c>
      <c r="K185" s="5">
        <v>1</v>
      </c>
      <c r="L185" t="s">
        <v>25</v>
      </c>
      <c r="M185" t="s">
        <v>77</v>
      </c>
      <c r="N185" t="str">
        <f t="shared" si="4"/>
        <v>Henry_VA</v>
      </c>
      <c r="O185">
        <v>28</v>
      </c>
      <c r="P185">
        <f t="shared" si="5"/>
        <v>0</v>
      </c>
    </row>
    <row r="186" spans="1:16" x14ac:dyDescent="0.15">
      <c r="A186" t="s">
        <v>411</v>
      </c>
      <c r="B186">
        <v>2794759</v>
      </c>
      <c r="C186">
        <v>5</v>
      </c>
      <c r="D186" t="s">
        <v>412</v>
      </c>
      <c r="E186" t="s">
        <v>207</v>
      </c>
      <c r="F186" t="s">
        <v>22</v>
      </c>
      <c r="G186" t="s">
        <v>23</v>
      </c>
      <c r="H186" t="s">
        <v>24</v>
      </c>
      <c r="I186" s="1">
        <v>29867</v>
      </c>
      <c r="J186" s="5">
        <v>37</v>
      </c>
      <c r="K186" s="5">
        <v>2</v>
      </c>
      <c r="L186" t="s">
        <v>25</v>
      </c>
      <c r="M186" t="s">
        <v>77</v>
      </c>
      <c r="N186" t="str">
        <f t="shared" si="4"/>
        <v>Fairfax_VA</v>
      </c>
      <c r="O186">
        <v>11</v>
      </c>
      <c r="P186">
        <f t="shared" si="5"/>
        <v>0</v>
      </c>
    </row>
    <row r="187" spans="1:16" x14ac:dyDescent="0.15">
      <c r="A187" t="s">
        <v>413</v>
      </c>
      <c r="B187">
        <v>1407341</v>
      </c>
      <c r="C187">
        <v>5</v>
      </c>
      <c r="D187" t="s">
        <v>414</v>
      </c>
      <c r="E187" t="s">
        <v>80</v>
      </c>
      <c r="F187" t="s">
        <v>14</v>
      </c>
      <c r="G187" t="s">
        <v>15</v>
      </c>
      <c r="H187" t="s">
        <v>24</v>
      </c>
      <c r="I187" s="1">
        <v>34848</v>
      </c>
      <c r="J187" s="5">
        <v>23</v>
      </c>
      <c r="K187" s="5">
        <v>1</v>
      </c>
      <c r="L187" t="s">
        <v>25</v>
      </c>
      <c r="M187" t="s">
        <v>18</v>
      </c>
      <c r="N187" t="str">
        <f t="shared" si="4"/>
        <v>Winnebago_WI</v>
      </c>
      <c r="O187">
        <v>52</v>
      </c>
      <c r="P187">
        <f t="shared" si="5"/>
        <v>1</v>
      </c>
    </row>
    <row r="188" spans="1:16" x14ac:dyDescent="0.15">
      <c r="A188" t="s">
        <v>415</v>
      </c>
      <c r="B188">
        <v>1112254</v>
      </c>
      <c r="C188">
        <v>5</v>
      </c>
      <c r="D188" t="s">
        <v>416</v>
      </c>
      <c r="E188" t="s">
        <v>80</v>
      </c>
      <c r="F188" t="s">
        <v>22</v>
      </c>
      <c r="G188" t="s">
        <v>23</v>
      </c>
      <c r="H188" t="s">
        <v>24</v>
      </c>
      <c r="I188" s="1">
        <v>34278</v>
      </c>
      <c r="J188" s="5">
        <v>25</v>
      </c>
      <c r="K188" s="5">
        <v>1</v>
      </c>
      <c r="L188" t="s">
        <v>25</v>
      </c>
      <c r="M188" t="s">
        <v>77</v>
      </c>
      <c r="N188" t="str">
        <f t="shared" si="4"/>
        <v>Portage_WI</v>
      </c>
      <c r="O188">
        <v>50</v>
      </c>
      <c r="P188">
        <f t="shared" si="5"/>
        <v>0</v>
      </c>
    </row>
    <row r="189" spans="1:16" x14ac:dyDescent="0.15">
      <c r="A189" t="s">
        <v>417</v>
      </c>
      <c r="B189">
        <v>1842064</v>
      </c>
      <c r="C189">
        <v>5</v>
      </c>
      <c r="D189" t="s">
        <v>418</v>
      </c>
      <c r="E189" t="s">
        <v>80</v>
      </c>
      <c r="F189" t="s">
        <v>22</v>
      </c>
      <c r="G189" t="s">
        <v>23</v>
      </c>
      <c r="H189" t="s">
        <v>24</v>
      </c>
      <c r="I189" s="1">
        <v>30328</v>
      </c>
      <c r="J189" s="5">
        <v>35</v>
      </c>
      <c r="K189" s="5">
        <v>2</v>
      </c>
      <c r="L189" t="s">
        <v>25</v>
      </c>
      <c r="M189" t="s">
        <v>77</v>
      </c>
      <c r="N189" t="str">
        <f t="shared" si="4"/>
        <v>Waushara_WI</v>
      </c>
      <c r="O189">
        <v>76</v>
      </c>
      <c r="P189">
        <f t="shared" si="5"/>
        <v>1</v>
      </c>
    </row>
    <row r="190" spans="1:16" x14ac:dyDescent="0.15">
      <c r="A190" t="s">
        <v>419</v>
      </c>
      <c r="B190">
        <v>1669115</v>
      </c>
      <c r="C190">
        <v>5</v>
      </c>
      <c r="D190" t="s">
        <v>420</v>
      </c>
      <c r="E190" t="s">
        <v>80</v>
      </c>
      <c r="F190" t="s">
        <v>22</v>
      </c>
      <c r="G190" t="s">
        <v>23</v>
      </c>
      <c r="H190" t="s">
        <v>24</v>
      </c>
      <c r="I190" s="1">
        <v>32575</v>
      </c>
      <c r="J190" s="5">
        <v>29</v>
      </c>
      <c r="K190" s="5">
        <v>1</v>
      </c>
      <c r="L190" t="s">
        <v>25</v>
      </c>
      <c r="M190" t="s">
        <v>77</v>
      </c>
      <c r="N190" t="str">
        <f t="shared" si="4"/>
        <v>Sauk_WI</v>
      </c>
      <c r="O190">
        <v>48</v>
      </c>
      <c r="P190">
        <f t="shared" si="5"/>
        <v>0</v>
      </c>
    </row>
    <row r="191" spans="1:16" x14ac:dyDescent="0.15">
      <c r="A191" t="s">
        <v>421</v>
      </c>
      <c r="B191">
        <v>1254211</v>
      </c>
      <c r="C191">
        <v>6</v>
      </c>
      <c r="D191" t="s">
        <v>422</v>
      </c>
      <c r="E191" t="s">
        <v>121</v>
      </c>
      <c r="F191" t="s">
        <v>22</v>
      </c>
      <c r="G191" t="s">
        <v>23</v>
      </c>
      <c r="H191" t="s">
        <v>24</v>
      </c>
      <c r="I191" s="1">
        <v>34397</v>
      </c>
      <c r="J191" s="5">
        <v>24</v>
      </c>
      <c r="K191" s="5">
        <v>1</v>
      </c>
      <c r="L191" t="s">
        <v>25</v>
      </c>
      <c r="M191" t="s">
        <v>77</v>
      </c>
      <c r="N191" t="str">
        <f t="shared" si="4"/>
        <v>De Kalb_AL</v>
      </c>
      <c r="O191">
        <v>47</v>
      </c>
      <c r="P191">
        <f t="shared" si="5"/>
        <v>0</v>
      </c>
    </row>
    <row r="192" spans="1:16" x14ac:dyDescent="0.15">
      <c r="A192" t="s">
        <v>423</v>
      </c>
      <c r="B192">
        <v>2220983</v>
      </c>
      <c r="C192">
        <v>6</v>
      </c>
      <c r="D192" t="s">
        <v>424</v>
      </c>
      <c r="E192" t="s">
        <v>223</v>
      </c>
      <c r="F192" t="s">
        <v>14</v>
      </c>
      <c r="G192" t="s">
        <v>23</v>
      </c>
      <c r="H192" t="s">
        <v>24</v>
      </c>
      <c r="I192" s="1">
        <v>33333</v>
      </c>
      <c r="J192" s="5">
        <v>27</v>
      </c>
      <c r="K192" s="5">
        <v>1</v>
      </c>
      <c r="L192" t="s">
        <v>25</v>
      </c>
      <c r="M192" t="s">
        <v>18</v>
      </c>
      <c r="N192" t="str">
        <f t="shared" si="4"/>
        <v>Los Angeles_CA</v>
      </c>
      <c r="O192">
        <v>23</v>
      </c>
      <c r="P192">
        <f t="shared" si="5"/>
        <v>0</v>
      </c>
    </row>
    <row r="193" spans="1:16" x14ac:dyDescent="0.15">
      <c r="A193" t="s">
        <v>425</v>
      </c>
      <c r="B193">
        <v>1686826</v>
      </c>
      <c r="C193">
        <v>6</v>
      </c>
      <c r="D193" t="s">
        <v>345</v>
      </c>
      <c r="E193" t="s">
        <v>223</v>
      </c>
      <c r="F193" t="s">
        <v>22</v>
      </c>
      <c r="G193" t="s">
        <v>23</v>
      </c>
      <c r="H193" t="s">
        <v>220</v>
      </c>
      <c r="I193" s="1">
        <v>33347</v>
      </c>
      <c r="J193" s="5">
        <v>27</v>
      </c>
      <c r="K193" s="5">
        <v>1</v>
      </c>
      <c r="L193" t="s">
        <v>25</v>
      </c>
      <c r="M193" t="s">
        <v>77</v>
      </c>
      <c r="N193" t="str">
        <f t="shared" si="4"/>
        <v>Lake_CA</v>
      </c>
      <c r="O193">
        <v>94</v>
      </c>
      <c r="P193">
        <f t="shared" si="5"/>
        <v>1</v>
      </c>
    </row>
    <row r="194" spans="1:16" x14ac:dyDescent="0.15">
      <c r="A194" t="s">
        <v>426</v>
      </c>
      <c r="B194">
        <v>1141651</v>
      </c>
      <c r="C194">
        <v>6</v>
      </c>
      <c r="D194" t="s">
        <v>427</v>
      </c>
      <c r="E194" t="s">
        <v>223</v>
      </c>
      <c r="F194" t="s">
        <v>22</v>
      </c>
      <c r="G194" t="s">
        <v>15</v>
      </c>
      <c r="H194" t="s">
        <v>32</v>
      </c>
      <c r="I194" s="1">
        <v>34529</v>
      </c>
      <c r="J194" s="5">
        <v>24</v>
      </c>
      <c r="K194" s="5">
        <v>1</v>
      </c>
      <c r="L194" t="s">
        <v>25</v>
      </c>
      <c r="M194" t="s">
        <v>77</v>
      </c>
      <c r="N194" t="str">
        <f t="shared" si="4"/>
        <v>Imperial_CA</v>
      </c>
      <c r="O194">
        <v>18</v>
      </c>
      <c r="P194">
        <f t="shared" si="5"/>
        <v>0</v>
      </c>
    </row>
    <row r="195" spans="1:16" x14ac:dyDescent="0.15">
      <c r="A195" t="s">
        <v>428</v>
      </c>
      <c r="B195">
        <v>14084050</v>
      </c>
      <c r="C195">
        <v>6</v>
      </c>
      <c r="D195" t="s">
        <v>429</v>
      </c>
      <c r="E195" t="s">
        <v>128</v>
      </c>
      <c r="F195" t="s">
        <v>22</v>
      </c>
      <c r="G195" t="s">
        <v>15</v>
      </c>
      <c r="H195" t="s">
        <v>24</v>
      </c>
      <c r="I195" s="1">
        <v>29897</v>
      </c>
      <c r="J195" s="5">
        <v>37</v>
      </c>
      <c r="K195" s="5">
        <v>2</v>
      </c>
      <c r="L195" t="s">
        <v>25</v>
      </c>
      <c r="M195" t="s">
        <v>18</v>
      </c>
      <c r="N195" t="str">
        <f t="shared" ref="N195:N258" si="6">CONCATENATE(D195, "_",E195)</f>
        <v>El Paso_CO</v>
      </c>
      <c r="O195">
        <v>62</v>
      </c>
      <c r="P195">
        <f t="shared" ref="P195:P258" si="7">IF(O195&gt;50, 1, 0)</f>
        <v>1</v>
      </c>
    </row>
    <row r="196" spans="1:16" x14ac:dyDescent="0.15">
      <c r="A196" t="s">
        <v>430</v>
      </c>
      <c r="B196">
        <v>1283136</v>
      </c>
      <c r="C196">
        <v>6</v>
      </c>
      <c r="D196" t="s">
        <v>431</v>
      </c>
      <c r="E196" t="s">
        <v>90</v>
      </c>
      <c r="F196" t="s">
        <v>22</v>
      </c>
      <c r="G196" t="s">
        <v>23</v>
      </c>
      <c r="H196" t="s">
        <v>24</v>
      </c>
      <c r="I196" s="1">
        <v>32782</v>
      </c>
      <c r="J196" s="5">
        <v>29</v>
      </c>
      <c r="K196" s="5">
        <v>1</v>
      </c>
      <c r="L196" t="s">
        <v>25</v>
      </c>
      <c r="M196" t="s">
        <v>77</v>
      </c>
      <c r="N196" t="str">
        <f t="shared" si="6"/>
        <v>Hartford_CT</v>
      </c>
      <c r="O196">
        <v>68</v>
      </c>
      <c r="P196">
        <f t="shared" si="7"/>
        <v>1</v>
      </c>
    </row>
    <row r="197" spans="1:16" x14ac:dyDescent="0.15">
      <c r="A197" t="s">
        <v>432</v>
      </c>
      <c r="B197">
        <v>1302601</v>
      </c>
      <c r="C197">
        <v>6</v>
      </c>
      <c r="D197" t="s">
        <v>433</v>
      </c>
      <c r="E197" t="s">
        <v>90</v>
      </c>
      <c r="F197" t="s">
        <v>22</v>
      </c>
      <c r="G197" t="s">
        <v>23</v>
      </c>
      <c r="H197" t="s">
        <v>24</v>
      </c>
      <c r="I197" s="1">
        <v>31938</v>
      </c>
      <c r="J197" s="5">
        <v>31</v>
      </c>
      <c r="K197" s="5">
        <v>2</v>
      </c>
      <c r="L197" t="s">
        <v>25</v>
      </c>
      <c r="M197" t="s">
        <v>77</v>
      </c>
      <c r="N197" t="str">
        <f t="shared" si="6"/>
        <v>Litchfield_CT</v>
      </c>
      <c r="O197">
        <v>95</v>
      </c>
      <c r="P197">
        <f t="shared" si="7"/>
        <v>1</v>
      </c>
    </row>
    <row r="198" spans="1:16" x14ac:dyDescent="0.15">
      <c r="A198" t="s">
        <v>434</v>
      </c>
      <c r="B198">
        <v>1624662</v>
      </c>
      <c r="C198">
        <v>6</v>
      </c>
      <c r="D198" t="s">
        <v>137</v>
      </c>
      <c r="E198" t="s">
        <v>135</v>
      </c>
      <c r="F198" t="s">
        <v>22</v>
      </c>
      <c r="G198" t="s">
        <v>15</v>
      </c>
      <c r="H198" t="s">
        <v>24</v>
      </c>
      <c r="I198" s="1">
        <v>32038</v>
      </c>
      <c r="J198" s="5">
        <v>31</v>
      </c>
      <c r="K198" s="5">
        <v>2</v>
      </c>
      <c r="L198" t="s">
        <v>25</v>
      </c>
      <c r="M198" t="s">
        <v>77</v>
      </c>
      <c r="N198" t="str">
        <f t="shared" si="6"/>
        <v>Brevard_FL</v>
      </c>
      <c r="O198">
        <v>98</v>
      </c>
      <c r="P198">
        <f t="shared" si="7"/>
        <v>1</v>
      </c>
    </row>
    <row r="199" spans="1:16" x14ac:dyDescent="0.15">
      <c r="A199" s="2" t="s">
        <v>435</v>
      </c>
      <c r="B199">
        <v>991296</v>
      </c>
      <c r="C199">
        <v>6</v>
      </c>
      <c r="D199" t="s">
        <v>436</v>
      </c>
      <c r="E199" t="s">
        <v>31</v>
      </c>
      <c r="F199" t="s">
        <v>22</v>
      </c>
      <c r="G199" t="s">
        <v>15</v>
      </c>
      <c r="H199" t="s">
        <v>173</v>
      </c>
      <c r="I199" s="1">
        <v>27752</v>
      </c>
      <c r="J199" s="5">
        <v>43</v>
      </c>
      <c r="K199" s="5">
        <v>2</v>
      </c>
      <c r="L199" t="s">
        <v>25</v>
      </c>
      <c r="M199" t="s">
        <v>77</v>
      </c>
      <c r="N199" t="str">
        <f t="shared" si="6"/>
        <v>Coweta_GA</v>
      </c>
      <c r="O199">
        <v>76</v>
      </c>
      <c r="P199">
        <f t="shared" si="7"/>
        <v>1</v>
      </c>
    </row>
    <row r="200" spans="1:16" x14ac:dyDescent="0.15">
      <c r="A200" s="2" t="s">
        <v>437</v>
      </c>
      <c r="B200">
        <v>1636038</v>
      </c>
      <c r="C200">
        <v>6</v>
      </c>
      <c r="D200" t="s">
        <v>438</v>
      </c>
      <c r="E200" t="s">
        <v>31</v>
      </c>
      <c r="F200" t="s">
        <v>14</v>
      </c>
      <c r="G200" t="s">
        <v>23</v>
      </c>
      <c r="H200" t="s">
        <v>24</v>
      </c>
      <c r="I200" s="1">
        <v>33708</v>
      </c>
      <c r="J200" s="5">
        <v>26</v>
      </c>
      <c r="K200" s="5">
        <v>1</v>
      </c>
      <c r="L200" t="s">
        <v>25</v>
      </c>
      <c r="M200" t="s">
        <v>18</v>
      </c>
      <c r="N200" t="str">
        <f t="shared" si="6"/>
        <v>Spalding_GA</v>
      </c>
      <c r="O200">
        <v>96</v>
      </c>
      <c r="P200">
        <f t="shared" si="7"/>
        <v>1</v>
      </c>
    </row>
    <row r="201" spans="1:16" x14ac:dyDescent="0.15">
      <c r="A201" s="2" t="s">
        <v>439</v>
      </c>
      <c r="B201">
        <v>2016364</v>
      </c>
      <c r="C201">
        <v>6</v>
      </c>
      <c r="D201" t="s">
        <v>440</v>
      </c>
      <c r="E201" t="s">
        <v>31</v>
      </c>
      <c r="F201" t="s">
        <v>14</v>
      </c>
      <c r="G201" t="s">
        <v>15</v>
      </c>
      <c r="H201" t="s">
        <v>24</v>
      </c>
      <c r="I201" s="1">
        <v>34909</v>
      </c>
      <c r="J201" s="5">
        <v>23</v>
      </c>
      <c r="K201" s="5">
        <v>1</v>
      </c>
      <c r="L201" t="s">
        <v>25</v>
      </c>
      <c r="M201" t="s">
        <v>77</v>
      </c>
      <c r="N201" t="str">
        <f t="shared" si="6"/>
        <v>Fulton_GA</v>
      </c>
      <c r="O201">
        <v>47</v>
      </c>
      <c r="P201">
        <f t="shared" si="7"/>
        <v>0</v>
      </c>
    </row>
    <row r="202" spans="1:16" x14ac:dyDescent="0.15">
      <c r="A202" t="s">
        <v>441</v>
      </c>
      <c r="B202">
        <v>1692425</v>
      </c>
      <c r="C202">
        <v>6</v>
      </c>
      <c r="D202" t="s">
        <v>94</v>
      </c>
      <c r="E202" t="s">
        <v>31</v>
      </c>
      <c r="F202" t="s">
        <v>22</v>
      </c>
      <c r="G202" t="s">
        <v>23</v>
      </c>
      <c r="H202" t="s">
        <v>24</v>
      </c>
      <c r="I202" s="1">
        <v>34182</v>
      </c>
      <c r="J202" s="5">
        <v>25</v>
      </c>
      <c r="K202" s="5">
        <v>1</v>
      </c>
      <c r="L202" t="s">
        <v>25</v>
      </c>
      <c r="M202" t="s">
        <v>77</v>
      </c>
      <c r="N202" t="str">
        <f t="shared" si="6"/>
        <v>Washington_GA</v>
      </c>
      <c r="O202">
        <v>44</v>
      </c>
      <c r="P202">
        <f t="shared" si="7"/>
        <v>0</v>
      </c>
    </row>
    <row r="203" spans="1:16" x14ac:dyDescent="0.15">
      <c r="A203" t="s">
        <v>442</v>
      </c>
      <c r="B203">
        <v>1262994</v>
      </c>
      <c r="C203">
        <v>6</v>
      </c>
      <c r="D203" t="s">
        <v>443</v>
      </c>
      <c r="E203" t="s">
        <v>444</v>
      </c>
      <c r="F203" t="s">
        <v>22</v>
      </c>
      <c r="G203" t="s">
        <v>15</v>
      </c>
      <c r="H203" t="s">
        <v>24</v>
      </c>
      <c r="I203" s="1">
        <v>26642</v>
      </c>
      <c r="J203" s="5">
        <v>46</v>
      </c>
      <c r="K203" s="5">
        <v>2</v>
      </c>
      <c r="L203" t="s">
        <v>25</v>
      </c>
      <c r="M203" t="s">
        <v>77</v>
      </c>
      <c r="N203" t="str">
        <f t="shared" si="6"/>
        <v>Honolulu_HI</v>
      </c>
      <c r="O203">
        <v>2</v>
      </c>
      <c r="P203">
        <f t="shared" si="7"/>
        <v>0</v>
      </c>
    </row>
    <row r="204" spans="1:16" x14ac:dyDescent="0.15">
      <c r="A204" t="s">
        <v>445</v>
      </c>
      <c r="B204">
        <v>1042806</v>
      </c>
      <c r="C204">
        <v>6</v>
      </c>
      <c r="D204" t="s">
        <v>446</v>
      </c>
      <c r="E204" t="s">
        <v>38</v>
      </c>
      <c r="F204" t="s">
        <v>22</v>
      </c>
      <c r="G204" t="s">
        <v>23</v>
      </c>
      <c r="H204" t="s">
        <v>24</v>
      </c>
      <c r="I204" s="1">
        <v>32696</v>
      </c>
      <c r="J204" s="5">
        <v>29</v>
      </c>
      <c r="K204" s="5">
        <v>1</v>
      </c>
      <c r="L204" t="s">
        <v>25</v>
      </c>
      <c r="M204" t="s">
        <v>77</v>
      </c>
      <c r="N204" t="str">
        <f t="shared" si="6"/>
        <v>Johnson_IA</v>
      </c>
      <c r="O204">
        <v>36</v>
      </c>
      <c r="P204">
        <f t="shared" si="7"/>
        <v>0</v>
      </c>
    </row>
    <row r="205" spans="1:16" x14ac:dyDescent="0.15">
      <c r="A205" t="s">
        <v>447</v>
      </c>
      <c r="B205">
        <v>2316379</v>
      </c>
      <c r="C205">
        <v>6</v>
      </c>
      <c r="D205" t="s">
        <v>448</v>
      </c>
      <c r="E205" t="s">
        <v>38</v>
      </c>
      <c r="F205" t="s">
        <v>22</v>
      </c>
      <c r="G205" t="s">
        <v>15</v>
      </c>
      <c r="H205" t="s">
        <v>24</v>
      </c>
      <c r="I205" s="1">
        <v>33848</v>
      </c>
      <c r="J205" s="5">
        <v>26</v>
      </c>
      <c r="K205" s="5">
        <v>1</v>
      </c>
      <c r="L205" t="s">
        <v>25</v>
      </c>
      <c r="M205" t="s">
        <v>77</v>
      </c>
      <c r="N205" t="str">
        <f t="shared" si="6"/>
        <v>Hamilton_IA</v>
      </c>
      <c r="O205">
        <v>23</v>
      </c>
      <c r="P205">
        <f t="shared" si="7"/>
        <v>0</v>
      </c>
    </row>
    <row r="206" spans="1:16" x14ac:dyDescent="0.15">
      <c r="A206" t="s">
        <v>449</v>
      </c>
      <c r="B206">
        <v>1026816</v>
      </c>
      <c r="C206">
        <v>6</v>
      </c>
      <c r="D206" t="s">
        <v>92</v>
      </c>
      <c r="E206" t="s">
        <v>41</v>
      </c>
      <c r="F206" t="s">
        <v>14</v>
      </c>
      <c r="G206" t="s">
        <v>23</v>
      </c>
      <c r="H206" t="s">
        <v>24</v>
      </c>
      <c r="I206" s="1">
        <v>34715</v>
      </c>
      <c r="J206" s="5">
        <v>23</v>
      </c>
      <c r="K206" s="5">
        <v>1</v>
      </c>
      <c r="L206" t="s">
        <v>25</v>
      </c>
      <c r="M206" t="s">
        <v>77</v>
      </c>
      <c r="N206" t="str">
        <f t="shared" si="6"/>
        <v>Rock Island_IL</v>
      </c>
      <c r="O206">
        <v>54</v>
      </c>
      <c r="P206">
        <f t="shared" si="7"/>
        <v>1</v>
      </c>
    </row>
    <row r="207" spans="1:16" x14ac:dyDescent="0.15">
      <c r="A207" s="2" t="s">
        <v>450</v>
      </c>
      <c r="B207">
        <v>976043</v>
      </c>
      <c r="C207">
        <v>6</v>
      </c>
      <c r="D207" t="s">
        <v>451</v>
      </c>
      <c r="E207" t="s">
        <v>147</v>
      </c>
      <c r="F207" t="s">
        <v>22</v>
      </c>
      <c r="G207" t="s">
        <v>15</v>
      </c>
      <c r="H207" t="s">
        <v>155</v>
      </c>
      <c r="I207" s="1">
        <v>30213</v>
      </c>
      <c r="J207" s="5">
        <v>36</v>
      </c>
      <c r="K207" s="5">
        <v>2</v>
      </c>
      <c r="L207" t="s">
        <v>25</v>
      </c>
      <c r="M207" t="s">
        <v>77</v>
      </c>
      <c r="N207" t="str">
        <f t="shared" si="6"/>
        <v>Jackson_IN</v>
      </c>
      <c r="O207">
        <v>2</v>
      </c>
      <c r="P207">
        <f t="shared" si="7"/>
        <v>0</v>
      </c>
    </row>
    <row r="208" spans="1:16" x14ac:dyDescent="0.15">
      <c r="A208" t="s">
        <v>452</v>
      </c>
      <c r="B208">
        <v>1407529</v>
      </c>
      <c r="C208">
        <v>6</v>
      </c>
      <c r="D208" t="s">
        <v>453</v>
      </c>
      <c r="E208" t="s">
        <v>147</v>
      </c>
      <c r="F208" t="s">
        <v>22</v>
      </c>
      <c r="G208" t="s">
        <v>15</v>
      </c>
      <c r="H208" t="s">
        <v>24</v>
      </c>
      <c r="I208" s="1">
        <v>33457</v>
      </c>
      <c r="J208" s="5">
        <v>27</v>
      </c>
      <c r="K208" s="5">
        <v>1</v>
      </c>
      <c r="L208" t="s">
        <v>25</v>
      </c>
      <c r="M208" t="s">
        <v>77</v>
      </c>
      <c r="N208" t="str">
        <f t="shared" si="6"/>
        <v>Elkhart_IN</v>
      </c>
      <c r="O208">
        <v>40</v>
      </c>
      <c r="P208">
        <f t="shared" si="7"/>
        <v>0</v>
      </c>
    </row>
    <row r="209" spans="1:16" x14ac:dyDescent="0.15">
      <c r="A209" t="s">
        <v>454</v>
      </c>
      <c r="B209">
        <v>7622416</v>
      </c>
      <c r="C209">
        <v>6</v>
      </c>
      <c r="D209" t="s">
        <v>455</v>
      </c>
      <c r="E209" t="s">
        <v>147</v>
      </c>
      <c r="F209" t="s">
        <v>22</v>
      </c>
      <c r="G209" t="s">
        <v>23</v>
      </c>
      <c r="H209" t="s">
        <v>24</v>
      </c>
      <c r="I209" s="1">
        <v>34593</v>
      </c>
      <c r="J209" s="5">
        <v>24</v>
      </c>
      <c r="K209" s="5">
        <v>1</v>
      </c>
      <c r="L209" t="s">
        <v>25</v>
      </c>
      <c r="M209" t="s">
        <v>77</v>
      </c>
      <c r="N209" t="str">
        <f t="shared" si="6"/>
        <v>Knox_IN</v>
      </c>
      <c r="O209">
        <v>38</v>
      </c>
      <c r="P209">
        <f t="shared" si="7"/>
        <v>0</v>
      </c>
    </row>
    <row r="210" spans="1:16" x14ac:dyDescent="0.15">
      <c r="A210" t="s">
        <v>456</v>
      </c>
      <c r="B210">
        <v>1306703</v>
      </c>
      <c r="C210">
        <v>6</v>
      </c>
      <c r="D210" t="s">
        <v>457</v>
      </c>
      <c r="E210" t="s">
        <v>318</v>
      </c>
      <c r="F210" t="s">
        <v>14</v>
      </c>
      <c r="G210" t="s">
        <v>15</v>
      </c>
      <c r="H210" t="s">
        <v>24</v>
      </c>
      <c r="I210" s="1">
        <v>34479</v>
      </c>
      <c r="J210" s="5">
        <v>24</v>
      </c>
      <c r="K210" s="5">
        <v>1</v>
      </c>
      <c r="L210" t="s">
        <v>25</v>
      </c>
      <c r="M210" t="s">
        <v>77</v>
      </c>
      <c r="N210" t="str">
        <f t="shared" si="6"/>
        <v>Labette_KS</v>
      </c>
      <c r="O210">
        <v>23</v>
      </c>
      <c r="P210">
        <f t="shared" si="7"/>
        <v>0</v>
      </c>
    </row>
    <row r="211" spans="1:16" x14ac:dyDescent="0.15">
      <c r="A211" t="s">
        <v>458</v>
      </c>
      <c r="B211">
        <v>919806</v>
      </c>
      <c r="C211">
        <v>6</v>
      </c>
      <c r="D211" t="s">
        <v>63</v>
      </c>
      <c r="E211" t="s">
        <v>44</v>
      </c>
      <c r="F211" t="s">
        <v>14</v>
      </c>
      <c r="G211" t="s">
        <v>15</v>
      </c>
      <c r="H211" t="s">
        <v>24</v>
      </c>
      <c r="I211" s="1">
        <v>34565</v>
      </c>
      <c r="J211" s="5">
        <v>24</v>
      </c>
      <c r="K211" s="5">
        <v>1</v>
      </c>
      <c r="L211" t="s">
        <v>25</v>
      </c>
      <c r="M211" t="s">
        <v>77</v>
      </c>
      <c r="N211" t="str">
        <f t="shared" si="6"/>
        <v>Jefferson_KY</v>
      </c>
      <c r="O211">
        <v>56</v>
      </c>
      <c r="P211">
        <f t="shared" si="7"/>
        <v>1</v>
      </c>
    </row>
    <row r="212" spans="1:16" x14ac:dyDescent="0.15">
      <c r="A212" s="2" t="s">
        <v>459</v>
      </c>
      <c r="B212">
        <v>1024581</v>
      </c>
      <c r="C212">
        <v>6</v>
      </c>
      <c r="D212" t="s">
        <v>322</v>
      </c>
      <c r="E212" t="s">
        <v>323</v>
      </c>
      <c r="F212" t="s">
        <v>14</v>
      </c>
      <c r="G212" t="s">
        <v>23</v>
      </c>
      <c r="H212" t="s">
        <v>24</v>
      </c>
      <c r="I212" s="1">
        <v>32398</v>
      </c>
      <c r="J212" s="5">
        <v>30</v>
      </c>
      <c r="K212" s="5">
        <v>1</v>
      </c>
      <c r="L212" t="s">
        <v>25</v>
      </c>
      <c r="M212" t="s">
        <v>77</v>
      </c>
      <c r="N212" t="str">
        <f t="shared" si="6"/>
        <v>Norfolk_MA</v>
      </c>
      <c r="O212">
        <v>37</v>
      </c>
      <c r="P212">
        <f t="shared" si="7"/>
        <v>0</v>
      </c>
    </row>
    <row r="213" spans="1:16" x14ac:dyDescent="0.15">
      <c r="A213" t="s">
        <v>460</v>
      </c>
      <c r="B213">
        <v>908805</v>
      </c>
      <c r="C213">
        <v>6</v>
      </c>
      <c r="D213" t="s">
        <v>89</v>
      </c>
      <c r="E213" t="s">
        <v>323</v>
      </c>
      <c r="F213" t="s">
        <v>22</v>
      </c>
      <c r="G213" t="s">
        <v>23</v>
      </c>
      <c r="H213" t="s">
        <v>24</v>
      </c>
      <c r="I213" s="1">
        <v>33840</v>
      </c>
      <c r="J213" s="5">
        <v>26</v>
      </c>
      <c r="K213" s="5">
        <v>1</v>
      </c>
      <c r="L213" t="s">
        <v>25</v>
      </c>
      <c r="M213" t="s">
        <v>77</v>
      </c>
      <c r="N213" t="str">
        <f t="shared" si="6"/>
        <v>Middlesex_MA</v>
      </c>
      <c r="O213">
        <v>36</v>
      </c>
      <c r="P213">
        <f t="shared" si="7"/>
        <v>0</v>
      </c>
    </row>
    <row r="214" spans="1:16" x14ac:dyDescent="0.15">
      <c r="A214" s="2" t="s">
        <v>461</v>
      </c>
      <c r="B214">
        <v>1997422</v>
      </c>
      <c r="C214">
        <v>6</v>
      </c>
      <c r="D214" t="s">
        <v>94</v>
      </c>
      <c r="E214" t="s">
        <v>158</v>
      </c>
      <c r="F214" t="s">
        <v>22</v>
      </c>
      <c r="G214" t="s">
        <v>15</v>
      </c>
      <c r="H214" t="s">
        <v>24</v>
      </c>
      <c r="I214" s="1">
        <v>33262</v>
      </c>
      <c r="J214" s="5">
        <v>27</v>
      </c>
      <c r="K214" s="5">
        <v>1</v>
      </c>
      <c r="L214" t="s">
        <v>25</v>
      </c>
      <c r="M214" t="s">
        <v>77</v>
      </c>
      <c r="N214" t="str">
        <f t="shared" si="6"/>
        <v>Washington_MD</v>
      </c>
      <c r="O214">
        <v>41</v>
      </c>
      <c r="P214">
        <f t="shared" si="7"/>
        <v>0</v>
      </c>
    </row>
    <row r="215" spans="1:16" x14ac:dyDescent="0.15">
      <c r="A215" t="s">
        <v>462</v>
      </c>
      <c r="B215">
        <v>856305</v>
      </c>
      <c r="C215">
        <v>6</v>
      </c>
      <c r="D215" t="s">
        <v>463</v>
      </c>
      <c r="E215" t="s">
        <v>97</v>
      </c>
      <c r="F215" t="s">
        <v>22</v>
      </c>
      <c r="G215" t="s">
        <v>15</v>
      </c>
      <c r="H215" t="s">
        <v>24</v>
      </c>
      <c r="I215" s="1">
        <v>32920</v>
      </c>
      <c r="J215" s="5">
        <v>28</v>
      </c>
      <c r="K215" s="5">
        <v>1</v>
      </c>
      <c r="L215" t="s">
        <v>25</v>
      </c>
      <c r="M215" t="s">
        <v>18</v>
      </c>
      <c r="N215" t="str">
        <f t="shared" si="6"/>
        <v>Lapeer_MI</v>
      </c>
      <c r="O215">
        <v>95</v>
      </c>
      <c r="P215">
        <f t="shared" si="7"/>
        <v>1</v>
      </c>
    </row>
    <row r="216" spans="1:16" x14ac:dyDescent="0.15">
      <c r="A216" s="2" t="s">
        <v>464</v>
      </c>
      <c r="B216">
        <v>1428512</v>
      </c>
      <c r="C216">
        <v>6</v>
      </c>
      <c r="D216" t="s">
        <v>465</v>
      </c>
      <c r="E216" t="s">
        <v>97</v>
      </c>
      <c r="F216" t="s">
        <v>22</v>
      </c>
      <c r="G216" t="s">
        <v>23</v>
      </c>
      <c r="H216" t="s">
        <v>24</v>
      </c>
      <c r="I216" s="1">
        <v>32895</v>
      </c>
      <c r="J216" s="5">
        <v>28</v>
      </c>
      <c r="K216" s="5">
        <v>1</v>
      </c>
      <c r="L216" t="s">
        <v>25</v>
      </c>
      <c r="M216" t="s">
        <v>77</v>
      </c>
      <c r="N216" t="str">
        <f t="shared" si="6"/>
        <v>Barry_MI</v>
      </c>
      <c r="O216">
        <v>73</v>
      </c>
      <c r="P216">
        <f t="shared" si="7"/>
        <v>1</v>
      </c>
    </row>
    <row r="217" spans="1:16" x14ac:dyDescent="0.15">
      <c r="A217" s="2" t="s">
        <v>466</v>
      </c>
      <c r="B217">
        <v>942504</v>
      </c>
      <c r="C217">
        <v>6</v>
      </c>
      <c r="D217" t="s">
        <v>467</v>
      </c>
      <c r="E217" t="s">
        <v>351</v>
      </c>
      <c r="F217" t="s">
        <v>22</v>
      </c>
      <c r="G217" t="s">
        <v>15</v>
      </c>
      <c r="H217" t="s">
        <v>24</v>
      </c>
      <c r="I217" s="1">
        <v>32779</v>
      </c>
      <c r="J217" s="5">
        <v>29</v>
      </c>
      <c r="K217" s="5">
        <v>1</v>
      </c>
      <c r="L217" t="s">
        <v>25</v>
      </c>
      <c r="M217" t="s">
        <v>18</v>
      </c>
      <c r="N217" t="str">
        <f t="shared" si="6"/>
        <v>Lee_MS</v>
      </c>
      <c r="O217">
        <v>56</v>
      </c>
      <c r="P217">
        <f t="shared" si="7"/>
        <v>1</v>
      </c>
    </row>
    <row r="218" spans="1:16" x14ac:dyDescent="0.15">
      <c r="A218" t="s">
        <v>468</v>
      </c>
      <c r="B218">
        <v>1246109</v>
      </c>
      <c r="C218">
        <v>6</v>
      </c>
      <c r="D218" t="s">
        <v>469</v>
      </c>
      <c r="E218" t="s">
        <v>57</v>
      </c>
      <c r="F218" t="s">
        <v>14</v>
      </c>
      <c r="G218" t="s">
        <v>15</v>
      </c>
      <c r="H218" t="s">
        <v>24</v>
      </c>
      <c r="I218" s="1">
        <v>32581</v>
      </c>
      <c r="J218" s="5">
        <v>29</v>
      </c>
      <c r="K218" s="5">
        <v>1</v>
      </c>
      <c r="L218" t="s">
        <v>25</v>
      </c>
      <c r="M218" t="s">
        <v>77</v>
      </c>
      <c r="N218" t="str">
        <f t="shared" si="6"/>
        <v>Bertie_NC</v>
      </c>
      <c r="O218">
        <v>13</v>
      </c>
      <c r="P218">
        <f t="shared" si="7"/>
        <v>0</v>
      </c>
    </row>
    <row r="219" spans="1:16" x14ac:dyDescent="0.15">
      <c r="A219" s="2" t="s">
        <v>470</v>
      </c>
      <c r="B219">
        <v>783267</v>
      </c>
      <c r="C219">
        <v>6</v>
      </c>
      <c r="D219" t="s">
        <v>471</v>
      </c>
      <c r="E219" t="s">
        <v>57</v>
      </c>
      <c r="F219" t="s">
        <v>14</v>
      </c>
      <c r="G219" t="s">
        <v>23</v>
      </c>
      <c r="H219" t="s">
        <v>24</v>
      </c>
      <c r="I219" s="1">
        <v>29602</v>
      </c>
      <c r="J219" s="5">
        <v>37</v>
      </c>
      <c r="K219" s="5">
        <v>2</v>
      </c>
      <c r="L219" t="s">
        <v>25</v>
      </c>
      <c r="M219" t="s">
        <v>77</v>
      </c>
      <c r="N219" t="str">
        <f t="shared" si="6"/>
        <v>Pender_NC</v>
      </c>
      <c r="O219">
        <v>99</v>
      </c>
      <c r="P219">
        <f t="shared" si="7"/>
        <v>1</v>
      </c>
    </row>
    <row r="220" spans="1:16" x14ac:dyDescent="0.15">
      <c r="A220" t="s">
        <v>472</v>
      </c>
      <c r="B220">
        <v>919279</v>
      </c>
      <c r="C220">
        <v>6</v>
      </c>
      <c r="D220" t="s">
        <v>355</v>
      </c>
      <c r="E220" t="s">
        <v>57</v>
      </c>
      <c r="F220" t="s">
        <v>14</v>
      </c>
      <c r="G220" t="s">
        <v>23</v>
      </c>
      <c r="H220" t="s">
        <v>24</v>
      </c>
      <c r="I220" s="1">
        <v>32379</v>
      </c>
      <c r="J220" s="5">
        <v>30</v>
      </c>
      <c r="K220" s="5">
        <v>1</v>
      </c>
      <c r="L220" t="s">
        <v>25</v>
      </c>
      <c r="M220" t="s">
        <v>77</v>
      </c>
      <c r="N220" t="str">
        <f t="shared" si="6"/>
        <v>Henderson_NC</v>
      </c>
      <c r="O220">
        <v>68</v>
      </c>
      <c r="P220">
        <f t="shared" si="7"/>
        <v>1</v>
      </c>
    </row>
    <row r="221" spans="1:16" x14ac:dyDescent="0.15">
      <c r="A221" t="s">
        <v>473</v>
      </c>
      <c r="B221">
        <v>1618237</v>
      </c>
      <c r="C221">
        <v>6</v>
      </c>
      <c r="D221" t="s">
        <v>474</v>
      </c>
      <c r="E221" t="s">
        <v>57</v>
      </c>
      <c r="F221" t="s">
        <v>14</v>
      </c>
      <c r="G221" t="s">
        <v>23</v>
      </c>
      <c r="H221" t="s">
        <v>32</v>
      </c>
      <c r="I221" s="1">
        <v>33869</v>
      </c>
      <c r="J221" s="5">
        <v>26</v>
      </c>
      <c r="K221" s="5">
        <v>1</v>
      </c>
      <c r="L221" t="s">
        <v>25</v>
      </c>
      <c r="M221" t="s">
        <v>77</v>
      </c>
      <c r="N221" t="str">
        <f t="shared" si="6"/>
        <v>Pamlico_NC</v>
      </c>
      <c r="O221">
        <v>38</v>
      </c>
      <c r="P221">
        <f t="shared" si="7"/>
        <v>0</v>
      </c>
    </row>
    <row r="222" spans="1:16" x14ac:dyDescent="0.15">
      <c r="A222" s="2" t="s">
        <v>475</v>
      </c>
      <c r="B222">
        <v>1809250</v>
      </c>
      <c r="C222">
        <v>6</v>
      </c>
      <c r="D222" t="s">
        <v>355</v>
      </c>
      <c r="E222" t="s">
        <v>57</v>
      </c>
      <c r="F222" t="s">
        <v>14</v>
      </c>
      <c r="G222" t="s">
        <v>23</v>
      </c>
      <c r="H222" t="s">
        <v>24</v>
      </c>
      <c r="I222" s="1">
        <v>32855</v>
      </c>
      <c r="J222" s="5">
        <v>29</v>
      </c>
      <c r="K222" s="5">
        <v>1</v>
      </c>
      <c r="L222" t="s">
        <v>25</v>
      </c>
      <c r="M222" t="s">
        <v>18</v>
      </c>
      <c r="N222" t="str">
        <f t="shared" si="6"/>
        <v>Henderson_NC</v>
      </c>
      <c r="O222">
        <v>68</v>
      </c>
      <c r="P222">
        <f t="shared" si="7"/>
        <v>1</v>
      </c>
    </row>
    <row r="223" spans="1:16" x14ac:dyDescent="0.15">
      <c r="A223" s="2" t="s">
        <v>476</v>
      </c>
      <c r="B223">
        <v>1378973</v>
      </c>
      <c r="C223">
        <v>6</v>
      </c>
      <c r="D223" t="s">
        <v>477</v>
      </c>
      <c r="E223" t="s">
        <v>171</v>
      </c>
      <c r="F223" t="s">
        <v>22</v>
      </c>
      <c r="G223" t="s">
        <v>23</v>
      </c>
      <c r="H223" t="s">
        <v>24</v>
      </c>
      <c r="I223" s="1">
        <v>28628</v>
      </c>
      <c r="J223" s="5">
        <v>40</v>
      </c>
      <c r="K223" s="5">
        <v>2</v>
      </c>
      <c r="L223" t="s">
        <v>25</v>
      </c>
      <c r="M223" t="s">
        <v>18</v>
      </c>
      <c r="N223" t="str">
        <f t="shared" si="6"/>
        <v>Merrimack_NH</v>
      </c>
      <c r="O223">
        <v>24</v>
      </c>
      <c r="P223">
        <f t="shared" si="7"/>
        <v>0</v>
      </c>
    </row>
    <row r="224" spans="1:16" x14ac:dyDescent="0.15">
      <c r="A224" s="2" t="s">
        <v>478</v>
      </c>
      <c r="B224">
        <v>1895927</v>
      </c>
      <c r="C224">
        <v>6</v>
      </c>
      <c r="D224" t="s">
        <v>371</v>
      </c>
      <c r="E224" t="s">
        <v>113</v>
      </c>
      <c r="F224" t="s">
        <v>22</v>
      </c>
      <c r="G224" t="s">
        <v>15</v>
      </c>
      <c r="H224" t="s">
        <v>24</v>
      </c>
      <c r="I224" s="1">
        <v>23286</v>
      </c>
      <c r="J224" s="5">
        <v>55</v>
      </c>
      <c r="K224" s="5">
        <v>2</v>
      </c>
      <c r="L224" t="s">
        <v>25</v>
      </c>
      <c r="M224" t="s">
        <v>77</v>
      </c>
      <c r="N224" t="str">
        <f t="shared" si="6"/>
        <v>Bergen_NJ</v>
      </c>
      <c r="O224">
        <v>24</v>
      </c>
      <c r="P224">
        <f t="shared" si="7"/>
        <v>0</v>
      </c>
    </row>
    <row r="225" spans="1:16" x14ac:dyDescent="0.15">
      <c r="A225" t="s">
        <v>479</v>
      </c>
      <c r="B225">
        <v>1150426</v>
      </c>
      <c r="C225">
        <v>6</v>
      </c>
      <c r="D225" t="s">
        <v>369</v>
      </c>
      <c r="E225" t="s">
        <v>113</v>
      </c>
      <c r="F225" t="s">
        <v>14</v>
      </c>
      <c r="G225" t="s">
        <v>15</v>
      </c>
      <c r="H225" t="s">
        <v>24</v>
      </c>
      <c r="I225" s="1">
        <v>21346</v>
      </c>
      <c r="J225" s="5">
        <v>60</v>
      </c>
      <c r="K225" s="5">
        <v>2</v>
      </c>
      <c r="L225" t="s">
        <v>25</v>
      </c>
      <c r="M225" t="s">
        <v>77</v>
      </c>
      <c r="N225" t="str">
        <f t="shared" si="6"/>
        <v>Burlington_NJ</v>
      </c>
      <c r="O225">
        <v>98</v>
      </c>
      <c r="P225">
        <f t="shared" si="7"/>
        <v>1</v>
      </c>
    </row>
    <row r="226" spans="1:16" x14ac:dyDescent="0.15">
      <c r="A226" s="2" t="s">
        <v>480</v>
      </c>
      <c r="B226">
        <v>3974625</v>
      </c>
      <c r="C226">
        <v>6</v>
      </c>
      <c r="D226" t="s">
        <v>371</v>
      </c>
      <c r="E226" t="s">
        <v>113</v>
      </c>
      <c r="F226" t="s">
        <v>14</v>
      </c>
      <c r="G226" t="s">
        <v>15</v>
      </c>
      <c r="H226" t="s">
        <v>24</v>
      </c>
      <c r="I226" s="1">
        <v>26294</v>
      </c>
      <c r="J226" s="5">
        <v>47</v>
      </c>
      <c r="K226" s="5">
        <v>2</v>
      </c>
      <c r="L226" t="s">
        <v>25</v>
      </c>
      <c r="M226" t="s">
        <v>18</v>
      </c>
      <c r="N226" t="str">
        <f t="shared" si="6"/>
        <v>Bergen_NJ</v>
      </c>
      <c r="O226">
        <v>24</v>
      </c>
      <c r="P226">
        <f t="shared" si="7"/>
        <v>0</v>
      </c>
    </row>
    <row r="227" spans="1:16" x14ac:dyDescent="0.15">
      <c r="A227" t="s">
        <v>481</v>
      </c>
      <c r="B227">
        <v>985268</v>
      </c>
      <c r="C227">
        <v>6</v>
      </c>
      <c r="D227" t="s">
        <v>482</v>
      </c>
      <c r="E227" t="s">
        <v>113</v>
      </c>
      <c r="F227" t="s">
        <v>14</v>
      </c>
      <c r="G227" t="s">
        <v>15</v>
      </c>
      <c r="H227" t="s">
        <v>16</v>
      </c>
      <c r="I227" s="1">
        <v>34897</v>
      </c>
      <c r="J227" s="5">
        <v>23</v>
      </c>
      <c r="K227" s="5">
        <v>1</v>
      </c>
      <c r="L227" t="s">
        <v>17</v>
      </c>
      <c r="M227" t="s">
        <v>18</v>
      </c>
      <c r="N227" t="str">
        <f t="shared" si="6"/>
        <v>Hunterdon_NJ</v>
      </c>
      <c r="O227">
        <v>47</v>
      </c>
      <c r="P227">
        <f t="shared" si="7"/>
        <v>0</v>
      </c>
    </row>
    <row r="228" spans="1:16" x14ac:dyDescent="0.15">
      <c r="A228" s="2" t="s">
        <v>483</v>
      </c>
      <c r="B228">
        <v>1297680</v>
      </c>
      <c r="C228">
        <v>6</v>
      </c>
      <c r="D228" t="s">
        <v>53</v>
      </c>
      <c r="E228" t="s">
        <v>64</v>
      </c>
      <c r="F228" t="s">
        <v>22</v>
      </c>
      <c r="G228" t="s">
        <v>15</v>
      </c>
      <c r="H228" t="s">
        <v>24</v>
      </c>
      <c r="I228" s="1">
        <v>30561</v>
      </c>
      <c r="J228" s="5">
        <v>35</v>
      </c>
      <c r="K228" s="5">
        <v>2</v>
      </c>
      <c r="L228" t="s">
        <v>25</v>
      </c>
      <c r="M228" t="s">
        <v>18</v>
      </c>
      <c r="N228" t="str">
        <f t="shared" si="6"/>
        <v>Franklin_NY</v>
      </c>
      <c r="O228">
        <v>90</v>
      </c>
      <c r="P228">
        <f t="shared" si="7"/>
        <v>1</v>
      </c>
    </row>
    <row r="229" spans="1:16" x14ac:dyDescent="0.15">
      <c r="A229" t="s">
        <v>484</v>
      </c>
      <c r="B229">
        <v>8232487</v>
      </c>
      <c r="C229">
        <v>6</v>
      </c>
      <c r="D229" t="s">
        <v>485</v>
      </c>
      <c r="E229" t="s">
        <v>64</v>
      </c>
      <c r="F229" t="s">
        <v>14</v>
      </c>
      <c r="G229" t="s">
        <v>15</v>
      </c>
      <c r="H229" t="s">
        <v>173</v>
      </c>
      <c r="I229" s="1">
        <v>28389</v>
      </c>
      <c r="J229" s="5">
        <v>41</v>
      </c>
      <c r="K229" s="5">
        <v>2</v>
      </c>
      <c r="L229" t="s">
        <v>25</v>
      </c>
      <c r="M229" t="s">
        <v>77</v>
      </c>
      <c r="N229" t="str">
        <f t="shared" si="6"/>
        <v>Oneida_NY</v>
      </c>
      <c r="O229">
        <v>72</v>
      </c>
      <c r="P229">
        <f t="shared" si="7"/>
        <v>1</v>
      </c>
    </row>
    <row r="230" spans="1:16" x14ac:dyDescent="0.15">
      <c r="A230" t="s">
        <v>486</v>
      </c>
      <c r="B230">
        <v>1357343</v>
      </c>
      <c r="C230">
        <v>6</v>
      </c>
      <c r="D230" t="s">
        <v>380</v>
      </c>
      <c r="E230" t="s">
        <v>64</v>
      </c>
      <c r="F230" t="s">
        <v>22</v>
      </c>
      <c r="G230" t="s">
        <v>15</v>
      </c>
      <c r="H230" t="s">
        <v>24</v>
      </c>
      <c r="I230" s="1">
        <v>31108</v>
      </c>
      <c r="J230" s="5">
        <v>33</v>
      </c>
      <c r="K230" s="5">
        <v>2</v>
      </c>
      <c r="L230" t="s">
        <v>25</v>
      </c>
      <c r="M230" t="s">
        <v>18</v>
      </c>
      <c r="N230" t="str">
        <f t="shared" si="6"/>
        <v>Nassau_NY</v>
      </c>
      <c r="O230">
        <v>93</v>
      </c>
      <c r="P230">
        <f t="shared" si="7"/>
        <v>1</v>
      </c>
    </row>
    <row r="231" spans="1:16" x14ac:dyDescent="0.15">
      <c r="A231" t="s">
        <v>487</v>
      </c>
      <c r="B231">
        <v>866768</v>
      </c>
      <c r="C231">
        <v>6</v>
      </c>
      <c r="D231" t="s">
        <v>488</v>
      </c>
      <c r="E231" t="s">
        <v>116</v>
      </c>
      <c r="F231" t="s">
        <v>22</v>
      </c>
      <c r="G231" t="s">
        <v>15</v>
      </c>
      <c r="H231" t="s">
        <v>32</v>
      </c>
      <c r="I231" s="1">
        <v>31727</v>
      </c>
      <c r="J231" s="5">
        <v>32</v>
      </c>
      <c r="K231" s="5">
        <v>2</v>
      </c>
      <c r="L231" t="s">
        <v>25</v>
      </c>
      <c r="M231" t="s">
        <v>18</v>
      </c>
      <c r="N231" t="str">
        <f t="shared" si="6"/>
        <v>Champaign_OH</v>
      </c>
      <c r="O231">
        <v>40</v>
      </c>
      <c r="P231">
        <f t="shared" si="7"/>
        <v>0</v>
      </c>
    </row>
    <row r="232" spans="1:16" x14ac:dyDescent="0.15">
      <c r="A232" t="s">
        <v>489</v>
      </c>
      <c r="B232">
        <v>2889771</v>
      </c>
      <c r="C232">
        <v>6</v>
      </c>
      <c r="D232" t="s">
        <v>63</v>
      </c>
      <c r="E232" t="s">
        <v>116</v>
      </c>
      <c r="F232" t="s">
        <v>22</v>
      </c>
      <c r="G232" t="s">
        <v>23</v>
      </c>
      <c r="H232" t="s">
        <v>24</v>
      </c>
      <c r="I232" s="1">
        <v>33215</v>
      </c>
      <c r="J232" s="5">
        <v>28</v>
      </c>
      <c r="K232" s="5">
        <v>1</v>
      </c>
      <c r="L232" t="s">
        <v>25</v>
      </c>
      <c r="M232" t="s">
        <v>77</v>
      </c>
      <c r="N232" t="str">
        <f t="shared" si="6"/>
        <v>Jefferson_OH</v>
      </c>
      <c r="O232">
        <v>82</v>
      </c>
      <c r="P232">
        <f t="shared" si="7"/>
        <v>1</v>
      </c>
    </row>
    <row r="233" spans="1:16" x14ac:dyDescent="0.15">
      <c r="A233" t="s">
        <v>490</v>
      </c>
      <c r="B233">
        <v>1341766</v>
      </c>
      <c r="C233">
        <v>6</v>
      </c>
      <c r="D233" t="s">
        <v>315</v>
      </c>
      <c r="E233" t="s">
        <v>67</v>
      </c>
      <c r="F233" t="s">
        <v>14</v>
      </c>
      <c r="G233" t="s">
        <v>23</v>
      </c>
      <c r="H233" t="s">
        <v>24</v>
      </c>
      <c r="I233" s="1">
        <v>28078</v>
      </c>
      <c r="J233" s="5">
        <v>42</v>
      </c>
      <c r="K233" s="5">
        <v>2</v>
      </c>
      <c r="L233" t="s">
        <v>25</v>
      </c>
      <c r="M233" t="s">
        <v>77</v>
      </c>
      <c r="N233" t="str">
        <f t="shared" si="6"/>
        <v>Delaware_OK</v>
      </c>
      <c r="O233">
        <v>16</v>
      </c>
      <c r="P233">
        <f t="shared" si="7"/>
        <v>0</v>
      </c>
    </row>
    <row r="234" spans="1:16" x14ac:dyDescent="0.15">
      <c r="A234" s="2" t="s">
        <v>491</v>
      </c>
      <c r="B234">
        <v>1253564</v>
      </c>
      <c r="C234">
        <v>6</v>
      </c>
      <c r="D234" t="s">
        <v>492</v>
      </c>
      <c r="E234" t="s">
        <v>67</v>
      </c>
      <c r="F234" t="s">
        <v>14</v>
      </c>
      <c r="G234" t="s">
        <v>15</v>
      </c>
      <c r="H234" t="s">
        <v>32</v>
      </c>
      <c r="I234" s="1">
        <v>27352</v>
      </c>
      <c r="J234" s="5">
        <v>44</v>
      </c>
      <c r="K234" s="5">
        <v>2</v>
      </c>
      <c r="L234" t="s">
        <v>25</v>
      </c>
      <c r="M234" t="s">
        <v>77</v>
      </c>
      <c r="N234" t="str">
        <f t="shared" si="6"/>
        <v>Choctaw_OK</v>
      </c>
      <c r="O234">
        <v>49</v>
      </c>
      <c r="P234">
        <f t="shared" si="7"/>
        <v>0</v>
      </c>
    </row>
    <row r="235" spans="1:16" x14ac:dyDescent="0.15">
      <c r="A235" t="s">
        <v>493</v>
      </c>
      <c r="B235">
        <v>1358839</v>
      </c>
      <c r="C235">
        <v>6</v>
      </c>
      <c r="D235" t="s">
        <v>494</v>
      </c>
      <c r="E235" t="s">
        <v>67</v>
      </c>
      <c r="F235" t="s">
        <v>22</v>
      </c>
      <c r="G235" t="s">
        <v>23</v>
      </c>
      <c r="H235" t="s">
        <v>24</v>
      </c>
      <c r="I235" s="1">
        <v>19589</v>
      </c>
      <c r="J235" s="5">
        <v>65</v>
      </c>
      <c r="K235" s="5">
        <v>2</v>
      </c>
      <c r="L235" t="s">
        <v>25</v>
      </c>
      <c r="M235" t="s">
        <v>77</v>
      </c>
      <c r="N235" t="str">
        <f t="shared" si="6"/>
        <v>Rogers_OK</v>
      </c>
      <c r="O235">
        <v>44</v>
      </c>
      <c r="P235">
        <f t="shared" si="7"/>
        <v>0</v>
      </c>
    </row>
    <row r="236" spans="1:16" x14ac:dyDescent="0.15">
      <c r="A236" s="2" t="s">
        <v>495</v>
      </c>
      <c r="B236">
        <v>1627597</v>
      </c>
      <c r="C236">
        <v>6</v>
      </c>
      <c r="D236" t="s">
        <v>397</v>
      </c>
      <c r="E236" t="s">
        <v>73</v>
      </c>
      <c r="F236" t="s">
        <v>22</v>
      </c>
      <c r="G236" t="s">
        <v>15</v>
      </c>
      <c r="H236" t="s">
        <v>24</v>
      </c>
      <c r="I236" s="1">
        <v>29880</v>
      </c>
      <c r="J236" s="5">
        <v>37</v>
      </c>
      <c r="K236" s="5">
        <v>2</v>
      </c>
      <c r="L236" t="s">
        <v>25</v>
      </c>
      <c r="M236" t="s">
        <v>18</v>
      </c>
      <c r="N236" t="str">
        <f t="shared" si="6"/>
        <v>Lycoming_PA</v>
      </c>
      <c r="O236">
        <v>37</v>
      </c>
      <c r="P236">
        <f t="shared" si="7"/>
        <v>0</v>
      </c>
    </row>
    <row r="237" spans="1:16" x14ac:dyDescent="0.15">
      <c r="A237" s="2" t="s">
        <v>496</v>
      </c>
      <c r="B237">
        <v>1250675</v>
      </c>
      <c r="C237">
        <v>6</v>
      </c>
      <c r="D237" t="s">
        <v>395</v>
      </c>
      <c r="E237" t="s">
        <v>73</v>
      </c>
      <c r="F237" t="s">
        <v>22</v>
      </c>
      <c r="G237" t="s">
        <v>23</v>
      </c>
      <c r="H237" t="s">
        <v>24</v>
      </c>
      <c r="I237" s="1">
        <v>30972</v>
      </c>
      <c r="J237" s="5">
        <v>34</v>
      </c>
      <c r="K237" s="5">
        <v>2</v>
      </c>
      <c r="L237" t="s">
        <v>25</v>
      </c>
      <c r="M237" t="s">
        <v>18</v>
      </c>
      <c r="N237" t="str">
        <f t="shared" si="6"/>
        <v>Chester_PA</v>
      </c>
      <c r="O237">
        <v>74</v>
      </c>
      <c r="P237">
        <f t="shared" si="7"/>
        <v>1</v>
      </c>
    </row>
    <row r="238" spans="1:16" x14ac:dyDescent="0.15">
      <c r="A238" s="2" t="s">
        <v>497</v>
      </c>
      <c r="B238">
        <v>2641856</v>
      </c>
      <c r="C238">
        <v>6</v>
      </c>
      <c r="D238" t="s">
        <v>440</v>
      </c>
      <c r="E238" t="s">
        <v>73</v>
      </c>
      <c r="F238" t="s">
        <v>22</v>
      </c>
      <c r="G238" t="s">
        <v>15</v>
      </c>
      <c r="H238" t="s">
        <v>24</v>
      </c>
      <c r="I238" s="1">
        <v>31846</v>
      </c>
      <c r="J238" s="5">
        <v>31</v>
      </c>
      <c r="K238" s="5">
        <v>2</v>
      </c>
      <c r="L238" t="s">
        <v>25</v>
      </c>
      <c r="M238" t="s">
        <v>77</v>
      </c>
      <c r="N238" t="str">
        <f t="shared" si="6"/>
        <v>Fulton_PA</v>
      </c>
      <c r="O238">
        <v>85</v>
      </c>
      <c r="P238">
        <f t="shared" si="7"/>
        <v>1</v>
      </c>
    </row>
    <row r="239" spans="1:16" x14ac:dyDescent="0.15">
      <c r="A239" t="s">
        <v>498</v>
      </c>
      <c r="B239">
        <v>1478610</v>
      </c>
      <c r="C239">
        <v>6</v>
      </c>
      <c r="D239" t="s">
        <v>197</v>
      </c>
      <c r="E239" t="s">
        <v>73</v>
      </c>
      <c r="F239" t="s">
        <v>22</v>
      </c>
      <c r="G239" t="s">
        <v>23</v>
      </c>
      <c r="H239" t="s">
        <v>24</v>
      </c>
      <c r="I239" s="1">
        <v>29597</v>
      </c>
      <c r="J239" s="5">
        <v>37</v>
      </c>
      <c r="K239" s="5">
        <v>2</v>
      </c>
      <c r="L239" t="s">
        <v>25</v>
      </c>
      <c r="M239" t="s">
        <v>18</v>
      </c>
      <c r="N239" t="str">
        <f t="shared" si="6"/>
        <v>Allegheny_PA</v>
      </c>
      <c r="O239">
        <v>72</v>
      </c>
      <c r="P239">
        <f t="shared" si="7"/>
        <v>1</v>
      </c>
    </row>
    <row r="240" spans="1:16" x14ac:dyDescent="0.15">
      <c r="A240" t="s">
        <v>499</v>
      </c>
      <c r="B240">
        <v>2083985</v>
      </c>
      <c r="C240">
        <v>6</v>
      </c>
      <c r="D240" t="s">
        <v>181</v>
      </c>
      <c r="E240" t="s">
        <v>73</v>
      </c>
      <c r="F240" t="s">
        <v>22</v>
      </c>
      <c r="G240" t="s">
        <v>15</v>
      </c>
      <c r="H240" t="s">
        <v>35</v>
      </c>
      <c r="I240" s="1">
        <v>32003</v>
      </c>
      <c r="J240" s="5">
        <v>31</v>
      </c>
      <c r="K240" s="5">
        <v>2</v>
      </c>
      <c r="L240" t="s">
        <v>25</v>
      </c>
      <c r="M240" t="s">
        <v>18</v>
      </c>
      <c r="N240" t="str">
        <f t="shared" si="6"/>
        <v>Lawrence_PA</v>
      </c>
      <c r="O240">
        <v>38</v>
      </c>
      <c r="P240">
        <f t="shared" si="7"/>
        <v>0</v>
      </c>
    </row>
    <row r="241" spans="1:16" x14ac:dyDescent="0.15">
      <c r="A241" t="s">
        <v>500</v>
      </c>
      <c r="B241">
        <v>1135380</v>
      </c>
      <c r="C241">
        <v>6</v>
      </c>
      <c r="D241" t="s">
        <v>501</v>
      </c>
      <c r="E241" t="s">
        <v>73</v>
      </c>
      <c r="F241" t="s">
        <v>22</v>
      </c>
      <c r="G241" t="s">
        <v>23</v>
      </c>
      <c r="H241" t="s">
        <v>24</v>
      </c>
      <c r="I241" s="1">
        <v>31699</v>
      </c>
      <c r="J241" s="5">
        <v>32</v>
      </c>
      <c r="K241" s="5">
        <v>2</v>
      </c>
      <c r="L241" t="s">
        <v>25</v>
      </c>
      <c r="M241" t="s">
        <v>18</v>
      </c>
      <c r="N241" t="str">
        <f t="shared" si="6"/>
        <v>Lebanon_PA</v>
      </c>
      <c r="O241">
        <v>15</v>
      </c>
      <c r="P241">
        <f t="shared" si="7"/>
        <v>0</v>
      </c>
    </row>
    <row r="242" spans="1:16" x14ac:dyDescent="0.15">
      <c r="A242" t="s">
        <v>502</v>
      </c>
      <c r="B242">
        <v>1377153</v>
      </c>
      <c r="C242">
        <v>6</v>
      </c>
      <c r="D242" t="s">
        <v>503</v>
      </c>
      <c r="E242" t="s">
        <v>73</v>
      </c>
      <c r="F242" t="s">
        <v>22</v>
      </c>
      <c r="G242" t="s">
        <v>15</v>
      </c>
      <c r="H242" t="s">
        <v>220</v>
      </c>
      <c r="I242" s="1">
        <v>26542</v>
      </c>
      <c r="J242" s="5">
        <v>46</v>
      </c>
      <c r="K242" s="5">
        <v>2</v>
      </c>
      <c r="L242" t="s">
        <v>25</v>
      </c>
      <c r="M242" t="s">
        <v>18</v>
      </c>
      <c r="N242" t="str">
        <f t="shared" si="6"/>
        <v>Dauphin_PA</v>
      </c>
      <c r="O242">
        <v>64</v>
      </c>
      <c r="P242">
        <f t="shared" si="7"/>
        <v>1</v>
      </c>
    </row>
    <row r="243" spans="1:16" x14ac:dyDescent="0.15">
      <c r="A243" t="s">
        <v>504</v>
      </c>
      <c r="B243">
        <v>726211</v>
      </c>
      <c r="C243">
        <v>6</v>
      </c>
      <c r="D243" t="s">
        <v>61</v>
      </c>
      <c r="E243" t="s">
        <v>73</v>
      </c>
      <c r="F243" t="s">
        <v>22</v>
      </c>
      <c r="G243" t="s">
        <v>15</v>
      </c>
      <c r="H243" t="s">
        <v>24</v>
      </c>
      <c r="I243" s="1">
        <v>28157</v>
      </c>
      <c r="J243" s="5">
        <v>41</v>
      </c>
      <c r="K243" s="5">
        <v>2</v>
      </c>
      <c r="L243" t="s">
        <v>25</v>
      </c>
      <c r="M243" t="s">
        <v>18</v>
      </c>
      <c r="N243" t="str">
        <f t="shared" si="6"/>
        <v>Butler_PA</v>
      </c>
      <c r="O243">
        <v>52</v>
      </c>
      <c r="P243">
        <f t="shared" si="7"/>
        <v>1</v>
      </c>
    </row>
    <row r="244" spans="1:16" x14ac:dyDescent="0.15">
      <c r="A244" t="s">
        <v>505</v>
      </c>
      <c r="B244">
        <v>1138298</v>
      </c>
      <c r="C244">
        <v>6</v>
      </c>
      <c r="D244" t="s">
        <v>193</v>
      </c>
      <c r="E244" t="s">
        <v>73</v>
      </c>
      <c r="F244" t="s">
        <v>22</v>
      </c>
      <c r="G244" t="s">
        <v>23</v>
      </c>
      <c r="H244" t="s">
        <v>24</v>
      </c>
      <c r="I244" s="1">
        <v>29017</v>
      </c>
      <c r="J244" s="5">
        <v>39</v>
      </c>
      <c r="K244" s="5">
        <v>2</v>
      </c>
      <c r="L244" t="s">
        <v>25</v>
      </c>
      <c r="M244" t="s">
        <v>18</v>
      </c>
      <c r="N244" t="str">
        <f t="shared" si="6"/>
        <v>Westmoreland_PA</v>
      </c>
      <c r="O244">
        <v>47</v>
      </c>
      <c r="P244">
        <f t="shared" si="7"/>
        <v>0</v>
      </c>
    </row>
    <row r="245" spans="1:16" x14ac:dyDescent="0.15">
      <c r="A245" s="2" t="s">
        <v>506</v>
      </c>
      <c r="B245">
        <v>1304383</v>
      </c>
      <c r="C245">
        <v>6</v>
      </c>
      <c r="D245" t="s">
        <v>507</v>
      </c>
      <c r="E245" t="s">
        <v>508</v>
      </c>
      <c r="F245" t="s">
        <v>22</v>
      </c>
      <c r="G245" t="s">
        <v>15</v>
      </c>
      <c r="H245" t="s">
        <v>24</v>
      </c>
      <c r="I245" s="1">
        <v>31292</v>
      </c>
      <c r="J245" s="5">
        <v>33</v>
      </c>
      <c r="K245" s="5">
        <v>2</v>
      </c>
      <c r="L245" t="s">
        <v>25</v>
      </c>
      <c r="M245" t="s">
        <v>77</v>
      </c>
      <c r="N245" t="str">
        <f t="shared" si="6"/>
        <v>Kent_RI</v>
      </c>
      <c r="O245">
        <v>28</v>
      </c>
      <c r="P245">
        <f t="shared" si="7"/>
        <v>0</v>
      </c>
    </row>
    <row r="246" spans="1:16" x14ac:dyDescent="0.15">
      <c r="A246" t="s">
        <v>509</v>
      </c>
      <c r="B246">
        <v>14096711</v>
      </c>
      <c r="C246">
        <v>6</v>
      </c>
      <c r="D246" t="s">
        <v>510</v>
      </c>
      <c r="E246" t="s">
        <v>508</v>
      </c>
      <c r="F246" t="s">
        <v>22</v>
      </c>
      <c r="G246" t="s">
        <v>23</v>
      </c>
      <c r="H246" t="s">
        <v>24</v>
      </c>
      <c r="I246" s="1">
        <v>32880</v>
      </c>
      <c r="J246" s="5">
        <v>28</v>
      </c>
      <c r="K246" s="5">
        <v>1</v>
      </c>
      <c r="L246" t="s">
        <v>25</v>
      </c>
      <c r="M246" t="s">
        <v>18</v>
      </c>
      <c r="N246" t="str">
        <f t="shared" si="6"/>
        <v>Bristol_RI</v>
      </c>
      <c r="O246">
        <v>7</v>
      </c>
      <c r="P246">
        <f t="shared" si="7"/>
        <v>0</v>
      </c>
    </row>
    <row r="247" spans="1:16" x14ac:dyDescent="0.15">
      <c r="A247" s="2" t="s">
        <v>511</v>
      </c>
      <c r="B247">
        <v>1097680</v>
      </c>
      <c r="C247">
        <v>6</v>
      </c>
      <c r="D247" t="s">
        <v>512</v>
      </c>
      <c r="E247" t="s">
        <v>404</v>
      </c>
      <c r="F247" t="s">
        <v>14</v>
      </c>
      <c r="G247" t="s">
        <v>15</v>
      </c>
      <c r="H247" t="s">
        <v>24</v>
      </c>
      <c r="I247" s="1">
        <v>29716</v>
      </c>
      <c r="J247" s="5">
        <v>37</v>
      </c>
      <c r="K247" s="5">
        <v>2</v>
      </c>
      <c r="L247" t="s">
        <v>25</v>
      </c>
      <c r="M247" t="s">
        <v>77</v>
      </c>
      <c r="N247" t="str">
        <f t="shared" si="6"/>
        <v>Sumter_SC</v>
      </c>
      <c r="O247">
        <v>67</v>
      </c>
      <c r="P247">
        <f t="shared" si="7"/>
        <v>1</v>
      </c>
    </row>
    <row r="248" spans="1:16" x14ac:dyDescent="0.15">
      <c r="A248" t="s">
        <v>513</v>
      </c>
      <c r="B248">
        <v>1211453</v>
      </c>
      <c r="C248">
        <v>6</v>
      </c>
      <c r="D248" t="s">
        <v>299</v>
      </c>
      <c r="E248" t="s">
        <v>200</v>
      </c>
      <c r="F248" t="s">
        <v>22</v>
      </c>
      <c r="G248" t="s">
        <v>15</v>
      </c>
      <c r="H248" t="s">
        <v>35</v>
      </c>
      <c r="I248" s="1">
        <v>33227</v>
      </c>
      <c r="J248" s="5">
        <v>28</v>
      </c>
      <c r="K248" s="5">
        <v>1</v>
      </c>
      <c r="L248" t="s">
        <v>25</v>
      </c>
      <c r="M248" t="s">
        <v>18</v>
      </c>
      <c r="N248" t="str">
        <f t="shared" si="6"/>
        <v>Lincoln_TN</v>
      </c>
      <c r="O248">
        <v>56</v>
      </c>
      <c r="P248">
        <f t="shared" si="7"/>
        <v>1</v>
      </c>
    </row>
    <row r="249" spans="1:16" x14ac:dyDescent="0.15">
      <c r="A249" t="s">
        <v>514</v>
      </c>
      <c r="B249">
        <v>1160633</v>
      </c>
      <c r="C249">
        <v>6</v>
      </c>
      <c r="D249" t="s">
        <v>515</v>
      </c>
      <c r="E249" t="s">
        <v>76</v>
      </c>
      <c r="F249" t="s">
        <v>22</v>
      </c>
      <c r="G249" t="s">
        <v>23</v>
      </c>
      <c r="H249" t="s">
        <v>24</v>
      </c>
      <c r="I249" s="1">
        <v>28290</v>
      </c>
      <c r="J249" s="5">
        <v>41</v>
      </c>
      <c r="K249" s="5">
        <v>2</v>
      </c>
      <c r="L249" t="s">
        <v>25</v>
      </c>
      <c r="M249" t="s">
        <v>77</v>
      </c>
      <c r="N249" t="str">
        <f t="shared" si="6"/>
        <v>Ellis_TX</v>
      </c>
      <c r="O249">
        <v>1</v>
      </c>
      <c r="P249">
        <f t="shared" si="7"/>
        <v>0</v>
      </c>
    </row>
    <row r="250" spans="1:16" x14ac:dyDescent="0.15">
      <c r="A250" t="s">
        <v>516</v>
      </c>
      <c r="B250">
        <v>2027617</v>
      </c>
      <c r="C250">
        <v>6</v>
      </c>
      <c r="D250" t="s">
        <v>517</v>
      </c>
      <c r="E250" t="s">
        <v>76</v>
      </c>
      <c r="F250" t="s">
        <v>14</v>
      </c>
      <c r="G250" t="s">
        <v>15</v>
      </c>
      <c r="H250" t="s">
        <v>24</v>
      </c>
      <c r="I250" s="1">
        <v>28893</v>
      </c>
      <c r="J250" s="5">
        <v>39</v>
      </c>
      <c r="K250" s="5">
        <v>2</v>
      </c>
      <c r="L250" t="s">
        <v>25</v>
      </c>
      <c r="M250" t="s">
        <v>77</v>
      </c>
      <c r="N250" t="str">
        <f t="shared" si="6"/>
        <v>Travis_TX</v>
      </c>
      <c r="O250">
        <v>7</v>
      </c>
      <c r="P250">
        <f t="shared" si="7"/>
        <v>0</v>
      </c>
    </row>
    <row r="251" spans="1:16" x14ac:dyDescent="0.15">
      <c r="A251" t="s">
        <v>518</v>
      </c>
      <c r="B251">
        <v>1282939</v>
      </c>
      <c r="C251">
        <v>6</v>
      </c>
      <c r="D251" t="s">
        <v>519</v>
      </c>
      <c r="E251" t="s">
        <v>520</v>
      </c>
      <c r="F251" t="s">
        <v>14</v>
      </c>
      <c r="G251" t="s">
        <v>15</v>
      </c>
      <c r="H251" t="s">
        <v>24</v>
      </c>
      <c r="I251" s="1">
        <v>32506</v>
      </c>
      <c r="J251" s="5">
        <v>30</v>
      </c>
      <c r="K251" s="5">
        <v>1</v>
      </c>
      <c r="L251" t="s">
        <v>25</v>
      </c>
      <c r="M251" t="s">
        <v>77</v>
      </c>
      <c r="N251" t="str">
        <f t="shared" si="6"/>
        <v>Duchesne_UT</v>
      </c>
      <c r="O251">
        <v>87</v>
      </c>
      <c r="P251">
        <f t="shared" si="7"/>
        <v>1</v>
      </c>
    </row>
    <row r="252" spans="1:16" x14ac:dyDescent="0.15">
      <c r="A252" s="2" t="s">
        <v>521</v>
      </c>
      <c r="B252">
        <v>44388796</v>
      </c>
      <c r="C252">
        <v>6</v>
      </c>
      <c r="D252" t="s">
        <v>522</v>
      </c>
      <c r="E252" t="s">
        <v>207</v>
      </c>
      <c r="F252" t="s">
        <v>22</v>
      </c>
      <c r="G252" t="s">
        <v>23</v>
      </c>
      <c r="H252" t="s">
        <v>24</v>
      </c>
      <c r="I252" s="1">
        <v>29424</v>
      </c>
      <c r="J252" s="5">
        <v>38</v>
      </c>
      <c r="K252" s="5">
        <v>2</v>
      </c>
      <c r="L252" t="s">
        <v>25</v>
      </c>
      <c r="M252" t="s">
        <v>77</v>
      </c>
      <c r="N252" t="str">
        <f t="shared" si="6"/>
        <v>Halifax_VA</v>
      </c>
      <c r="O252">
        <v>6</v>
      </c>
      <c r="P252">
        <f t="shared" si="7"/>
        <v>0</v>
      </c>
    </row>
    <row r="253" spans="1:16" x14ac:dyDescent="0.15">
      <c r="A253" t="s">
        <v>523</v>
      </c>
      <c r="B253">
        <v>1323583</v>
      </c>
      <c r="C253">
        <v>6</v>
      </c>
      <c r="D253" t="s">
        <v>524</v>
      </c>
      <c r="E253" t="s">
        <v>210</v>
      </c>
      <c r="F253" t="s">
        <v>22</v>
      </c>
      <c r="G253" t="s">
        <v>23</v>
      </c>
      <c r="H253" t="s">
        <v>24</v>
      </c>
      <c r="I253" s="1">
        <v>27119</v>
      </c>
      <c r="J253" s="5">
        <v>44</v>
      </c>
      <c r="K253" s="5">
        <v>2</v>
      </c>
      <c r="L253" t="s">
        <v>25</v>
      </c>
      <c r="M253" t="s">
        <v>77</v>
      </c>
      <c r="N253" t="str">
        <f t="shared" si="6"/>
        <v>Orleans_VT</v>
      </c>
      <c r="O253">
        <v>99</v>
      </c>
      <c r="P253">
        <f t="shared" si="7"/>
        <v>1</v>
      </c>
    </row>
    <row r="254" spans="1:16" x14ac:dyDescent="0.15">
      <c r="A254" t="s">
        <v>525</v>
      </c>
      <c r="B254">
        <v>947258</v>
      </c>
      <c r="C254">
        <v>6</v>
      </c>
      <c r="D254" t="s">
        <v>219</v>
      </c>
      <c r="E254" t="s">
        <v>526</v>
      </c>
      <c r="F254" t="s">
        <v>22</v>
      </c>
      <c r="G254" t="s">
        <v>23</v>
      </c>
      <c r="H254" t="s">
        <v>24</v>
      </c>
      <c r="I254" s="1">
        <v>26836</v>
      </c>
      <c r="J254" s="5">
        <v>45</v>
      </c>
      <c r="K254" s="5">
        <v>2</v>
      </c>
      <c r="L254" t="s">
        <v>25</v>
      </c>
      <c r="M254" t="s">
        <v>48</v>
      </c>
      <c r="N254" t="str">
        <f t="shared" si="6"/>
        <v>Clark_WA</v>
      </c>
      <c r="O254">
        <v>24</v>
      </c>
      <c r="P254">
        <f t="shared" si="7"/>
        <v>0</v>
      </c>
    </row>
    <row r="255" spans="1:16" x14ac:dyDescent="0.15">
      <c r="A255" t="s">
        <v>527</v>
      </c>
      <c r="B255">
        <v>1157515</v>
      </c>
      <c r="C255">
        <v>6</v>
      </c>
      <c r="D255" t="s">
        <v>168</v>
      </c>
      <c r="E255" t="s">
        <v>526</v>
      </c>
      <c r="F255" t="s">
        <v>22</v>
      </c>
      <c r="G255" t="s">
        <v>15</v>
      </c>
      <c r="H255" t="s">
        <v>24</v>
      </c>
      <c r="I255" s="1">
        <v>30553</v>
      </c>
      <c r="J255" s="5">
        <v>35</v>
      </c>
      <c r="K255" s="5">
        <v>2</v>
      </c>
      <c r="L255" t="s">
        <v>25</v>
      </c>
      <c r="M255" t="s">
        <v>77</v>
      </c>
      <c r="N255" t="str">
        <f t="shared" si="6"/>
        <v>Thurston_WA</v>
      </c>
      <c r="O255">
        <v>43</v>
      </c>
      <c r="P255">
        <f t="shared" si="7"/>
        <v>0</v>
      </c>
    </row>
    <row r="256" spans="1:16" x14ac:dyDescent="0.15">
      <c r="A256" t="s">
        <v>528</v>
      </c>
      <c r="B256">
        <v>1131679</v>
      </c>
      <c r="C256">
        <v>6</v>
      </c>
      <c r="D256" t="s">
        <v>529</v>
      </c>
      <c r="E256" t="s">
        <v>80</v>
      </c>
      <c r="F256" t="s">
        <v>22</v>
      </c>
      <c r="G256" t="s">
        <v>23</v>
      </c>
      <c r="H256" t="s">
        <v>24</v>
      </c>
      <c r="I256" s="1">
        <v>32382</v>
      </c>
      <c r="J256" s="5">
        <v>30</v>
      </c>
      <c r="K256" s="5">
        <v>1</v>
      </c>
      <c r="L256" t="s">
        <v>25</v>
      </c>
      <c r="M256" t="s">
        <v>77</v>
      </c>
      <c r="N256" t="str">
        <f t="shared" si="6"/>
        <v>Dane_WI</v>
      </c>
      <c r="O256">
        <v>17</v>
      </c>
      <c r="P256">
        <f t="shared" si="7"/>
        <v>0</v>
      </c>
    </row>
    <row r="257" spans="1:16" x14ac:dyDescent="0.15">
      <c r="A257" t="s">
        <v>530</v>
      </c>
      <c r="B257">
        <v>1350309</v>
      </c>
      <c r="C257">
        <v>6</v>
      </c>
      <c r="D257" t="s">
        <v>531</v>
      </c>
      <c r="E257" t="s">
        <v>80</v>
      </c>
      <c r="F257" t="s">
        <v>22</v>
      </c>
      <c r="G257" t="s">
        <v>15</v>
      </c>
      <c r="H257" t="s">
        <v>24</v>
      </c>
      <c r="I257" s="1">
        <v>32931</v>
      </c>
      <c r="J257" s="5">
        <v>28</v>
      </c>
      <c r="K257" s="5">
        <v>1</v>
      </c>
      <c r="L257" t="s">
        <v>25</v>
      </c>
      <c r="M257" t="s">
        <v>77</v>
      </c>
      <c r="N257" t="str">
        <f t="shared" si="6"/>
        <v>Rock_WI</v>
      </c>
      <c r="O257">
        <v>13</v>
      </c>
      <c r="P257">
        <f t="shared" si="7"/>
        <v>0</v>
      </c>
    </row>
    <row r="258" spans="1:16" x14ac:dyDescent="0.15">
      <c r="A258" t="s">
        <v>532</v>
      </c>
      <c r="B258">
        <v>1246557</v>
      </c>
      <c r="C258">
        <v>6</v>
      </c>
      <c r="D258" t="s">
        <v>533</v>
      </c>
      <c r="E258" t="s">
        <v>80</v>
      </c>
      <c r="F258" t="s">
        <v>22</v>
      </c>
      <c r="G258" t="s">
        <v>23</v>
      </c>
      <c r="H258" t="s">
        <v>24</v>
      </c>
      <c r="I258" s="1">
        <v>30344</v>
      </c>
      <c r="J258" s="5">
        <v>35</v>
      </c>
      <c r="K258" s="5">
        <v>2</v>
      </c>
      <c r="L258" t="s">
        <v>25</v>
      </c>
      <c r="M258" t="s">
        <v>18</v>
      </c>
      <c r="N258" t="str">
        <f t="shared" si="6"/>
        <v>Wood_WI</v>
      </c>
      <c r="O258">
        <v>74</v>
      </c>
      <c r="P258">
        <f t="shared" si="7"/>
        <v>1</v>
      </c>
    </row>
    <row r="259" spans="1:16" x14ac:dyDescent="0.15">
      <c r="A259" t="s">
        <v>534</v>
      </c>
      <c r="B259">
        <v>1974145</v>
      </c>
      <c r="C259">
        <v>7</v>
      </c>
      <c r="D259" t="s">
        <v>535</v>
      </c>
      <c r="E259" t="s">
        <v>121</v>
      </c>
      <c r="F259" t="s">
        <v>22</v>
      </c>
      <c r="G259" t="s">
        <v>15</v>
      </c>
      <c r="H259" t="s">
        <v>24</v>
      </c>
      <c r="I259" s="1">
        <v>33767</v>
      </c>
      <c r="J259" s="5">
        <v>26</v>
      </c>
      <c r="K259" s="5">
        <v>1</v>
      </c>
      <c r="L259" t="s">
        <v>25</v>
      </c>
      <c r="M259" t="s">
        <v>77</v>
      </c>
      <c r="N259" t="str">
        <f t="shared" ref="N259:N322" si="8">CONCATENATE(D259, "_",E259)</f>
        <v>Mobile_AL</v>
      </c>
      <c r="O259">
        <v>83</v>
      </c>
      <c r="P259">
        <f t="shared" ref="P259:P322" si="9">IF(O259&gt;50, 1, 0)</f>
        <v>1</v>
      </c>
    </row>
    <row r="260" spans="1:16" x14ac:dyDescent="0.15">
      <c r="A260" s="2" t="s">
        <v>536</v>
      </c>
      <c r="B260">
        <v>5590994</v>
      </c>
      <c r="C260">
        <v>7</v>
      </c>
      <c r="D260" t="s">
        <v>40</v>
      </c>
      <c r="E260" t="s">
        <v>13</v>
      </c>
      <c r="F260" t="s">
        <v>22</v>
      </c>
      <c r="G260" t="s">
        <v>23</v>
      </c>
      <c r="H260" t="s">
        <v>24</v>
      </c>
      <c r="I260" s="1">
        <v>33528</v>
      </c>
      <c r="J260" s="5">
        <v>27</v>
      </c>
      <c r="K260" s="5">
        <v>1</v>
      </c>
      <c r="L260" t="s">
        <v>25</v>
      </c>
      <c r="M260" t="s">
        <v>18</v>
      </c>
      <c r="N260" t="str">
        <f t="shared" si="8"/>
        <v>Montgomery_AR</v>
      </c>
      <c r="O260">
        <v>66</v>
      </c>
      <c r="P260">
        <f t="shared" si="9"/>
        <v>1</v>
      </c>
    </row>
    <row r="261" spans="1:16" x14ac:dyDescent="0.15">
      <c r="A261" t="s">
        <v>537</v>
      </c>
      <c r="B261">
        <v>1380024</v>
      </c>
      <c r="C261">
        <v>7</v>
      </c>
      <c r="D261" t="s">
        <v>538</v>
      </c>
      <c r="E261" t="s">
        <v>13</v>
      </c>
      <c r="F261" t="s">
        <v>22</v>
      </c>
      <c r="G261" t="s">
        <v>15</v>
      </c>
      <c r="H261" t="s">
        <v>24</v>
      </c>
      <c r="I261" s="1">
        <v>34193</v>
      </c>
      <c r="J261" s="5">
        <v>25</v>
      </c>
      <c r="K261" s="5">
        <v>1</v>
      </c>
      <c r="L261" t="s">
        <v>25</v>
      </c>
      <c r="M261" t="s">
        <v>77</v>
      </c>
      <c r="N261" t="str">
        <f t="shared" si="8"/>
        <v>Boone_AR</v>
      </c>
      <c r="O261">
        <v>74</v>
      </c>
      <c r="P261">
        <f t="shared" si="9"/>
        <v>1</v>
      </c>
    </row>
    <row r="262" spans="1:16" x14ac:dyDescent="0.15">
      <c r="A262" t="s">
        <v>539</v>
      </c>
      <c r="B262">
        <v>2503955</v>
      </c>
      <c r="C262">
        <v>7</v>
      </c>
      <c r="D262" t="s">
        <v>222</v>
      </c>
      <c r="E262" t="s">
        <v>223</v>
      </c>
      <c r="F262" t="s">
        <v>22</v>
      </c>
      <c r="G262" t="s">
        <v>15</v>
      </c>
      <c r="H262" t="s">
        <v>45</v>
      </c>
      <c r="I262" s="1">
        <v>31800</v>
      </c>
      <c r="J262" s="5">
        <v>31</v>
      </c>
      <c r="K262" s="5">
        <v>2</v>
      </c>
      <c r="L262" t="s">
        <v>25</v>
      </c>
      <c r="M262" t="s">
        <v>18</v>
      </c>
      <c r="N262" t="str">
        <f t="shared" si="8"/>
        <v>San Mateo_CA</v>
      </c>
      <c r="O262">
        <v>86</v>
      </c>
      <c r="P262">
        <f t="shared" si="9"/>
        <v>1</v>
      </c>
    </row>
    <row r="263" spans="1:16" x14ac:dyDescent="0.15">
      <c r="A263" t="s">
        <v>540</v>
      </c>
      <c r="B263">
        <v>1728028</v>
      </c>
      <c r="C263">
        <v>7</v>
      </c>
      <c r="D263" t="s">
        <v>345</v>
      </c>
      <c r="E263" t="s">
        <v>223</v>
      </c>
      <c r="F263" t="s">
        <v>22</v>
      </c>
      <c r="G263" t="s">
        <v>15</v>
      </c>
      <c r="H263" t="s">
        <v>24</v>
      </c>
      <c r="I263" s="1">
        <v>33209</v>
      </c>
      <c r="J263" s="5">
        <v>28</v>
      </c>
      <c r="K263" s="5">
        <v>1</v>
      </c>
      <c r="L263" t="s">
        <v>25</v>
      </c>
      <c r="M263" t="s">
        <v>77</v>
      </c>
      <c r="N263" t="str">
        <f t="shared" si="8"/>
        <v>Lake_CA</v>
      </c>
      <c r="O263">
        <v>94</v>
      </c>
      <c r="P263">
        <f t="shared" si="9"/>
        <v>1</v>
      </c>
    </row>
    <row r="264" spans="1:16" x14ac:dyDescent="0.15">
      <c r="A264" t="s">
        <v>541</v>
      </c>
      <c r="B264">
        <v>8921274</v>
      </c>
      <c r="C264">
        <v>7</v>
      </c>
      <c r="D264" t="s">
        <v>542</v>
      </c>
      <c r="E264" t="s">
        <v>223</v>
      </c>
      <c r="F264" t="s">
        <v>22</v>
      </c>
      <c r="G264" t="s">
        <v>15</v>
      </c>
      <c r="H264" t="s">
        <v>24</v>
      </c>
      <c r="I264" s="1">
        <v>35816</v>
      </c>
      <c r="J264" s="5">
        <v>20</v>
      </c>
      <c r="K264" s="5">
        <v>1</v>
      </c>
      <c r="L264" t="s">
        <v>25</v>
      </c>
      <c r="M264" t="s">
        <v>18</v>
      </c>
      <c r="N264" t="str">
        <f t="shared" si="8"/>
        <v>Shasta_CA</v>
      </c>
      <c r="O264">
        <v>96</v>
      </c>
      <c r="P264">
        <f t="shared" si="9"/>
        <v>1</v>
      </c>
    </row>
    <row r="265" spans="1:16" x14ac:dyDescent="0.15">
      <c r="A265" s="2" t="s">
        <v>543</v>
      </c>
      <c r="B265">
        <v>1276054</v>
      </c>
      <c r="C265">
        <v>7</v>
      </c>
      <c r="D265" t="s">
        <v>544</v>
      </c>
      <c r="E265" t="s">
        <v>135</v>
      </c>
      <c r="F265" t="s">
        <v>22</v>
      </c>
      <c r="G265" t="s">
        <v>23</v>
      </c>
      <c r="H265" t="s">
        <v>24</v>
      </c>
      <c r="I265" s="1">
        <v>31730</v>
      </c>
      <c r="J265" s="5">
        <v>32</v>
      </c>
      <c r="K265" s="5">
        <v>2</v>
      </c>
      <c r="L265" t="s">
        <v>25</v>
      </c>
      <c r="M265" t="s">
        <v>77</v>
      </c>
      <c r="N265" t="str">
        <f t="shared" si="8"/>
        <v>Levy_FL</v>
      </c>
      <c r="O265">
        <v>59</v>
      </c>
      <c r="P265">
        <f t="shared" si="9"/>
        <v>1</v>
      </c>
    </row>
    <row r="266" spans="1:16" x14ac:dyDescent="0.15">
      <c r="A266" t="s">
        <v>545</v>
      </c>
      <c r="B266">
        <v>1509254</v>
      </c>
      <c r="C266">
        <v>7</v>
      </c>
      <c r="D266" t="s">
        <v>546</v>
      </c>
      <c r="E266" t="s">
        <v>135</v>
      </c>
      <c r="F266" t="s">
        <v>22</v>
      </c>
      <c r="G266" t="s">
        <v>15</v>
      </c>
      <c r="H266" t="s">
        <v>45</v>
      </c>
      <c r="I266" s="1">
        <v>31848</v>
      </c>
      <c r="J266" s="5">
        <v>31</v>
      </c>
      <c r="K266" s="5">
        <v>2</v>
      </c>
      <c r="L266" t="s">
        <v>25</v>
      </c>
      <c r="M266" t="s">
        <v>18</v>
      </c>
      <c r="N266" t="str">
        <f t="shared" si="8"/>
        <v>Broward_FL</v>
      </c>
      <c r="O266">
        <v>53</v>
      </c>
      <c r="P266">
        <f t="shared" si="9"/>
        <v>1</v>
      </c>
    </row>
    <row r="267" spans="1:16" x14ac:dyDescent="0.15">
      <c r="A267" t="s">
        <v>547</v>
      </c>
      <c r="B267">
        <v>1421377</v>
      </c>
      <c r="C267">
        <v>7</v>
      </c>
      <c r="D267" t="s">
        <v>548</v>
      </c>
      <c r="E267" t="s">
        <v>31</v>
      </c>
      <c r="F267" t="s">
        <v>22</v>
      </c>
      <c r="G267" t="s">
        <v>15</v>
      </c>
      <c r="H267" t="s">
        <v>24</v>
      </c>
      <c r="I267" s="1">
        <v>33183</v>
      </c>
      <c r="J267" s="5">
        <v>28</v>
      </c>
      <c r="K267" s="5">
        <v>1</v>
      </c>
      <c r="L267" t="s">
        <v>25</v>
      </c>
      <c r="M267" t="s">
        <v>18</v>
      </c>
      <c r="N267" t="str">
        <f t="shared" si="8"/>
        <v>Brooks_GA</v>
      </c>
      <c r="O267">
        <v>84</v>
      </c>
      <c r="P267">
        <f t="shared" si="9"/>
        <v>1</v>
      </c>
    </row>
    <row r="268" spans="1:16" x14ac:dyDescent="0.15">
      <c r="A268" s="2" t="s">
        <v>549</v>
      </c>
      <c r="B268">
        <v>879675</v>
      </c>
      <c r="C268">
        <v>7</v>
      </c>
      <c r="D268" t="s">
        <v>550</v>
      </c>
      <c r="E268" t="s">
        <v>31</v>
      </c>
      <c r="F268" t="s">
        <v>22</v>
      </c>
      <c r="G268" t="s">
        <v>15</v>
      </c>
      <c r="H268" t="s">
        <v>24</v>
      </c>
      <c r="I268" s="1">
        <v>29168</v>
      </c>
      <c r="J268" s="5">
        <v>39</v>
      </c>
      <c r="K268" s="5">
        <v>2</v>
      </c>
      <c r="L268" t="s">
        <v>25</v>
      </c>
      <c r="M268" t="s">
        <v>77</v>
      </c>
      <c r="N268" t="str">
        <f t="shared" si="8"/>
        <v>Decatur_GA</v>
      </c>
      <c r="O268">
        <v>85</v>
      </c>
      <c r="P268">
        <f t="shared" si="9"/>
        <v>1</v>
      </c>
    </row>
    <row r="269" spans="1:16" x14ac:dyDescent="0.15">
      <c r="A269" t="s">
        <v>551</v>
      </c>
      <c r="B269">
        <v>1122595</v>
      </c>
      <c r="C269">
        <v>7</v>
      </c>
      <c r="D269" t="s">
        <v>552</v>
      </c>
      <c r="E269" t="s">
        <v>38</v>
      </c>
      <c r="F269" t="s">
        <v>22</v>
      </c>
      <c r="G269" t="s">
        <v>15</v>
      </c>
      <c r="H269" t="s">
        <v>24</v>
      </c>
      <c r="I269" s="1">
        <v>26596</v>
      </c>
      <c r="J269" s="5">
        <v>46</v>
      </c>
      <c r="K269" s="5">
        <v>2</v>
      </c>
      <c r="L269" t="s">
        <v>25</v>
      </c>
      <c r="M269" t="s">
        <v>18</v>
      </c>
      <c r="N269" t="str">
        <f t="shared" si="8"/>
        <v>Dubuque_IA</v>
      </c>
      <c r="O269">
        <v>37</v>
      </c>
      <c r="P269">
        <f t="shared" si="9"/>
        <v>0</v>
      </c>
    </row>
    <row r="270" spans="1:16" x14ac:dyDescent="0.15">
      <c r="A270" s="2" t="s">
        <v>553</v>
      </c>
      <c r="B270">
        <v>6793572</v>
      </c>
      <c r="C270">
        <v>7</v>
      </c>
      <c r="D270" t="s">
        <v>554</v>
      </c>
      <c r="E270" t="s">
        <v>38</v>
      </c>
      <c r="F270" t="s">
        <v>22</v>
      </c>
      <c r="G270" t="s">
        <v>15</v>
      </c>
      <c r="H270" t="s">
        <v>24</v>
      </c>
      <c r="I270" s="1">
        <v>33529</v>
      </c>
      <c r="J270" s="5">
        <v>27</v>
      </c>
      <c r="K270" s="5">
        <v>1</v>
      </c>
      <c r="L270" t="s">
        <v>25</v>
      </c>
      <c r="M270" t="s">
        <v>77</v>
      </c>
      <c r="N270" t="str">
        <f t="shared" si="8"/>
        <v>Woodbury_IA</v>
      </c>
      <c r="O270">
        <v>77</v>
      </c>
      <c r="P270">
        <f t="shared" si="9"/>
        <v>1</v>
      </c>
    </row>
    <row r="271" spans="1:16" x14ac:dyDescent="0.15">
      <c r="A271" t="s">
        <v>555</v>
      </c>
      <c r="B271">
        <v>1185685</v>
      </c>
      <c r="C271">
        <v>7</v>
      </c>
      <c r="D271" t="s">
        <v>556</v>
      </c>
      <c r="E271" t="s">
        <v>38</v>
      </c>
      <c r="F271" t="s">
        <v>22</v>
      </c>
      <c r="G271" t="s">
        <v>15</v>
      </c>
      <c r="H271" t="s">
        <v>24</v>
      </c>
      <c r="I271" s="1">
        <v>33991</v>
      </c>
      <c r="J271" s="5">
        <v>25</v>
      </c>
      <c r="K271" s="5">
        <v>1</v>
      </c>
      <c r="L271" t="s">
        <v>25</v>
      </c>
      <c r="M271" t="s">
        <v>77</v>
      </c>
      <c r="N271" t="str">
        <f t="shared" si="8"/>
        <v>Fayette_IA</v>
      </c>
      <c r="O271">
        <v>61</v>
      </c>
      <c r="P271">
        <f t="shared" si="9"/>
        <v>1</v>
      </c>
    </row>
    <row r="272" spans="1:16" x14ac:dyDescent="0.15">
      <c r="A272" s="2" t="s">
        <v>557</v>
      </c>
      <c r="B272">
        <v>1266423</v>
      </c>
      <c r="C272">
        <v>7</v>
      </c>
      <c r="D272" t="s">
        <v>558</v>
      </c>
      <c r="E272" t="s">
        <v>38</v>
      </c>
      <c r="F272" t="s">
        <v>22</v>
      </c>
      <c r="G272" t="s">
        <v>15</v>
      </c>
      <c r="H272" t="s">
        <v>24</v>
      </c>
      <c r="I272" s="1">
        <v>32020</v>
      </c>
      <c r="J272" s="5">
        <v>31</v>
      </c>
      <c r="K272" s="5">
        <v>2</v>
      </c>
      <c r="L272" t="s">
        <v>25</v>
      </c>
      <c r="M272" t="s">
        <v>77</v>
      </c>
      <c r="N272" t="str">
        <f t="shared" si="8"/>
        <v>Pocahontas_IA</v>
      </c>
      <c r="O272">
        <v>94</v>
      </c>
      <c r="P272">
        <f t="shared" si="9"/>
        <v>1</v>
      </c>
    </row>
    <row r="273" spans="1:16" x14ac:dyDescent="0.15">
      <c r="A273" s="2" t="s">
        <v>559</v>
      </c>
      <c r="B273">
        <v>1246417</v>
      </c>
      <c r="C273">
        <v>7</v>
      </c>
      <c r="D273" t="s">
        <v>560</v>
      </c>
      <c r="E273" t="s">
        <v>38</v>
      </c>
      <c r="F273" t="s">
        <v>22</v>
      </c>
      <c r="G273" t="s">
        <v>15</v>
      </c>
      <c r="H273" t="s">
        <v>24</v>
      </c>
      <c r="I273" s="1">
        <v>25683</v>
      </c>
      <c r="J273" s="5">
        <v>48</v>
      </c>
      <c r="K273" s="5">
        <v>2</v>
      </c>
      <c r="L273" t="s">
        <v>25</v>
      </c>
      <c r="M273" t="s">
        <v>343</v>
      </c>
      <c r="N273" t="str">
        <f t="shared" si="8"/>
        <v>Pottawattamie_IA</v>
      </c>
      <c r="O273">
        <v>78</v>
      </c>
      <c r="P273">
        <f t="shared" si="9"/>
        <v>1</v>
      </c>
    </row>
    <row r="274" spans="1:16" x14ac:dyDescent="0.15">
      <c r="A274" t="s">
        <v>561</v>
      </c>
      <c r="B274">
        <v>1524214</v>
      </c>
      <c r="C274">
        <v>7</v>
      </c>
      <c r="D274" t="s">
        <v>562</v>
      </c>
      <c r="E274" t="s">
        <v>38</v>
      </c>
      <c r="F274" t="s">
        <v>22</v>
      </c>
      <c r="G274" t="s">
        <v>15</v>
      </c>
      <c r="H274" t="s">
        <v>24</v>
      </c>
      <c r="I274" s="1">
        <v>31404</v>
      </c>
      <c r="J274" s="5">
        <v>33</v>
      </c>
      <c r="K274" s="5">
        <v>2</v>
      </c>
      <c r="L274" t="s">
        <v>25</v>
      </c>
      <c r="M274" t="s">
        <v>18</v>
      </c>
      <c r="N274" t="str">
        <f t="shared" si="8"/>
        <v>Monona_IA</v>
      </c>
      <c r="O274">
        <v>26</v>
      </c>
      <c r="P274">
        <f t="shared" si="9"/>
        <v>0</v>
      </c>
    </row>
    <row r="275" spans="1:16" x14ac:dyDescent="0.15">
      <c r="A275" t="s">
        <v>563</v>
      </c>
      <c r="B275">
        <v>1483703</v>
      </c>
      <c r="C275">
        <v>7</v>
      </c>
      <c r="D275" t="s">
        <v>564</v>
      </c>
      <c r="E275" t="s">
        <v>38</v>
      </c>
      <c r="F275" t="s">
        <v>22</v>
      </c>
      <c r="G275" t="s">
        <v>23</v>
      </c>
      <c r="H275" t="s">
        <v>24</v>
      </c>
      <c r="I275" s="1">
        <v>32796</v>
      </c>
      <c r="J275" s="5">
        <v>29</v>
      </c>
      <c r="K275" s="5">
        <v>1</v>
      </c>
      <c r="L275" t="s">
        <v>25</v>
      </c>
      <c r="M275" t="s">
        <v>77</v>
      </c>
      <c r="N275" t="str">
        <f t="shared" si="8"/>
        <v>Marion_IA</v>
      </c>
      <c r="O275">
        <v>96</v>
      </c>
      <c r="P275">
        <f t="shared" si="9"/>
        <v>1</v>
      </c>
    </row>
    <row r="276" spans="1:16" x14ac:dyDescent="0.15">
      <c r="A276" t="s">
        <v>565</v>
      </c>
      <c r="B276">
        <v>7034371</v>
      </c>
      <c r="C276">
        <v>7</v>
      </c>
      <c r="D276" t="s">
        <v>566</v>
      </c>
      <c r="E276" t="s">
        <v>41</v>
      </c>
      <c r="F276" t="s">
        <v>22</v>
      </c>
      <c r="G276" t="s">
        <v>23</v>
      </c>
      <c r="H276" t="s">
        <v>45</v>
      </c>
      <c r="I276" s="1">
        <v>30791</v>
      </c>
      <c r="J276" s="5">
        <v>34</v>
      </c>
      <c r="K276" s="5">
        <v>2</v>
      </c>
      <c r="L276" t="s">
        <v>25</v>
      </c>
      <c r="M276" t="s">
        <v>18</v>
      </c>
      <c r="N276" t="str">
        <f t="shared" si="8"/>
        <v>Edgar_IL</v>
      </c>
      <c r="O276">
        <v>63</v>
      </c>
      <c r="P276">
        <f t="shared" si="9"/>
        <v>1</v>
      </c>
    </row>
    <row r="277" spans="1:16" x14ac:dyDescent="0.15">
      <c r="A277" t="s">
        <v>567</v>
      </c>
      <c r="B277">
        <v>3367627</v>
      </c>
      <c r="C277">
        <v>7</v>
      </c>
      <c r="D277" t="s">
        <v>568</v>
      </c>
      <c r="E277" t="s">
        <v>41</v>
      </c>
      <c r="F277" t="s">
        <v>22</v>
      </c>
      <c r="G277" t="s">
        <v>15</v>
      </c>
      <c r="H277" t="s">
        <v>35</v>
      </c>
      <c r="I277" s="1">
        <v>32093</v>
      </c>
      <c r="J277" s="5">
        <v>31</v>
      </c>
      <c r="K277" s="5">
        <v>2</v>
      </c>
      <c r="L277" t="s">
        <v>25</v>
      </c>
      <c r="M277" t="s">
        <v>18</v>
      </c>
      <c r="N277" t="str">
        <f t="shared" si="8"/>
        <v>Iroquois_IL</v>
      </c>
      <c r="O277">
        <v>11</v>
      </c>
      <c r="P277">
        <f t="shared" si="9"/>
        <v>0</v>
      </c>
    </row>
    <row r="278" spans="1:16" x14ac:dyDescent="0.15">
      <c r="A278" s="2" t="s">
        <v>569</v>
      </c>
      <c r="B278">
        <v>1975903</v>
      </c>
      <c r="C278">
        <v>7</v>
      </c>
      <c r="D278" t="s">
        <v>570</v>
      </c>
      <c r="E278" t="s">
        <v>41</v>
      </c>
      <c r="F278" t="s">
        <v>22</v>
      </c>
      <c r="G278" t="s">
        <v>15</v>
      </c>
      <c r="H278" t="s">
        <v>24</v>
      </c>
      <c r="I278" s="1">
        <v>33630</v>
      </c>
      <c r="J278" s="5">
        <v>26</v>
      </c>
      <c r="K278" s="5">
        <v>1</v>
      </c>
      <c r="L278" t="s">
        <v>25</v>
      </c>
      <c r="M278" t="s">
        <v>18</v>
      </c>
      <c r="N278" t="str">
        <f t="shared" si="8"/>
        <v>Bond_IL</v>
      </c>
      <c r="O278">
        <v>15</v>
      </c>
      <c r="P278">
        <f t="shared" si="9"/>
        <v>0</v>
      </c>
    </row>
    <row r="279" spans="1:16" x14ac:dyDescent="0.15">
      <c r="A279" t="s">
        <v>571</v>
      </c>
      <c r="B279">
        <v>3461767</v>
      </c>
      <c r="C279">
        <v>7</v>
      </c>
      <c r="D279" t="s">
        <v>572</v>
      </c>
      <c r="E279" t="s">
        <v>41</v>
      </c>
      <c r="F279" t="s">
        <v>22</v>
      </c>
      <c r="G279" t="s">
        <v>15</v>
      </c>
      <c r="H279" t="s">
        <v>173</v>
      </c>
      <c r="I279" s="1">
        <v>32456</v>
      </c>
      <c r="J279" s="5">
        <v>30</v>
      </c>
      <c r="K279" s="5">
        <v>1</v>
      </c>
      <c r="L279" t="s">
        <v>25</v>
      </c>
      <c r="M279" t="s">
        <v>18</v>
      </c>
      <c r="N279" t="str">
        <f t="shared" si="8"/>
        <v>Menard_IL</v>
      </c>
      <c r="O279">
        <v>98</v>
      </c>
      <c r="P279">
        <f t="shared" si="9"/>
        <v>1</v>
      </c>
    </row>
    <row r="280" spans="1:16" x14ac:dyDescent="0.15">
      <c r="A280" t="s">
        <v>573</v>
      </c>
      <c r="B280">
        <v>985831</v>
      </c>
      <c r="C280">
        <v>7</v>
      </c>
      <c r="D280" t="s">
        <v>574</v>
      </c>
      <c r="E280" t="s">
        <v>147</v>
      </c>
      <c r="F280" t="s">
        <v>22</v>
      </c>
      <c r="G280" t="s">
        <v>23</v>
      </c>
      <c r="H280" t="s">
        <v>24</v>
      </c>
      <c r="I280" s="1">
        <v>23818</v>
      </c>
      <c r="J280" s="5">
        <v>53</v>
      </c>
      <c r="K280" s="5">
        <v>2</v>
      </c>
      <c r="L280" t="s">
        <v>25</v>
      </c>
      <c r="M280" t="s">
        <v>77</v>
      </c>
      <c r="N280" t="str">
        <f t="shared" si="8"/>
        <v>Gibson_IN</v>
      </c>
      <c r="O280">
        <v>42</v>
      </c>
      <c r="P280">
        <f t="shared" si="9"/>
        <v>0</v>
      </c>
    </row>
    <row r="281" spans="1:16" x14ac:dyDescent="0.15">
      <c r="A281" t="s">
        <v>575</v>
      </c>
      <c r="B281">
        <v>1275420</v>
      </c>
      <c r="C281">
        <v>7</v>
      </c>
      <c r="D281" t="s">
        <v>219</v>
      </c>
      <c r="E281" t="s">
        <v>147</v>
      </c>
      <c r="F281" t="s">
        <v>22</v>
      </c>
      <c r="G281" t="s">
        <v>23</v>
      </c>
      <c r="H281" t="s">
        <v>35</v>
      </c>
      <c r="I281" s="1">
        <v>25701</v>
      </c>
      <c r="J281" s="5">
        <v>48</v>
      </c>
      <c r="K281" s="5">
        <v>2</v>
      </c>
      <c r="L281" t="s">
        <v>25</v>
      </c>
      <c r="M281" t="s">
        <v>77</v>
      </c>
      <c r="N281" t="str">
        <f t="shared" si="8"/>
        <v>Clark_IN</v>
      </c>
      <c r="O281">
        <v>0</v>
      </c>
      <c r="P281">
        <f t="shared" si="9"/>
        <v>0</v>
      </c>
    </row>
    <row r="282" spans="1:16" x14ac:dyDescent="0.15">
      <c r="A282" t="s">
        <v>576</v>
      </c>
      <c r="B282">
        <v>2001228</v>
      </c>
      <c r="C282">
        <v>7</v>
      </c>
      <c r="D282" t="s">
        <v>345</v>
      </c>
      <c r="E282" t="s">
        <v>147</v>
      </c>
      <c r="F282" t="s">
        <v>22</v>
      </c>
      <c r="G282" t="s">
        <v>23</v>
      </c>
      <c r="H282" t="s">
        <v>24</v>
      </c>
      <c r="I282" s="1">
        <v>27402</v>
      </c>
      <c r="J282" s="5">
        <v>43</v>
      </c>
      <c r="K282" s="5">
        <v>2</v>
      </c>
      <c r="L282" t="s">
        <v>25</v>
      </c>
      <c r="M282" t="s">
        <v>77</v>
      </c>
      <c r="N282" t="str">
        <f t="shared" si="8"/>
        <v>Lake_IN</v>
      </c>
      <c r="O282">
        <v>53</v>
      </c>
      <c r="P282">
        <f t="shared" si="9"/>
        <v>1</v>
      </c>
    </row>
    <row r="283" spans="1:16" x14ac:dyDescent="0.15">
      <c r="A283" t="s">
        <v>577</v>
      </c>
      <c r="B283">
        <v>1496136</v>
      </c>
      <c r="C283">
        <v>7</v>
      </c>
      <c r="D283" t="s">
        <v>448</v>
      </c>
      <c r="E283" t="s">
        <v>147</v>
      </c>
      <c r="F283" t="s">
        <v>22</v>
      </c>
      <c r="G283" t="s">
        <v>15</v>
      </c>
      <c r="H283" t="s">
        <v>24</v>
      </c>
      <c r="I283" s="1">
        <v>32380</v>
      </c>
      <c r="J283" s="5">
        <v>30</v>
      </c>
      <c r="K283" s="5">
        <v>1</v>
      </c>
      <c r="L283" t="s">
        <v>25</v>
      </c>
      <c r="M283" t="s">
        <v>77</v>
      </c>
      <c r="N283" t="str">
        <f t="shared" si="8"/>
        <v>Hamilton_IN</v>
      </c>
      <c r="O283">
        <v>65</v>
      </c>
      <c r="P283">
        <f t="shared" si="9"/>
        <v>1</v>
      </c>
    </row>
    <row r="284" spans="1:16" x14ac:dyDescent="0.15">
      <c r="A284" s="2" t="s">
        <v>578</v>
      </c>
      <c r="B284">
        <v>2539820</v>
      </c>
      <c r="C284">
        <v>7</v>
      </c>
      <c r="D284" t="s">
        <v>448</v>
      </c>
      <c r="E284" t="s">
        <v>147</v>
      </c>
      <c r="F284" t="s">
        <v>22</v>
      </c>
      <c r="G284" t="s">
        <v>23</v>
      </c>
      <c r="H284" t="s">
        <v>24</v>
      </c>
      <c r="I284" s="1">
        <v>27216</v>
      </c>
      <c r="J284" s="5">
        <v>44</v>
      </c>
      <c r="K284" s="5">
        <v>2</v>
      </c>
      <c r="L284" t="s">
        <v>25</v>
      </c>
      <c r="M284" t="s">
        <v>77</v>
      </c>
      <c r="N284" t="str">
        <f t="shared" si="8"/>
        <v>Hamilton_IN</v>
      </c>
      <c r="O284">
        <v>65</v>
      </c>
      <c r="P284">
        <f t="shared" si="9"/>
        <v>1</v>
      </c>
    </row>
    <row r="285" spans="1:16" x14ac:dyDescent="0.15">
      <c r="A285" s="2" t="s">
        <v>579</v>
      </c>
      <c r="B285">
        <v>1362077</v>
      </c>
      <c r="C285">
        <v>7</v>
      </c>
      <c r="D285" t="s">
        <v>580</v>
      </c>
      <c r="E285" t="s">
        <v>147</v>
      </c>
      <c r="F285" t="s">
        <v>22</v>
      </c>
      <c r="G285" t="s">
        <v>15</v>
      </c>
      <c r="H285" t="s">
        <v>24</v>
      </c>
      <c r="I285" s="1">
        <v>32766</v>
      </c>
      <c r="J285" s="5">
        <v>29</v>
      </c>
      <c r="K285" s="5">
        <v>1</v>
      </c>
      <c r="L285" t="s">
        <v>25</v>
      </c>
      <c r="M285" t="s">
        <v>77</v>
      </c>
      <c r="N285" t="str">
        <f t="shared" si="8"/>
        <v>Crawford_IN</v>
      </c>
      <c r="O285">
        <v>89</v>
      </c>
      <c r="P285">
        <f t="shared" si="9"/>
        <v>1</v>
      </c>
    </row>
    <row r="286" spans="1:16" x14ac:dyDescent="0.15">
      <c r="A286" t="s">
        <v>581</v>
      </c>
      <c r="B286">
        <v>2190643</v>
      </c>
      <c r="C286">
        <v>7</v>
      </c>
      <c r="D286" t="s">
        <v>63</v>
      </c>
      <c r="E286" t="s">
        <v>154</v>
      </c>
      <c r="F286" t="s">
        <v>22</v>
      </c>
      <c r="G286" t="s">
        <v>23</v>
      </c>
      <c r="H286" t="s">
        <v>24</v>
      </c>
      <c r="I286" s="1">
        <v>30255</v>
      </c>
      <c r="J286" s="5">
        <v>36</v>
      </c>
      <c r="K286" s="5">
        <v>2</v>
      </c>
      <c r="L286" t="s">
        <v>25</v>
      </c>
      <c r="M286" t="s">
        <v>48</v>
      </c>
      <c r="N286" t="str">
        <f t="shared" si="8"/>
        <v>Jefferson_LA</v>
      </c>
      <c r="O286">
        <v>20</v>
      </c>
      <c r="P286">
        <f t="shared" si="9"/>
        <v>0</v>
      </c>
    </row>
    <row r="287" spans="1:16" x14ac:dyDescent="0.15">
      <c r="A287" s="2" t="s">
        <v>582</v>
      </c>
      <c r="B287">
        <v>1151576</v>
      </c>
      <c r="C287">
        <v>7</v>
      </c>
      <c r="D287" t="s">
        <v>583</v>
      </c>
      <c r="E287" t="s">
        <v>154</v>
      </c>
      <c r="F287" t="s">
        <v>22</v>
      </c>
      <c r="G287" t="s">
        <v>23</v>
      </c>
      <c r="H287" t="s">
        <v>24</v>
      </c>
      <c r="I287" s="1">
        <v>21100</v>
      </c>
      <c r="J287" s="5">
        <v>61</v>
      </c>
      <c r="K287" s="5">
        <v>2</v>
      </c>
      <c r="L287" t="s">
        <v>25</v>
      </c>
      <c r="M287" t="s">
        <v>48</v>
      </c>
      <c r="N287" t="str">
        <f t="shared" si="8"/>
        <v>Saint John the Baptist_LA</v>
      </c>
      <c r="O287">
        <v>27</v>
      </c>
      <c r="P287">
        <f t="shared" si="9"/>
        <v>0</v>
      </c>
    </row>
    <row r="288" spans="1:16" x14ac:dyDescent="0.15">
      <c r="A288" s="2" t="s">
        <v>584</v>
      </c>
      <c r="B288">
        <v>1066964</v>
      </c>
      <c r="C288">
        <v>7</v>
      </c>
      <c r="D288" t="s">
        <v>89</v>
      </c>
      <c r="E288" t="s">
        <v>323</v>
      </c>
      <c r="F288" t="s">
        <v>22</v>
      </c>
      <c r="G288" t="s">
        <v>15</v>
      </c>
      <c r="H288" t="s">
        <v>24</v>
      </c>
      <c r="I288" s="1">
        <v>24653</v>
      </c>
      <c r="J288" s="5">
        <v>51</v>
      </c>
      <c r="K288" s="5">
        <v>2</v>
      </c>
      <c r="L288" t="s">
        <v>25</v>
      </c>
      <c r="M288" t="s">
        <v>77</v>
      </c>
      <c r="N288" t="str">
        <f t="shared" si="8"/>
        <v>Middlesex_MA</v>
      </c>
      <c r="O288">
        <v>36</v>
      </c>
      <c r="P288">
        <f t="shared" si="9"/>
        <v>0</v>
      </c>
    </row>
    <row r="289" spans="1:16" x14ac:dyDescent="0.15">
      <c r="A289" t="s">
        <v>585</v>
      </c>
      <c r="B289">
        <v>9952848</v>
      </c>
      <c r="C289">
        <v>7</v>
      </c>
      <c r="D289" t="s">
        <v>586</v>
      </c>
      <c r="E289" t="s">
        <v>158</v>
      </c>
      <c r="F289" t="s">
        <v>14</v>
      </c>
      <c r="G289" t="s">
        <v>15</v>
      </c>
      <c r="H289" t="s">
        <v>24</v>
      </c>
      <c r="I289" s="1">
        <v>35662</v>
      </c>
      <c r="J289" s="5">
        <v>21</v>
      </c>
      <c r="K289" s="5">
        <v>1</v>
      </c>
      <c r="L289" t="s">
        <v>25</v>
      </c>
      <c r="M289" t="s">
        <v>77</v>
      </c>
      <c r="N289" t="str">
        <f t="shared" si="8"/>
        <v>Anne Arundel_MD</v>
      </c>
      <c r="O289">
        <v>71</v>
      </c>
      <c r="P289">
        <f t="shared" si="9"/>
        <v>1</v>
      </c>
    </row>
    <row r="290" spans="1:16" x14ac:dyDescent="0.15">
      <c r="A290" t="s">
        <v>587</v>
      </c>
      <c r="B290">
        <v>1308841</v>
      </c>
      <c r="C290">
        <v>7</v>
      </c>
      <c r="D290" t="s">
        <v>588</v>
      </c>
      <c r="E290" t="s">
        <v>104</v>
      </c>
      <c r="F290" t="s">
        <v>22</v>
      </c>
      <c r="G290" t="s">
        <v>23</v>
      </c>
      <c r="H290" t="s">
        <v>24</v>
      </c>
      <c r="I290" s="1">
        <v>27321</v>
      </c>
      <c r="J290" s="5">
        <v>44</v>
      </c>
      <c r="K290" s="5">
        <v>2</v>
      </c>
      <c r="L290" t="s">
        <v>25</v>
      </c>
      <c r="M290" t="s">
        <v>77</v>
      </c>
      <c r="N290" t="str">
        <f t="shared" si="8"/>
        <v>Kittson_MN</v>
      </c>
      <c r="O290">
        <v>22</v>
      </c>
      <c r="P290">
        <f t="shared" si="9"/>
        <v>0</v>
      </c>
    </row>
    <row r="291" spans="1:16" x14ac:dyDescent="0.15">
      <c r="A291" t="s">
        <v>589</v>
      </c>
      <c r="B291">
        <v>2107580</v>
      </c>
      <c r="C291">
        <v>7</v>
      </c>
      <c r="D291" t="s">
        <v>590</v>
      </c>
      <c r="E291" t="s">
        <v>54</v>
      </c>
      <c r="F291" t="s">
        <v>22</v>
      </c>
      <c r="G291" t="s">
        <v>23</v>
      </c>
      <c r="H291" t="s">
        <v>32</v>
      </c>
      <c r="I291" s="1">
        <v>35404</v>
      </c>
      <c r="J291" s="5">
        <v>22</v>
      </c>
      <c r="K291" s="5">
        <v>1</v>
      </c>
      <c r="L291" t="s">
        <v>25</v>
      </c>
      <c r="M291" t="s">
        <v>18</v>
      </c>
      <c r="N291" t="str">
        <f t="shared" si="8"/>
        <v>Randolph_MO</v>
      </c>
      <c r="O291">
        <v>38</v>
      </c>
      <c r="P291">
        <f t="shared" si="9"/>
        <v>0</v>
      </c>
    </row>
    <row r="292" spans="1:16" x14ac:dyDescent="0.15">
      <c r="A292" t="s">
        <v>591</v>
      </c>
      <c r="B292">
        <v>3687556</v>
      </c>
      <c r="C292">
        <v>7</v>
      </c>
      <c r="D292" t="s">
        <v>85</v>
      </c>
      <c r="E292" t="s">
        <v>351</v>
      </c>
      <c r="F292" t="s">
        <v>14</v>
      </c>
      <c r="G292" t="s">
        <v>23</v>
      </c>
      <c r="H292" t="s">
        <v>16</v>
      </c>
      <c r="I292" s="1">
        <v>36154</v>
      </c>
      <c r="J292" s="5">
        <v>20</v>
      </c>
      <c r="K292" s="5">
        <v>1</v>
      </c>
      <c r="L292" t="s">
        <v>17</v>
      </c>
      <c r="M292" t="s">
        <v>18</v>
      </c>
      <c r="N292" t="str">
        <f t="shared" si="8"/>
        <v>Pike_MS</v>
      </c>
      <c r="O292">
        <v>22</v>
      </c>
      <c r="P292">
        <f t="shared" si="9"/>
        <v>0</v>
      </c>
    </row>
    <row r="293" spans="1:16" x14ac:dyDescent="0.15">
      <c r="A293" t="s">
        <v>592</v>
      </c>
      <c r="B293">
        <v>1707634</v>
      </c>
      <c r="C293">
        <v>7</v>
      </c>
      <c r="D293" t="s">
        <v>593</v>
      </c>
      <c r="E293" t="s">
        <v>249</v>
      </c>
      <c r="F293" t="s">
        <v>22</v>
      </c>
      <c r="G293" t="s">
        <v>15</v>
      </c>
      <c r="H293" t="s">
        <v>24</v>
      </c>
      <c r="I293" s="1">
        <v>32757</v>
      </c>
      <c r="J293" s="5">
        <v>29</v>
      </c>
      <c r="K293" s="5">
        <v>1</v>
      </c>
      <c r="L293" t="s">
        <v>25</v>
      </c>
      <c r="M293" t="s">
        <v>18</v>
      </c>
      <c r="N293" t="str">
        <f t="shared" si="8"/>
        <v>Sanders_MT</v>
      </c>
      <c r="O293">
        <v>51</v>
      </c>
      <c r="P293">
        <f t="shared" si="9"/>
        <v>1</v>
      </c>
    </row>
    <row r="294" spans="1:16" x14ac:dyDescent="0.15">
      <c r="A294" s="2" t="s">
        <v>594</v>
      </c>
      <c r="B294">
        <v>1743936</v>
      </c>
      <c r="C294">
        <v>7</v>
      </c>
      <c r="D294" t="s">
        <v>595</v>
      </c>
      <c r="E294" t="s">
        <v>57</v>
      </c>
      <c r="F294" t="s">
        <v>22</v>
      </c>
      <c r="G294" t="s">
        <v>15</v>
      </c>
      <c r="H294" t="s">
        <v>24</v>
      </c>
      <c r="I294" s="1">
        <v>29355</v>
      </c>
      <c r="J294" s="5">
        <v>38</v>
      </c>
      <c r="K294" s="5">
        <v>2</v>
      </c>
      <c r="L294" t="s">
        <v>25</v>
      </c>
      <c r="M294" t="s">
        <v>18</v>
      </c>
      <c r="N294" t="str">
        <f t="shared" si="8"/>
        <v>Robeson_NC</v>
      </c>
      <c r="O294">
        <v>78</v>
      </c>
      <c r="P294">
        <f t="shared" si="9"/>
        <v>1</v>
      </c>
    </row>
    <row r="295" spans="1:16" x14ac:dyDescent="0.15">
      <c r="A295" s="2" t="s">
        <v>596</v>
      </c>
      <c r="B295">
        <v>1100032</v>
      </c>
      <c r="C295">
        <v>7</v>
      </c>
      <c r="D295" t="s">
        <v>597</v>
      </c>
      <c r="E295" t="s">
        <v>57</v>
      </c>
      <c r="F295" t="s">
        <v>22</v>
      </c>
      <c r="G295" t="s">
        <v>23</v>
      </c>
      <c r="H295" t="s">
        <v>24</v>
      </c>
      <c r="I295" s="1">
        <v>27940</v>
      </c>
      <c r="J295" s="5">
        <v>42</v>
      </c>
      <c r="K295" s="5">
        <v>2</v>
      </c>
      <c r="L295" t="s">
        <v>25</v>
      </c>
      <c r="M295" t="s">
        <v>18</v>
      </c>
      <c r="N295" t="str">
        <f t="shared" si="8"/>
        <v>Craven_NC</v>
      </c>
      <c r="O295">
        <v>28</v>
      </c>
      <c r="P295">
        <f t="shared" si="9"/>
        <v>0</v>
      </c>
    </row>
    <row r="296" spans="1:16" x14ac:dyDescent="0.15">
      <c r="A296" t="s">
        <v>598</v>
      </c>
      <c r="B296">
        <v>1472254</v>
      </c>
      <c r="C296">
        <v>7</v>
      </c>
      <c r="D296" t="s">
        <v>599</v>
      </c>
      <c r="E296" t="s">
        <v>57</v>
      </c>
      <c r="F296" t="s">
        <v>22</v>
      </c>
      <c r="G296" t="s">
        <v>15</v>
      </c>
      <c r="H296" t="s">
        <v>24</v>
      </c>
      <c r="I296" s="1">
        <v>35937</v>
      </c>
      <c r="J296" s="5">
        <v>20</v>
      </c>
      <c r="K296" s="5">
        <v>1</v>
      </c>
      <c r="L296" t="s">
        <v>25</v>
      </c>
      <c r="M296" t="s">
        <v>18</v>
      </c>
      <c r="N296" t="str">
        <f t="shared" si="8"/>
        <v>Catawba_NC</v>
      </c>
      <c r="O296">
        <v>6</v>
      </c>
      <c r="P296">
        <f t="shared" si="9"/>
        <v>0</v>
      </c>
    </row>
    <row r="297" spans="1:16" x14ac:dyDescent="0.15">
      <c r="A297" t="s">
        <v>600</v>
      </c>
      <c r="B297">
        <v>818142</v>
      </c>
      <c r="C297">
        <v>7</v>
      </c>
      <c r="D297" t="s">
        <v>601</v>
      </c>
      <c r="E297" t="s">
        <v>59</v>
      </c>
      <c r="F297" t="s">
        <v>22</v>
      </c>
      <c r="G297" t="s">
        <v>23</v>
      </c>
      <c r="H297" t="s">
        <v>24</v>
      </c>
      <c r="I297" s="1">
        <v>28663</v>
      </c>
      <c r="J297" s="5">
        <v>40</v>
      </c>
      <c r="K297" s="5">
        <v>2</v>
      </c>
      <c r="L297" t="s">
        <v>25</v>
      </c>
      <c r="M297" t="s">
        <v>18</v>
      </c>
      <c r="N297" t="str">
        <f t="shared" si="8"/>
        <v>Seward_NE</v>
      </c>
      <c r="O297">
        <v>16</v>
      </c>
      <c r="P297">
        <f t="shared" si="9"/>
        <v>0</v>
      </c>
    </row>
    <row r="298" spans="1:16" x14ac:dyDescent="0.15">
      <c r="A298" s="2" t="s">
        <v>602</v>
      </c>
      <c r="B298">
        <v>1677614</v>
      </c>
      <c r="C298">
        <v>7</v>
      </c>
      <c r="D298" t="s">
        <v>603</v>
      </c>
      <c r="E298" t="s">
        <v>59</v>
      </c>
      <c r="F298" t="s">
        <v>22</v>
      </c>
      <c r="G298" t="s">
        <v>15</v>
      </c>
      <c r="H298" t="s">
        <v>24</v>
      </c>
      <c r="I298" s="1">
        <v>27933</v>
      </c>
      <c r="J298" s="5">
        <v>42</v>
      </c>
      <c r="K298" s="5">
        <v>2</v>
      </c>
      <c r="L298" t="s">
        <v>25</v>
      </c>
      <c r="M298" t="s">
        <v>77</v>
      </c>
      <c r="N298" t="str">
        <f t="shared" si="8"/>
        <v>Garden_NE</v>
      </c>
      <c r="O298">
        <v>85</v>
      </c>
      <c r="P298">
        <f t="shared" si="9"/>
        <v>1</v>
      </c>
    </row>
    <row r="299" spans="1:16" x14ac:dyDescent="0.15">
      <c r="A299" t="s">
        <v>604</v>
      </c>
      <c r="B299">
        <v>2133626</v>
      </c>
      <c r="C299">
        <v>7</v>
      </c>
      <c r="D299" t="s">
        <v>253</v>
      </c>
      <c r="E299" t="s">
        <v>59</v>
      </c>
      <c r="F299" t="s">
        <v>22</v>
      </c>
      <c r="G299" t="s">
        <v>15</v>
      </c>
      <c r="H299" t="s">
        <v>24</v>
      </c>
      <c r="I299" s="1">
        <v>29606</v>
      </c>
      <c r="J299" s="5">
        <v>37</v>
      </c>
      <c r="K299" s="5">
        <v>2</v>
      </c>
      <c r="L299" t="s">
        <v>25</v>
      </c>
      <c r="M299" t="s">
        <v>18</v>
      </c>
      <c r="N299" t="str">
        <f t="shared" si="8"/>
        <v>Dawson_NE</v>
      </c>
      <c r="O299">
        <v>90</v>
      </c>
      <c r="P299">
        <f t="shared" si="9"/>
        <v>1</v>
      </c>
    </row>
    <row r="300" spans="1:16" x14ac:dyDescent="0.15">
      <c r="A300" s="2" t="s">
        <v>605</v>
      </c>
      <c r="B300">
        <v>1033337</v>
      </c>
      <c r="C300">
        <v>7</v>
      </c>
      <c r="D300" t="s">
        <v>606</v>
      </c>
      <c r="E300" t="s">
        <v>171</v>
      </c>
      <c r="F300" t="s">
        <v>22</v>
      </c>
      <c r="G300" t="s">
        <v>23</v>
      </c>
      <c r="H300" t="s">
        <v>24</v>
      </c>
      <c r="I300" s="1">
        <v>28542</v>
      </c>
      <c r="J300" s="5">
        <v>40</v>
      </c>
      <c r="K300" s="5">
        <v>2</v>
      </c>
      <c r="L300" t="s">
        <v>25</v>
      </c>
      <c r="M300" t="s">
        <v>18</v>
      </c>
      <c r="N300" t="str">
        <f t="shared" si="8"/>
        <v>Rockingham_NH</v>
      </c>
      <c r="O300">
        <v>89</v>
      </c>
      <c r="P300">
        <f t="shared" si="9"/>
        <v>1</v>
      </c>
    </row>
    <row r="301" spans="1:16" x14ac:dyDescent="0.15">
      <c r="A301" s="2" t="s">
        <v>607</v>
      </c>
      <c r="B301">
        <v>941481</v>
      </c>
      <c r="C301">
        <v>7</v>
      </c>
      <c r="D301" t="s">
        <v>310</v>
      </c>
      <c r="E301" t="s">
        <v>113</v>
      </c>
      <c r="F301" t="s">
        <v>22</v>
      </c>
      <c r="G301" t="s">
        <v>15</v>
      </c>
      <c r="H301" t="s">
        <v>24</v>
      </c>
      <c r="I301" s="1">
        <v>31414</v>
      </c>
      <c r="J301" s="5">
        <v>32</v>
      </c>
      <c r="K301" s="5">
        <v>2</v>
      </c>
      <c r="L301" t="s">
        <v>25</v>
      </c>
      <c r="M301" t="s">
        <v>77</v>
      </c>
      <c r="N301" t="str">
        <f t="shared" si="8"/>
        <v>Sussex_NJ</v>
      </c>
      <c r="O301">
        <v>85</v>
      </c>
      <c r="P301">
        <f t="shared" si="9"/>
        <v>1</v>
      </c>
    </row>
    <row r="302" spans="1:16" x14ac:dyDescent="0.15">
      <c r="A302" t="s">
        <v>608</v>
      </c>
      <c r="B302">
        <v>2851402</v>
      </c>
      <c r="C302">
        <v>7</v>
      </c>
      <c r="D302" t="s">
        <v>406</v>
      </c>
      <c r="E302" t="s">
        <v>64</v>
      </c>
      <c r="F302" t="s">
        <v>22</v>
      </c>
      <c r="G302" t="s">
        <v>15</v>
      </c>
      <c r="H302" t="s">
        <v>24</v>
      </c>
      <c r="I302" s="1">
        <v>33653</v>
      </c>
      <c r="J302" s="5">
        <v>26</v>
      </c>
      <c r="K302" s="5">
        <v>1</v>
      </c>
      <c r="L302" t="s">
        <v>25</v>
      </c>
      <c r="M302" t="s">
        <v>77</v>
      </c>
      <c r="N302" t="str">
        <f t="shared" si="8"/>
        <v>Madison_NY</v>
      </c>
      <c r="O302">
        <v>24</v>
      </c>
      <c r="P302">
        <f t="shared" si="9"/>
        <v>0</v>
      </c>
    </row>
    <row r="303" spans="1:16" x14ac:dyDescent="0.15">
      <c r="A303" s="2" t="s">
        <v>609</v>
      </c>
      <c r="B303">
        <v>1211128</v>
      </c>
      <c r="C303">
        <v>7</v>
      </c>
      <c r="D303" t="s">
        <v>610</v>
      </c>
      <c r="E303" t="s">
        <v>64</v>
      </c>
      <c r="F303" t="s">
        <v>22</v>
      </c>
      <c r="G303" t="s">
        <v>15</v>
      </c>
      <c r="H303" t="s">
        <v>24</v>
      </c>
      <c r="I303" s="1">
        <v>31091</v>
      </c>
      <c r="J303" s="5">
        <v>33</v>
      </c>
      <c r="K303" s="5">
        <v>2</v>
      </c>
      <c r="L303" t="s">
        <v>25</v>
      </c>
      <c r="M303" t="s">
        <v>77</v>
      </c>
      <c r="N303" t="str">
        <f t="shared" si="8"/>
        <v>Cayuga_NY</v>
      </c>
      <c r="O303">
        <v>72</v>
      </c>
      <c r="P303">
        <f t="shared" si="9"/>
        <v>1</v>
      </c>
    </row>
    <row r="304" spans="1:16" x14ac:dyDescent="0.15">
      <c r="A304" s="2" t="s">
        <v>611</v>
      </c>
      <c r="B304">
        <v>970447</v>
      </c>
      <c r="C304">
        <v>7</v>
      </c>
      <c r="D304" t="s">
        <v>612</v>
      </c>
      <c r="E304" t="s">
        <v>64</v>
      </c>
      <c r="F304" t="s">
        <v>22</v>
      </c>
      <c r="G304" t="s">
        <v>15</v>
      </c>
      <c r="H304" t="s">
        <v>24</v>
      </c>
      <c r="I304" s="1">
        <v>34155</v>
      </c>
      <c r="J304" s="5">
        <v>25</v>
      </c>
      <c r="K304" s="5">
        <v>1</v>
      </c>
      <c r="L304" t="s">
        <v>25</v>
      </c>
      <c r="M304" t="s">
        <v>77</v>
      </c>
      <c r="N304" t="str">
        <f t="shared" si="8"/>
        <v>Suffolk_NY</v>
      </c>
      <c r="O304">
        <v>74</v>
      </c>
      <c r="P304">
        <f t="shared" si="9"/>
        <v>1</v>
      </c>
    </row>
    <row r="305" spans="1:16" x14ac:dyDescent="0.15">
      <c r="A305" t="s">
        <v>613</v>
      </c>
      <c r="B305">
        <v>1838342</v>
      </c>
      <c r="C305">
        <v>7</v>
      </c>
      <c r="D305" t="s">
        <v>485</v>
      </c>
      <c r="E305" t="s">
        <v>64</v>
      </c>
      <c r="F305" t="s">
        <v>22</v>
      </c>
      <c r="G305" t="s">
        <v>23</v>
      </c>
      <c r="H305" t="s">
        <v>24</v>
      </c>
      <c r="I305" s="1">
        <v>34163</v>
      </c>
      <c r="J305" s="5">
        <v>25</v>
      </c>
      <c r="K305" s="5">
        <v>1</v>
      </c>
      <c r="L305" t="s">
        <v>25</v>
      </c>
      <c r="M305" t="s">
        <v>48</v>
      </c>
      <c r="N305" t="str">
        <f t="shared" si="8"/>
        <v>Oneida_NY</v>
      </c>
      <c r="O305">
        <v>72</v>
      </c>
      <c r="P305">
        <f t="shared" si="9"/>
        <v>1</v>
      </c>
    </row>
    <row r="306" spans="1:16" x14ac:dyDescent="0.15">
      <c r="A306" t="s">
        <v>614</v>
      </c>
      <c r="B306">
        <v>2219193</v>
      </c>
      <c r="C306">
        <v>7</v>
      </c>
      <c r="D306" t="s">
        <v>373</v>
      </c>
      <c r="E306" t="s">
        <v>64</v>
      </c>
      <c r="F306" t="s">
        <v>22</v>
      </c>
      <c r="G306" t="s">
        <v>23</v>
      </c>
      <c r="H306" t="s">
        <v>24</v>
      </c>
      <c r="I306" s="1">
        <v>28404</v>
      </c>
      <c r="J306" s="5">
        <v>41</v>
      </c>
      <c r="K306" s="5">
        <v>2</v>
      </c>
      <c r="L306" t="s">
        <v>25</v>
      </c>
      <c r="M306" t="s">
        <v>77</v>
      </c>
      <c r="N306" t="str">
        <f t="shared" si="8"/>
        <v>Essex_NY</v>
      </c>
      <c r="O306">
        <v>83</v>
      </c>
      <c r="P306">
        <f t="shared" si="9"/>
        <v>1</v>
      </c>
    </row>
    <row r="307" spans="1:16" x14ac:dyDescent="0.15">
      <c r="A307" t="s">
        <v>615</v>
      </c>
      <c r="B307">
        <v>2289578</v>
      </c>
      <c r="C307">
        <v>7</v>
      </c>
      <c r="D307" t="s">
        <v>262</v>
      </c>
      <c r="E307" t="s">
        <v>64</v>
      </c>
      <c r="F307" t="s">
        <v>22</v>
      </c>
      <c r="G307" t="s">
        <v>23</v>
      </c>
      <c r="H307" t="s">
        <v>24</v>
      </c>
      <c r="I307" s="1">
        <v>27417</v>
      </c>
      <c r="J307" s="5">
        <v>43</v>
      </c>
      <c r="K307" s="5">
        <v>2</v>
      </c>
      <c r="L307" t="s">
        <v>25</v>
      </c>
      <c r="M307" t="s">
        <v>18</v>
      </c>
      <c r="N307" t="str">
        <f t="shared" si="8"/>
        <v>Onondaga_NY</v>
      </c>
      <c r="O307">
        <v>56</v>
      </c>
      <c r="P307">
        <f t="shared" si="9"/>
        <v>1</v>
      </c>
    </row>
    <row r="308" spans="1:16" x14ac:dyDescent="0.15">
      <c r="A308" s="2" t="s">
        <v>616</v>
      </c>
      <c r="B308">
        <v>1408347</v>
      </c>
      <c r="C308">
        <v>7</v>
      </c>
      <c r="D308" t="s">
        <v>380</v>
      </c>
      <c r="E308" t="s">
        <v>64</v>
      </c>
      <c r="F308" t="s">
        <v>22</v>
      </c>
      <c r="G308" t="s">
        <v>15</v>
      </c>
      <c r="H308" t="s">
        <v>24</v>
      </c>
      <c r="I308" s="1">
        <v>27314</v>
      </c>
      <c r="J308" s="5">
        <v>44</v>
      </c>
      <c r="K308" s="5">
        <v>2</v>
      </c>
      <c r="L308" t="s">
        <v>25</v>
      </c>
      <c r="M308" t="s">
        <v>77</v>
      </c>
      <c r="N308" t="str">
        <f t="shared" si="8"/>
        <v>Nassau_NY</v>
      </c>
      <c r="O308">
        <v>93</v>
      </c>
      <c r="P308">
        <f t="shared" si="9"/>
        <v>1</v>
      </c>
    </row>
    <row r="309" spans="1:16" x14ac:dyDescent="0.15">
      <c r="A309" t="s">
        <v>617</v>
      </c>
      <c r="B309">
        <v>1813436</v>
      </c>
      <c r="C309">
        <v>7</v>
      </c>
      <c r="D309" t="s">
        <v>618</v>
      </c>
      <c r="E309" t="s">
        <v>64</v>
      </c>
      <c r="F309" t="s">
        <v>22</v>
      </c>
      <c r="G309" t="s">
        <v>23</v>
      </c>
      <c r="H309" t="s">
        <v>24</v>
      </c>
      <c r="I309" s="1">
        <v>29098</v>
      </c>
      <c r="J309" s="5">
        <v>39</v>
      </c>
      <c r="K309" s="5">
        <v>2</v>
      </c>
      <c r="L309" t="s">
        <v>25</v>
      </c>
      <c r="M309" t="s">
        <v>77</v>
      </c>
      <c r="N309" t="str">
        <f t="shared" si="8"/>
        <v>Saint Lawrence_NY</v>
      </c>
      <c r="O309">
        <v>57</v>
      </c>
      <c r="P309">
        <f t="shared" si="9"/>
        <v>1</v>
      </c>
    </row>
    <row r="310" spans="1:16" x14ac:dyDescent="0.15">
      <c r="A310" t="s">
        <v>619</v>
      </c>
      <c r="B310">
        <v>1426959</v>
      </c>
      <c r="C310">
        <v>7</v>
      </c>
      <c r="D310" t="s">
        <v>620</v>
      </c>
      <c r="E310" t="s">
        <v>64</v>
      </c>
      <c r="F310" t="s">
        <v>22</v>
      </c>
      <c r="G310" t="s">
        <v>15</v>
      </c>
      <c r="H310" t="s">
        <v>24</v>
      </c>
      <c r="I310" s="1">
        <v>31509</v>
      </c>
      <c r="J310" s="5">
        <v>32</v>
      </c>
      <c r="K310" s="5">
        <v>2</v>
      </c>
      <c r="L310" t="s">
        <v>25</v>
      </c>
      <c r="M310" t="s">
        <v>77</v>
      </c>
      <c r="N310" t="str">
        <f t="shared" si="8"/>
        <v>Otsego_NY</v>
      </c>
      <c r="O310">
        <v>8</v>
      </c>
      <c r="P310">
        <f t="shared" si="9"/>
        <v>0</v>
      </c>
    </row>
    <row r="311" spans="1:16" x14ac:dyDescent="0.15">
      <c r="A311" t="s">
        <v>621</v>
      </c>
      <c r="B311">
        <v>1343672</v>
      </c>
      <c r="C311">
        <v>7</v>
      </c>
      <c r="D311" t="s">
        <v>622</v>
      </c>
      <c r="E311" t="s">
        <v>116</v>
      </c>
      <c r="F311" t="s">
        <v>22</v>
      </c>
      <c r="G311" t="s">
        <v>15</v>
      </c>
      <c r="H311" t="s">
        <v>24</v>
      </c>
      <c r="I311" s="1">
        <v>34051</v>
      </c>
      <c r="J311" s="5">
        <v>25</v>
      </c>
      <c r="K311" s="5">
        <v>1</v>
      </c>
      <c r="L311" t="s">
        <v>25</v>
      </c>
      <c r="M311" t="s">
        <v>18</v>
      </c>
      <c r="N311" t="str">
        <f t="shared" si="8"/>
        <v>Gallia_OH</v>
      </c>
      <c r="O311">
        <v>81</v>
      </c>
      <c r="P311">
        <f t="shared" si="9"/>
        <v>1</v>
      </c>
    </row>
    <row r="312" spans="1:16" x14ac:dyDescent="0.15">
      <c r="A312" t="s">
        <v>623</v>
      </c>
      <c r="B312">
        <v>1168574</v>
      </c>
      <c r="C312">
        <v>7</v>
      </c>
      <c r="D312" t="s">
        <v>624</v>
      </c>
      <c r="E312" t="s">
        <v>116</v>
      </c>
      <c r="F312" t="s">
        <v>22</v>
      </c>
      <c r="G312" t="s">
        <v>15</v>
      </c>
      <c r="H312" t="s">
        <v>24</v>
      </c>
      <c r="I312" s="1">
        <v>31973</v>
      </c>
      <c r="J312" s="5">
        <v>31</v>
      </c>
      <c r="K312" s="5">
        <v>2</v>
      </c>
      <c r="L312" t="s">
        <v>25</v>
      </c>
      <c r="M312" t="s">
        <v>77</v>
      </c>
      <c r="N312" t="str">
        <f t="shared" si="8"/>
        <v>Van Wert_OH</v>
      </c>
      <c r="O312">
        <v>72</v>
      </c>
      <c r="P312">
        <f t="shared" si="9"/>
        <v>1</v>
      </c>
    </row>
    <row r="313" spans="1:16" x14ac:dyDescent="0.15">
      <c r="A313" t="s">
        <v>625</v>
      </c>
      <c r="B313">
        <v>8902048</v>
      </c>
      <c r="C313">
        <v>7</v>
      </c>
      <c r="D313" t="s">
        <v>626</v>
      </c>
      <c r="E313" t="s">
        <v>116</v>
      </c>
      <c r="F313" t="s">
        <v>22</v>
      </c>
      <c r="G313" t="s">
        <v>15</v>
      </c>
      <c r="H313" t="s">
        <v>24</v>
      </c>
      <c r="I313" s="1">
        <v>32235</v>
      </c>
      <c r="J313" s="5">
        <v>30</v>
      </c>
      <c r="K313" s="5">
        <v>1</v>
      </c>
      <c r="L313" t="s">
        <v>25</v>
      </c>
      <c r="M313" t="s">
        <v>77</v>
      </c>
      <c r="N313" t="str">
        <f t="shared" si="8"/>
        <v>Stark_OH</v>
      </c>
      <c r="O313">
        <v>61</v>
      </c>
      <c r="P313">
        <f t="shared" si="9"/>
        <v>1</v>
      </c>
    </row>
    <row r="314" spans="1:16" x14ac:dyDescent="0.15">
      <c r="A314" t="s">
        <v>627</v>
      </c>
      <c r="B314">
        <v>824966</v>
      </c>
      <c r="C314">
        <v>7</v>
      </c>
      <c r="D314" t="s">
        <v>455</v>
      </c>
      <c r="E314" t="s">
        <v>116</v>
      </c>
      <c r="F314" t="s">
        <v>22</v>
      </c>
      <c r="G314" t="s">
        <v>15</v>
      </c>
      <c r="H314" t="s">
        <v>24</v>
      </c>
      <c r="I314" s="1">
        <v>33840</v>
      </c>
      <c r="J314" s="5">
        <v>26</v>
      </c>
      <c r="K314" s="5">
        <v>1</v>
      </c>
      <c r="L314" t="s">
        <v>25</v>
      </c>
      <c r="M314" t="s">
        <v>18</v>
      </c>
      <c r="N314" t="str">
        <f t="shared" si="8"/>
        <v>Knox_OH</v>
      </c>
      <c r="O314">
        <v>79</v>
      </c>
      <c r="P314">
        <f t="shared" si="9"/>
        <v>1</v>
      </c>
    </row>
    <row r="315" spans="1:16" x14ac:dyDescent="0.15">
      <c r="A315" s="2" t="s">
        <v>628</v>
      </c>
      <c r="B315">
        <v>1720546</v>
      </c>
      <c r="C315">
        <v>7</v>
      </c>
      <c r="D315" t="s">
        <v>629</v>
      </c>
      <c r="E315" t="s">
        <v>67</v>
      </c>
      <c r="F315" t="s">
        <v>22</v>
      </c>
      <c r="G315" t="s">
        <v>15</v>
      </c>
      <c r="H315" t="s">
        <v>24</v>
      </c>
      <c r="I315" s="1">
        <v>33738</v>
      </c>
      <c r="J315" s="5">
        <v>26</v>
      </c>
      <c r="K315" s="5">
        <v>1</v>
      </c>
      <c r="L315" t="s">
        <v>25</v>
      </c>
      <c r="M315" t="s">
        <v>77</v>
      </c>
      <c r="N315" t="str">
        <f t="shared" si="8"/>
        <v>Kiowa_OK</v>
      </c>
      <c r="O315">
        <v>82</v>
      </c>
      <c r="P315">
        <f t="shared" si="9"/>
        <v>1</v>
      </c>
    </row>
    <row r="316" spans="1:16" x14ac:dyDescent="0.15">
      <c r="A316" s="2" t="s">
        <v>630</v>
      </c>
      <c r="B316">
        <v>2130459</v>
      </c>
      <c r="C316">
        <v>7</v>
      </c>
      <c r="D316" t="s">
        <v>631</v>
      </c>
      <c r="E316" t="s">
        <v>67</v>
      </c>
      <c r="F316" t="s">
        <v>22</v>
      </c>
      <c r="G316" t="s">
        <v>15</v>
      </c>
      <c r="H316" t="s">
        <v>24</v>
      </c>
      <c r="I316" s="1">
        <v>29944</v>
      </c>
      <c r="J316" s="5">
        <v>37</v>
      </c>
      <c r="K316" s="5">
        <v>2</v>
      </c>
      <c r="L316" t="s">
        <v>25</v>
      </c>
      <c r="M316" t="s">
        <v>77</v>
      </c>
      <c r="N316" t="str">
        <f t="shared" si="8"/>
        <v>Oklahoma_OK</v>
      </c>
      <c r="O316">
        <v>23</v>
      </c>
      <c r="P316">
        <f t="shared" si="9"/>
        <v>0</v>
      </c>
    </row>
    <row r="317" spans="1:16" x14ac:dyDescent="0.15">
      <c r="A317" t="s">
        <v>632</v>
      </c>
      <c r="B317">
        <v>1393922</v>
      </c>
      <c r="C317">
        <v>7</v>
      </c>
      <c r="D317" t="s">
        <v>633</v>
      </c>
      <c r="E317" t="s">
        <v>67</v>
      </c>
      <c r="F317" t="s">
        <v>22</v>
      </c>
      <c r="G317" t="s">
        <v>15</v>
      </c>
      <c r="H317" t="s">
        <v>24</v>
      </c>
      <c r="I317" s="1">
        <v>33436</v>
      </c>
      <c r="J317" s="5">
        <v>27</v>
      </c>
      <c r="K317" s="5">
        <v>1</v>
      </c>
      <c r="L317" t="s">
        <v>25</v>
      </c>
      <c r="M317" t="s">
        <v>18</v>
      </c>
      <c r="N317" t="str">
        <f t="shared" si="8"/>
        <v>Mayes_OK</v>
      </c>
      <c r="O317">
        <v>62</v>
      </c>
      <c r="P317">
        <f t="shared" si="9"/>
        <v>1</v>
      </c>
    </row>
    <row r="318" spans="1:16" x14ac:dyDescent="0.15">
      <c r="A318" s="2" t="s">
        <v>634</v>
      </c>
      <c r="B318">
        <v>1942354</v>
      </c>
      <c r="C318">
        <v>7</v>
      </c>
      <c r="D318" t="s">
        <v>635</v>
      </c>
      <c r="E318" t="s">
        <v>269</v>
      </c>
      <c r="F318" t="s">
        <v>22</v>
      </c>
      <c r="G318" t="s">
        <v>15</v>
      </c>
      <c r="H318" t="s">
        <v>24</v>
      </c>
      <c r="I318" s="1">
        <v>33374</v>
      </c>
      <c r="J318" s="5">
        <v>27</v>
      </c>
      <c r="K318" s="5">
        <v>1</v>
      </c>
      <c r="L318" t="s">
        <v>25</v>
      </c>
      <c r="M318" t="s">
        <v>77</v>
      </c>
      <c r="N318" t="str">
        <f t="shared" si="8"/>
        <v>Douglas_OR</v>
      </c>
      <c r="O318">
        <v>86</v>
      </c>
      <c r="P318">
        <f t="shared" si="9"/>
        <v>1</v>
      </c>
    </row>
    <row r="319" spans="1:16" x14ac:dyDescent="0.15">
      <c r="A319" t="s">
        <v>636</v>
      </c>
      <c r="B319">
        <v>1694427</v>
      </c>
      <c r="C319">
        <v>7</v>
      </c>
      <c r="D319" t="s">
        <v>63</v>
      </c>
      <c r="E319" t="s">
        <v>73</v>
      </c>
      <c r="F319" t="s">
        <v>22</v>
      </c>
      <c r="G319" t="s">
        <v>15</v>
      </c>
      <c r="H319" t="s">
        <v>24</v>
      </c>
      <c r="I319" s="1">
        <v>33692</v>
      </c>
      <c r="J319" s="5">
        <v>26</v>
      </c>
      <c r="K319" s="5">
        <v>1</v>
      </c>
      <c r="L319" t="s">
        <v>25</v>
      </c>
      <c r="M319" t="s">
        <v>77</v>
      </c>
      <c r="N319" t="str">
        <f t="shared" si="8"/>
        <v>Jefferson_PA</v>
      </c>
      <c r="O319">
        <v>55</v>
      </c>
      <c r="P319">
        <f t="shared" si="9"/>
        <v>1</v>
      </c>
    </row>
    <row r="320" spans="1:16" x14ac:dyDescent="0.15">
      <c r="A320" t="s">
        <v>637</v>
      </c>
      <c r="B320">
        <v>771111</v>
      </c>
      <c r="C320">
        <v>7</v>
      </c>
      <c r="D320" t="s">
        <v>193</v>
      </c>
      <c r="E320" t="s">
        <v>73</v>
      </c>
      <c r="F320" t="s">
        <v>22</v>
      </c>
      <c r="G320" t="s">
        <v>15</v>
      </c>
      <c r="H320" t="s">
        <v>24</v>
      </c>
      <c r="I320" s="1">
        <v>27159</v>
      </c>
      <c r="J320" s="5">
        <v>44</v>
      </c>
      <c r="K320" s="5">
        <v>2</v>
      </c>
      <c r="L320" t="s">
        <v>25</v>
      </c>
      <c r="M320" t="s">
        <v>77</v>
      </c>
      <c r="N320" t="str">
        <f t="shared" si="8"/>
        <v>Westmoreland_PA</v>
      </c>
      <c r="O320">
        <v>47</v>
      </c>
      <c r="P320">
        <f t="shared" si="9"/>
        <v>0</v>
      </c>
    </row>
    <row r="321" spans="1:16" x14ac:dyDescent="0.15">
      <c r="A321" t="s">
        <v>638</v>
      </c>
      <c r="B321">
        <v>3691776</v>
      </c>
      <c r="C321">
        <v>7</v>
      </c>
      <c r="D321" t="s">
        <v>191</v>
      </c>
      <c r="E321" t="s">
        <v>73</v>
      </c>
      <c r="F321" t="s">
        <v>22</v>
      </c>
      <c r="G321" t="s">
        <v>15</v>
      </c>
      <c r="H321" t="s">
        <v>24</v>
      </c>
      <c r="I321" s="1">
        <v>34478</v>
      </c>
      <c r="J321" s="5">
        <v>24</v>
      </c>
      <c r="K321" s="5">
        <v>1</v>
      </c>
      <c r="L321" t="s">
        <v>25</v>
      </c>
      <c r="M321" t="s">
        <v>77</v>
      </c>
      <c r="N321" t="str">
        <f t="shared" si="8"/>
        <v>Monroe_PA</v>
      </c>
      <c r="O321">
        <v>27</v>
      </c>
      <c r="P321">
        <f t="shared" si="9"/>
        <v>0</v>
      </c>
    </row>
    <row r="322" spans="1:16" x14ac:dyDescent="0.15">
      <c r="A322" t="s">
        <v>639</v>
      </c>
      <c r="B322">
        <v>1349354</v>
      </c>
      <c r="C322">
        <v>7</v>
      </c>
      <c r="D322" t="s">
        <v>640</v>
      </c>
      <c r="E322" t="s">
        <v>73</v>
      </c>
      <c r="F322" t="s">
        <v>22</v>
      </c>
      <c r="G322" t="s">
        <v>15</v>
      </c>
      <c r="H322" t="s">
        <v>24</v>
      </c>
      <c r="I322" s="1">
        <v>30821</v>
      </c>
      <c r="J322" s="5">
        <v>34</v>
      </c>
      <c r="K322" s="5">
        <v>2</v>
      </c>
      <c r="L322" t="s">
        <v>25</v>
      </c>
      <c r="M322" t="s">
        <v>77</v>
      </c>
      <c r="N322" t="str">
        <f t="shared" si="8"/>
        <v>Snyder_PA</v>
      </c>
      <c r="O322">
        <v>77</v>
      </c>
      <c r="P322">
        <f t="shared" si="9"/>
        <v>1</v>
      </c>
    </row>
    <row r="323" spans="1:16" x14ac:dyDescent="0.15">
      <c r="A323" t="s">
        <v>641</v>
      </c>
      <c r="B323">
        <v>1182016</v>
      </c>
      <c r="C323">
        <v>7</v>
      </c>
      <c r="D323" t="s">
        <v>642</v>
      </c>
      <c r="E323" t="s">
        <v>73</v>
      </c>
      <c r="F323" t="s">
        <v>22</v>
      </c>
      <c r="G323" t="s">
        <v>15</v>
      </c>
      <c r="H323" t="s">
        <v>24</v>
      </c>
      <c r="I323" s="1">
        <v>31973</v>
      </c>
      <c r="J323" s="5">
        <v>31</v>
      </c>
      <c r="K323" s="5">
        <v>2</v>
      </c>
      <c r="L323" t="s">
        <v>25</v>
      </c>
      <c r="M323" t="s">
        <v>77</v>
      </c>
      <c r="N323" t="str">
        <f t="shared" ref="N323:N386" si="10">CONCATENATE(D323, "_",E323)</f>
        <v>Luzerne_PA</v>
      </c>
      <c r="O323">
        <v>89</v>
      </c>
      <c r="P323">
        <f t="shared" ref="P323:P386" si="11">IF(O323&gt;50, 1, 0)</f>
        <v>1</v>
      </c>
    </row>
    <row r="324" spans="1:16" x14ac:dyDescent="0.15">
      <c r="A324" t="s">
        <v>643</v>
      </c>
      <c r="B324">
        <v>1581810</v>
      </c>
      <c r="C324">
        <v>7</v>
      </c>
      <c r="D324" t="s">
        <v>61</v>
      </c>
      <c r="E324" t="s">
        <v>73</v>
      </c>
      <c r="F324" t="s">
        <v>22</v>
      </c>
      <c r="G324" t="s">
        <v>15</v>
      </c>
      <c r="H324" t="s">
        <v>45</v>
      </c>
      <c r="I324" s="1">
        <v>34063</v>
      </c>
      <c r="J324" s="5">
        <v>25</v>
      </c>
      <c r="K324" s="5">
        <v>1</v>
      </c>
      <c r="L324" t="s">
        <v>25</v>
      </c>
      <c r="M324" t="s">
        <v>77</v>
      </c>
      <c r="N324" t="str">
        <f t="shared" si="10"/>
        <v>Butler_PA</v>
      </c>
      <c r="O324">
        <v>52</v>
      </c>
      <c r="P324">
        <f t="shared" si="11"/>
        <v>1</v>
      </c>
    </row>
    <row r="325" spans="1:16" x14ac:dyDescent="0.15">
      <c r="A325" t="s">
        <v>644</v>
      </c>
      <c r="B325">
        <v>1337244</v>
      </c>
      <c r="C325">
        <v>7</v>
      </c>
      <c r="D325" t="s">
        <v>395</v>
      </c>
      <c r="E325" t="s">
        <v>73</v>
      </c>
      <c r="F325" t="s">
        <v>22</v>
      </c>
      <c r="G325" t="s">
        <v>15</v>
      </c>
      <c r="H325" t="s">
        <v>24</v>
      </c>
      <c r="I325" s="1">
        <v>33009</v>
      </c>
      <c r="J325" s="5">
        <v>28</v>
      </c>
      <c r="K325" s="5">
        <v>1</v>
      </c>
      <c r="L325" t="s">
        <v>25</v>
      </c>
      <c r="M325" t="s">
        <v>77</v>
      </c>
      <c r="N325" t="str">
        <f t="shared" si="10"/>
        <v>Chester_PA</v>
      </c>
      <c r="O325">
        <v>74</v>
      </c>
      <c r="P325">
        <f t="shared" si="11"/>
        <v>1</v>
      </c>
    </row>
    <row r="326" spans="1:16" x14ac:dyDescent="0.15">
      <c r="A326" t="s">
        <v>645</v>
      </c>
      <c r="B326">
        <v>1307576</v>
      </c>
      <c r="C326">
        <v>7</v>
      </c>
      <c r="D326" t="s">
        <v>512</v>
      </c>
      <c r="E326" t="s">
        <v>404</v>
      </c>
      <c r="F326" t="s">
        <v>22</v>
      </c>
      <c r="G326" t="s">
        <v>15</v>
      </c>
      <c r="H326" t="s">
        <v>24</v>
      </c>
      <c r="I326" s="1">
        <v>34154</v>
      </c>
      <c r="J326" s="5">
        <v>25</v>
      </c>
      <c r="K326" s="5">
        <v>1</v>
      </c>
      <c r="L326" t="s">
        <v>25</v>
      </c>
      <c r="M326" t="s">
        <v>77</v>
      </c>
      <c r="N326" t="str">
        <f t="shared" si="10"/>
        <v>Sumter_SC</v>
      </c>
      <c r="O326">
        <v>67</v>
      </c>
      <c r="P326">
        <f t="shared" si="11"/>
        <v>1</v>
      </c>
    </row>
    <row r="327" spans="1:16" x14ac:dyDescent="0.15">
      <c r="A327" t="s">
        <v>646</v>
      </c>
      <c r="B327">
        <v>2436365</v>
      </c>
      <c r="C327">
        <v>7</v>
      </c>
      <c r="D327" t="s">
        <v>181</v>
      </c>
      <c r="E327" t="s">
        <v>200</v>
      </c>
      <c r="F327" t="s">
        <v>22</v>
      </c>
      <c r="G327" t="s">
        <v>15</v>
      </c>
      <c r="H327" t="s">
        <v>24</v>
      </c>
      <c r="I327" s="1">
        <v>31395</v>
      </c>
      <c r="J327" s="5">
        <v>33</v>
      </c>
      <c r="K327" s="5">
        <v>2</v>
      </c>
      <c r="L327" t="s">
        <v>25</v>
      </c>
      <c r="M327" t="s">
        <v>77</v>
      </c>
      <c r="N327" t="str">
        <f t="shared" si="10"/>
        <v>Lawrence_TN</v>
      </c>
      <c r="O327">
        <v>75</v>
      </c>
      <c r="P327">
        <f t="shared" si="11"/>
        <v>1</v>
      </c>
    </row>
    <row r="328" spans="1:16" x14ac:dyDescent="0.15">
      <c r="A328" s="2" t="s">
        <v>647</v>
      </c>
      <c r="B328">
        <v>882103</v>
      </c>
      <c r="C328">
        <v>7</v>
      </c>
      <c r="D328" t="s">
        <v>648</v>
      </c>
      <c r="E328" t="s">
        <v>200</v>
      </c>
      <c r="F328" t="s">
        <v>22</v>
      </c>
      <c r="G328" t="s">
        <v>15</v>
      </c>
      <c r="H328" t="s">
        <v>24</v>
      </c>
      <c r="I328" s="1">
        <v>30261</v>
      </c>
      <c r="J328" s="5">
        <v>36</v>
      </c>
      <c r="K328" s="5">
        <v>2</v>
      </c>
      <c r="L328" t="s">
        <v>25</v>
      </c>
      <c r="M328" t="s">
        <v>18</v>
      </c>
      <c r="N328" t="str">
        <f t="shared" si="10"/>
        <v>Dickson_TN</v>
      </c>
      <c r="O328">
        <v>4</v>
      </c>
      <c r="P328">
        <f t="shared" si="11"/>
        <v>0</v>
      </c>
    </row>
    <row r="329" spans="1:16" x14ac:dyDescent="0.15">
      <c r="A329" t="s">
        <v>649</v>
      </c>
      <c r="B329">
        <v>1335862</v>
      </c>
      <c r="C329">
        <v>7</v>
      </c>
      <c r="D329" t="s">
        <v>246</v>
      </c>
      <c r="E329" t="s">
        <v>200</v>
      </c>
      <c r="F329" t="s">
        <v>22</v>
      </c>
      <c r="G329" t="s">
        <v>15</v>
      </c>
      <c r="H329" t="s">
        <v>24</v>
      </c>
      <c r="I329" s="1">
        <v>34503</v>
      </c>
      <c r="J329" s="5">
        <v>24</v>
      </c>
      <c r="K329" s="5">
        <v>1</v>
      </c>
      <c r="L329" t="s">
        <v>25</v>
      </c>
      <c r="M329" t="s">
        <v>18</v>
      </c>
      <c r="N329" t="str">
        <f t="shared" si="10"/>
        <v>Polk_TN</v>
      </c>
      <c r="O329">
        <v>50</v>
      </c>
      <c r="P329">
        <f t="shared" si="11"/>
        <v>0</v>
      </c>
    </row>
    <row r="330" spans="1:16" x14ac:dyDescent="0.15">
      <c r="A330" t="s">
        <v>650</v>
      </c>
      <c r="B330">
        <v>1785303</v>
      </c>
      <c r="C330">
        <v>7</v>
      </c>
      <c r="D330" t="s">
        <v>651</v>
      </c>
      <c r="E330" t="s">
        <v>76</v>
      </c>
      <c r="F330" t="s">
        <v>22</v>
      </c>
      <c r="G330" t="s">
        <v>15</v>
      </c>
      <c r="H330" t="s">
        <v>24</v>
      </c>
      <c r="I330" s="1">
        <v>31846</v>
      </c>
      <c r="J330" s="5">
        <v>31</v>
      </c>
      <c r="K330" s="5">
        <v>2</v>
      </c>
      <c r="L330" t="s">
        <v>25</v>
      </c>
      <c r="M330" t="s">
        <v>77</v>
      </c>
      <c r="N330" t="str">
        <f t="shared" si="10"/>
        <v>Pecos_TX</v>
      </c>
      <c r="O330">
        <v>26</v>
      </c>
      <c r="P330">
        <f t="shared" si="11"/>
        <v>0</v>
      </c>
    </row>
    <row r="331" spans="1:16" x14ac:dyDescent="0.15">
      <c r="A331" s="2" t="s">
        <v>652</v>
      </c>
      <c r="B331">
        <v>1357186</v>
      </c>
      <c r="C331">
        <v>7</v>
      </c>
      <c r="D331" t="s">
        <v>653</v>
      </c>
      <c r="E331" t="s">
        <v>76</v>
      </c>
      <c r="F331" t="s">
        <v>22</v>
      </c>
      <c r="G331" t="s">
        <v>23</v>
      </c>
      <c r="H331" t="s">
        <v>24</v>
      </c>
      <c r="I331" s="1">
        <v>23042</v>
      </c>
      <c r="J331" s="5">
        <v>55</v>
      </c>
      <c r="K331" s="5">
        <v>2</v>
      </c>
      <c r="L331" t="s">
        <v>25</v>
      </c>
      <c r="M331" t="s">
        <v>77</v>
      </c>
      <c r="N331" t="str">
        <f t="shared" si="10"/>
        <v>Galveston_TX</v>
      </c>
      <c r="O331">
        <v>6</v>
      </c>
      <c r="P331">
        <f t="shared" si="11"/>
        <v>0</v>
      </c>
    </row>
    <row r="332" spans="1:16" x14ac:dyDescent="0.15">
      <c r="A332" s="2" t="s">
        <v>654</v>
      </c>
      <c r="B332">
        <v>1448050</v>
      </c>
      <c r="C332">
        <v>7</v>
      </c>
      <c r="D332" t="s">
        <v>293</v>
      </c>
      <c r="E332" t="s">
        <v>76</v>
      </c>
      <c r="F332" t="s">
        <v>22</v>
      </c>
      <c r="G332" t="s">
        <v>23</v>
      </c>
      <c r="H332" t="s">
        <v>24</v>
      </c>
      <c r="I332" s="1">
        <v>29301</v>
      </c>
      <c r="J332" s="5">
        <v>38</v>
      </c>
      <c r="K332" s="5">
        <v>2</v>
      </c>
      <c r="L332" t="s">
        <v>25</v>
      </c>
      <c r="M332" t="s">
        <v>77</v>
      </c>
      <c r="N332" t="str">
        <f t="shared" si="10"/>
        <v>Harris_TX</v>
      </c>
      <c r="O332">
        <v>65</v>
      </c>
      <c r="P332">
        <f t="shared" si="11"/>
        <v>1</v>
      </c>
    </row>
    <row r="333" spans="1:16" x14ac:dyDescent="0.15">
      <c r="A333" t="s">
        <v>655</v>
      </c>
      <c r="B333">
        <v>1799230</v>
      </c>
      <c r="C333">
        <v>7</v>
      </c>
      <c r="D333" t="s">
        <v>656</v>
      </c>
      <c r="E333" t="s">
        <v>520</v>
      </c>
      <c r="F333" t="s">
        <v>22</v>
      </c>
      <c r="G333" t="s">
        <v>15</v>
      </c>
      <c r="H333" t="s">
        <v>24</v>
      </c>
      <c r="I333" s="1">
        <v>32411</v>
      </c>
      <c r="J333" s="5">
        <v>30</v>
      </c>
      <c r="K333" s="5">
        <v>1</v>
      </c>
      <c r="L333" t="s">
        <v>25</v>
      </c>
      <c r="M333" t="s">
        <v>48</v>
      </c>
      <c r="N333" t="str">
        <f t="shared" si="10"/>
        <v>Weber_UT</v>
      </c>
      <c r="O333">
        <v>82</v>
      </c>
      <c r="P333">
        <f t="shared" si="11"/>
        <v>1</v>
      </c>
    </row>
    <row r="334" spans="1:16" x14ac:dyDescent="0.15">
      <c r="A334" t="s">
        <v>657</v>
      </c>
      <c r="B334">
        <v>29092788</v>
      </c>
      <c r="C334">
        <v>7</v>
      </c>
      <c r="D334" t="s">
        <v>658</v>
      </c>
      <c r="E334" t="s">
        <v>207</v>
      </c>
      <c r="F334" t="s">
        <v>22</v>
      </c>
      <c r="G334" t="s">
        <v>15</v>
      </c>
      <c r="H334" t="s">
        <v>45</v>
      </c>
      <c r="I334" s="1">
        <v>32533</v>
      </c>
      <c r="J334" s="5">
        <v>29</v>
      </c>
      <c r="K334" s="5">
        <v>1</v>
      </c>
      <c r="L334" t="s">
        <v>25</v>
      </c>
      <c r="M334" t="s">
        <v>77</v>
      </c>
      <c r="N334" t="str">
        <f t="shared" si="10"/>
        <v>Chesterfield_VA</v>
      </c>
      <c r="O334">
        <v>57</v>
      </c>
      <c r="P334">
        <f t="shared" si="11"/>
        <v>1</v>
      </c>
    </row>
    <row r="335" spans="1:16" x14ac:dyDescent="0.15">
      <c r="A335" s="2" t="s">
        <v>659</v>
      </c>
      <c r="B335">
        <v>815051</v>
      </c>
      <c r="C335">
        <v>7</v>
      </c>
      <c r="D335" t="s">
        <v>660</v>
      </c>
      <c r="E335" t="s">
        <v>210</v>
      </c>
      <c r="F335" t="s">
        <v>22</v>
      </c>
      <c r="G335" t="s">
        <v>23</v>
      </c>
      <c r="H335" t="s">
        <v>45</v>
      </c>
      <c r="I335" s="1">
        <v>34018</v>
      </c>
      <c r="J335" s="5">
        <v>25</v>
      </c>
      <c r="K335" s="5">
        <v>1</v>
      </c>
      <c r="L335" t="s">
        <v>25</v>
      </c>
      <c r="M335" t="s">
        <v>77</v>
      </c>
      <c r="N335" t="str">
        <f t="shared" si="10"/>
        <v>Bennington_VT</v>
      </c>
      <c r="O335">
        <v>40</v>
      </c>
      <c r="P335">
        <f t="shared" si="11"/>
        <v>0</v>
      </c>
    </row>
    <row r="336" spans="1:16" x14ac:dyDescent="0.15">
      <c r="A336" s="2" t="s">
        <v>661</v>
      </c>
      <c r="B336">
        <v>1025305</v>
      </c>
      <c r="C336">
        <v>7</v>
      </c>
      <c r="D336" t="s">
        <v>94</v>
      </c>
      <c r="E336" t="s">
        <v>210</v>
      </c>
      <c r="F336" t="s">
        <v>22</v>
      </c>
      <c r="G336" t="s">
        <v>15</v>
      </c>
      <c r="H336" t="s">
        <v>24</v>
      </c>
      <c r="I336" s="1">
        <v>34300</v>
      </c>
      <c r="J336" s="5">
        <v>25</v>
      </c>
      <c r="K336" s="5">
        <v>1</v>
      </c>
      <c r="L336" t="s">
        <v>25</v>
      </c>
      <c r="M336" t="s">
        <v>77</v>
      </c>
      <c r="N336" t="str">
        <f t="shared" si="10"/>
        <v>Washington_VT</v>
      </c>
      <c r="O336">
        <v>11</v>
      </c>
      <c r="P336">
        <f t="shared" si="11"/>
        <v>0</v>
      </c>
    </row>
    <row r="337" spans="1:16" x14ac:dyDescent="0.15">
      <c r="A337" s="2" t="s">
        <v>662</v>
      </c>
      <c r="B337">
        <v>1020853</v>
      </c>
      <c r="C337">
        <v>7</v>
      </c>
      <c r="D337" t="s">
        <v>663</v>
      </c>
      <c r="E337" t="s">
        <v>526</v>
      </c>
      <c r="F337" t="s">
        <v>22</v>
      </c>
      <c r="G337" t="s">
        <v>15</v>
      </c>
      <c r="H337" t="s">
        <v>24</v>
      </c>
      <c r="I337" s="1">
        <v>32697</v>
      </c>
      <c r="J337" s="5">
        <v>29</v>
      </c>
      <c r="K337" s="5">
        <v>1</v>
      </c>
      <c r="L337" t="s">
        <v>25</v>
      </c>
      <c r="M337" t="s">
        <v>18</v>
      </c>
      <c r="N337" t="str">
        <f t="shared" si="10"/>
        <v>King_WA</v>
      </c>
      <c r="O337">
        <v>96</v>
      </c>
      <c r="P337">
        <f t="shared" si="11"/>
        <v>1</v>
      </c>
    </row>
    <row r="338" spans="1:16" x14ac:dyDescent="0.15">
      <c r="A338" t="s">
        <v>664</v>
      </c>
      <c r="B338">
        <v>1458698</v>
      </c>
      <c r="C338">
        <v>7</v>
      </c>
      <c r="D338" t="s">
        <v>635</v>
      </c>
      <c r="E338" t="s">
        <v>526</v>
      </c>
      <c r="F338" t="s">
        <v>22</v>
      </c>
      <c r="G338" t="s">
        <v>15</v>
      </c>
      <c r="H338" t="s">
        <v>24</v>
      </c>
      <c r="I338" s="1">
        <v>32534</v>
      </c>
      <c r="J338" s="5">
        <v>29</v>
      </c>
      <c r="K338" s="5">
        <v>1</v>
      </c>
      <c r="L338" t="s">
        <v>25</v>
      </c>
      <c r="M338" t="s">
        <v>18</v>
      </c>
      <c r="N338" t="str">
        <f t="shared" si="10"/>
        <v>Douglas_WA</v>
      </c>
      <c r="O338">
        <v>21</v>
      </c>
      <c r="P338">
        <f t="shared" si="11"/>
        <v>0</v>
      </c>
    </row>
    <row r="339" spans="1:16" x14ac:dyDescent="0.15">
      <c r="A339" s="2" t="s">
        <v>665</v>
      </c>
      <c r="B339">
        <v>1374665</v>
      </c>
      <c r="C339">
        <v>7</v>
      </c>
      <c r="D339" t="s">
        <v>666</v>
      </c>
      <c r="E339" t="s">
        <v>80</v>
      </c>
      <c r="F339" t="s">
        <v>22</v>
      </c>
      <c r="G339" t="s">
        <v>23</v>
      </c>
      <c r="H339" t="s">
        <v>24</v>
      </c>
      <c r="I339" s="1">
        <v>26321</v>
      </c>
      <c r="J339" s="5">
        <v>46</v>
      </c>
      <c r="K339" s="5">
        <v>2</v>
      </c>
      <c r="L339" t="s">
        <v>25</v>
      </c>
      <c r="M339" t="s">
        <v>18</v>
      </c>
      <c r="N339" t="str">
        <f t="shared" si="10"/>
        <v>Buffalo_WI</v>
      </c>
      <c r="O339">
        <v>77</v>
      </c>
      <c r="P339">
        <f t="shared" si="11"/>
        <v>1</v>
      </c>
    </row>
    <row r="340" spans="1:16" x14ac:dyDescent="0.15">
      <c r="A340" t="s">
        <v>667</v>
      </c>
      <c r="B340">
        <v>1556095</v>
      </c>
      <c r="C340">
        <v>7</v>
      </c>
      <c r="D340" t="s">
        <v>668</v>
      </c>
      <c r="E340" t="s">
        <v>80</v>
      </c>
      <c r="F340" t="s">
        <v>22</v>
      </c>
      <c r="G340" t="s">
        <v>23</v>
      </c>
      <c r="H340" t="s">
        <v>24</v>
      </c>
      <c r="I340" s="1">
        <v>30581</v>
      </c>
      <c r="J340" s="5">
        <v>35</v>
      </c>
      <c r="K340" s="5">
        <v>2</v>
      </c>
      <c r="L340" t="s">
        <v>25</v>
      </c>
      <c r="M340" t="s">
        <v>77</v>
      </c>
      <c r="N340" t="str">
        <f t="shared" si="10"/>
        <v>Green_WI</v>
      </c>
      <c r="O340">
        <v>13</v>
      </c>
      <c r="P340">
        <f t="shared" si="11"/>
        <v>0</v>
      </c>
    </row>
    <row r="341" spans="1:16" x14ac:dyDescent="0.15">
      <c r="A341" t="s">
        <v>669</v>
      </c>
      <c r="B341">
        <v>1016417</v>
      </c>
      <c r="C341">
        <v>7</v>
      </c>
      <c r="D341" t="s">
        <v>219</v>
      </c>
      <c r="E341" t="s">
        <v>80</v>
      </c>
      <c r="F341" t="s">
        <v>22</v>
      </c>
      <c r="G341" t="s">
        <v>15</v>
      </c>
      <c r="H341" t="s">
        <v>24</v>
      </c>
      <c r="I341" s="1">
        <v>32534</v>
      </c>
      <c r="J341" s="5">
        <v>29</v>
      </c>
      <c r="K341" s="5">
        <v>1</v>
      </c>
      <c r="L341" t="s">
        <v>25</v>
      </c>
      <c r="M341" t="s">
        <v>77</v>
      </c>
      <c r="N341" t="str">
        <f t="shared" si="10"/>
        <v>Clark_WI</v>
      </c>
      <c r="O341">
        <v>51</v>
      </c>
      <c r="P341">
        <f t="shared" si="11"/>
        <v>1</v>
      </c>
    </row>
    <row r="342" spans="1:16" x14ac:dyDescent="0.15">
      <c r="A342" s="2" t="s">
        <v>670</v>
      </c>
      <c r="B342">
        <v>1236596</v>
      </c>
      <c r="C342">
        <v>7</v>
      </c>
      <c r="D342" t="s">
        <v>671</v>
      </c>
      <c r="E342" t="s">
        <v>80</v>
      </c>
      <c r="F342" t="s">
        <v>22</v>
      </c>
      <c r="G342" t="s">
        <v>15</v>
      </c>
      <c r="H342" t="s">
        <v>24</v>
      </c>
      <c r="I342" s="1">
        <v>32125</v>
      </c>
      <c r="J342" s="5">
        <v>31</v>
      </c>
      <c r="K342" s="5">
        <v>2</v>
      </c>
      <c r="L342" t="s">
        <v>25</v>
      </c>
      <c r="M342" t="s">
        <v>77</v>
      </c>
      <c r="N342" t="str">
        <f t="shared" si="10"/>
        <v>Grant_WI</v>
      </c>
      <c r="O342">
        <v>19</v>
      </c>
      <c r="P342">
        <f t="shared" si="11"/>
        <v>0</v>
      </c>
    </row>
    <row r="343" spans="1:16" x14ac:dyDescent="0.15">
      <c r="A343" t="s">
        <v>672</v>
      </c>
      <c r="B343">
        <v>2054972</v>
      </c>
      <c r="C343">
        <v>7</v>
      </c>
      <c r="D343" t="s">
        <v>673</v>
      </c>
      <c r="E343" t="s">
        <v>80</v>
      </c>
      <c r="F343" t="s">
        <v>22</v>
      </c>
      <c r="G343" t="s">
        <v>15</v>
      </c>
      <c r="H343" t="s">
        <v>24</v>
      </c>
      <c r="I343" s="1">
        <v>24446</v>
      </c>
      <c r="J343" s="5">
        <v>52</v>
      </c>
      <c r="K343" s="5">
        <v>2</v>
      </c>
      <c r="L343" t="s">
        <v>25</v>
      </c>
      <c r="M343" t="s">
        <v>77</v>
      </c>
      <c r="N343" t="str">
        <f t="shared" si="10"/>
        <v>Calumet_WI</v>
      </c>
      <c r="O343">
        <v>86</v>
      </c>
      <c r="P343">
        <f t="shared" si="11"/>
        <v>1</v>
      </c>
    </row>
    <row r="344" spans="1:16" x14ac:dyDescent="0.15">
      <c r="A344" t="s">
        <v>674</v>
      </c>
      <c r="B344">
        <v>1396256</v>
      </c>
      <c r="C344">
        <v>8</v>
      </c>
      <c r="D344" t="s">
        <v>675</v>
      </c>
      <c r="E344" t="s">
        <v>13</v>
      </c>
      <c r="F344" t="s">
        <v>22</v>
      </c>
      <c r="G344" t="s">
        <v>23</v>
      </c>
      <c r="H344" t="s">
        <v>24</v>
      </c>
      <c r="I344" s="1">
        <v>30949</v>
      </c>
      <c r="J344" s="5">
        <v>34</v>
      </c>
      <c r="K344" s="5">
        <v>2</v>
      </c>
      <c r="L344" t="s">
        <v>25</v>
      </c>
      <c r="M344" t="s">
        <v>18</v>
      </c>
      <c r="N344" t="str">
        <f t="shared" si="10"/>
        <v>Crittenden_AR</v>
      </c>
      <c r="O344">
        <v>70</v>
      </c>
      <c r="P344">
        <f t="shared" si="11"/>
        <v>1</v>
      </c>
    </row>
    <row r="345" spans="1:16" x14ac:dyDescent="0.15">
      <c r="A345" t="s">
        <v>676</v>
      </c>
      <c r="B345">
        <v>1305734</v>
      </c>
      <c r="C345">
        <v>8</v>
      </c>
      <c r="D345" t="s">
        <v>306</v>
      </c>
      <c r="E345" t="s">
        <v>223</v>
      </c>
      <c r="F345" t="s">
        <v>22</v>
      </c>
      <c r="G345" t="s">
        <v>23</v>
      </c>
      <c r="H345" t="s">
        <v>24</v>
      </c>
      <c r="I345" s="1">
        <v>31039</v>
      </c>
      <c r="J345" s="5">
        <v>34</v>
      </c>
      <c r="K345" s="5">
        <v>2</v>
      </c>
      <c r="L345" t="s">
        <v>25</v>
      </c>
      <c r="M345" t="s">
        <v>18</v>
      </c>
      <c r="N345" t="str">
        <f t="shared" si="10"/>
        <v>San Luis Obispo_CA</v>
      </c>
      <c r="O345">
        <v>20</v>
      </c>
      <c r="P345">
        <f t="shared" si="11"/>
        <v>0</v>
      </c>
    </row>
    <row r="346" spans="1:16" x14ac:dyDescent="0.15">
      <c r="A346" t="s">
        <v>677</v>
      </c>
      <c r="B346">
        <v>1124963</v>
      </c>
      <c r="C346">
        <v>8</v>
      </c>
      <c r="D346" t="s">
        <v>424</v>
      </c>
      <c r="E346" t="s">
        <v>223</v>
      </c>
      <c r="F346" t="s">
        <v>22</v>
      </c>
      <c r="G346" t="s">
        <v>23</v>
      </c>
      <c r="H346" t="s">
        <v>24</v>
      </c>
      <c r="I346" s="1">
        <v>29528</v>
      </c>
      <c r="J346" s="5">
        <v>38</v>
      </c>
      <c r="K346" s="5">
        <v>2</v>
      </c>
      <c r="L346" t="s">
        <v>25</v>
      </c>
      <c r="M346" t="s">
        <v>18</v>
      </c>
      <c r="N346" t="str">
        <f t="shared" si="10"/>
        <v>Los Angeles_CA</v>
      </c>
      <c r="O346">
        <v>23</v>
      </c>
      <c r="P346">
        <f t="shared" si="11"/>
        <v>0</v>
      </c>
    </row>
    <row r="347" spans="1:16" x14ac:dyDescent="0.15">
      <c r="A347" s="2" t="s">
        <v>678</v>
      </c>
      <c r="B347">
        <v>1347420</v>
      </c>
      <c r="C347">
        <v>8</v>
      </c>
      <c r="D347" t="s">
        <v>679</v>
      </c>
      <c r="E347" t="s">
        <v>223</v>
      </c>
      <c r="F347" t="s">
        <v>14</v>
      </c>
      <c r="G347" t="s">
        <v>15</v>
      </c>
      <c r="H347" t="s">
        <v>24</v>
      </c>
      <c r="I347" s="1">
        <v>30217</v>
      </c>
      <c r="J347" s="5">
        <v>36</v>
      </c>
      <c r="K347" s="5">
        <v>2</v>
      </c>
      <c r="L347" t="s">
        <v>25</v>
      </c>
      <c r="M347" t="s">
        <v>18</v>
      </c>
      <c r="N347" t="str">
        <f t="shared" si="10"/>
        <v>Sacramento_CA</v>
      </c>
      <c r="O347">
        <v>34</v>
      </c>
      <c r="P347">
        <f t="shared" si="11"/>
        <v>0</v>
      </c>
    </row>
    <row r="348" spans="1:16" x14ac:dyDescent="0.15">
      <c r="A348" t="s">
        <v>680</v>
      </c>
      <c r="B348">
        <v>954901</v>
      </c>
      <c r="C348">
        <v>8</v>
      </c>
      <c r="D348" t="s">
        <v>431</v>
      </c>
      <c r="E348" t="s">
        <v>90</v>
      </c>
      <c r="F348" t="s">
        <v>22</v>
      </c>
      <c r="G348" t="s">
        <v>23</v>
      </c>
      <c r="H348" t="s">
        <v>24</v>
      </c>
      <c r="I348" s="1">
        <v>32902</v>
      </c>
      <c r="J348" s="5">
        <v>28</v>
      </c>
      <c r="K348" s="5">
        <v>1</v>
      </c>
      <c r="L348" t="s">
        <v>25</v>
      </c>
      <c r="M348" t="s">
        <v>18</v>
      </c>
      <c r="N348" t="str">
        <f t="shared" si="10"/>
        <v>Hartford_CT</v>
      </c>
      <c r="O348">
        <v>68</v>
      </c>
      <c r="P348">
        <f t="shared" si="11"/>
        <v>1</v>
      </c>
    </row>
    <row r="349" spans="1:16" x14ac:dyDescent="0.15">
      <c r="A349" s="2" t="s">
        <v>681</v>
      </c>
      <c r="B349">
        <v>1624887</v>
      </c>
      <c r="C349">
        <v>8</v>
      </c>
      <c r="D349" t="s">
        <v>229</v>
      </c>
      <c r="E349" t="s">
        <v>135</v>
      </c>
      <c r="F349" t="s">
        <v>22</v>
      </c>
      <c r="G349" t="s">
        <v>15</v>
      </c>
      <c r="H349" t="s">
        <v>24</v>
      </c>
      <c r="I349" s="1">
        <v>33180</v>
      </c>
      <c r="J349" s="5">
        <v>28</v>
      </c>
      <c r="K349" s="5">
        <v>1</v>
      </c>
      <c r="L349" t="s">
        <v>25</v>
      </c>
      <c r="M349" t="s">
        <v>18</v>
      </c>
      <c r="N349" t="str">
        <f t="shared" si="10"/>
        <v>Miami-Dade_FL</v>
      </c>
      <c r="O349">
        <v>19</v>
      </c>
      <c r="P349">
        <f t="shared" si="11"/>
        <v>0</v>
      </c>
    </row>
    <row r="350" spans="1:16" x14ac:dyDescent="0.15">
      <c r="A350" t="s">
        <v>682</v>
      </c>
      <c r="B350">
        <v>963739</v>
      </c>
      <c r="C350">
        <v>8</v>
      </c>
      <c r="D350" t="s">
        <v>546</v>
      </c>
      <c r="E350" t="s">
        <v>135</v>
      </c>
      <c r="F350" t="s">
        <v>22</v>
      </c>
      <c r="G350" t="s">
        <v>23</v>
      </c>
      <c r="H350" t="s">
        <v>24</v>
      </c>
      <c r="I350" s="1">
        <v>30234</v>
      </c>
      <c r="J350" s="5">
        <v>36</v>
      </c>
      <c r="K350" s="5">
        <v>2</v>
      </c>
      <c r="L350" t="s">
        <v>25</v>
      </c>
      <c r="M350" t="s">
        <v>77</v>
      </c>
      <c r="N350" t="str">
        <f t="shared" si="10"/>
        <v>Broward_FL</v>
      </c>
      <c r="O350">
        <v>53</v>
      </c>
      <c r="P350">
        <f t="shared" si="11"/>
        <v>1</v>
      </c>
    </row>
    <row r="351" spans="1:16" x14ac:dyDescent="0.15">
      <c r="A351" t="s">
        <v>683</v>
      </c>
      <c r="B351">
        <v>2302904</v>
      </c>
      <c r="C351">
        <v>8</v>
      </c>
      <c r="D351" t="s">
        <v>227</v>
      </c>
      <c r="E351" t="s">
        <v>135</v>
      </c>
      <c r="F351" t="s">
        <v>22</v>
      </c>
      <c r="G351" t="s">
        <v>23</v>
      </c>
      <c r="H351" t="s">
        <v>24</v>
      </c>
      <c r="I351" s="1">
        <v>30828</v>
      </c>
      <c r="J351" s="5">
        <v>34</v>
      </c>
      <c r="K351" s="5">
        <v>2</v>
      </c>
      <c r="L351" t="s">
        <v>25</v>
      </c>
      <c r="M351" t="s">
        <v>77</v>
      </c>
      <c r="N351" t="str">
        <f t="shared" si="10"/>
        <v>Hernando_FL</v>
      </c>
      <c r="O351">
        <v>58</v>
      </c>
      <c r="P351">
        <f t="shared" si="11"/>
        <v>1</v>
      </c>
    </row>
    <row r="352" spans="1:16" x14ac:dyDescent="0.15">
      <c r="A352" t="s">
        <v>684</v>
      </c>
      <c r="B352">
        <v>2839460</v>
      </c>
      <c r="C352">
        <v>8</v>
      </c>
      <c r="D352" t="s">
        <v>546</v>
      </c>
      <c r="E352" t="s">
        <v>135</v>
      </c>
      <c r="F352" t="s">
        <v>22</v>
      </c>
      <c r="G352" t="s">
        <v>15</v>
      </c>
      <c r="H352" t="s">
        <v>24</v>
      </c>
      <c r="I352" s="1">
        <v>34321</v>
      </c>
      <c r="J352" s="5">
        <v>25</v>
      </c>
      <c r="K352" s="5">
        <v>1</v>
      </c>
      <c r="L352" t="s">
        <v>25</v>
      </c>
      <c r="M352" t="s">
        <v>77</v>
      </c>
      <c r="N352" t="str">
        <f t="shared" si="10"/>
        <v>Broward_FL</v>
      </c>
      <c r="O352">
        <v>53</v>
      </c>
      <c r="P352">
        <f t="shared" si="11"/>
        <v>1</v>
      </c>
    </row>
    <row r="353" spans="1:16" x14ac:dyDescent="0.15">
      <c r="A353" t="s">
        <v>685</v>
      </c>
      <c r="B353">
        <v>2643335</v>
      </c>
      <c r="C353">
        <v>8</v>
      </c>
      <c r="D353" t="s">
        <v>260</v>
      </c>
      <c r="E353" t="s">
        <v>135</v>
      </c>
      <c r="F353" t="s">
        <v>22</v>
      </c>
      <c r="G353" t="s">
        <v>15</v>
      </c>
      <c r="H353" t="s">
        <v>24</v>
      </c>
      <c r="I353" s="1">
        <v>32125</v>
      </c>
      <c r="J353" s="5">
        <v>31</v>
      </c>
      <c r="K353" s="5">
        <v>2</v>
      </c>
      <c r="L353" t="s">
        <v>25</v>
      </c>
      <c r="M353" t="s">
        <v>77</v>
      </c>
      <c r="N353" t="str">
        <f t="shared" si="10"/>
        <v>Orange_FL</v>
      </c>
      <c r="O353">
        <v>94</v>
      </c>
      <c r="P353">
        <f t="shared" si="11"/>
        <v>1</v>
      </c>
    </row>
    <row r="354" spans="1:16" x14ac:dyDescent="0.15">
      <c r="A354" t="s">
        <v>686</v>
      </c>
      <c r="B354">
        <v>2653637</v>
      </c>
      <c r="C354">
        <v>8</v>
      </c>
      <c r="D354" t="s">
        <v>687</v>
      </c>
      <c r="E354" t="s">
        <v>135</v>
      </c>
      <c r="F354" t="s">
        <v>14</v>
      </c>
      <c r="G354" t="s">
        <v>15</v>
      </c>
      <c r="H354" t="s">
        <v>24</v>
      </c>
      <c r="I354" s="1">
        <v>35405</v>
      </c>
      <c r="J354" s="5">
        <v>22</v>
      </c>
      <c r="K354" s="5">
        <v>1</v>
      </c>
      <c r="L354" t="s">
        <v>17</v>
      </c>
      <c r="M354" t="s">
        <v>18</v>
      </c>
      <c r="N354" t="str">
        <f t="shared" si="10"/>
        <v>Saint Lucie_FL</v>
      </c>
      <c r="O354">
        <v>62</v>
      </c>
      <c r="P354">
        <f t="shared" si="11"/>
        <v>1</v>
      </c>
    </row>
    <row r="355" spans="1:16" x14ac:dyDescent="0.15">
      <c r="A355" s="2" t="s">
        <v>688</v>
      </c>
      <c r="B355">
        <v>1035537</v>
      </c>
      <c r="C355">
        <v>8</v>
      </c>
      <c r="D355" t="s">
        <v>689</v>
      </c>
      <c r="E355" t="s">
        <v>31</v>
      </c>
      <c r="F355" t="s">
        <v>22</v>
      </c>
      <c r="G355" t="s">
        <v>15</v>
      </c>
      <c r="H355" t="s">
        <v>24</v>
      </c>
      <c r="I355" s="1">
        <v>34363</v>
      </c>
      <c r="J355" s="5">
        <v>24</v>
      </c>
      <c r="K355" s="5">
        <v>1</v>
      </c>
      <c r="L355" t="s">
        <v>25</v>
      </c>
      <c r="M355" t="s">
        <v>77</v>
      </c>
      <c r="N355" t="str">
        <f t="shared" si="10"/>
        <v>Union_GA</v>
      </c>
      <c r="O355">
        <v>36</v>
      </c>
      <c r="P355">
        <f t="shared" si="11"/>
        <v>0</v>
      </c>
    </row>
    <row r="356" spans="1:16" x14ac:dyDescent="0.15">
      <c r="A356" s="2" t="s">
        <v>690</v>
      </c>
      <c r="B356">
        <v>992264</v>
      </c>
      <c r="C356">
        <v>8</v>
      </c>
      <c r="D356" t="s">
        <v>237</v>
      </c>
      <c r="E356" t="s">
        <v>31</v>
      </c>
      <c r="F356" t="s">
        <v>22</v>
      </c>
      <c r="G356" t="s">
        <v>23</v>
      </c>
      <c r="H356" t="s">
        <v>24</v>
      </c>
      <c r="I356" s="1">
        <v>33199</v>
      </c>
      <c r="J356" s="5">
        <v>28</v>
      </c>
      <c r="K356" s="5">
        <v>1</v>
      </c>
      <c r="L356" t="s">
        <v>25</v>
      </c>
      <c r="M356" t="s">
        <v>77</v>
      </c>
      <c r="N356" t="str">
        <f t="shared" si="10"/>
        <v>Clayton_GA</v>
      </c>
      <c r="O356">
        <v>9</v>
      </c>
      <c r="P356">
        <f t="shared" si="11"/>
        <v>0</v>
      </c>
    </row>
    <row r="357" spans="1:16" x14ac:dyDescent="0.15">
      <c r="A357" t="s">
        <v>691</v>
      </c>
      <c r="B357">
        <v>1681355</v>
      </c>
      <c r="C357">
        <v>8</v>
      </c>
      <c r="D357" t="s">
        <v>188</v>
      </c>
      <c r="E357" t="s">
        <v>38</v>
      </c>
      <c r="F357" t="s">
        <v>22</v>
      </c>
      <c r="G357" t="s">
        <v>23</v>
      </c>
      <c r="H357" t="s">
        <v>24</v>
      </c>
      <c r="I357" s="1">
        <v>35362</v>
      </c>
      <c r="J357" s="5">
        <v>22</v>
      </c>
      <c r="K357" s="5">
        <v>1</v>
      </c>
      <c r="L357" t="s">
        <v>25</v>
      </c>
      <c r="M357" t="s">
        <v>18</v>
      </c>
      <c r="N357" t="str">
        <f t="shared" si="10"/>
        <v>Clinton_IA</v>
      </c>
      <c r="O357">
        <v>38</v>
      </c>
      <c r="P357">
        <f t="shared" si="11"/>
        <v>0</v>
      </c>
    </row>
    <row r="358" spans="1:16" x14ac:dyDescent="0.15">
      <c r="A358" t="s">
        <v>692</v>
      </c>
      <c r="B358">
        <v>1026128</v>
      </c>
      <c r="C358">
        <v>8</v>
      </c>
      <c r="D358" t="s">
        <v>693</v>
      </c>
      <c r="E358" t="s">
        <v>38</v>
      </c>
      <c r="F358" t="s">
        <v>22</v>
      </c>
      <c r="G358" t="s">
        <v>23</v>
      </c>
      <c r="H358" t="s">
        <v>24</v>
      </c>
      <c r="I358" s="1">
        <v>30273</v>
      </c>
      <c r="J358" s="5">
        <v>36</v>
      </c>
      <c r="K358" s="5">
        <v>2</v>
      </c>
      <c r="L358" t="s">
        <v>25</v>
      </c>
      <c r="M358" t="s">
        <v>77</v>
      </c>
      <c r="N358" t="str">
        <f t="shared" si="10"/>
        <v>Tama_IA</v>
      </c>
      <c r="O358">
        <v>22</v>
      </c>
      <c r="P358">
        <f t="shared" si="11"/>
        <v>0</v>
      </c>
    </row>
    <row r="359" spans="1:16" x14ac:dyDescent="0.15">
      <c r="A359" t="s">
        <v>694</v>
      </c>
      <c r="B359">
        <v>5721140</v>
      </c>
      <c r="C359">
        <v>8</v>
      </c>
      <c r="D359" t="s">
        <v>689</v>
      </c>
      <c r="E359" t="s">
        <v>41</v>
      </c>
      <c r="F359" t="s">
        <v>22</v>
      </c>
      <c r="G359" t="s">
        <v>15</v>
      </c>
      <c r="H359" t="s">
        <v>24</v>
      </c>
      <c r="I359" s="1">
        <v>32771</v>
      </c>
      <c r="J359" s="5">
        <v>29</v>
      </c>
      <c r="K359" s="5">
        <v>1</v>
      </c>
      <c r="L359" t="s">
        <v>25</v>
      </c>
      <c r="M359" t="s">
        <v>77</v>
      </c>
      <c r="N359" t="str">
        <f t="shared" si="10"/>
        <v>Union_IL</v>
      </c>
      <c r="O359">
        <v>14</v>
      </c>
      <c r="P359">
        <f t="shared" si="11"/>
        <v>0</v>
      </c>
    </row>
    <row r="360" spans="1:16" x14ac:dyDescent="0.15">
      <c r="A360" t="s">
        <v>695</v>
      </c>
      <c r="B360">
        <v>1379812</v>
      </c>
      <c r="C360">
        <v>8</v>
      </c>
      <c r="D360" t="s">
        <v>345</v>
      </c>
      <c r="E360" t="s">
        <v>147</v>
      </c>
      <c r="F360" t="s">
        <v>22</v>
      </c>
      <c r="G360" t="s">
        <v>23</v>
      </c>
      <c r="H360" t="s">
        <v>24</v>
      </c>
      <c r="I360" s="1">
        <v>27780</v>
      </c>
      <c r="J360" s="5">
        <v>42</v>
      </c>
      <c r="K360" s="5">
        <v>2</v>
      </c>
      <c r="L360" t="s">
        <v>25</v>
      </c>
      <c r="M360" t="s">
        <v>18</v>
      </c>
      <c r="N360" t="str">
        <f t="shared" si="10"/>
        <v>Lake_IN</v>
      </c>
      <c r="O360">
        <v>53</v>
      </c>
      <c r="P360">
        <f t="shared" si="11"/>
        <v>1</v>
      </c>
    </row>
    <row r="361" spans="1:16" x14ac:dyDescent="0.15">
      <c r="A361" t="s">
        <v>696</v>
      </c>
      <c r="B361">
        <v>5365153</v>
      </c>
      <c r="C361">
        <v>8</v>
      </c>
      <c r="D361" t="s">
        <v>257</v>
      </c>
      <c r="E361" t="s">
        <v>51</v>
      </c>
      <c r="F361" t="s">
        <v>22</v>
      </c>
      <c r="G361" t="s">
        <v>15</v>
      </c>
      <c r="H361" t="s">
        <v>24</v>
      </c>
      <c r="I361" s="1">
        <v>33558</v>
      </c>
      <c r="J361" s="5">
        <v>27</v>
      </c>
      <c r="K361" s="5">
        <v>1</v>
      </c>
      <c r="L361" t="s">
        <v>25</v>
      </c>
      <c r="M361" t="s">
        <v>18</v>
      </c>
      <c r="N361" t="str">
        <f t="shared" si="10"/>
        <v>Somerset_ME</v>
      </c>
      <c r="O361">
        <v>44</v>
      </c>
      <c r="P361">
        <f t="shared" si="11"/>
        <v>0</v>
      </c>
    </row>
    <row r="362" spans="1:16" x14ac:dyDescent="0.15">
      <c r="A362" t="s">
        <v>697</v>
      </c>
      <c r="B362">
        <v>1107944</v>
      </c>
      <c r="C362">
        <v>8</v>
      </c>
      <c r="D362" t="s">
        <v>580</v>
      </c>
      <c r="E362" t="s">
        <v>97</v>
      </c>
      <c r="F362" t="s">
        <v>22</v>
      </c>
      <c r="G362" t="s">
        <v>23</v>
      </c>
      <c r="H362" t="s">
        <v>24</v>
      </c>
      <c r="I362" s="1">
        <v>32331</v>
      </c>
      <c r="J362" s="5">
        <v>30</v>
      </c>
      <c r="K362" s="5">
        <v>1</v>
      </c>
      <c r="L362" t="s">
        <v>25</v>
      </c>
      <c r="M362" t="s">
        <v>18</v>
      </c>
      <c r="N362" t="str">
        <f t="shared" si="10"/>
        <v>Crawford_MI</v>
      </c>
      <c r="O362">
        <v>92</v>
      </c>
      <c r="P362">
        <f t="shared" si="11"/>
        <v>1</v>
      </c>
    </row>
    <row r="363" spans="1:16" x14ac:dyDescent="0.15">
      <c r="A363" t="s">
        <v>698</v>
      </c>
      <c r="B363">
        <v>1292347</v>
      </c>
      <c r="C363">
        <v>8</v>
      </c>
      <c r="D363" t="s">
        <v>699</v>
      </c>
      <c r="E363" t="s">
        <v>97</v>
      </c>
      <c r="F363" t="s">
        <v>22</v>
      </c>
      <c r="G363" t="s">
        <v>15</v>
      </c>
      <c r="H363" t="s">
        <v>24</v>
      </c>
      <c r="I363" s="1">
        <v>33454</v>
      </c>
      <c r="J363" s="5">
        <v>27</v>
      </c>
      <c r="K363" s="5">
        <v>1</v>
      </c>
      <c r="L363" t="s">
        <v>25</v>
      </c>
      <c r="M363" t="s">
        <v>18</v>
      </c>
      <c r="N363" t="str">
        <f t="shared" si="10"/>
        <v>Van Buren_MI</v>
      </c>
      <c r="O363">
        <v>10</v>
      </c>
      <c r="P363">
        <f t="shared" si="11"/>
        <v>0</v>
      </c>
    </row>
    <row r="364" spans="1:16" x14ac:dyDescent="0.15">
      <c r="A364" t="s">
        <v>700</v>
      </c>
      <c r="B364">
        <v>1440856</v>
      </c>
      <c r="C364">
        <v>8</v>
      </c>
      <c r="D364" t="s">
        <v>701</v>
      </c>
      <c r="E364" t="s">
        <v>104</v>
      </c>
      <c r="F364" t="s">
        <v>22</v>
      </c>
      <c r="G364" t="s">
        <v>23</v>
      </c>
      <c r="H364" t="s">
        <v>45</v>
      </c>
      <c r="I364" s="1">
        <v>31585</v>
      </c>
      <c r="J364" s="5">
        <v>32</v>
      </c>
      <c r="K364" s="5">
        <v>2</v>
      </c>
      <c r="L364" t="s">
        <v>25</v>
      </c>
      <c r="M364" t="s">
        <v>18</v>
      </c>
      <c r="N364" t="str">
        <f t="shared" si="10"/>
        <v>Blue Earth_MN</v>
      </c>
      <c r="O364">
        <v>80</v>
      </c>
      <c r="P364">
        <f t="shared" si="11"/>
        <v>1</v>
      </c>
    </row>
    <row r="365" spans="1:16" x14ac:dyDescent="0.15">
      <c r="A365" s="2" t="s">
        <v>702</v>
      </c>
      <c r="B365">
        <v>1127297</v>
      </c>
      <c r="C365">
        <v>8</v>
      </c>
      <c r="D365" t="s">
        <v>703</v>
      </c>
      <c r="E365" t="s">
        <v>104</v>
      </c>
      <c r="F365" t="s">
        <v>22</v>
      </c>
      <c r="G365" t="s">
        <v>23</v>
      </c>
      <c r="H365" t="s">
        <v>45</v>
      </c>
      <c r="I365" s="1">
        <v>25070</v>
      </c>
      <c r="J365" s="5">
        <v>50</v>
      </c>
      <c r="K365" s="5">
        <v>2</v>
      </c>
      <c r="L365" t="s">
        <v>25</v>
      </c>
      <c r="M365" t="s">
        <v>77</v>
      </c>
      <c r="N365" t="str">
        <f t="shared" si="10"/>
        <v>Lyon_MN</v>
      </c>
      <c r="O365">
        <v>10</v>
      </c>
      <c r="P365">
        <f t="shared" si="11"/>
        <v>0</v>
      </c>
    </row>
    <row r="366" spans="1:16" x14ac:dyDescent="0.15">
      <c r="A366" t="s">
        <v>704</v>
      </c>
      <c r="B366">
        <v>1172225</v>
      </c>
      <c r="C366">
        <v>8</v>
      </c>
      <c r="D366" t="s">
        <v>590</v>
      </c>
      <c r="E366" t="s">
        <v>57</v>
      </c>
      <c r="F366" t="s">
        <v>22</v>
      </c>
      <c r="G366" t="s">
        <v>15</v>
      </c>
      <c r="H366" t="s">
        <v>24</v>
      </c>
      <c r="I366" s="1">
        <v>34369</v>
      </c>
      <c r="J366" s="5">
        <v>24</v>
      </c>
      <c r="K366" s="5">
        <v>1</v>
      </c>
      <c r="L366" t="s">
        <v>25</v>
      </c>
      <c r="M366" t="s">
        <v>18</v>
      </c>
      <c r="N366" t="str">
        <f t="shared" si="10"/>
        <v>Randolph_NC</v>
      </c>
      <c r="O366">
        <v>78</v>
      </c>
      <c r="P366">
        <f t="shared" si="11"/>
        <v>1</v>
      </c>
    </row>
    <row r="367" spans="1:16" x14ac:dyDescent="0.15">
      <c r="A367" s="2" t="s">
        <v>705</v>
      </c>
      <c r="B367">
        <v>902030</v>
      </c>
      <c r="C367">
        <v>8</v>
      </c>
      <c r="D367" t="s">
        <v>89</v>
      </c>
      <c r="E367" t="s">
        <v>113</v>
      </c>
      <c r="F367" t="s">
        <v>22</v>
      </c>
      <c r="G367" t="s">
        <v>15</v>
      </c>
      <c r="H367" t="s">
        <v>24</v>
      </c>
      <c r="I367" s="1">
        <v>34826</v>
      </c>
      <c r="J367" s="5">
        <v>23</v>
      </c>
      <c r="K367" s="5">
        <v>1</v>
      </c>
      <c r="L367" t="s">
        <v>25</v>
      </c>
      <c r="M367" t="s">
        <v>77</v>
      </c>
      <c r="N367" t="str">
        <f t="shared" si="10"/>
        <v>Middlesex_NJ</v>
      </c>
      <c r="O367">
        <v>90</v>
      </c>
      <c r="P367">
        <f t="shared" si="11"/>
        <v>1</v>
      </c>
    </row>
    <row r="368" spans="1:16" x14ac:dyDescent="0.15">
      <c r="A368" s="2" t="s">
        <v>706</v>
      </c>
      <c r="B368">
        <v>1085201</v>
      </c>
      <c r="C368">
        <v>8</v>
      </c>
      <c r="D368" t="s">
        <v>707</v>
      </c>
      <c r="E368" t="s">
        <v>113</v>
      </c>
      <c r="F368" t="s">
        <v>22</v>
      </c>
      <c r="G368" t="s">
        <v>15</v>
      </c>
      <c r="H368" t="s">
        <v>24</v>
      </c>
      <c r="I368" s="1">
        <v>33896</v>
      </c>
      <c r="J368" s="5">
        <v>26</v>
      </c>
      <c r="K368" s="5">
        <v>1</v>
      </c>
      <c r="L368" t="s">
        <v>25</v>
      </c>
      <c r="M368" t="s">
        <v>18</v>
      </c>
      <c r="N368" t="str">
        <f t="shared" si="10"/>
        <v>Warren_NJ</v>
      </c>
      <c r="O368">
        <v>65</v>
      </c>
      <c r="P368">
        <f t="shared" si="11"/>
        <v>1</v>
      </c>
    </row>
    <row r="369" spans="1:16" x14ac:dyDescent="0.15">
      <c r="A369" s="2" t="s">
        <v>708</v>
      </c>
      <c r="B369">
        <v>1169947</v>
      </c>
      <c r="C369">
        <v>8</v>
      </c>
      <c r="D369" t="s">
        <v>707</v>
      </c>
      <c r="E369" t="s">
        <v>64</v>
      </c>
      <c r="F369" t="s">
        <v>22</v>
      </c>
      <c r="G369" t="s">
        <v>15</v>
      </c>
      <c r="H369" t="s">
        <v>24</v>
      </c>
      <c r="I369" s="1">
        <v>33453</v>
      </c>
      <c r="J369" s="5">
        <v>27</v>
      </c>
      <c r="K369" s="5">
        <v>1</v>
      </c>
      <c r="L369" t="s">
        <v>25</v>
      </c>
      <c r="M369" t="s">
        <v>77</v>
      </c>
      <c r="N369" t="str">
        <f t="shared" si="10"/>
        <v>Warren_NY</v>
      </c>
      <c r="O369">
        <v>98</v>
      </c>
      <c r="P369">
        <f t="shared" si="11"/>
        <v>1</v>
      </c>
    </row>
    <row r="370" spans="1:16" x14ac:dyDescent="0.15">
      <c r="A370" s="2" t="s">
        <v>709</v>
      </c>
      <c r="B370">
        <v>1016877</v>
      </c>
      <c r="C370">
        <v>8</v>
      </c>
      <c r="D370" t="s">
        <v>380</v>
      </c>
      <c r="E370" t="s">
        <v>64</v>
      </c>
      <c r="F370" t="s">
        <v>22</v>
      </c>
      <c r="G370" t="s">
        <v>23</v>
      </c>
      <c r="H370" t="s">
        <v>24</v>
      </c>
      <c r="I370" s="1">
        <v>28410</v>
      </c>
      <c r="J370" s="5">
        <v>41</v>
      </c>
      <c r="K370" s="5">
        <v>2</v>
      </c>
      <c r="L370" t="s">
        <v>25</v>
      </c>
      <c r="M370" t="s">
        <v>77</v>
      </c>
      <c r="N370" t="str">
        <f t="shared" si="10"/>
        <v>Nassau_NY</v>
      </c>
      <c r="O370">
        <v>93</v>
      </c>
      <c r="P370">
        <f t="shared" si="11"/>
        <v>1</v>
      </c>
    </row>
    <row r="371" spans="1:16" x14ac:dyDescent="0.15">
      <c r="A371" t="s">
        <v>710</v>
      </c>
      <c r="B371">
        <v>1195094</v>
      </c>
      <c r="C371">
        <v>8</v>
      </c>
      <c r="D371" t="s">
        <v>612</v>
      </c>
      <c r="E371" t="s">
        <v>64</v>
      </c>
      <c r="F371" t="s">
        <v>22</v>
      </c>
      <c r="G371" t="s">
        <v>15</v>
      </c>
      <c r="H371" t="s">
        <v>24</v>
      </c>
      <c r="I371" s="1">
        <v>28702</v>
      </c>
      <c r="J371" s="5">
        <v>40</v>
      </c>
      <c r="K371" s="5">
        <v>2</v>
      </c>
      <c r="L371" t="s">
        <v>25</v>
      </c>
      <c r="M371" t="s">
        <v>77</v>
      </c>
      <c r="N371" t="str">
        <f t="shared" si="10"/>
        <v>Suffolk_NY</v>
      </c>
      <c r="O371">
        <v>74</v>
      </c>
      <c r="P371">
        <f t="shared" si="11"/>
        <v>1</v>
      </c>
    </row>
    <row r="372" spans="1:16" x14ac:dyDescent="0.15">
      <c r="A372" s="2" t="s">
        <v>711</v>
      </c>
      <c r="B372">
        <v>1332831</v>
      </c>
      <c r="C372">
        <v>8</v>
      </c>
      <c r="D372" t="s">
        <v>610</v>
      </c>
      <c r="E372" t="s">
        <v>64</v>
      </c>
      <c r="F372" t="s">
        <v>22</v>
      </c>
      <c r="G372" t="s">
        <v>15</v>
      </c>
      <c r="H372" t="s">
        <v>24</v>
      </c>
      <c r="I372" s="1">
        <v>35290</v>
      </c>
      <c r="J372" s="5">
        <v>22</v>
      </c>
      <c r="K372" s="5">
        <v>1</v>
      </c>
      <c r="L372" t="s">
        <v>25</v>
      </c>
      <c r="M372" t="s">
        <v>77</v>
      </c>
      <c r="N372" t="str">
        <f t="shared" si="10"/>
        <v>Cayuga_NY</v>
      </c>
      <c r="O372">
        <v>72</v>
      </c>
      <c r="P372">
        <f t="shared" si="11"/>
        <v>1</v>
      </c>
    </row>
    <row r="373" spans="1:16" x14ac:dyDescent="0.15">
      <c r="A373" s="2" t="s">
        <v>712</v>
      </c>
      <c r="B373">
        <v>3963192</v>
      </c>
      <c r="C373">
        <v>8</v>
      </c>
      <c r="D373" t="s">
        <v>713</v>
      </c>
      <c r="E373" t="s">
        <v>116</v>
      </c>
      <c r="F373" t="s">
        <v>22</v>
      </c>
      <c r="G373" t="s">
        <v>15</v>
      </c>
      <c r="H373" t="s">
        <v>24</v>
      </c>
      <c r="I373" s="1">
        <v>24387</v>
      </c>
      <c r="J373" s="5">
        <v>52</v>
      </c>
      <c r="K373" s="5">
        <v>2</v>
      </c>
      <c r="L373" t="s">
        <v>25</v>
      </c>
      <c r="M373" t="s">
        <v>77</v>
      </c>
      <c r="N373" t="str">
        <f t="shared" si="10"/>
        <v>Putnam_OH</v>
      </c>
      <c r="O373">
        <v>89</v>
      </c>
      <c r="P373">
        <f t="shared" si="11"/>
        <v>1</v>
      </c>
    </row>
    <row r="374" spans="1:16" x14ac:dyDescent="0.15">
      <c r="A374" s="2" t="s">
        <v>714</v>
      </c>
      <c r="B374">
        <v>1499717</v>
      </c>
      <c r="C374">
        <v>8</v>
      </c>
      <c r="D374" t="s">
        <v>715</v>
      </c>
      <c r="E374" t="s">
        <v>116</v>
      </c>
      <c r="F374" t="s">
        <v>22</v>
      </c>
      <c r="G374" t="s">
        <v>23</v>
      </c>
      <c r="H374" t="s">
        <v>24</v>
      </c>
      <c r="I374" s="1">
        <v>21016</v>
      </c>
      <c r="J374" s="5">
        <v>61</v>
      </c>
      <c r="K374" s="5">
        <v>2</v>
      </c>
      <c r="L374" t="s">
        <v>25</v>
      </c>
      <c r="M374" t="s">
        <v>77</v>
      </c>
      <c r="N374" t="str">
        <f t="shared" si="10"/>
        <v>Scioto_OH</v>
      </c>
      <c r="O374">
        <v>69</v>
      </c>
      <c r="P374">
        <f t="shared" si="11"/>
        <v>1</v>
      </c>
    </row>
    <row r="375" spans="1:16" x14ac:dyDescent="0.15">
      <c r="A375" t="s">
        <v>716</v>
      </c>
      <c r="B375">
        <v>1089725</v>
      </c>
      <c r="C375">
        <v>8</v>
      </c>
      <c r="D375" t="s">
        <v>278</v>
      </c>
      <c r="E375" t="s">
        <v>73</v>
      </c>
      <c r="F375" t="s">
        <v>22</v>
      </c>
      <c r="G375" t="s">
        <v>15</v>
      </c>
      <c r="H375" t="s">
        <v>24</v>
      </c>
      <c r="I375" s="1">
        <v>31081</v>
      </c>
      <c r="J375" s="5">
        <v>33</v>
      </c>
      <c r="K375" s="5">
        <v>2</v>
      </c>
      <c r="L375" t="s">
        <v>25</v>
      </c>
      <c r="M375" t="s">
        <v>77</v>
      </c>
      <c r="N375" t="str">
        <f t="shared" si="10"/>
        <v>Erie_PA</v>
      </c>
      <c r="O375">
        <v>100</v>
      </c>
      <c r="P375">
        <f t="shared" si="11"/>
        <v>1</v>
      </c>
    </row>
    <row r="376" spans="1:16" x14ac:dyDescent="0.15">
      <c r="A376" t="s">
        <v>717</v>
      </c>
      <c r="B376">
        <v>1117908</v>
      </c>
      <c r="C376">
        <v>8</v>
      </c>
      <c r="D376" t="s">
        <v>718</v>
      </c>
      <c r="E376" t="s">
        <v>73</v>
      </c>
      <c r="F376" t="s">
        <v>22</v>
      </c>
      <c r="G376" t="s">
        <v>15</v>
      </c>
      <c r="H376" t="s">
        <v>24</v>
      </c>
      <c r="I376" s="1">
        <v>32864</v>
      </c>
      <c r="J376" s="5">
        <v>29</v>
      </c>
      <c r="K376" s="5">
        <v>1</v>
      </c>
      <c r="L376" t="s">
        <v>25</v>
      </c>
      <c r="M376" t="s">
        <v>77</v>
      </c>
      <c r="N376" t="str">
        <f t="shared" si="10"/>
        <v>Beaver_PA</v>
      </c>
      <c r="O376">
        <v>31</v>
      </c>
      <c r="P376">
        <f t="shared" si="11"/>
        <v>0</v>
      </c>
    </row>
    <row r="377" spans="1:16" x14ac:dyDescent="0.15">
      <c r="A377" t="s">
        <v>719</v>
      </c>
      <c r="B377">
        <v>1130025</v>
      </c>
      <c r="C377">
        <v>8</v>
      </c>
      <c r="D377" t="s">
        <v>315</v>
      </c>
      <c r="E377" t="s">
        <v>73</v>
      </c>
      <c r="F377" t="s">
        <v>22</v>
      </c>
      <c r="G377" t="s">
        <v>15</v>
      </c>
      <c r="H377" t="s">
        <v>24</v>
      </c>
      <c r="I377" s="1">
        <v>33105</v>
      </c>
      <c r="J377" s="5">
        <v>28</v>
      </c>
      <c r="K377" s="5">
        <v>1</v>
      </c>
      <c r="L377" t="s">
        <v>25</v>
      </c>
      <c r="M377" t="s">
        <v>77</v>
      </c>
      <c r="N377" t="str">
        <f t="shared" si="10"/>
        <v>Delaware_PA</v>
      </c>
      <c r="O377">
        <v>100</v>
      </c>
      <c r="P377">
        <f t="shared" si="11"/>
        <v>1</v>
      </c>
    </row>
    <row r="378" spans="1:16" x14ac:dyDescent="0.15">
      <c r="A378" s="2" t="s">
        <v>720</v>
      </c>
      <c r="B378">
        <v>1333284</v>
      </c>
      <c r="C378">
        <v>8</v>
      </c>
      <c r="D378" t="s">
        <v>721</v>
      </c>
      <c r="E378" t="s">
        <v>73</v>
      </c>
      <c r="F378" t="s">
        <v>22</v>
      </c>
      <c r="G378" t="s">
        <v>15</v>
      </c>
      <c r="H378" t="s">
        <v>24</v>
      </c>
      <c r="I378" s="1">
        <v>27460</v>
      </c>
      <c r="J378" s="5">
        <v>43</v>
      </c>
      <c r="K378" s="5">
        <v>2</v>
      </c>
      <c r="L378" t="s">
        <v>25</v>
      </c>
      <c r="M378" t="s">
        <v>77</v>
      </c>
      <c r="N378" t="str">
        <f t="shared" si="10"/>
        <v>Carbon_PA</v>
      </c>
      <c r="O378">
        <v>46</v>
      </c>
      <c r="P378">
        <f t="shared" si="11"/>
        <v>0</v>
      </c>
    </row>
    <row r="379" spans="1:16" x14ac:dyDescent="0.15">
      <c r="A379" t="s">
        <v>722</v>
      </c>
      <c r="B379">
        <v>1719507</v>
      </c>
      <c r="C379">
        <v>8</v>
      </c>
      <c r="D379" t="s">
        <v>723</v>
      </c>
      <c r="E379" t="s">
        <v>76</v>
      </c>
      <c r="F379" t="s">
        <v>22</v>
      </c>
      <c r="G379" t="s">
        <v>15</v>
      </c>
      <c r="H379" t="s">
        <v>24</v>
      </c>
      <c r="I379" s="1">
        <v>32219</v>
      </c>
      <c r="J379" s="5">
        <v>30</v>
      </c>
      <c r="K379" s="5">
        <v>1</v>
      </c>
      <c r="L379" t="s">
        <v>25</v>
      </c>
      <c r="M379" t="s">
        <v>77</v>
      </c>
      <c r="N379" t="str">
        <f t="shared" si="10"/>
        <v>Hale_TX</v>
      </c>
      <c r="O379">
        <v>20</v>
      </c>
      <c r="P379">
        <f t="shared" si="11"/>
        <v>0</v>
      </c>
    </row>
    <row r="380" spans="1:16" x14ac:dyDescent="0.15">
      <c r="A380" t="s">
        <v>724</v>
      </c>
      <c r="B380">
        <v>2055397</v>
      </c>
      <c r="C380">
        <v>8</v>
      </c>
      <c r="D380" t="s">
        <v>725</v>
      </c>
      <c r="E380" t="s">
        <v>520</v>
      </c>
      <c r="F380" t="s">
        <v>22</v>
      </c>
      <c r="G380" t="s">
        <v>23</v>
      </c>
      <c r="H380" t="s">
        <v>24</v>
      </c>
      <c r="I380" s="1">
        <v>30685</v>
      </c>
      <c r="J380" s="5">
        <v>34</v>
      </c>
      <c r="K380" s="5">
        <v>2</v>
      </c>
      <c r="L380" t="s">
        <v>25</v>
      </c>
      <c r="M380" t="s">
        <v>18</v>
      </c>
      <c r="N380" t="str">
        <f t="shared" si="10"/>
        <v>Tooele_UT</v>
      </c>
      <c r="O380">
        <v>25</v>
      </c>
      <c r="P380">
        <f t="shared" si="11"/>
        <v>0</v>
      </c>
    </row>
    <row r="381" spans="1:16" x14ac:dyDescent="0.15">
      <c r="A381" t="s">
        <v>726</v>
      </c>
      <c r="B381">
        <v>1326500</v>
      </c>
      <c r="C381">
        <v>8</v>
      </c>
      <c r="D381" t="s">
        <v>727</v>
      </c>
      <c r="E381" t="s">
        <v>207</v>
      </c>
      <c r="F381" t="s">
        <v>22</v>
      </c>
      <c r="G381" t="s">
        <v>23</v>
      </c>
      <c r="H381" t="s">
        <v>24</v>
      </c>
      <c r="I381" s="1">
        <v>28859</v>
      </c>
      <c r="J381" s="5">
        <v>39</v>
      </c>
      <c r="K381" s="5">
        <v>2</v>
      </c>
      <c r="L381" t="s">
        <v>25</v>
      </c>
      <c r="M381" t="s">
        <v>18</v>
      </c>
      <c r="N381" t="str">
        <f t="shared" si="10"/>
        <v>Albemarle_VA</v>
      </c>
      <c r="O381">
        <v>65</v>
      </c>
      <c r="P381">
        <f t="shared" si="11"/>
        <v>1</v>
      </c>
    </row>
    <row r="382" spans="1:16" x14ac:dyDescent="0.15">
      <c r="A382" s="2" t="s">
        <v>728</v>
      </c>
      <c r="B382">
        <v>1132166</v>
      </c>
      <c r="C382">
        <v>8</v>
      </c>
      <c r="D382" t="s">
        <v>63</v>
      </c>
      <c r="E382" t="s">
        <v>526</v>
      </c>
      <c r="F382" t="s">
        <v>22</v>
      </c>
      <c r="G382" t="s">
        <v>15</v>
      </c>
      <c r="H382" t="s">
        <v>24</v>
      </c>
      <c r="I382" s="1">
        <v>32716</v>
      </c>
      <c r="J382" s="5">
        <v>29</v>
      </c>
      <c r="K382" s="5">
        <v>1</v>
      </c>
      <c r="L382" t="s">
        <v>25</v>
      </c>
      <c r="M382" t="s">
        <v>18</v>
      </c>
      <c r="N382" t="str">
        <f t="shared" si="10"/>
        <v>Jefferson_WA</v>
      </c>
      <c r="O382">
        <v>33</v>
      </c>
      <c r="P382">
        <f t="shared" si="11"/>
        <v>0</v>
      </c>
    </row>
    <row r="383" spans="1:16" x14ac:dyDescent="0.15">
      <c r="A383" t="s">
        <v>729</v>
      </c>
      <c r="B383">
        <v>1044507</v>
      </c>
      <c r="C383">
        <v>8</v>
      </c>
      <c r="D383" t="s">
        <v>63</v>
      </c>
      <c r="E383" t="s">
        <v>526</v>
      </c>
      <c r="F383" t="s">
        <v>22</v>
      </c>
      <c r="G383" t="s">
        <v>23</v>
      </c>
      <c r="H383" t="s">
        <v>24</v>
      </c>
      <c r="I383" s="1">
        <v>29853</v>
      </c>
      <c r="J383" s="5">
        <v>37</v>
      </c>
      <c r="K383" s="5">
        <v>2</v>
      </c>
      <c r="L383" t="s">
        <v>25</v>
      </c>
      <c r="M383" t="s">
        <v>18</v>
      </c>
      <c r="N383" t="str">
        <f t="shared" si="10"/>
        <v>Jefferson_WA</v>
      </c>
      <c r="O383">
        <v>33</v>
      </c>
      <c r="P383">
        <f t="shared" si="11"/>
        <v>0</v>
      </c>
    </row>
    <row r="384" spans="1:16" x14ac:dyDescent="0.15">
      <c r="A384" t="s">
        <v>730</v>
      </c>
      <c r="B384">
        <v>2263923</v>
      </c>
      <c r="C384">
        <v>8</v>
      </c>
      <c r="D384" t="s">
        <v>731</v>
      </c>
      <c r="E384" t="s">
        <v>80</v>
      </c>
      <c r="F384" t="s">
        <v>14</v>
      </c>
      <c r="G384" t="s">
        <v>15</v>
      </c>
      <c r="H384" t="s">
        <v>45</v>
      </c>
      <c r="I384" s="1">
        <v>35177</v>
      </c>
      <c r="J384" s="5">
        <v>22</v>
      </c>
      <c r="K384" s="5">
        <v>1</v>
      </c>
      <c r="L384" t="s">
        <v>25</v>
      </c>
      <c r="M384" t="s">
        <v>18</v>
      </c>
      <c r="N384" t="str">
        <f t="shared" si="10"/>
        <v>Sheboygan_WI</v>
      </c>
      <c r="O384">
        <v>64</v>
      </c>
      <c r="P384">
        <f t="shared" si="11"/>
        <v>1</v>
      </c>
    </row>
    <row r="385" spans="1:16" x14ac:dyDescent="0.15">
      <c r="A385" s="2" t="s">
        <v>732</v>
      </c>
      <c r="B385">
        <v>991601</v>
      </c>
      <c r="C385">
        <v>8</v>
      </c>
      <c r="D385" t="s">
        <v>558</v>
      </c>
      <c r="E385" t="s">
        <v>213</v>
      </c>
      <c r="F385" t="s">
        <v>22</v>
      </c>
      <c r="G385" t="s">
        <v>23</v>
      </c>
      <c r="H385" t="s">
        <v>24</v>
      </c>
      <c r="I385" s="1">
        <v>31868</v>
      </c>
      <c r="J385" s="5">
        <v>31</v>
      </c>
      <c r="K385" s="5">
        <v>2</v>
      </c>
      <c r="L385" t="s">
        <v>25</v>
      </c>
      <c r="M385" t="s">
        <v>18</v>
      </c>
      <c r="N385" t="str">
        <f t="shared" si="10"/>
        <v>Pocahontas_WV</v>
      </c>
      <c r="O385">
        <v>71</v>
      </c>
      <c r="P385">
        <f t="shared" si="11"/>
        <v>1</v>
      </c>
    </row>
    <row r="386" spans="1:16" x14ac:dyDescent="0.15">
      <c r="A386" s="2" t="s">
        <v>733</v>
      </c>
      <c r="B386">
        <v>3461178</v>
      </c>
      <c r="C386">
        <v>9</v>
      </c>
      <c r="D386" t="s">
        <v>310</v>
      </c>
      <c r="E386" t="s">
        <v>27</v>
      </c>
      <c r="F386" t="s">
        <v>14</v>
      </c>
      <c r="G386" t="s">
        <v>23</v>
      </c>
      <c r="H386" t="s">
        <v>45</v>
      </c>
      <c r="I386" s="1">
        <v>34361</v>
      </c>
      <c r="J386" s="5">
        <v>24</v>
      </c>
      <c r="K386" s="5">
        <v>1</v>
      </c>
      <c r="L386" t="s">
        <v>25</v>
      </c>
      <c r="M386" t="s">
        <v>18</v>
      </c>
      <c r="N386" t="str">
        <f t="shared" si="10"/>
        <v>Sussex_DE</v>
      </c>
      <c r="O386">
        <v>99</v>
      </c>
      <c r="P386">
        <f t="shared" si="11"/>
        <v>1</v>
      </c>
    </row>
    <row r="387" spans="1:16" x14ac:dyDescent="0.15">
      <c r="A387" t="s">
        <v>734</v>
      </c>
      <c r="B387">
        <v>1333199</v>
      </c>
      <c r="C387">
        <v>9</v>
      </c>
      <c r="D387" t="s">
        <v>451</v>
      </c>
      <c r="E387" t="s">
        <v>135</v>
      </c>
      <c r="F387" t="s">
        <v>22</v>
      </c>
      <c r="G387" t="s">
        <v>15</v>
      </c>
      <c r="H387" t="s">
        <v>45</v>
      </c>
      <c r="I387" s="1">
        <v>30647</v>
      </c>
      <c r="J387" s="5">
        <v>35</v>
      </c>
      <c r="K387" s="5">
        <v>2</v>
      </c>
      <c r="L387" t="s">
        <v>25</v>
      </c>
      <c r="M387" t="s">
        <v>18</v>
      </c>
      <c r="N387" t="str">
        <f t="shared" ref="N387:N450" si="12">CONCATENATE(D387, "_",E387)</f>
        <v>Jackson_FL</v>
      </c>
      <c r="O387">
        <v>8</v>
      </c>
      <c r="P387">
        <f t="shared" ref="P387:P450" si="13">IF(O387&gt;50, 1, 0)</f>
        <v>0</v>
      </c>
    </row>
    <row r="388" spans="1:16" x14ac:dyDescent="0.15">
      <c r="A388" t="s">
        <v>735</v>
      </c>
      <c r="B388">
        <v>1201097</v>
      </c>
      <c r="C388">
        <v>9</v>
      </c>
      <c r="D388" t="s">
        <v>736</v>
      </c>
      <c r="E388" t="s">
        <v>31</v>
      </c>
      <c r="F388" t="s">
        <v>14</v>
      </c>
      <c r="G388" t="s">
        <v>15</v>
      </c>
      <c r="H388" t="s">
        <v>45</v>
      </c>
      <c r="I388" s="1">
        <v>31393</v>
      </c>
      <c r="J388" s="5">
        <v>33</v>
      </c>
      <c r="K388" s="5">
        <v>2</v>
      </c>
      <c r="L388" t="s">
        <v>25</v>
      </c>
      <c r="M388" t="s">
        <v>18</v>
      </c>
      <c r="N388" t="str">
        <f t="shared" si="12"/>
        <v>Telfair_GA</v>
      </c>
      <c r="O388">
        <v>10</v>
      </c>
      <c r="P388">
        <f t="shared" si="13"/>
        <v>0</v>
      </c>
    </row>
    <row r="389" spans="1:16" x14ac:dyDescent="0.15">
      <c r="A389" s="2" t="s">
        <v>737</v>
      </c>
      <c r="B389">
        <v>1004553</v>
      </c>
      <c r="C389">
        <v>9</v>
      </c>
      <c r="D389" t="s">
        <v>414</v>
      </c>
      <c r="E389" t="s">
        <v>41</v>
      </c>
      <c r="F389" t="s">
        <v>14</v>
      </c>
      <c r="G389" t="s">
        <v>23</v>
      </c>
      <c r="H389" t="s">
        <v>45</v>
      </c>
      <c r="I389" s="1">
        <v>32828</v>
      </c>
      <c r="J389" s="5">
        <v>29</v>
      </c>
      <c r="K389" s="5">
        <v>1</v>
      </c>
      <c r="L389" t="s">
        <v>25</v>
      </c>
      <c r="M389" t="s">
        <v>18</v>
      </c>
      <c r="N389" t="str">
        <f t="shared" si="12"/>
        <v>Winnebago_IL</v>
      </c>
      <c r="O389">
        <v>81</v>
      </c>
      <c r="P389">
        <f t="shared" si="13"/>
        <v>1</v>
      </c>
    </row>
    <row r="390" spans="1:16" x14ac:dyDescent="0.15">
      <c r="A390" t="s">
        <v>738</v>
      </c>
      <c r="B390">
        <v>1574280</v>
      </c>
      <c r="C390">
        <v>9</v>
      </c>
      <c r="D390" t="s">
        <v>739</v>
      </c>
      <c r="E390" t="s">
        <v>97</v>
      </c>
      <c r="F390" t="s">
        <v>14</v>
      </c>
      <c r="G390" t="s">
        <v>23</v>
      </c>
      <c r="H390" t="s">
        <v>45</v>
      </c>
      <c r="I390" s="1">
        <v>33820</v>
      </c>
      <c r="J390" s="5">
        <v>26</v>
      </c>
      <c r="K390" s="5">
        <v>1</v>
      </c>
      <c r="L390" t="s">
        <v>25</v>
      </c>
      <c r="M390" t="s">
        <v>18</v>
      </c>
      <c r="N390" t="str">
        <f t="shared" si="12"/>
        <v>Saginaw_MI</v>
      </c>
      <c r="O390">
        <v>8</v>
      </c>
      <c r="P390">
        <f t="shared" si="13"/>
        <v>0</v>
      </c>
    </row>
    <row r="391" spans="1:16" x14ac:dyDescent="0.15">
      <c r="A391" t="s">
        <v>740</v>
      </c>
      <c r="B391">
        <v>2297553</v>
      </c>
      <c r="C391">
        <v>9</v>
      </c>
      <c r="D391" t="s">
        <v>741</v>
      </c>
      <c r="E391" t="s">
        <v>97</v>
      </c>
      <c r="F391" t="s">
        <v>22</v>
      </c>
      <c r="G391" t="s">
        <v>15</v>
      </c>
      <c r="H391" t="s">
        <v>45</v>
      </c>
      <c r="I391" s="1">
        <v>31802</v>
      </c>
      <c r="J391" s="5">
        <v>31</v>
      </c>
      <c r="K391" s="5">
        <v>2</v>
      </c>
      <c r="L391" t="s">
        <v>25</v>
      </c>
      <c r="M391" t="s">
        <v>18</v>
      </c>
      <c r="N391" t="str">
        <f t="shared" si="12"/>
        <v>Ottawa_MI</v>
      </c>
      <c r="O391">
        <v>30</v>
      </c>
      <c r="P391">
        <f t="shared" si="13"/>
        <v>0</v>
      </c>
    </row>
    <row r="392" spans="1:16" x14ac:dyDescent="0.15">
      <c r="A392" t="s">
        <v>742</v>
      </c>
      <c r="B392">
        <v>1620890</v>
      </c>
      <c r="C392">
        <v>9</v>
      </c>
      <c r="D392" t="s">
        <v>212</v>
      </c>
      <c r="E392" t="s">
        <v>97</v>
      </c>
      <c r="F392" t="s">
        <v>22</v>
      </c>
      <c r="G392" t="s">
        <v>23</v>
      </c>
      <c r="H392" t="s">
        <v>45</v>
      </c>
      <c r="I392" s="1">
        <v>34553</v>
      </c>
      <c r="J392" s="5">
        <v>24</v>
      </c>
      <c r="K392" s="5">
        <v>1</v>
      </c>
      <c r="L392" t="s">
        <v>25</v>
      </c>
      <c r="M392" t="s">
        <v>18</v>
      </c>
      <c r="N392" t="str">
        <f t="shared" si="12"/>
        <v>Wayne_MI</v>
      </c>
      <c r="O392">
        <v>70</v>
      </c>
      <c r="P392">
        <f t="shared" si="13"/>
        <v>1</v>
      </c>
    </row>
    <row r="393" spans="1:16" x14ac:dyDescent="0.15">
      <c r="A393" t="s">
        <v>743</v>
      </c>
      <c r="B393">
        <v>1336933</v>
      </c>
      <c r="C393">
        <v>9</v>
      </c>
      <c r="D393" t="s">
        <v>744</v>
      </c>
      <c r="E393" t="s">
        <v>64</v>
      </c>
      <c r="F393" t="s">
        <v>22</v>
      </c>
      <c r="G393" t="s">
        <v>15</v>
      </c>
      <c r="H393" t="s">
        <v>45</v>
      </c>
      <c r="I393" s="1">
        <v>34894</v>
      </c>
      <c r="J393" s="5">
        <v>23</v>
      </c>
      <c r="K393" s="5">
        <v>1</v>
      </c>
      <c r="L393" t="s">
        <v>25</v>
      </c>
      <c r="M393" t="s">
        <v>18</v>
      </c>
      <c r="N393" t="str">
        <f t="shared" si="12"/>
        <v>Chenango_NY</v>
      </c>
      <c r="O393">
        <v>87</v>
      </c>
      <c r="P393">
        <f t="shared" si="13"/>
        <v>1</v>
      </c>
    </row>
    <row r="394" spans="1:16" x14ac:dyDescent="0.15">
      <c r="A394" t="s">
        <v>745</v>
      </c>
      <c r="B394">
        <v>938512</v>
      </c>
      <c r="C394">
        <v>9</v>
      </c>
      <c r="D394" t="s">
        <v>746</v>
      </c>
      <c r="E394" t="s">
        <v>73</v>
      </c>
      <c r="F394" t="s">
        <v>14</v>
      </c>
      <c r="G394" t="s">
        <v>23</v>
      </c>
      <c r="H394" t="s">
        <v>45</v>
      </c>
      <c r="I394" s="1">
        <v>33796</v>
      </c>
      <c r="J394" s="5">
        <v>26</v>
      </c>
      <c r="K394" s="5">
        <v>1</v>
      </c>
      <c r="L394" t="s">
        <v>25</v>
      </c>
      <c r="M394" t="s">
        <v>18</v>
      </c>
      <c r="N394" t="str">
        <f t="shared" si="12"/>
        <v>Indiana_PA</v>
      </c>
      <c r="O394">
        <v>15</v>
      </c>
      <c r="P394">
        <f t="shared" si="13"/>
        <v>0</v>
      </c>
    </row>
    <row r="395" spans="1:16" x14ac:dyDescent="0.15">
      <c r="A395" s="2" t="s">
        <v>747</v>
      </c>
      <c r="B395">
        <v>1632223</v>
      </c>
      <c r="C395">
        <v>9</v>
      </c>
      <c r="D395" t="s">
        <v>748</v>
      </c>
      <c r="E395" t="s">
        <v>73</v>
      </c>
      <c r="F395" t="s">
        <v>22</v>
      </c>
      <c r="G395" t="s">
        <v>23</v>
      </c>
      <c r="H395" t="s">
        <v>45</v>
      </c>
      <c r="I395" s="1">
        <v>31996</v>
      </c>
      <c r="J395" s="5">
        <v>31</v>
      </c>
      <c r="K395" s="5">
        <v>2</v>
      </c>
      <c r="L395" t="s">
        <v>25</v>
      </c>
      <c r="M395" t="s">
        <v>18</v>
      </c>
      <c r="N395" t="str">
        <f t="shared" si="12"/>
        <v>Clearfield_PA</v>
      </c>
      <c r="O395">
        <v>12</v>
      </c>
      <c r="P395">
        <f t="shared" si="13"/>
        <v>0</v>
      </c>
    </row>
    <row r="396" spans="1:16" x14ac:dyDescent="0.15">
      <c r="A396" t="s">
        <v>749</v>
      </c>
      <c r="B396">
        <v>2245989</v>
      </c>
      <c r="C396">
        <v>9</v>
      </c>
      <c r="D396" t="s">
        <v>750</v>
      </c>
      <c r="E396" t="s">
        <v>207</v>
      </c>
      <c r="F396" t="s">
        <v>22</v>
      </c>
      <c r="G396" t="s">
        <v>23</v>
      </c>
      <c r="H396" t="s">
        <v>24</v>
      </c>
      <c r="I396" s="1">
        <v>31675</v>
      </c>
      <c r="J396" s="5">
        <v>32</v>
      </c>
      <c r="K396" s="5">
        <v>2</v>
      </c>
      <c r="L396" t="s">
        <v>25</v>
      </c>
      <c r="M396" t="s">
        <v>77</v>
      </c>
      <c r="N396" t="str">
        <f t="shared" si="12"/>
        <v>Henrico_VA</v>
      </c>
      <c r="O396">
        <v>42</v>
      </c>
      <c r="P396">
        <f t="shared" si="13"/>
        <v>0</v>
      </c>
    </row>
    <row r="397" spans="1:16" x14ac:dyDescent="0.15">
      <c r="A397" t="s">
        <v>751</v>
      </c>
      <c r="B397">
        <v>917807</v>
      </c>
      <c r="C397">
        <v>10</v>
      </c>
      <c r="D397" t="s">
        <v>752</v>
      </c>
      <c r="E397" t="s">
        <v>121</v>
      </c>
      <c r="F397" t="s">
        <v>22</v>
      </c>
      <c r="G397" t="s">
        <v>15</v>
      </c>
      <c r="H397" t="s">
        <v>24</v>
      </c>
      <c r="I397" s="1">
        <v>33436</v>
      </c>
      <c r="J397" s="5">
        <v>27</v>
      </c>
      <c r="K397" s="5">
        <v>1</v>
      </c>
      <c r="L397" t="s">
        <v>25</v>
      </c>
      <c r="M397" t="s">
        <v>18</v>
      </c>
      <c r="N397" t="str">
        <f t="shared" si="12"/>
        <v>Covington_AL</v>
      </c>
      <c r="O397">
        <v>3</v>
      </c>
      <c r="P397">
        <f t="shared" si="13"/>
        <v>0</v>
      </c>
    </row>
    <row r="398" spans="1:16" x14ac:dyDescent="0.15">
      <c r="A398" s="2" t="s">
        <v>753</v>
      </c>
      <c r="B398">
        <v>1492516</v>
      </c>
      <c r="C398">
        <v>10</v>
      </c>
      <c r="D398" t="s">
        <v>234</v>
      </c>
      <c r="E398" t="s">
        <v>31</v>
      </c>
      <c r="F398" t="s">
        <v>14</v>
      </c>
      <c r="G398" t="s">
        <v>15</v>
      </c>
      <c r="H398" t="s">
        <v>24</v>
      </c>
      <c r="I398" s="1">
        <v>27159</v>
      </c>
      <c r="J398" s="5">
        <v>44</v>
      </c>
      <c r="K398" s="5">
        <v>2</v>
      </c>
      <c r="L398" t="s">
        <v>25</v>
      </c>
      <c r="M398" t="s">
        <v>18</v>
      </c>
      <c r="N398" t="str">
        <f t="shared" si="12"/>
        <v>Chatham_GA</v>
      </c>
      <c r="O398">
        <v>60</v>
      </c>
      <c r="P398">
        <f t="shared" si="13"/>
        <v>1</v>
      </c>
    </row>
    <row r="399" spans="1:16" x14ac:dyDescent="0.15">
      <c r="A399" s="2" t="s">
        <v>754</v>
      </c>
      <c r="B399">
        <v>1736679</v>
      </c>
      <c r="C399">
        <v>10</v>
      </c>
      <c r="D399" t="s">
        <v>755</v>
      </c>
      <c r="E399" t="s">
        <v>38</v>
      </c>
      <c r="F399" t="s">
        <v>22</v>
      </c>
      <c r="G399" t="s">
        <v>15</v>
      </c>
      <c r="H399" t="s">
        <v>24</v>
      </c>
      <c r="I399" s="1">
        <v>31777</v>
      </c>
      <c r="J399" s="5">
        <v>32</v>
      </c>
      <c r="K399" s="5">
        <v>2</v>
      </c>
      <c r="L399" t="s">
        <v>25</v>
      </c>
      <c r="M399" t="s">
        <v>18</v>
      </c>
      <c r="N399" t="str">
        <f t="shared" si="12"/>
        <v>Linn_IA</v>
      </c>
      <c r="O399">
        <v>92</v>
      </c>
      <c r="P399">
        <f t="shared" si="13"/>
        <v>1</v>
      </c>
    </row>
    <row r="400" spans="1:16" x14ac:dyDescent="0.15">
      <c r="A400" t="s">
        <v>756</v>
      </c>
      <c r="B400">
        <v>800083</v>
      </c>
      <c r="C400">
        <v>10</v>
      </c>
      <c r="D400" t="s">
        <v>757</v>
      </c>
      <c r="E400" t="s">
        <v>44</v>
      </c>
      <c r="F400" t="s">
        <v>22</v>
      </c>
      <c r="G400" t="s">
        <v>23</v>
      </c>
      <c r="H400" t="s">
        <v>24</v>
      </c>
      <c r="I400" s="1">
        <v>25448</v>
      </c>
      <c r="J400" s="5">
        <v>49</v>
      </c>
      <c r="K400" s="5">
        <v>2</v>
      </c>
      <c r="L400" t="s">
        <v>25</v>
      </c>
      <c r="M400" t="s">
        <v>18</v>
      </c>
      <c r="N400" t="str">
        <f t="shared" si="12"/>
        <v>Ohio_KY</v>
      </c>
      <c r="O400">
        <v>87</v>
      </c>
      <c r="P400">
        <f t="shared" si="13"/>
        <v>1</v>
      </c>
    </row>
    <row r="401" spans="1:16" x14ac:dyDescent="0.15">
      <c r="A401" t="s">
        <v>758</v>
      </c>
      <c r="B401">
        <v>1219365</v>
      </c>
      <c r="C401">
        <v>10</v>
      </c>
      <c r="D401" t="s">
        <v>153</v>
      </c>
      <c r="E401" t="s">
        <v>154</v>
      </c>
      <c r="F401" t="s">
        <v>22</v>
      </c>
      <c r="G401" t="s">
        <v>15</v>
      </c>
      <c r="H401" t="s">
        <v>24</v>
      </c>
      <c r="I401" s="1">
        <v>30821</v>
      </c>
      <c r="J401" s="5">
        <v>34</v>
      </c>
      <c r="K401" s="5">
        <v>2</v>
      </c>
      <c r="L401" t="s">
        <v>25</v>
      </c>
      <c r="M401" t="s">
        <v>18</v>
      </c>
      <c r="N401" t="str">
        <f t="shared" si="12"/>
        <v>Iberia_LA</v>
      </c>
      <c r="O401">
        <v>23</v>
      </c>
      <c r="P401">
        <f t="shared" si="13"/>
        <v>0</v>
      </c>
    </row>
    <row r="402" spans="1:16" x14ac:dyDescent="0.15">
      <c r="A402" t="s">
        <v>759</v>
      </c>
      <c r="B402">
        <v>2159357</v>
      </c>
      <c r="C402">
        <v>10</v>
      </c>
      <c r="D402" t="s">
        <v>760</v>
      </c>
      <c r="E402" t="s">
        <v>104</v>
      </c>
      <c r="F402" t="s">
        <v>22</v>
      </c>
      <c r="G402" t="s">
        <v>15</v>
      </c>
      <c r="H402" t="s">
        <v>24</v>
      </c>
      <c r="I402" s="1">
        <v>30211</v>
      </c>
      <c r="J402" s="5">
        <v>36</v>
      </c>
      <c r="K402" s="5">
        <v>2</v>
      </c>
      <c r="L402" t="s">
        <v>25</v>
      </c>
      <c r="M402" t="s">
        <v>18</v>
      </c>
      <c r="N402" t="str">
        <f t="shared" si="12"/>
        <v>Yellow Medicine_MN</v>
      </c>
      <c r="O402">
        <v>23</v>
      </c>
      <c r="P402">
        <f t="shared" si="13"/>
        <v>0</v>
      </c>
    </row>
    <row r="403" spans="1:16" x14ac:dyDescent="0.15">
      <c r="A403" s="2" t="s">
        <v>761</v>
      </c>
      <c r="B403">
        <v>917695</v>
      </c>
      <c r="C403">
        <v>10</v>
      </c>
      <c r="D403" t="s">
        <v>762</v>
      </c>
      <c r="E403" t="s">
        <v>57</v>
      </c>
      <c r="F403" t="s">
        <v>22</v>
      </c>
      <c r="G403" t="s">
        <v>23</v>
      </c>
      <c r="H403" t="s">
        <v>24</v>
      </c>
      <c r="I403" s="1">
        <v>30189</v>
      </c>
      <c r="J403" s="5">
        <v>36</v>
      </c>
      <c r="K403" s="5">
        <v>2</v>
      </c>
      <c r="L403" t="s">
        <v>25</v>
      </c>
      <c r="M403" t="s">
        <v>18</v>
      </c>
      <c r="N403" t="str">
        <f t="shared" si="12"/>
        <v>Duplin_NC</v>
      </c>
      <c r="O403">
        <v>14</v>
      </c>
      <c r="P403">
        <f t="shared" si="13"/>
        <v>0</v>
      </c>
    </row>
    <row r="404" spans="1:16" x14ac:dyDescent="0.15">
      <c r="A404" t="s">
        <v>763</v>
      </c>
      <c r="B404">
        <v>1920153</v>
      </c>
      <c r="C404">
        <v>10</v>
      </c>
      <c r="D404" t="s">
        <v>764</v>
      </c>
      <c r="E404" t="s">
        <v>113</v>
      </c>
      <c r="F404" t="s">
        <v>22</v>
      </c>
      <c r="G404" t="s">
        <v>15</v>
      </c>
      <c r="H404" t="s">
        <v>24</v>
      </c>
      <c r="I404" s="1">
        <v>28559</v>
      </c>
      <c r="J404" s="5">
        <v>40</v>
      </c>
      <c r="K404" s="5">
        <v>2</v>
      </c>
      <c r="L404" t="s">
        <v>25</v>
      </c>
      <c r="M404" t="s">
        <v>18</v>
      </c>
      <c r="N404" t="str">
        <f t="shared" si="12"/>
        <v>Cape May_NJ</v>
      </c>
      <c r="O404">
        <v>58</v>
      </c>
      <c r="P404">
        <f t="shared" si="13"/>
        <v>1</v>
      </c>
    </row>
    <row r="405" spans="1:16" x14ac:dyDescent="0.15">
      <c r="A405" s="2" t="s">
        <v>765</v>
      </c>
      <c r="B405">
        <v>1200323</v>
      </c>
      <c r="C405">
        <v>10</v>
      </c>
      <c r="D405" t="s">
        <v>766</v>
      </c>
      <c r="E405" t="s">
        <v>76</v>
      </c>
      <c r="F405" t="s">
        <v>22</v>
      </c>
      <c r="G405" t="s">
        <v>15</v>
      </c>
      <c r="H405" t="s">
        <v>24</v>
      </c>
      <c r="I405" s="1">
        <v>33356</v>
      </c>
      <c r="J405" s="5">
        <v>27</v>
      </c>
      <c r="K405" s="5">
        <v>1</v>
      </c>
      <c r="L405" t="s">
        <v>25</v>
      </c>
      <c r="M405" t="s">
        <v>18</v>
      </c>
      <c r="N405" t="str">
        <f t="shared" si="12"/>
        <v>Howard_TX</v>
      </c>
      <c r="O405">
        <v>57</v>
      </c>
      <c r="P405">
        <f t="shared" si="13"/>
        <v>1</v>
      </c>
    </row>
    <row r="406" spans="1:16" x14ac:dyDescent="0.15">
      <c r="A406" t="s">
        <v>767</v>
      </c>
      <c r="B406">
        <v>1007160</v>
      </c>
      <c r="C406">
        <v>10</v>
      </c>
      <c r="D406" t="s">
        <v>768</v>
      </c>
      <c r="E406" t="s">
        <v>526</v>
      </c>
      <c r="F406" t="s">
        <v>22</v>
      </c>
      <c r="G406" t="s">
        <v>15</v>
      </c>
      <c r="H406" t="s">
        <v>24</v>
      </c>
      <c r="I406" s="1">
        <v>29317</v>
      </c>
      <c r="J406" s="5">
        <v>38</v>
      </c>
      <c r="K406" s="5">
        <v>2</v>
      </c>
      <c r="L406" t="s">
        <v>25</v>
      </c>
      <c r="M406" t="s">
        <v>18</v>
      </c>
      <c r="N406" t="str">
        <f t="shared" si="12"/>
        <v>Whatcom_WA</v>
      </c>
      <c r="O406">
        <v>30</v>
      </c>
      <c r="P406">
        <f t="shared" si="13"/>
        <v>0</v>
      </c>
    </row>
    <row r="407" spans="1:16" x14ac:dyDescent="0.15">
      <c r="A407" t="s">
        <v>11</v>
      </c>
      <c r="C407">
        <v>1</v>
      </c>
      <c r="D407" t="s">
        <v>12</v>
      </c>
      <c r="E407" t="s">
        <v>13</v>
      </c>
      <c r="F407" t="s">
        <v>14</v>
      </c>
      <c r="G407" t="s">
        <v>15</v>
      </c>
      <c r="H407" t="s">
        <v>16</v>
      </c>
      <c r="I407" s="1">
        <v>32204</v>
      </c>
      <c r="J407" s="5">
        <v>30</v>
      </c>
      <c r="K407" s="5">
        <v>1</v>
      </c>
      <c r="L407" t="s">
        <v>17</v>
      </c>
      <c r="M407" t="s">
        <v>18</v>
      </c>
      <c r="N407" t="str">
        <f t="shared" si="12"/>
        <v>Little River_AR</v>
      </c>
      <c r="O407">
        <v>10</v>
      </c>
      <c r="P407">
        <f t="shared" si="13"/>
        <v>0</v>
      </c>
    </row>
    <row r="408" spans="1:16" x14ac:dyDescent="0.15">
      <c r="A408" t="s">
        <v>769</v>
      </c>
      <c r="C408">
        <v>1</v>
      </c>
      <c r="D408" t="s">
        <v>546</v>
      </c>
      <c r="E408" t="s">
        <v>135</v>
      </c>
      <c r="F408" t="s">
        <v>14</v>
      </c>
      <c r="G408" t="s">
        <v>23</v>
      </c>
      <c r="H408" t="s">
        <v>16</v>
      </c>
      <c r="I408" s="1">
        <v>34969</v>
      </c>
      <c r="J408" s="5">
        <v>23</v>
      </c>
      <c r="K408" s="5">
        <v>1</v>
      </c>
      <c r="L408" t="s">
        <v>17</v>
      </c>
      <c r="M408" t="s">
        <v>18</v>
      </c>
      <c r="N408" t="str">
        <f t="shared" si="12"/>
        <v>Broward_FL</v>
      </c>
      <c r="O408">
        <v>53</v>
      </c>
      <c r="P408">
        <f t="shared" si="13"/>
        <v>1</v>
      </c>
    </row>
    <row r="409" spans="1:16" x14ac:dyDescent="0.15">
      <c r="A409" t="s">
        <v>770</v>
      </c>
      <c r="C409">
        <v>1</v>
      </c>
      <c r="D409" t="s">
        <v>63</v>
      </c>
      <c r="E409" t="s">
        <v>64</v>
      </c>
      <c r="F409" t="s">
        <v>14</v>
      </c>
      <c r="G409" t="s">
        <v>15</v>
      </c>
      <c r="H409" t="s">
        <v>16</v>
      </c>
      <c r="I409" s="1">
        <v>35380</v>
      </c>
      <c r="J409" s="5">
        <v>22</v>
      </c>
      <c r="K409" s="5">
        <v>1</v>
      </c>
      <c r="L409" t="s">
        <v>17</v>
      </c>
      <c r="M409" t="s">
        <v>18</v>
      </c>
      <c r="N409" t="str">
        <f t="shared" si="12"/>
        <v>Jefferson_NY</v>
      </c>
      <c r="O409">
        <v>88</v>
      </c>
      <c r="P409">
        <f t="shared" si="13"/>
        <v>1</v>
      </c>
    </row>
    <row r="410" spans="1:16" x14ac:dyDescent="0.15">
      <c r="A410" s="2" t="s">
        <v>771</v>
      </c>
      <c r="C410">
        <v>1</v>
      </c>
      <c r="D410" t="s">
        <v>53</v>
      </c>
      <c r="E410" t="s">
        <v>64</v>
      </c>
      <c r="F410" t="s">
        <v>22</v>
      </c>
      <c r="G410" t="s">
        <v>15</v>
      </c>
      <c r="H410" t="s">
        <v>24</v>
      </c>
      <c r="I410" s="1">
        <v>31820</v>
      </c>
      <c r="J410" s="5">
        <v>31</v>
      </c>
      <c r="K410" s="5">
        <v>2</v>
      </c>
      <c r="L410" t="s">
        <v>25</v>
      </c>
      <c r="M410" t="s">
        <v>18</v>
      </c>
      <c r="N410" t="str">
        <f t="shared" si="12"/>
        <v>Franklin_NY</v>
      </c>
      <c r="O410">
        <v>90</v>
      </c>
      <c r="P410">
        <f t="shared" si="13"/>
        <v>1</v>
      </c>
    </row>
    <row r="411" spans="1:16" x14ac:dyDescent="0.15">
      <c r="A411" t="s">
        <v>772</v>
      </c>
      <c r="C411">
        <v>1</v>
      </c>
      <c r="D411" t="s">
        <v>191</v>
      </c>
      <c r="E411" t="s">
        <v>116</v>
      </c>
      <c r="F411" t="s">
        <v>22</v>
      </c>
      <c r="G411" t="s">
        <v>23</v>
      </c>
      <c r="H411" t="s">
        <v>220</v>
      </c>
      <c r="I411" s="1">
        <v>33310</v>
      </c>
      <c r="J411" s="5">
        <v>27</v>
      </c>
      <c r="K411" s="5">
        <v>1</v>
      </c>
      <c r="L411" t="s">
        <v>25</v>
      </c>
      <c r="M411" t="s">
        <v>18</v>
      </c>
      <c r="N411" t="str">
        <f t="shared" si="12"/>
        <v>Monroe_OH</v>
      </c>
      <c r="O411">
        <v>4</v>
      </c>
      <c r="P411">
        <f t="shared" si="13"/>
        <v>0</v>
      </c>
    </row>
    <row r="412" spans="1:16" x14ac:dyDescent="0.15">
      <c r="A412" t="s">
        <v>773</v>
      </c>
      <c r="C412">
        <v>1</v>
      </c>
      <c r="D412" t="s">
        <v>40</v>
      </c>
      <c r="E412" t="s">
        <v>64</v>
      </c>
      <c r="F412" t="s">
        <v>22</v>
      </c>
      <c r="G412" t="s">
        <v>23</v>
      </c>
      <c r="H412" t="s">
        <v>24</v>
      </c>
      <c r="I412" s="1">
        <v>32846</v>
      </c>
      <c r="J412" s="5">
        <v>29</v>
      </c>
      <c r="K412" s="5">
        <v>1</v>
      </c>
      <c r="L412" t="s">
        <v>25</v>
      </c>
      <c r="M412" t="s">
        <v>18</v>
      </c>
      <c r="N412" t="str">
        <f t="shared" si="12"/>
        <v>Montgomery_NY</v>
      </c>
      <c r="O412">
        <v>52</v>
      </c>
      <c r="P412">
        <f t="shared" si="13"/>
        <v>1</v>
      </c>
    </row>
    <row r="413" spans="1:16" x14ac:dyDescent="0.15">
      <c r="A413" t="s">
        <v>774</v>
      </c>
      <c r="C413">
        <v>1</v>
      </c>
      <c r="D413" t="s">
        <v>195</v>
      </c>
      <c r="E413" t="s">
        <v>73</v>
      </c>
      <c r="F413" t="s">
        <v>22</v>
      </c>
      <c r="G413" t="s">
        <v>15</v>
      </c>
      <c r="H413" t="s">
        <v>24</v>
      </c>
      <c r="I413" s="1">
        <v>29406</v>
      </c>
      <c r="J413" s="5">
        <v>38</v>
      </c>
      <c r="K413" s="5">
        <v>2</v>
      </c>
      <c r="L413" t="s">
        <v>25</v>
      </c>
      <c r="M413" t="s">
        <v>18</v>
      </c>
      <c r="N413" t="str">
        <f t="shared" si="12"/>
        <v>Lancaster_PA</v>
      </c>
      <c r="O413">
        <v>100</v>
      </c>
      <c r="P413">
        <f t="shared" si="13"/>
        <v>1</v>
      </c>
    </row>
    <row r="414" spans="1:16" x14ac:dyDescent="0.15">
      <c r="A414" t="s">
        <v>775</v>
      </c>
      <c r="C414">
        <v>1</v>
      </c>
      <c r="D414" t="s">
        <v>776</v>
      </c>
      <c r="E414" t="s">
        <v>44</v>
      </c>
      <c r="F414" t="s">
        <v>22</v>
      </c>
      <c r="G414" t="s">
        <v>23</v>
      </c>
      <c r="H414" t="s">
        <v>24</v>
      </c>
      <c r="I414" s="1">
        <v>29959</v>
      </c>
      <c r="J414" s="5">
        <v>36</v>
      </c>
      <c r="K414" s="5">
        <v>2</v>
      </c>
      <c r="L414" t="s">
        <v>25</v>
      </c>
      <c r="M414" t="s">
        <v>18</v>
      </c>
      <c r="N414" t="str">
        <f t="shared" si="12"/>
        <v>Breckinridge_KY</v>
      </c>
      <c r="O414">
        <v>64</v>
      </c>
      <c r="P414">
        <f t="shared" si="13"/>
        <v>1</v>
      </c>
    </row>
    <row r="415" spans="1:16" x14ac:dyDescent="0.15">
      <c r="A415" t="s">
        <v>777</v>
      </c>
      <c r="C415">
        <v>1</v>
      </c>
      <c r="D415" t="s">
        <v>778</v>
      </c>
      <c r="E415" t="s">
        <v>207</v>
      </c>
      <c r="F415" t="s">
        <v>22</v>
      </c>
      <c r="G415" t="s">
        <v>23</v>
      </c>
      <c r="H415" t="s">
        <v>24</v>
      </c>
      <c r="I415" s="1">
        <v>30629</v>
      </c>
      <c r="J415" s="5">
        <v>35</v>
      </c>
      <c r="K415" s="5">
        <v>2</v>
      </c>
      <c r="L415" t="s">
        <v>25</v>
      </c>
      <c r="M415" t="s">
        <v>18</v>
      </c>
      <c r="N415" t="str">
        <f t="shared" si="12"/>
        <v>Botetourt_VA</v>
      </c>
      <c r="O415">
        <v>73</v>
      </c>
      <c r="P415">
        <f t="shared" si="13"/>
        <v>1</v>
      </c>
    </row>
    <row r="416" spans="1:16" x14ac:dyDescent="0.15">
      <c r="A416" t="s">
        <v>779</v>
      </c>
      <c r="C416">
        <v>1</v>
      </c>
      <c r="D416" t="s">
        <v>364</v>
      </c>
      <c r="E416" t="s">
        <v>73</v>
      </c>
      <c r="F416" t="s">
        <v>22</v>
      </c>
      <c r="G416" t="s">
        <v>23</v>
      </c>
      <c r="H416" t="s">
        <v>24</v>
      </c>
      <c r="I416" s="1">
        <v>31891</v>
      </c>
      <c r="J416" s="5">
        <v>31</v>
      </c>
      <c r="K416" s="5">
        <v>2</v>
      </c>
      <c r="L416" t="s">
        <v>25</v>
      </c>
      <c r="M416" t="s">
        <v>18</v>
      </c>
      <c r="N416" t="str">
        <f t="shared" si="12"/>
        <v>Northampton_PA</v>
      </c>
      <c r="O416">
        <v>18</v>
      </c>
      <c r="P416">
        <f t="shared" si="13"/>
        <v>0</v>
      </c>
    </row>
    <row r="417" spans="1:16" x14ac:dyDescent="0.15">
      <c r="A417" t="s">
        <v>780</v>
      </c>
      <c r="C417">
        <v>1</v>
      </c>
      <c r="D417" t="s">
        <v>713</v>
      </c>
      <c r="E417" t="s">
        <v>116</v>
      </c>
      <c r="F417" t="s">
        <v>22</v>
      </c>
      <c r="G417" t="s">
        <v>23</v>
      </c>
      <c r="H417" t="s">
        <v>24</v>
      </c>
      <c r="I417" s="1">
        <v>23688</v>
      </c>
      <c r="J417" s="5">
        <v>54</v>
      </c>
      <c r="K417" s="5">
        <v>2</v>
      </c>
      <c r="L417" t="s">
        <v>25</v>
      </c>
      <c r="M417" t="s">
        <v>18</v>
      </c>
      <c r="N417" t="str">
        <f t="shared" si="12"/>
        <v>Putnam_OH</v>
      </c>
      <c r="O417">
        <v>89</v>
      </c>
      <c r="P417">
        <f t="shared" si="13"/>
        <v>1</v>
      </c>
    </row>
    <row r="418" spans="1:16" x14ac:dyDescent="0.15">
      <c r="A418" t="s">
        <v>781</v>
      </c>
      <c r="C418">
        <v>2</v>
      </c>
      <c r="D418" t="s">
        <v>782</v>
      </c>
      <c r="E418" t="s">
        <v>269</v>
      </c>
      <c r="F418" t="s">
        <v>14</v>
      </c>
      <c r="G418" t="s">
        <v>23</v>
      </c>
      <c r="H418" t="s">
        <v>16</v>
      </c>
      <c r="I418" s="1">
        <v>33398</v>
      </c>
      <c r="J418" s="5">
        <v>27</v>
      </c>
      <c r="K418" s="5">
        <v>1</v>
      </c>
      <c r="L418" t="s">
        <v>17</v>
      </c>
      <c r="M418" t="s">
        <v>18</v>
      </c>
      <c r="N418" t="str">
        <f t="shared" si="12"/>
        <v>Klamath_OR</v>
      </c>
      <c r="O418">
        <v>87</v>
      </c>
      <c r="P418">
        <f t="shared" si="13"/>
        <v>1</v>
      </c>
    </row>
    <row r="419" spans="1:16" x14ac:dyDescent="0.15">
      <c r="A419" t="s">
        <v>783</v>
      </c>
      <c r="C419">
        <v>2</v>
      </c>
      <c r="D419" t="s">
        <v>784</v>
      </c>
      <c r="E419" t="s">
        <v>51</v>
      </c>
      <c r="F419" t="s">
        <v>14</v>
      </c>
      <c r="G419" t="s">
        <v>15</v>
      </c>
      <c r="H419" t="s">
        <v>16</v>
      </c>
      <c r="I419" s="1">
        <v>29056</v>
      </c>
      <c r="J419" s="5">
        <v>39</v>
      </c>
      <c r="K419" s="5">
        <v>2</v>
      </c>
      <c r="L419" t="s">
        <v>17</v>
      </c>
      <c r="M419" t="s">
        <v>18</v>
      </c>
      <c r="N419" t="str">
        <f t="shared" si="12"/>
        <v>Hancock_ME</v>
      </c>
      <c r="O419">
        <v>17</v>
      </c>
      <c r="P419">
        <f t="shared" si="13"/>
        <v>0</v>
      </c>
    </row>
    <row r="420" spans="1:16" x14ac:dyDescent="0.15">
      <c r="A420" t="s">
        <v>785</v>
      </c>
      <c r="C420">
        <v>2</v>
      </c>
      <c r="D420" t="s">
        <v>488</v>
      </c>
      <c r="E420" t="s">
        <v>116</v>
      </c>
      <c r="F420" t="s">
        <v>14</v>
      </c>
      <c r="G420" t="s">
        <v>23</v>
      </c>
      <c r="H420" t="s">
        <v>16</v>
      </c>
      <c r="I420" s="1">
        <v>30815</v>
      </c>
      <c r="J420" s="5">
        <v>34</v>
      </c>
      <c r="K420" s="5">
        <v>2</v>
      </c>
      <c r="L420" t="s">
        <v>17</v>
      </c>
      <c r="M420" t="s">
        <v>18</v>
      </c>
      <c r="N420" t="str">
        <f t="shared" si="12"/>
        <v>Champaign_OH</v>
      </c>
      <c r="O420">
        <v>40</v>
      </c>
      <c r="P420">
        <f t="shared" si="13"/>
        <v>0</v>
      </c>
    </row>
    <row r="421" spans="1:16" x14ac:dyDescent="0.15">
      <c r="A421" s="2" t="s">
        <v>786</v>
      </c>
      <c r="C421">
        <v>2</v>
      </c>
      <c r="D421" t="s">
        <v>373</v>
      </c>
      <c r="E421" t="s">
        <v>207</v>
      </c>
      <c r="F421" t="s">
        <v>22</v>
      </c>
      <c r="G421" t="s">
        <v>15</v>
      </c>
      <c r="H421" t="s">
        <v>16</v>
      </c>
      <c r="I421" s="1">
        <v>33266</v>
      </c>
      <c r="J421" s="5">
        <v>27</v>
      </c>
      <c r="K421" s="5">
        <v>1</v>
      </c>
      <c r="L421" t="s">
        <v>17</v>
      </c>
      <c r="M421" t="s">
        <v>77</v>
      </c>
      <c r="N421" t="str">
        <f t="shared" si="12"/>
        <v>Essex_VA</v>
      </c>
      <c r="O421">
        <v>46</v>
      </c>
      <c r="P421">
        <f t="shared" si="13"/>
        <v>0</v>
      </c>
    </row>
    <row r="422" spans="1:16" x14ac:dyDescent="0.15">
      <c r="A422" s="2" t="s">
        <v>787</v>
      </c>
      <c r="C422">
        <v>2</v>
      </c>
      <c r="D422" t="s">
        <v>784</v>
      </c>
      <c r="E422" t="s">
        <v>351</v>
      </c>
      <c r="F422" t="s">
        <v>22</v>
      </c>
      <c r="G422" t="s">
        <v>23</v>
      </c>
      <c r="H422" t="s">
        <v>16</v>
      </c>
      <c r="I422" s="1">
        <v>30007</v>
      </c>
      <c r="J422" s="5">
        <v>36</v>
      </c>
      <c r="K422" s="5">
        <v>2</v>
      </c>
      <c r="L422" t="s">
        <v>17</v>
      </c>
      <c r="M422" t="s">
        <v>18</v>
      </c>
      <c r="N422" t="str">
        <f t="shared" si="12"/>
        <v>Hancock_MS</v>
      </c>
      <c r="O422">
        <v>77</v>
      </c>
      <c r="P422">
        <f t="shared" si="13"/>
        <v>1</v>
      </c>
    </row>
    <row r="423" spans="1:16" x14ac:dyDescent="0.15">
      <c r="A423" s="2" t="s">
        <v>788</v>
      </c>
      <c r="C423">
        <v>2</v>
      </c>
      <c r="D423" t="s">
        <v>554</v>
      </c>
      <c r="E423" t="s">
        <v>38</v>
      </c>
      <c r="F423" t="s">
        <v>22</v>
      </c>
      <c r="G423" t="s">
        <v>23</v>
      </c>
      <c r="H423" t="s">
        <v>24</v>
      </c>
      <c r="I423" s="1">
        <v>31560</v>
      </c>
      <c r="J423" s="5">
        <v>32</v>
      </c>
      <c r="K423" s="5">
        <v>2</v>
      </c>
      <c r="L423" t="s">
        <v>25</v>
      </c>
      <c r="M423" t="s">
        <v>18</v>
      </c>
      <c r="N423" t="str">
        <f t="shared" si="12"/>
        <v>Woodbury_IA</v>
      </c>
      <c r="O423">
        <v>77</v>
      </c>
      <c r="P423">
        <f t="shared" si="13"/>
        <v>1</v>
      </c>
    </row>
    <row r="424" spans="1:16" x14ac:dyDescent="0.15">
      <c r="A424" t="s">
        <v>789</v>
      </c>
      <c r="C424">
        <v>2</v>
      </c>
      <c r="D424" t="s">
        <v>671</v>
      </c>
      <c r="E424" t="s">
        <v>59</v>
      </c>
      <c r="F424" t="s">
        <v>22</v>
      </c>
      <c r="G424" t="s">
        <v>23</v>
      </c>
      <c r="H424" t="s">
        <v>24</v>
      </c>
      <c r="I424" s="1">
        <v>34802</v>
      </c>
      <c r="J424" s="5">
        <v>23</v>
      </c>
      <c r="K424" s="5">
        <v>1</v>
      </c>
      <c r="L424" t="s">
        <v>25</v>
      </c>
      <c r="M424" t="s">
        <v>18</v>
      </c>
      <c r="N424" t="str">
        <f t="shared" si="12"/>
        <v>Grant_NE</v>
      </c>
      <c r="O424">
        <v>58</v>
      </c>
      <c r="P424">
        <f t="shared" si="13"/>
        <v>1</v>
      </c>
    </row>
    <row r="425" spans="1:16" x14ac:dyDescent="0.15">
      <c r="A425" t="s">
        <v>790</v>
      </c>
      <c r="C425">
        <v>2</v>
      </c>
      <c r="D425" t="s">
        <v>283</v>
      </c>
      <c r="E425" t="s">
        <v>269</v>
      </c>
      <c r="F425" t="s">
        <v>22</v>
      </c>
      <c r="G425" t="s">
        <v>15</v>
      </c>
      <c r="H425" t="s">
        <v>24</v>
      </c>
      <c r="I425" s="1">
        <v>34136</v>
      </c>
      <c r="J425" s="5">
        <v>25</v>
      </c>
      <c r="K425" s="5">
        <v>1</v>
      </c>
      <c r="L425" t="s">
        <v>25</v>
      </c>
      <c r="M425" t="s">
        <v>18</v>
      </c>
      <c r="N425" t="str">
        <f t="shared" si="12"/>
        <v>Columbia_OR</v>
      </c>
      <c r="O425">
        <v>15</v>
      </c>
      <c r="P425">
        <f t="shared" si="13"/>
        <v>0</v>
      </c>
    </row>
    <row r="426" spans="1:16" x14ac:dyDescent="0.15">
      <c r="A426" t="s">
        <v>791</v>
      </c>
      <c r="C426">
        <v>2</v>
      </c>
      <c r="D426" t="s">
        <v>748</v>
      </c>
      <c r="E426" t="s">
        <v>73</v>
      </c>
      <c r="F426" t="s">
        <v>22</v>
      </c>
      <c r="G426" t="s">
        <v>15</v>
      </c>
      <c r="H426" t="s">
        <v>24</v>
      </c>
      <c r="I426" s="1">
        <v>31713</v>
      </c>
      <c r="J426" s="5">
        <v>32</v>
      </c>
      <c r="K426" s="5">
        <v>2</v>
      </c>
      <c r="L426" t="s">
        <v>25</v>
      </c>
      <c r="M426" t="s">
        <v>18</v>
      </c>
      <c r="N426" t="str">
        <f t="shared" si="12"/>
        <v>Clearfield_PA</v>
      </c>
      <c r="O426">
        <v>12</v>
      </c>
      <c r="P426">
        <f t="shared" si="13"/>
        <v>0</v>
      </c>
    </row>
    <row r="427" spans="1:16" x14ac:dyDescent="0.15">
      <c r="A427" t="s">
        <v>792</v>
      </c>
      <c r="C427">
        <v>2</v>
      </c>
      <c r="D427" t="s">
        <v>689</v>
      </c>
      <c r="E427" t="s">
        <v>269</v>
      </c>
      <c r="F427" t="s">
        <v>22</v>
      </c>
      <c r="G427" t="s">
        <v>23</v>
      </c>
      <c r="H427" t="s">
        <v>24</v>
      </c>
      <c r="I427" s="1">
        <v>32686</v>
      </c>
      <c r="J427" s="5">
        <v>29</v>
      </c>
      <c r="K427" s="5">
        <v>1</v>
      </c>
      <c r="L427" t="s">
        <v>25</v>
      </c>
      <c r="M427" t="s">
        <v>18</v>
      </c>
      <c r="N427" t="str">
        <f t="shared" si="12"/>
        <v>Union_OR</v>
      </c>
      <c r="O427">
        <v>37</v>
      </c>
      <c r="P427">
        <f t="shared" si="13"/>
        <v>0</v>
      </c>
    </row>
    <row r="428" spans="1:16" x14ac:dyDescent="0.15">
      <c r="A428" t="s">
        <v>793</v>
      </c>
      <c r="C428">
        <v>2</v>
      </c>
      <c r="D428" t="s">
        <v>794</v>
      </c>
      <c r="E428" t="s">
        <v>64</v>
      </c>
      <c r="F428" t="s">
        <v>22</v>
      </c>
      <c r="G428" t="s">
        <v>15</v>
      </c>
      <c r="H428" t="s">
        <v>173</v>
      </c>
      <c r="I428" s="1">
        <v>31456</v>
      </c>
      <c r="J428" s="5">
        <v>32</v>
      </c>
      <c r="K428" s="5">
        <v>2</v>
      </c>
      <c r="L428" t="s">
        <v>25</v>
      </c>
      <c r="M428" t="s">
        <v>18</v>
      </c>
      <c r="N428" t="str">
        <f t="shared" si="12"/>
        <v>Dutchess_NY</v>
      </c>
      <c r="O428">
        <v>17</v>
      </c>
      <c r="P428">
        <f t="shared" si="13"/>
        <v>0</v>
      </c>
    </row>
    <row r="429" spans="1:16" x14ac:dyDescent="0.15">
      <c r="A429" t="s">
        <v>795</v>
      </c>
      <c r="C429">
        <v>2</v>
      </c>
      <c r="D429" t="s">
        <v>796</v>
      </c>
      <c r="E429" t="s">
        <v>207</v>
      </c>
      <c r="F429" t="s">
        <v>22</v>
      </c>
      <c r="G429" t="s">
        <v>23</v>
      </c>
      <c r="H429" t="s">
        <v>24</v>
      </c>
      <c r="I429" s="1">
        <v>30548</v>
      </c>
      <c r="J429" s="5">
        <v>35</v>
      </c>
      <c r="K429" s="5">
        <v>2</v>
      </c>
      <c r="L429" t="s">
        <v>25</v>
      </c>
      <c r="M429" t="s">
        <v>18</v>
      </c>
      <c r="N429" t="str">
        <f t="shared" si="12"/>
        <v>Dinwiddie_VA</v>
      </c>
      <c r="O429">
        <v>62</v>
      </c>
      <c r="P429">
        <f t="shared" si="13"/>
        <v>1</v>
      </c>
    </row>
    <row r="430" spans="1:16" x14ac:dyDescent="0.15">
      <c r="A430" t="s">
        <v>797</v>
      </c>
      <c r="C430">
        <v>2</v>
      </c>
      <c r="D430" t="s">
        <v>798</v>
      </c>
      <c r="E430" t="s">
        <v>223</v>
      </c>
      <c r="F430" t="s">
        <v>22</v>
      </c>
      <c r="G430" t="s">
        <v>23</v>
      </c>
      <c r="H430" t="s">
        <v>32</v>
      </c>
      <c r="I430" s="1">
        <v>29242</v>
      </c>
      <c r="J430" s="5">
        <v>38</v>
      </c>
      <c r="K430" s="5">
        <v>2</v>
      </c>
      <c r="L430" t="s">
        <v>25</v>
      </c>
      <c r="M430" t="s">
        <v>18</v>
      </c>
      <c r="N430" t="str">
        <f t="shared" si="12"/>
        <v>Marin_CA</v>
      </c>
      <c r="O430">
        <v>16</v>
      </c>
      <c r="P430">
        <f t="shared" si="13"/>
        <v>0</v>
      </c>
    </row>
    <row r="431" spans="1:16" x14ac:dyDescent="0.15">
      <c r="A431" t="s">
        <v>799</v>
      </c>
      <c r="C431">
        <v>2</v>
      </c>
      <c r="D431" t="s">
        <v>800</v>
      </c>
      <c r="E431" t="s">
        <v>76</v>
      </c>
      <c r="F431" t="s">
        <v>22</v>
      </c>
      <c r="G431" t="s">
        <v>23</v>
      </c>
      <c r="H431" t="s">
        <v>24</v>
      </c>
      <c r="I431" s="1">
        <v>29017</v>
      </c>
      <c r="J431" s="5">
        <v>39</v>
      </c>
      <c r="K431" s="5">
        <v>2</v>
      </c>
      <c r="L431" t="s">
        <v>25</v>
      </c>
      <c r="M431" t="s">
        <v>18</v>
      </c>
      <c r="N431" t="str">
        <f t="shared" si="12"/>
        <v>Midland_TX</v>
      </c>
      <c r="O431">
        <v>98</v>
      </c>
      <c r="P431">
        <f t="shared" si="13"/>
        <v>1</v>
      </c>
    </row>
    <row r="432" spans="1:16" x14ac:dyDescent="0.15">
      <c r="A432" t="s">
        <v>801</v>
      </c>
      <c r="C432">
        <v>2</v>
      </c>
      <c r="D432" t="s">
        <v>50</v>
      </c>
      <c r="E432" t="s">
        <v>59</v>
      </c>
      <c r="F432" t="s">
        <v>22</v>
      </c>
      <c r="G432" t="s">
        <v>15</v>
      </c>
      <c r="H432" t="s">
        <v>24</v>
      </c>
      <c r="I432" s="1">
        <v>32790</v>
      </c>
      <c r="J432" s="5">
        <v>29</v>
      </c>
      <c r="K432" s="5">
        <v>1</v>
      </c>
      <c r="L432" t="s">
        <v>25</v>
      </c>
      <c r="M432" t="s">
        <v>18</v>
      </c>
      <c r="N432" t="str">
        <f t="shared" si="12"/>
        <v>York_NE</v>
      </c>
      <c r="O432">
        <v>75</v>
      </c>
      <c r="P432">
        <f t="shared" si="13"/>
        <v>1</v>
      </c>
    </row>
    <row r="433" spans="1:16" x14ac:dyDescent="0.15">
      <c r="A433" t="s">
        <v>802</v>
      </c>
      <c r="C433">
        <v>2</v>
      </c>
      <c r="D433" t="s">
        <v>260</v>
      </c>
      <c r="E433" t="s">
        <v>64</v>
      </c>
      <c r="F433" t="s">
        <v>22</v>
      </c>
      <c r="G433" t="s">
        <v>23</v>
      </c>
      <c r="H433" t="s">
        <v>24</v>
      </c>
      <c r="I433" s="1">
        <v>28741</v>
      </c>
      <c r="J433" s="5">
        <v>40</v>
      </c>
      <c r="K433" s="5">
        <v>2</v>
      </c>
      <c r="L433" t="s">
        <v>25</v>
      </c>
      <c r="M433" t="s">
        <v>18</v>
      </c>
      <c r="N433" t="str">
        <f t="shared" si="12"/>
        <v>Orange_NY</v>
      </c>
      <c r="O433">
        <v>10</v>
      </c>
      <c r="P433">
        <f t="shared" si="13"/>
        <v>0</v>
      </c>
    </row>
    <row r="434" spans="1:16" x14ac:dyDescent="0.15">
      <c r="A434" t="s">
        <v>803</v>
      </c>
      <c r="C434">
        <v>2</v>
      </c>
      <c r="D434" t="s">
        <v>784</v>
      </c>
      <c r="E434" t="s">
        <v>51</v>
      </c>
      <c r="F434" t="s">
        <v>22</v>
      </c>
      <c r="G434" t="s">
        <v>15</v>
      </c>
      <c r="H434" t="s">
        <v>24</v>
      </c>
      <c r="I434" s="1">
        <v>25696</v>
      </c>
      <c r="J434" s="5">
        <v>48</v>
      </c>
      <c r="K434" s="5">
        <v>2</v>
      </c>
      <c r="L434" t="s">
        <v>25</v>
      </c>
      <c r="M434" t="s">
        <v>18</v>
      </c>
      <c r="N434" t="str">
        <f t="shared" si="12"/>
        <v>Hancock_ME</v>
      </c>
      <c r="O434">
        <v>17</v>
      </c>
      <c r="P434">
        <f t="shared" si="13"/>
        <v>0</v>
      </c>
    </row>
    <row r="435" spans="1:16" x14ac:dyDescent="0.15">
      <c r="A435" t="s">
        <v>804</v>
      </c>
      <c r="C435">
        <v>2</v>
      </c>
      <c r="D435" t="s">
        <v>805</v>
      </c>
      <c r="E435" t="s">
        <v>376</v>
      </c>
      <c r="F435" t="s">
        <v>22</v>
      </c>
      <c r="G435" t="s">
        <v>23</v>
      </c>
      <c r="H435" t="s">
        <v>24</v>
      </c>
      <c r="I435" s="1">
        <v>31775</v>
      </c>
      <c r="J435" s="5">
        <v>32</v>
      </c>
      <c r="K435" s="5">
        <v>2</v>
      </c>
      <c r="L435" t="s">
        <v>25</v>
      </c>
      <c r="M435" t="s">
        <v>18</v>
      </c>
      <c r="N435" t="str">
        <f t="shared" si="12"/>
        <v>Dona Ana_NM</v>
      </c>
      <c r="O435">
        <v>98</v>
      </c>
      <c r="P435">
        <f t="shared" si="13"/>
        <v>1</v>
      </c>
    </row>
    <row r="436" spans="1:16" x14ac:dyDescent="0.15">
      <c r="A436" t="s">
        <v>806</v>
      </c>
      <c r="C436">
        <v>2</v>
      </c>
      <c r="D436" t="s">
        <v>586</v>
      </c>
      <c r="E436" t="s">
        <v>158</v>
      </c>
      <c r="F436" t="s">
        <v>22</v>
      </c>
      <c r="G436" t="s">
        <v>15</v>
      </c>
      <c r="H436" t="s">
        <v>173</v>
      </c>
      <c r="I436" s="1">
        <v>28283</v>
      </c>
      <c r="J436" s="5">
        <v>41</v>
      </c>
      <c r="K436" s="5">
        <v>2</v>
      </c>
      <c r="L436" t="s">
        <v>25</v>
      </c>
      <c r="M436" t="s">
        <v>18</v>
      </c>
      <c r="N436" t="str">
        <f t="shared" si="12"/>
        <v>Anne Arundel_MD</v>
      </c>
      <c r="O436">
        <v>71</v>
      </c>
      <c r="P436">
        <f t="shared" si="13"/>
        <v>1</v>
      </c>
    </row>
    <row r="437" spans="1:16" x14ac:dyDescent="0.15">
      <c r="A437" t="s">
        <v>807</v>
      </c>
      <c r="C437">
        <v>2</v>
      </c>
      <c r="D437" t="s">
        <v>808</v>
      </c>
      <c r="E437" t="s">
        <v>73</v>
      </c>
      <c r="F437" t="s">
        <v>22</v>
      </c>
      <c r="G437" t="s">
        <v>23</v>
      </c>
      <c r="H437" t="s">
        <v>24</v>
      </c>
      <c r="I437" s="1">
        <v>31414</v>
      </c>
      <c r="J437" s="5">
        <v>32</v>
      </c>
      <c r="K437" s="5">
        <v>2</v>
      </c>
      <c r="L437" t="s">
        <v>25</v>
      </c>
      <c r="M437" t="s">
        <v>18</v>
      </c>
      <c r="N437" t="str">
        <f t="shared" si="12"/>
        <v>Bucks_PA</v>
      </c>
      <c r="O437">
        <v>87</v>
      </c>
      <c r="P437">
        <f t="shared" si="13"/>
        <v>1</v>
      </c>
    </row>
    <row r="438" spans="1:16" x14ac:dyDescent="0.15">
      <c r="A438" t="s">
        <v>809</v>
      </c>
      <c r="C438">
        <v>2</v>
      </c>
      <c r="D438" t="s">
        <v>658</v>
      </c>
      <c r="E438" t="s">
        <v>404</v>
      </c>
      <c r="F438" t="s">
        <v>22</v>
      </c>
      <c r="G438" t="s">
        <v>23</v>
      </c>
      <c r="H438" t="s">
        <v>173</v>
      </c>
      <c r="I438" s="1">
        <v>30225</v>
      </c>
      <c r="J438" s="5">
        <v>36</v>
      </c>
      <c r="K438" s="5">
        <v>2</v>
      </c>
      <c r="L438" t="s">
        <v>25</v>
      </c>
      <c r="M438" t="s">
        <v>18</v>
      </c>
      <c r="N438" t="str">
        <f t="shared" si="12"/>
        <v>Chesterfield_SC</v>
      </c>
      <c r="O438">
        <v>13</v>
      </c>
      <c r="P438">
        <f t="shared" si="13"/>
        <v>0</v>
      </c>
    </row>
    <row r="439" spans="1:16" x14ac:dyDescent="0.15">
      <c r="A439" t="s">
        <v>810</v>
      </c>
      <c r="C439">
        <v>2</v>
      </c>
      <c r="D439" t="s">
        <v>811</v>
      </c>
      <c r="E439" t="s">
        <v>526</v>
      </c>
      <c r="F439" t="s">
        <v>22</v>
      </c>
      <c r="G439" t="s">
        <v>15</v>
      </c>
      <c r="H439" t="s">
        <v>24</v>
      </c>
      <c r="I439" s="1">
        <v>25458</v>
      </c>
      <c r="J439" s="5">
        <v>49</v>
      </c>
      <c r="K439" s="5">
        <v>2</v>
      </c>
      <c r="L439" t="s">
        <v>25</v>
      </c>
      <c r="M439" t="s">
        <v>18</v>
      </c>
      <c r="N439" t="str">
        <f t="shared" si="12"/>
        <v>Spokane_WA</v>
      </c>
      <c r="O439">
        <v>51</v>
      </c>
      <c r="P439">
        <f t="shared" si="13"/>
        <v>1</v>
      </c>
    </row>
    <row r="440" spans="1:16" x14ac:dyDescent="0.15">
      <c r="A440" s="2" t="s">
        <v>812</v>
      </c>
      <c r="C440">
        <v>3</v>
      </c>
      <c r="D440" t="s">
        <v>293</v>
      </c>
      <c r="E440" t="s">
        <v>76</v>
      </c>
      <c r="F440" t="s">
        <v>14</v>
      </c>
      <c r="G440" t="s">
        <v>23</v>
      </c>
      <c r="H440" t="s">
        <v>16</v>
      </c>
      <c r="I440" s="1">
        <v>33911</v>
      </c>
      <c r="J440" s="5">
        <v>26</v>
      </c>
      <c r="K440" s="5">
        <v>1</v>
      </c>
      <c r="L440" t="s">
        <v>17</v>
      </c>
      <c r="M440" t="s">
        <v>18</v>
      </c>
      <c r="N440" t="str">
        <f t="shared" si="12"/>
        <v>Harris_TX</v>
      </c>
      <c r="O440">
        <v>65</v>
      </c>
      <c r="P440">
        <f t="shared" si="13"/>
        <v>1</v>
      </c>
    </row>
    <row r="441" spans="1:16" x14ac:dyDescent="0.15">
      <c r="A441" t="s">
        <v>813</v>
      </c>
      <c r="C441">
        <v>3</v>
      </c>
      <c r="D441" t="s">
        <v>118</v>
      </c>
      <c r="E441" t="s">
        <v>76</v>
      </c>
      <c r="F441" t="s">
        <v>14</v>
      </c>
      <c r="G441" t="s">
        <v>15</v>
      </c>
      <c r="H441" t="s">
        <v>16</v>
      </c>
      <c r="I441" s="1">
        <v>34518</v>
      </c>
      <c r="J441" s="5">
        <v>24</v>
      </c>
      <c r="K441" s="5">
        <v>1</v>
      </c>
      <c r="L441" t="s">
        <v>25</v>
      </c>
      <c r="M441" t="s">
        <v>18</v>
      </c>
      <c r="N441" t="str">
        <f t="shared" si="12"/>
        <v>Dallas_TX</v>
      </c>
      <c r="O441">
        <v>23</v>
      </c>
      <c r="P441">
        <f t="shared" si="13"/>
        <v>0</v>
      </c>
    </row>
    <row r="442" spans="1:16" x14ac:dyDescent="0.15">
      <c r="A442" t="s">
        <v>814</v>
      </c>
      <c r="C442">
        <v>3</v>
      </c>
      <c r="D442" t="s">
        <v>446</v>
      </c>
      <c r="E442" t="s">
        <v>54</v>
      </c>
      <c r="F442" t="s">
        <v>22</v>
      </c>
      <c r="G442" t="s">
        <v>15</v>
      </c>
      <c r="H442" t="s">
        <v>16</v>
      </c>
      <c r="I442" s="1">
        <v>29714</v>
      </c>
      <c r="J442" s="5">
        <v>37</v>
      </c>
      <c r="K442" s="5">
        <v>2</v>
      </c>
      <c r="L442" t="s">
        <v>17</v>
      </c>
      <c r="M442" t="s">
        <v>18</v>
      </c>
      <c r="N442" t="str">
        <f t="shared" si="12"/>
        <v>Johnson_MO</v>
      </c>
      <c r="O442">
        <v>6</v>
      </c>
      <c r="P442">
        <f t="shared" si="13"/>
        <v>0</v>
      </c>
    </row>
    <row r="443" spans="1:16" x14ac:dyDescent="0.15">
      <c r="A443" t="s">
        <v>815</v>
      </c>
      <c r="C443">
        <v>3</v>
      </c>
      <c r="D443" t="s">
        <v>713</v>
      </c>
      <c r="E443" t="s">
        <v>64</v>
      </c>
      <c r="F443" t="s">
        <v>14</v>
      </c>
      <c r="G443" t="s">
        <v>15</v>
      </c>
      <c r="H443" t="s">
        <v>16</v>
      </c>
      <c r="I443" s="1">
        <v>32449</v>
      </c>
      <c r="J443" s="5">
        <v>30</v>
      </c>
      <c r="K443" s="5">
        <v>1</v>
      </c>
      <c r="L443" t="s">
        <v>17</v>
      </c>
      <c r="M443" t="s">
        <v>77</v>
      </c>
      <c r="N443" t="str">
        <f t="shared" si="12"/>
        <v>Putnam_NY</v>
      </c>
      <c r="O443">
        <v>11</v>
      </c>
      <c r="P443">
        <f t="shared" si="13"/>
        <v>0</v>
      </c>
    </row>
    <row r="444" spans="1:16" x14ac:dyDescent="0.15">
      <c r="A444" t="s">
        <v>816</v>
      </c>
      <c r="C444">
        <v>3</v>
      </c>
      <c r="D444" t="s">
        <v>580</v>
      </c>
      <c r="E444" t="s">
        <v>73</v>
      </c>
      <c r="F444" t="s">
        <v>22</v>
      </c>
      <c r="G444" t="s">
        <v>23</v>
      </c>
      <c r="H444" t="s">
        <v>16</v>
      </c>
      <c r="I444" s="1">
        <v>30529</v>
      </c>
      <c r="J444" s="5">
        <v>35</v>
      </c>
      <c r="K444" s="5">
        <v>2</v>
      </c>
      <c r="L444" t="s">
        <v>17</v>
      </c>
      <c r="M444" t="s">
        <v>18</v>
      </c>
      <c r="N444" t="str">
        <f t="shared" si="12"/>
        <v>Crawford_PA</v>
      </c>
      <c r="O444">
        <v>53</v>
      </c>
      <c r="P444">
        <f t="shared" si="13"/>
        <v>1</v>
      </c>
    </row>
    <row r="445" spans="1:16" x14ac:dyDescent="0.15">
      <c r="A445" t="s">
        <v>817</v>
      </c>
      <c r="C445">
        <v>3</v>
      </c>
      <c r="D445" t="s">
        <v>818</v>
      </c>
      <c r="E445" t="s">
        <v>76</v>
      </c>
      <c r="F445" t="s">
        <v>22</v>
      </c>
      <c r="G445" t="s">
        <v>23</v>
      </c>
      <c r="H445" t="s">
        <v>24</v>
      </c>
      <c r="I445" s="1">
        <v>27591</v>
      </c>
      <c r="J445" s="5">
        <v>43</v>
      </c>
      <c r="K445" s="5">
        <v>2</v>
      </c>
      <c r="L445" t="s">
        <v>25</v>
      </c>
      <c r="M445" t="s">
        <v>18</v>
      </c>
      <c r="N445" t="str">
        <f t="shared" si="12"/>
        <v>Smith_TX</v>
      </c>
      <c r="O445">
        <v>23</v>
      </c>
      <c r="P445">
        <f t="shared" si="13"/>
        <v>0</v>
      </c>
    </row>
    <row r="446" spans="1:16" x14ac:dyDescent="0.15">
      <c r="A446" t="s">
        <v>819</v>
      </c>
      <c r="C446">
        <v>3</v>
      </c>
      <c r="D446" t="s">
        <v>820</v>
      </c>
      <c r="E446" t="s">
        <v>73</v>
      </c>
      <c r="F446" t="s">
        <v>22</v>
      </c>
      <c r="G446" t="s">
        <v>23</v>
      </c>
      <c r="H446" t="s">
        <v>24</v>
      </c>
      <c r="I446" s="1">
        <v>29837</v>
      </c>
      <c r="J446" s="5">
        <v>37</v>
      </c>
      <c r="K446" s="5">
        <v>2</v>
      </c>
      <c r="L446" t="s">
        <v>25</v>
      </c>
      <c r="M446" t="s">
        <v>18</v>
      </c>
      <c r="N446" t="str">
        <f t="shared" si="12"/>
        <v>Mercer_PA</v>
      </c>
      <c r="O446">
        <v>43</v>
      </c>
      <c r="P446">
        <f t="shared" si="13"/>
        <v>0</v>
      </c>
    </row>
    <row r="447" spans="1:16" x14ac:dyDescent="0.15">
      <c r="A447" t="s">
        <v>821</v>
      </c>
      <c r="C447">
        <v>3</v>
      </c>
      <c r="D447" t="s">
        <v>822</v>
      </c>
      <c r="E447" t="s">
        <v>223</v>
      </c>
      <c r="F447" t="s">
        <v>22</v>
      </c>
      <c r="G447" t="s">
        <v>23</v>
      </c>
      <c r="H447" t="s">
        <v>24</v>
      </c>
      <c r="I447" s="1">
        <v>18880</v>
      </c>
      <c r="J447" s="5">
        <v>67</v>
      </c>
      <c r="K447" s="5">
        <v>2</v>
      </c>
      <c r="L447" t="s">
        <v>25</v>
      </c>
      <c r="M447" t="s">
        <v>18</v>
      </c>
      <c r="N447" t="str">
        <f t="shared" si="12"/>
        <v>Merced_CA</v>
      </c>
      <c r="O447">
        <v>61</v>
      </c>
      <c r="P447">
        <f t="shared" si="13"/>
        <v>1</v>
      </c>
    </row>
    <row r="448" spans="1:16" x14ac:dyDescent="0.15">
      <c r="A448" t="s">
        <v>823</v>
      </c>
      <c r="C448">
        <v>3</v>
      </c>
      <c r="D448" t="s">
        <v>824</v>
      </c>
      <c r="E448" t="s">
        <v>210</v>
      </c>
      <c r="F448" t="s">
        <v>22</v>
      </c>
      <c r="G448" t="s">
        <v>15</v>
      </c>
      <c r="H448" t="s">
        <v>24</v>
      </c>
      <c r="I448" s="1">
        <v>33276</v>
      </c>
      <c r="J448" s="5">
        <v>27</v>
      </c>
      <c r="K448" s="5">
        <v>1</v>
      </c>
      <c r="L448" t="s">
        <v>25</v>
      </c>
      <c r="M448" t="s">
        <v>18</v>
      </c>
      <c r="N448" t="str">
        <f t="shared" si="12"/>
        <v>Windsor_VT</v>
      </c>
      <c r="O448">
        <v>60</v>
      </c>
      <c r="P448">
        <f t="shared" si="13"/>
        <v>1</v>
      </c>
    </row>
    <row r="449" spans="1:16" x14ac:dyDescent="0.15">
      <c r="A449" t="s">
        <v>825</v>
      </c>
      <c r="C449">
        <v>3</v>
      </c>
      <c r="D449" t="s">
        <v>61</v>
      </c>
      <c r="E449" t="s">
        <v>73</v>
      </c>
      <c r="F449" t="s">
        <v>22</v>
      </c>
      <c r="G449" t="s">
        <v>23</v>
      </c>
      <c r="H449" t="s">
        <v>24</v>
      </c>
      <c r="I449" s="1">
        <v>29401</v>
      </c>
      <c r="J449" s="5">
        <v>38</v>
      </c>
      <c r="K449" s="5">
        <v>2</v>
      </c>
      <c r="L449" t="s">
        <v>25</v>
      </c>
      <c r="M449" t="s">
        <v>18</v>
      </c>
      <c r="N449" t="str">
        <f t="shared" si="12"/>
        <v>Butler_PA</v>
      </c>
      <c r="O449">
        <v>52</v>
      </c>
      <c r="P449">
        <f t="shared" si="13"/>
        <v>1</v>
      </c>
    </row>
    <row r="450" spans="1:16" x14ac:dyDescent="0.15">
      <c r="A450" t="s">
        <v>826</v>
      </c>
      <c r="C450">
        <v>3</v>
      </c>
      <c r="D450" t="s">
        <v>827</v>
      </c>
      <c r="E450" t="s">
        <v>104</v>
      </c>
      <c r="F450" t="s">
        <v>22</v>
      </c>
      <c r="G450" t="s">
        <v>23</v>
      </c>
      <c r="H450" t="s">
        <v>24</v>
      </c>
      <c r="I450" s="1">
        <v>25926</v>
      </c>
      <c r="J450" s="5">
        <v>48</v>
      </c>
      <c r="K450" s="5">
        <v>2</v>
      </c>
      <c r="L450" t="s">
        <v>25</v>
      </c>
      <c r="M450" t="s">
        <v>18</v>
      </c>
      <c r="N450" t="str">
        <f t="shared" si="12"/>
        <v>Redwood_MN</v>
      </c>
      <c r="O450">
        <v>51</v>
      </c>
      <c r="P450">
        <f t="shared" si="13"/>
        <v>1</v>
      </c>
    </row>
    <row r="451" spans="1:16" x14ac:dyDescent="0.15">
      <c r="A451" t="s">
        <v>828</v>
      </c>
      <c r="C451">
        <v>3</v>
      </c>
      <c r="D451" t="s">
        <v>345</v>
      </c>
      <c r="E451" t="s">
        <v>249</v>
      </c>
      <c r="F451" t="s">
        <v>22</v>
      </c>
      <c r="G451" t="s">
        <v>15</v>
      </c>
      <c r="H451" t="s">
        <v>24</v>
      </c>
      <c r="I451" s="1">
        <v>32817</v>
      </c>
      <c r="J451" s="5">
        <v>29</v>
      </c>
      <c r="K451" s="5">
        <v>1</v>
      </c>
      <c r="L451" t="s">
        <v>25</v>
      </c>
      <c r="M451" t="s">
        <v>18</v>
      </c>
      <c r="N451" t="str">
        <f t="shared" ref="N451:N514" si="14">CONCATENATE(D451, "_",E451)</f>
        <v>Lake_MT</v>
      </c>
      <c r="O451">
        <v>84</v>
      </c>
      <c r="P451">
        <f t="shared" ref="P451:P514" si="15">IF(O451&gt;50, 1, 0)</f>
        <v>1</v>
      </c>
    </row>
    <row r="452" spans="1:16" x14ac:dyDescent="0.15">
      <c r="A452" t="s">
        <v>829</v>
      </c>
      <c r="C452">
        <v>3</v>
      </c>
      <c r="D452" t="s">
        <v>718</v>
      </c>
      <c r="E452" t="s">
        <v>73</v>
      </c>
      <c r="F452" t="s">
        <v>22</v>
      </c>
      <c r="G452" t="s">
        <v>23</v>
      </c>
      <c r="H452" t="s">
        <v>24</v>
      </c>
      <c r="I452" s="1">
        <v>33071</v>
      </c>
      <c r="J452" s="5">
        <v>28</v>
      </c>
      <c r="K452" s="5">
        <v>1</v>
      </c>
      <c r="L452" t="s">
        <v>25</v>
      </c>
      <c r="M452" t="s">
        <v>18</v>
      </c>
      <c r="N452" t="str">
        <f t="shared" si="14"/>
        <v>Beaver_PA</v>
      </c>
      <c r="O452">
        <v>31</v>
      </c>
      <c r="P452">
        <f t="shared" si="15"/>
        <v>0</v>
      </c>
    </row>
    <row r="453" spans="1:16" x14ac:dyDescent="0.15">
      <c r="A453" t="s">
        <v>830</v>
      </c>
      <c r="C453">
        <v>3</v>
      </c>
      <c r="D453" t="s">
        <v>94</v>
      </c>
      <c r="E453" t="s">
        <v>51</v>
      </c>
      <c r="F453" t="s">
        <v>22</v>
      </c>
      <c r="G453" t="s">
        <v>15</v>
      </c>
      <c r="H453" t="s">
        <v>24</v>
      </c>
      <c r="I453" s="1">
        <v>29502</v>
      </c>
      <c r="J453" s="5">
        <v>38</v>
      </c>
      <c r="K453" s="5">
        <v>2</v>
      </c>
      <c r="L453" t="s">
        <v>25</v>
      </c>
      <c r="M453" t="s">
        <v>18</v>
      </c>
      <c r="N453" t="str">
        <f t="shared" si="14"/>
        <v>Washington_ME</v>
      </c>
      <c r="O453">
        <v>10</v>
      </c>
      <c r="P453">
        <f t="shared" si="15"/>
        <v>0</v>
      </c>
    </row>
    <row r="454" spans="1:16" x14ac:dyDescent="0.15">
      <c r="A454" t="s">
        <v>831</v>
      </c>
      <c r="C454">
        <v>3</v>
      </c>
      <c r="D454" t="s">
        <v>40</v>
      </c>
      <c r="E454" t="s">
        <v>158</v>
      </c>
      <c r="F454" t="s">
        <v>22</v>
      </c>
      <c r="G454" t="s">
        <v>23</v>
      </c>
      <c r="H454" t="s">
        <v>24</v>
      </c>
      <c r="I454" s="1">
        <v>25913</v>
      </c>
      <c r="J454" s="5">
        <v>48</v>
      </c>
      <c r="K454" s="5">
        <v>2</v>
      </c>
      <c r="L454" t="s">
        <v>25</v>
      </c>
      <c r="M454" t="s">
        <v>18</v>
      </c>
      <c r="N454" t="str">
        <f t="shared" si="14"/>
        <v>Montgomery_MD</v>
      </c>
      <c r="O454">
        <v>27</v>
      </c>
      <c r="P454">
        <f t="shared" si="15"/>
        <v>0</v>
      </c>
    </row>
    <row r="455" spans="1:16" x14ac:dyDescent="0.15">
      <c r="A455" t="s">
        <v>832</v>
      </c>
      <c r="C455">
        <v>3</v>
      </c>
      <c r="D455" t="s">
        <v>833</v>
      </c>
      <c r="E455" t="s">
        <v>97</v>
      </c>
      <c r="F455" t="s">
        <v>22</v>
      </c>
      <c r="G455" t="s">
        <v>23</v>
      </c>
      <c r="H455" t="s">
        <v>24</v>
      </c>
      <c r="I455" s="1">
        <v>30437</v>
      </c>
      <c r="J455" s="5">
        <v>35</v>
      </c>
      <c r="K455" s="5">
        <v>2</v>
      </c>
      <c r="L455" t="s">
        <v>25</v>
      </c>
      <c r="M455" t="s">
        <v>18</v>
      </c>
      <c r="N455" t="str">
        <f t="shared" si="14"/>
        <v>Baraga_MI</v>
      </c>
      <c r="O455">
        <v>13</v>
      </c>
      <c r="P455">
        <f t="shared" si="15"/>
        <v>0</v>
      </c>
    </row>
    <row r="456" spans="1:16" x14ac:dyDescent="0.15">
      <c r="A456" t="s">
        <v>834</v>
      </c>
      <c r="C456">
        <v>3</v>
      </c>
      <c r="D456" t="s">
        <v>835</v>
      </c>
      <c r="E456" t="s">
        <v>128</v>
      </c>
      <c r="F456" t="s">
        <v>22</v>
      </c>
      <c r="G456" t="s">
        <v>23</v>
      </c>
      <c r="H456" t="s">
        <v>24</v>
      </c>
      <c r="I456" s="1">
        <v>29959</v>
      </c>
      <c r="J456" s="5">
        <v>36</v>
      </c>
      <c r="K456" s="5">
        <v>2</v>
      </c>
      <c r="L456" t="s">
        <v>25</v>
      </c>
      <c r="M456" t="s">
        <v>18</v>
      </c>
      <c r="N456" t="str">
        <f t="shared" si="14"/>
        <v>Delta_CO</v>
      </c>
      <c r="O456">
        <v>51</v>
      </c>
      <c r="P456">
        <f t="shared" si="15"/>
        <v>1</v>
      </c>
    </row>
    <row r="457" spans="1:16" x14ac:dyDescent="0.15">
      <c r="A457" t="s">
        <v>836</v>
      </c>
      <c r="C457">
        <v>3</v>
      </c>
      <c r="D457" t="s">
        <v>837</v>
      </c>
      <c r="E457" t="s">
        <v>64</v>
      </c>
      <c r="F457" t="s">
        <v>22</v>
      </c>
      <c r="G457" t="s">
        <v>15</v>
      </c>
      <c r="H457" t="s">
        <v>24</v>
      </c>
      <c r="I457" s="1">
        <v>29871</v>
      </c>
      <c r="J457" s="5">
        <v>37</v>
      </c>
      <c r="K457" s="5">
        <v>2</v>
      </c>
      <c r="L457" t="s">
        <v>25</v>
      </c>
      <c r="M457" t="s">
        <v>18</v>
      </c>
      <c r="N457" t="str">
        <f t="shared" si="14"/>
        <v>Ulster_NY</v>
      </c>
      <c r="O457">
        <v>11</v>
      </c>
      <c r="P457">
        <f t="shared" si="15"/>
        <v>0</v>
      </c>
    </row>
    <row r="458" spans="1:16" x14ac:dyDescent="0.15">
      <c r="A458" t="s">
        <v>838</v>
      </c>
      <c r="C458">
        <v>3</v>
      </c>
      <c r="D458" t="s">
        <v>839</v>
      </c>
      <c r="E458" t="s">
        <v>104</v>
      </c>
      <c r="F458" t="s">
        <v>22</v>
      </c>
      <c r="G458" t="s">
        <v>23</v>
      </c>
      <c r="H458" t="s">
        <v>24</v>
      </c>
      <c r="I458" s="1">
        <v>29524</v>
      </c>
      <c r="J458" s="5">
        <v>38</v>
      </c>
      <c r="K458" s="5">
        <v>2</v>
      </c>
      <c r="L458" t="s">
        <v>25</v>
      </c>
      <c r="M458" t="s">
        <v>18</v>
      </c>
      <c r="N458" t="str">
        <f t="shared" si="14"/>
        <v>Brown_MN</v>
      </c>
      <c r="O458">
        <v>15</v>
      </c>
      <c r="P458">
        <f t="shared" si="15"/>
        <v>0</v>
      </c>
    </row>
    <row r="459" spans="1:16" x14ac:dyDescent="0.15">
      <c r="A459" t="s">
        <v>840</v>
      </c>
      <c r="C459">
        <v>3</v>
      </c>
      <c r="D459" t="s">
        <v>841</v>
      </c>
      <c r="E459" t="s">
        <v>44</v>
      </c>
      <c r="F459" t="s">
        <v>22</v>
      </c>
      <c r="G459" t="s">
        <v>15</v>
      </c>
      <c r="H459" t="s">
        <v>173</v>
      </c>
      <c r="I459" s="1">
        <v>30487</v>
      </c>
      <c r="J459" s="5">
        <v>35</v>
      </c>
      <c r="K459" s="5">
        <v>2</v>
      </c>
      <c r="L459" t="s">
        <v>25</v>
      </c>
      <c r="M459" t="s">
        <v>18</v>
      </c>
      <c r="N459" t="str">
        <f t="shared" si="14"/>
        <v>Muhlenberg_KY</v>
      </c>
      <c r="O459">
        <v>60</v>
      </c>
      <c r="P459">
        <f t="shared" si="15"/>
        <v>1</v>
      </c>
    </row>
    <row r="460" spans="1:16" x14ac:dyDescent="0.15">
      <c r="A460" t="s">
        <v>842</v>
      </c>
      <c r="C460">
        <v>3</v>
      </c>
      <c r="D460" t="s">
        <v>373</v>
      </c>
      <c r="E460" t="s">
        <v>323</v>
      </c>
      <c r="F460" t="s">
        <v>22</v>
      </c>
      <c r="G460" t="s">
        <v>23</v>
      </c>
      <c r="H460" t="s">
        <v>24</v>
      </c>
      <c r="I460" s="1">
        <v>30691</v>
      </c>
      <c r="J460" s="5">
        <v>34</v>
      </c>
      <c r="K460" s="5">
        <v>2</v>
      </c>
      <c r="L460" t="s">
        <v>25</v>
      </c>
      <c r="M460" t="s">
        <v>18</v>
      </c>
      <c r="N460" t="str">
        <f t="shared" si="14"/>
        <v>Essex_MA</v>
      </c>
      <c r="O460">
        <v>93</v>
      </c>
      <c r="P460">
        <f t="shared" si="15"/>
        <v>1</v>
      </c>
    </row>
    <row r="461" spans="1:16" x14ac:dyDescent="0.15">
      <c r="A461" t="s">
        <v>843</v>
      </c>
      <c r="C461">
        <v>3</v>
      </c>
      <c r="D461" t="s">
        <v>844</v>
      </c>
      <c r="E461" t="s">
        <v>64</v>
      </c>
      <c r="F461" t="s">
        <v>22</v>
      </c>
      <c r="G461" t="s">
        <v>15</v>
      </c>
      <c r="H461" t="s">
        <v>173</v>
      </c>
      <c r="I461" s="1">
        <v>31063</v>
      </c>
      <c r="J461" s="5">
        <v>33</v>
      </c>
      <c r="K461" s="5">
        <v>2</v>
      </c>
      <c r="L461" t="s">
        <v>25</v>
      </c>
      <c r="M461" t="s">
        <v>18</v>
      </c>
      <c r="N461" t="str">
        <f t="shared" si="14"/>
        <v>Westchester_NY</v>
      </c>
      <c r="O461">
        <v>49</v>
      </c>
      <c r="P461">
        <f t="shared" si="15"/>
        <v>0</v>
      </c>
    </row>
    <row r="462" spans="1:16" x14ac:dyDescent="0.15">
      <c r="A462" t="s">
        <v>845</v>
      </c>
      <c r="C462">
        <v>3</v>
      </c>
      <c r="D462" t="s">
        <v>401</v>
      </c>
      <c r="E462" t="s">
        <v>73</v>
      </c>
      <c r="F462" t="s">
        <v>22</v>
      </c>
      <c r="G462" t="s">
        <v>23</v>
      </c>
      <c r="H462" t="s">
        <v>24</v>
      </c>
      <c r="I462" s="1">
        <v>31252</v>
      </c>
      <c r="J462" s="5">
        <v>33</v>
      </c>
      <c r="K462" s="5">
        <v>2</v>
      </c>
      <c r="L462" t="s">
        <v>25</v>
      </c>
      <c r="M462" t="s">
        <v>77</v>
      </c>
      <c r="N462" t="str">
        <f t="shared" si="14"/>
        <v>Huntingdon_PA</v>
      </c>
      <c r="O462">
        <v>95</v>
      </c>
      <c r="P462">
        <f t="shared" si="15"/>
        <v>1</v>
      </c>
    </row>
    <row r="463" spans="1:16" x14ac:dyDescent="0.15">
      <c r="A463" t="s">
        <v>846</v>
      </c>
      <c r="C463">
        <v>3</v>
      </c>
      <c r="D463" t="s">
        <v>847</v>
      </c>
      <c r="E463" t="s">
        <v>210</v>
      </c>
      <c r="F463" t="s">
        <v>22</v>
      </c>
      <c r="G463" t="s">
        <v>23</v>
      </c>
      <c r="H463" t="s">
        <v>24</v>
      </c>
      <c r="I463" s="1">
        <v>31889</v>
      </c>
      <c r="J463" s="5">
        <v>31</v>
      </c>
      <c r="K463" s="5">
        <v>2</v>
      </c>
      <c r="L463" t="s">
        <v>25</v>
      </c>
      <c r="M463" t="s">
        <v>18</v>
      </c>
      <c r="N463" t="str">
        <f t="shared" si="14"/>
        <v>Windham_VT</v>
      </c>
      <c r="O463">
        <v>6</v>
      </c>
      <c r="P463">
        <f t="shared" si="15"/>
        <v>0</v>
      </c>
    </row>
    <row r="464" spans="1:16" x14ac:dyDescent="0.15">
      <c r="A464" t="s">
        <v>848</v>
      </c>
      <c r="C464">
        <v>3</v>
      </c>
      <c r="D464" t="s">
        <v>849</v>
      </c>
      <c r="E464" t="s">
        <v>80</v>
      </c>
      <c r="F464" t="s">
        <v>22</v>
      </c>
      <c r="G464" t="s">
        <v>23</v>
      </c>
      <c r="H464" t="s">
        <v>24</v>
      </c>
      <c r="I464" s="1">
        <v>28778</v>
      </c>
      <c r="J464" s="5">
        <v>40</v>
      </c>
      <c r="K464" s="5">
        <v>2</v>
      </c>
      <c r="L464" t="s">
        <v>25</v>
      </c>
      <c r="M464" t="s">
        <v>18</v>
      </c>
      <c r="N464" t="str">
        <f t="shared" si="14"/>
        <v>Eau Claire_WI</v>
      </c>
      <c r="O464">
        <v>21</v>
      </c>
      <c r="P464">
        <f t="shared" si="15"/>
        <v>0</v>
      </c>
    </row>
    <row r="465" spans="1:16" x14ac:dyDescent="0.15">
      <c r="A465" t="s">
        <v>850</v>
      </c>
      <c r="C465">
        <v>3</v>
      </c>
      <c r="D465" t="s">
        <v>395</v>
      </c>
      <c r="E465" t="s">
        <v>73</v>
      </c>
      <c r="F465" t="s">
        <v>22</v>
      </c>
      <c r="G465" t="s">
        <v>23</v>
      </c>
      <c r="H465" t="s">
        <v>173</v>
      </c>
      <c r="I465" s="1">
        <v>25446</v>
      </c>
      <c r="J465" s="5">
        <v>49</v>
      </c>
      <c r="K465" s="5">
        <v>2</v>
      </c>
      <c r="L465" t="s">
        <v>25</v>
      </c>
      <c r="M465" t="s">
        <v>18</v>
      </c>
      <c r="N465" t="str">
        <f t="shared" si="14"/>
        <v>Chester_PA</v>
      </c>
      <c r="O465">
        <v>74</v>
      </c>
      <c r="P465">
        <f t="shared" si="15"/>
        <v>1</v>
      </c>
    </row>
    <row r="466" spans="1:16" x14ac:dyDescent="0.15">
      <c r="A466" t="s">
        <v>851</v>
      </c>
      <c r="C466">
        <v>3</v>
      </c>
      <c r="D466" t="s">
        <v>852</v>
      </c>
      <c r="E466" t="s">
        <v>73</v>
      </c>
      <c r="F466" t="s">
        <v>22</v>
      </c>
      <c r="G466" t="s">
        <v>23</v>
      </c>
      <c r="H466" t="s">
        <v>24</v>
      </c>
      <c r="I466" s="1">
        <v>31538</v>
      </c>
      <c r="J466" s="5">
        <v>32</v>
      </c>
      <c r="K466" s="5">
        <v>2</v>
      </c>
      <c r="L466" t="s">
        <v>25</v>
      </c>
      <c r="M466" t="s">
        <v>77</v>
      </c>
      <c r="N466" t="str">
        <f t="shared" si="14"/>
        <v>Wyoming_PA</v>
      </c>
      <c r="O466">
        <v>29</v>
      </c>
      <c r="P466">
        <f t="shared" si="15"/>
        <v>0</v>
      </c>
    </row>
    <row r="467" spans="1:16" x14ac:dyDescent="0.15">
      <c r="A467" t="s">
        <v>853</v>
      </c>
      <c r="C467">
        <v>3</v>
      </c>
      <c r="D467" t="s">
        <v>406</v>
      </c>
      <c r="E467" t="s">
        <v>59</v>
      </c>
      <c r="F467" t="s">
        <v>22</v>
      </c>
      <c r="G467" t="s">
        <v>23</v>
      </c>
      <c r="H467" t="s">
        <v>24</v>
      </c>
      <c r="I467" s="1">
        <v>21126</v>
      </c>
      <c r="J467" s="5">
        <v>61</v>
      </c>
      <c r="K467" s="5">
        <v>2</v>
      </c>
      <c r="L467" t="s">
        <v>25</v>
      </c>
      <c r="M467" t="s">
        <v>18</v>
      </c>
      <c r="N467" t="str">
        <f t="shared" si="14"/>
        <v>Madison_NE</v>
      </c>
      <c r="O467">
        <v>38</v>
      </c>
      <c r="P467">
        <f t="shared" si="15"/>
        <v>0</v>
      </c>
    </row>
    <row r="468" spans="1:16" x14ac:dyDescent="0.15">
      <c r="A468" t="s">
        <v>854</v>
      </c>
      <c r="C468">
        <v>3</v>
      </c>
      <c r="D468" t="s">
        <v>333</v>
      </c>
      <c r="E468" t="s">
        <v>51</v>
      </c>
      <c r="F468" t="s">
        <v>22</v>
      </c>
      <c r="G468" t="s">
        <v>23</v>
      </c>
      <c r="H468" t="s">
        <v>24</v>
      </c>
      <c r="I468" s="1">
        <v>33321</v>
      </c>
      <c r="J468" s="5">
        <v>27</v>
      </c>
      <c r="K468" s="5">
        <v>1</v>
      </c>
      <c r="L468" t="s">
        <v>25</v>
      </c>
      <c r="M468" t="s">
        <v>77</v>
      </c>
      <c r="N468" t="str">
        <f t="shared" si="14"/>
        <v>Aroostook_ME</v>
      </c>
      <c r="O468">
        <v>3</v>
      </c>
      <c r="P468">
        <f t="shared" si="15"/>
        <v>0</v>
      </c>
    </row>
    <row r="469" spans="1:16" x14ac:dyDescent="0.15">
      <c r="A469" t="s">
        <v>855</v>
      </c>
      <c r="C469">
        <v>3</v>
      </c>
      <c r="D469" t="s">
        <v>856</v>
      </c>
      <c r="E469" t="s">
        <v>76</v>
      </c>
      <c r="F469" t="s">
        <v>22</v>
      </c>
      <c r="G469" t="s">
        <v>15</v>
      </c>
      <c r="H469" t="s">
        <v>24</v>
      </c>
      <c r="I469" s="1">
        <v>28793</v>
      </c>
      <c r="J469" s="5">
        <v>40</v>
      </c>
      <c r="K469" s="5">
        <v>2</v>
      </c>
      <c r="L469" t="s">
        <v>25</v>
      </c>
      <c r="M469" t="s">
        <v>77</v>
      </c>
      <c r="N469" t="str">
        <f t="shared" si="14"/>
        <v>Milam_TX</v>
      </c>
      <c r="O469">
        <v>52</v>
      </c>
      <c r="P469">
        <f t="shared" si="15"/>
        <v>1</v>
      </c>
    </row>
    <row r="470" spans="1:16" x14ac:dyDescent="0.15">
      <c r="A470" t="s">
        <v>857</v>
      </c>
      <c r="C470">
        <v>3</v>
      </c>
      <c r="D470" t="s">
        <v>858</v>
      </c>
      <c r="E470" t="s">
        <v>73</v>
      </c>
      <c r="F470" t="s">
        <v>22</v>
      </c>
      <c r="G470" t="s">
        <v>15</v>
      </c>
      <c r="H470" t="s">
        <v>24</v>
      </c>
      <c r="I470" s="1">
        <v>31597</v>
      </c>
      <c r="J470" s="5">
        <v>32</v>
      </c>
      <c r="K470" s="5">
        <v>2</v>
      </c>
      <c r="L470" t="s">
        <v>25</v>
      </c>
      <c r="M470" t="s">
        <v>77</v>
      </c>
      <c r="N470" t="str">
        <f t="shared" si="14"/>
        <v>McKean_PA</v>
      </c>
      <c r="O470">
        <v>99</v>
      </c>
      <c r="P470">
        <f t="shared" si="15"/>
        <v>1</v>
      </c>
    </row>
    <row r="471" spans="1:16" x14ac:dyDescent="0.15">
      <c r="A471" t="s">
        <v>859</v>
      </c>
      <c r="C471">
        <v>3</v>
      </c>
      <c r="D471" t="s">
        <v>794</v>
      </c>
      <c r="E471" t="s">
        <v>64</v>
      </c>
      <c r="F471" t="s">
        <v>22</v>
      </c>
      <c r="G471" t="s">
        <v>23</v>
      </c>
      <c r="H471" t="s">
        <v>24</v>
      </c>
      <c r="I471" s="1">
        <v>30234</v>
      </c>
      <c r="J471" s="5">
        <v>36</v>
      </c>
      <c r="K471" s="5">
        <v>2</v>
      </c>
      <c r="L471" t="s">
        <v>25</v>
      </c>
      <c r="M471" t="s">
        <v>18</v>
      </c>
      <c r="N471" t="str">
        <f t="shared" si="14"/>
        <v>Dutchess_NY</v>
      </c>
      <c r="O471">
        <v>17</v>
      </c>
      <c r="P471">
        <f t="shared" si="15"/>
        <v>0</v>
      </c>
    </row>
    <row r="472" spans="1:16" x14ac:dyDescent="0.15">
      <c r="A472" t="s">
        <v>252</v>
      </c>
      <c r="C472">
        <v>4</v>
      </c>
      <c r="D472" t="s">
        <v>253</v>
      </c>
      <c r="E472" t="s">
        <v>59</v>
      </c>
      <c r="F472" t="s">
        <v>14</v>
      </c>
      <c r="G472" t="s">
        <v>23</v>
      </c>
      <c r="H472" t="s">
        <v>16</v>
      </c>
      <c r="I472" s="1">
        <v>34112</v>
      </c>
      <c r="J472" s="5">
        <v>25</v>
      </c>
      <c r="K472" s="5">
        <v>1</v>
      </c>
      <c r="L472" t="s">
        <v>25</v>
      </c>
      <c r="M472" t="s">
        <v>18</v>
      </c>
      <c r="N472" t="str">
        <f t="shared" si="14"/>
        <v>Dawson_NE</v>
      </c>
      <c r="O472">
        <v>90</v>
      </c>
      <c r="P472">
        <f t="shared" si="15"/>
        <v>1</v>
      </c>
    </row>
    <row r="473" spans="1:16" x14ac:dyDescent="0.15">
      <c r="A473" s="2" t="s">
        <v>860</v>
      </c>
      <c r="C473">
        <v>4</v>
      </c>
      <c r="D473" t="s">
        <v>861</v>
      </c>
      <c r="E473" t="s">
        <v>862</v>
      </c>
      <c r="F473" t="s">
        <v>14</v>
      </c>
      <c r="G473" t="s">
        <v>23</v>
      </c>
      <c r="H473" t="s">
        <v>16</v>
      </c>
      <c r="I473" s="1">
        <v>30507</v>
      </c>
      <c r="J473" s="5">
        <v>35</v>
      </c>
      <c r="K473" s="5">
        <v>2</v>
      </c>
      <c r="L473" t="s">
        <v>17</v>
      </c>
      <c r="M473" t="s">
        <v>18</v>
      </c>
      <c r="N473" t="str">
        <f t="shared" si="14"/>
        <v>Williams_ND</v>
      </c>
      <c r="O473">
        <v>80</v>
      </c>
      <c r="P473">
        <f t="shared" si="15"/>
        <v>1</v>
      </c>
    </row>
    <row r="474" spans="1:16" x14ac:dyDescent="0.15">
      <c r="A474" s="2" t="s">
        <v>863</v>
      </c>
      <c r="C474">
        <v>4</v>
      </c>
      <c r="D474" t="s">
        <v>440</v>
      </c>
      <c r="E474" t="s">
        <v>41</v>
      </c>
      <c r="F474" t="s">
        <v>22</v>
      </c>
      <c r="G474" t="s">
        <v>15</v>
      </c>
      <c r="H474" t="s">
        <v>24</v>
      </c>
      <c r="I474" s="1">
        <v>33788</v>
      </c>
      <c r="J474" s="5">
        <v>26</v>
      </c>
      <c r="K474" s="5">
        <v>1</v>
      </c>
      <c r="L474" t="s">
        <v>25</v>
      </c>
      <c r="M474" t="s">
        <v>18</v>
      </c>
      <c r="N474" t="str">
        <f t="shared" si="14"/>
        <v>Fulton_IL</v>
      </c>
      <c r="O474">
        <v>53</v>
      </c>
      <c r="P474">
        <f t="shared" si="15"/>
        <v>1</v>
      </c>
    </row>
    <row r="475" spans="1:16" x14ac:dyDescent="0.15">
      <c r="A475" t="s">
        <v>864</v>
      </c>
      <c r="C475">
        <v>4</v>
      </c>
      <c r="D475" t="s">
        <v>564</v>
      </c>
      <c r="E475" t="s">
        <v>269</v>
      </c>
      <c r="F475" t="s">
        <v>22</v>
      </c>
      <c r="G475" t="s">
        <v>23</v>
      </c>
      <c r="H475" t="s">
        <v>24</v>
      </c>
      <c r="I475" s="1">
        <v>31088</v>
      </c>
      <c r="J475" s="5">
        <v>33</v>
      </c>
      <c r="K475" s="5">
        <v>2</v>
      </c>
      <c r="L475" t="s">
        <v>25</v>
      </c>
      <c r="M475" t="s">
        <v>18</v>
      </c>
      <c r="N475" t="str">
        <f t="shared" si="14"/>
        <v>Marion_OR</v>
      </c>
      <c r="O475">
        <v>3</v>
      </c>
      <c r="P475">
        <f t="shared" si="15"/>
        <v>0</v>
      </c>
    </row>
    <row r="476" spans="1:16" x14ac:dyDescent="0.15">
      <c r="A476" t="s">
        <v>865</v>
      </c>
      <c r="C476">
        <v>4</v>
      </c>
      <c r="D476" t="s">
        <v>866</v>
      </c>
      <c r="E476" t="s">
        <v>223</v>
      </c>
      <c r="F476" t="s">
        <v>22</v>
      </c>
      <c r="G476" t="s">
        <v>23</v>
      </c>
      <c r="H476" t="s">
        <v>24</v>
      </c>
      <c r="I476" s="1">
        <v>29512</v>
      </c>
      <c r="J476" s="5">
        <v>38</v>
      </c>
      <c r="K476" s="5">
        <v>2</v>
      </c>
      <c r="L476" t="s">
        <v>25</v>
      </c>
      <c r="M476" t="s">
        <v>18</v>
      </c>
      <c r="N476" t="str">
        <f t="shared" si="14"/>
        <v>San Bernardino_CA</v>
      </c>
      <c r="O476">
        <v>52</v>
      </c>
      <c r="P476">
        <f t="shared" si="15"/>
        <v>1</v>
      </c>
    </row>
    <row r="477" spans="1:16" x14ac:dyDescent="0.15">
      <c r="A477" t="s">
        <v>867</v>
      </c>
      <c r="C477">
        <v>4</v>
      </c>
      <c r="D477" t="s">
        <v>345</v>
      </c>
      <c r="E477" t="s">
        <v>116</v>
      </c>
      <c r="F477" t="s">
        <v>22</v>
      </c>
      <c r="G477" t="s">
        <v>23</v>
      </c>
      <c r="H477" t="s">
        <v>24</v>
      </c>
      <c r="I477" s="1">
        <v>28746</v>
      </c>
      <c r="J477" s="5">
        <v>40</v>
      </c>
      <c r="K477" s="5">
        <v>2</v>
      </c>
      <c r="L477" t="s">
        <v>25</v>
      </c>
      <c r="M477" t="s">
        <v>18</v>
      </c>
      <c r="N477" t="str">
        <f t="shared" si="14"/>
        <v>Lake_OH</v>
      </c>
      <c r="O477">
        <v>35</v>
      </c>
      <c r="P477">
        <f t="shared" si="15"/>
        <v>0</v>
      </c>
    </row>
    <row r="478" spans="1:16" x14ac:dyDescent="0.15">
      <c r="A478" t="s">
        <v>868</v>
      </c>
      <c r="C478">
        <v>4</v>
      </c>
      <c r="D478" t="s">
        <v>869</v>
      </c>
      <c r="E478" t="s">
        <v>76</v>
      </c>
      <c r="F478" t="s">
        <v>22</v>
      </c>
      <c r="G478" t="s">
        <v>23</v>
      </c>
      <c r="H478" t="s">
        <v>24</v>
      </c>
      <c r="I478" s="1">
        <v>29832</v>
      </c>
      <c r="J478" s="5">
        <v>37</v>
      </c>
      <c r="K478" s="5">
        <v>2</v>
      </c>
      <c r="L478" t="s">
        <v>25</v>
      </c>
      <c r="M478" t="s">
        <v>18</v>
      </c>
      <c r="N478" t="str">
        <f t="shared" si="14"/>
        <v>Kaufman_TX</v>
      </c>
      <c r="O478">
        <v>6</v>
      </c>
      <c r="P478">
        <f t="shared" si="15"/>
        <v>0</v>
      </c>
    </row>
    <row r="479" spans="1:16" x14ac:dyDescent="0.15">
      <c r="A479" t="s">
        <v>870</v>
      </c>
      <c r="C479">
        <v>4</v>
      </c>
      <c r="D479" t="s">
        <v>871</v>
      </c>
      <c r="E479" t="s">
        <v>73</v>
      </c>
      <c r="F479" t="s">
        <v>22</v>
      </c>
      <c r="G479" t="s">
        <v>23</v>
      </c>
      <c r="H479" t="s">
        <v>24</v>
      </c>
      <c r="I479" s="1">
        <v>32291</v>
      </c>
      <c r="J479" s="5">
        <v>30</v>
      </c>
      <c r="K479" s="5">
        <v>1</v>
      </c>
      <c r="L479" t="s">
        <v>25</v>
      </c>
      <c r="M479" t="s">
        <v>18</v>
      </c>
      <c r="N479" t="str">
        <f t="shared" si="14"/>
        <v>Armstrong_PA</v>
      </c>
      <c r="O479">
        <v>6</v>
      </c>
      <c r="P479">
        <f t="shared" si="15"/>
        <v>0</v>
      </c>
    </row>
    <row r="480" spans="1:16" x14ac:dyDescent="0.15">
      <c r="A480" t="s">
        <v>872</v>
      </c>
      <c r="C480">
        <v>4</v>
      </c>
      <c r="D480" t="s">
        <v>440</v>
      </c>
      <c r="E480" t="s">
        <v>13</v>
      </c>
      <c r="F480" t="s">
        <v>22</v>
      </c>
      <c r="G480" t="s">
        <v>23</v>
      </c>
      <c r="H480" t="s">
        <v>24</v>
      </c>
      <c r="I480" s="1">
        <v>23045</v>
      </c>
      <c r="J480" s="5">
        <v>55</v>
      </c>
      <c r="K480" s="5">
        <v>2</v>
      </c>
      <c r="L480" t="s">
        <v>25</v>
      </c>
      <c r="M480" t="s">
        <v>18</v>
      </c>
      <c r="N480" t="str">
        <f t="shared" si="14"/>
        <v>Fulton_AR</v>
      </c>
      <c r="O480">
        <v>4</v>
      </c>
      <c r="P480">
        <f t="shared" si="15"/>
        <v>0</v>
      </c>
    </row>
    <row r="481" spans="1:16" x14ac:dyDescent="0.15">
      <c r="A481" t="s">
        <v>873</v>
      </c>
      <c r="C481">
        <v>4</v>
      </c>
      <c r="D481" t="s">
        <v>874</v>
      </c>
      <c r="E481" t="s">
        <v>158</v>
      </c>
      <c r="F481" t="s">
        <v>22</v>
      </c>
      <c r="G481" t="s">
        <v>23</v>
      </c>
      <c r="H481" t="s">
        <v>24</v>
      </c>
      <c r="I481" s="1">
        <v>27642</v>
      </c>
      <c r="J481" s="5">
        <v>43</v>
      </c>
      <c r="K481" s="5">
        <v>2</v>
      </c>
      <c r="L481" t="s">
        <v>25</v>
      </c>
      <c r="M481" t="s">
        <v>18</v>
      </c>
      <c r="N481" t="str">
        <f t="shared" si="14"/>
        <v>Talbot_MD</v>
      </c>
      <c r="O481">
        <v>84</v>
      </c>
      <c r="P481">
        <f t="shared" si="15"/>
        <v>1</v>
      </c>
    </row>
    <row r="482" spans="1:16" x14ac:dyDescent="0.15">
      <c r="A482" t="s">
        <v>875</v>
      </c>
      <c r="C482">
        <v>4</v>
      </c>
      <c r="D482" t="s">
        <v>876</v>
      </c>
      <c r="E482" t="s">
        <v>80</v>
      </c>
      <c r="F482" t="s">
        <v>22</v>
      </c>
      <c r="G482" t="s">
        <v>23</v>
      </c>
      <c r="H482" t="s">
        <v>24</v>
      </c>
      <c r="I482" s="1">
        <v>23197</v>
      </c>
      <c r="J482" s="5">
        <v>55</v>
      </c>
      <c r="K482" s="5">
        <v>2</v>
      </c>
      <c r="L482" t="s">
        <v>25</v>
      </c>
      <c r="M482" t="s">
        <v>18</v>
      </c>
      <c r="N482" t="str">
        <f t="shared" si="14"/>
        <v>Sawyer_WI</v>
      </c>
      <c r="O482">
        <v>78</v>
      </c>
      <c r="P482">
        <f t="shared" si="15"/>
        <v>1</v>
      </c>
    </row>
    <row r="483" spans="1:16" x14ac:dyDescent="0.15">
      <c r="A483" t="s">
        <v>877</v>
      </c>
      <c r="C483">
        <v>4</v>
      </c>
      <c r="D483" t="s">
        <v>302</v>
      </c>
      <c r="E483" t="s">
        <v>223</v>
      </c>
      <c r="F483" t="s">
        <v>22</v>
      </c>
      <c r="G483" t="s">
        <v>23</v>
      </c>
      <c r="H483" t="s">
        <v>24</v>
      </c>
      <c r="I483" s="1">
        <v>22709</v>
      </c>
      <c r="J483" s="5">
        <v>56</v>
      </c>
      <c r="K483" s="5">
        <v>2</v>
      </c>
      <c r="L483" t="s">
        <v>25</v>
      </c>
      <c r="M483" t="s">
        <v>18</v>
      </c>
      <c r="N483" t="str">
        <f t="shared" si="14"/>
        <v>Riverside_CA</v>
      </c>
      <c r="O483">
        <v>36</v>
      </c>
      <c r="P483">
        <f t="shared" si="15"/>
        <v>0</v>
      </c>
    </row>
    <row r="484" spans="1:16" x14ac:dyDescent="0.15">
      <c r="A484" t="s">
        <v>878</v>
      </c>
      <c r="C484">
        <v>4</v>
      </c>
      <c r="D484" t="s">
        <v>879</v>
      </c>
      <c r="E484" t="s">
        <v>44</v>
      </c>
      <c r="F484" t="s">
        <v>22</v>
      </c>
      <c r="G484" t="s">
        <v>15</v>
      </c>
      <c r="H484" t="s">
        <v>24</v>
      </c>
      <c r="I484" s="1">
        <v>31152</v>
      </c>
      <c r="J484" s="5">
        <v>33</v>
      </c>
      <c r="K484" s="5">
        <v>2</v>
      </c>
      <c r="L484" t="s">
        <v>25</v>
      </c>
      <c r="M484" t="s">
        <v>18</v>
      </c>
      <c r="N484" t="str">
        <f t="shared" si="14"/>
        <v>Campbell_KY</v>
      </c>
      <c r="O484">
        <v>30</v>
      </c>
      <c r="P484">
        <f t="shared" si="15"/>
        <v>0</v>
      </c>
    </row>
    <row r="485" spans="1:16" x14ac:dyDescent="0.15">
      <c r="A485" t="s">
        <v>880</v>
      </c>
      <c r="C485">
        <v>4</v>
      </c>
      <c r="D485" t="s">
        <v>841</v>
      </c>
      <c r="E485" t="s">
        <v>44</v>
      </c>
      <c r="F485" t="s">
        <v>22</v>
      </c>
      <c r="G485" t="s">
        <v>15</v>
      </c>
      <c r="H485" t="s">
        <v>24</v>
      </c>
      <c r="I485" s="1">
        <v>22774</v>
      </c>
      <c r="J485" s="5">
        <v>56</v>
      </c>
      <c r="K485" s="5">
        <v>2</v>
      </c>
      <c r="L485" t="s">
        <v>25</v>
      </c>
      <c r="M485" t="s">
        <v>18</v>
      </c>
      <c r="N485" t="str">
        <f t="shared" si="14"/>
        <v>Muhlenberg_KY</v>
      </c>
      <c r="O485">
        <v>60</v>
      </c>
      <c r="P485">
        <f t="shared" si="15"/>
        <v>1</v>
      </c>
    </row>
    <row r="486" spans="1:16" x14ac:dyDescent="0.15">
      <c r="A486" t="s">
        <v>881</v>
      </c>
      <c r="C486">
        <v>4</v>
      </c>
      <c r="D486" t="s">
        <v>446</v>
      </c>
      <c r="E486" t="s">
        <v>318</v>
      </c>
      <c r="F486" t="s">
        <v>22</v>
      </c>
      <c r="G486" t="s">
        <v>15</v>
      </c>
      <c r="H486" t="s">
        <v>24</v>
      </c>
      <c r="I486" s="1">
        <v>32553</v>
      </c>
      <c r="J486" s="5">
        <v>29</v>
      </c>
      <c r="K486" s="5">
        <v>1</v>
      </c>
      <c r="L486" t="s">
        <v>25</v>
      </c>
      <c r="M486" t="s">
        <v>18</v>
      </c>
      <c r="N486" t="str">
        <f t="shared" si="14"/>
        <v>Johnson_KS</v>
      </c>
      <c r="O486">
        <v>51</v>
      </c>
      <c r="P486">
        <f t="shared" si="15"/>
        <v>1</v>
      </c>
    </row>
    <row r="487" spans="1:16" x14ac:dyDescent="0.15">
      <c r="A487" t="s">
        <v>882</v>
      </c>
      <c r="C487">
        <v>4</v>
      </c>
      <c r="D487" t="s">
        <v>257</v>
      </c>
      <c r="E487" t="s">
        <v>73</v>
      </c>
      <c r="F487" t="s">
        <v>22</v>
      </c>
      <c r="G487" t="s">
        <v>23</v>
      </c>
      <c r="H487" t="s">
        <v>173</v>
      </c>
      <c r="I487" s="1">
        <v>25169</v>
      </c>
      <c r="J487" s="5">
        <v>50</v>
      </c>
      <c r="K487" s="5">
        <v>2</v>
      </c>
      <c r="L487" t="s">
        <v>25</v>
      </c>
      <c r="M487" t="s">
        <v>18</v>
      </c>
      <c r="N487" t="str">
        <f t="shared" si="14"/>
        <v>Somerset_PA</v>
      </c>
      <c r="O487">
        <v>53</v>
      </c>
      <c r="P487">
        <f t="shared" si="15"/>
        <v>1</v>
      </c>
    </row>
    <row r="488" spans="1:16" x14ac:dyDescent="0.15">
      <c r="A488" t="s">
        <v>883</v>
      </c>
      <c r="C488">
        <v>4</v>
      </c>
      <c r="D488" t="s">
        <v>884</v>
      </c>
      <c r="E488" t="s">
        <v>76</v>
      </c>
      <c r="F488" t="s">
        <v>22</v>
      </c>
      <c r="G488" t="s">
        <v>15</v>
      </c>
      <c r="H488" t="s">
        <v>24</v>
      </c>
      <c r="I488" s="1">
        <v>33119</v>
      </c>
      <c r="J488" s="5">
        <v>28</v>
      </c>
      <c r="K488" s="5">
        <v>1</v>
      </c>
      <c r="L488" t="s">
        <v>25</v>
      </c>
      <c r="M488" t="s">
        <v>18</v>
      </c>
      <c r="N488" t="str">
        <f t="shared" si="14"/>
        <v>Bandera_TX</v>
      </c>
      <c r="O488">
        <v>31</v>
      </c>
      <c r="P488">
        <f t="shared" si="15"/>
        <v>0</v>
      </c>
    </row>
    <row r="489" spans="1:16" x14ac:dyDescent="0.15">
      <c r="A489" t="s">
        <v>388</v>
      </c>
      <c r="C489">
        <v>5</v>
      </c>
      <c r="D489" t="s">
        <v>389</v>
      </c>
      <c r="E489" t="s">
        <v>67</v>
      </c>
      <c r="F489" t="s">
        <v>14</v>
      </c>
      <c r="G489" t="s">
        <v>23</v>
      </c>
      <c r="H489" t="s">
        <v>16</v>
      </c>
      <c r="I489" s="1">
        <v>32900</v>
      </c>
      <c r="J489" s="5">
        <v>28</v>
      </c>
      <c r="K489" s="5">
        <v>1</v>
      </c>
      <c r="L489" t="s">
        <v>17</v>
      </c>
      <c r="M489" t="s">
        <v>18</v>
      </c>
      <c r="N489" t="str">
        <f t="shared" si="14"/>
        <v>Grady_OK</v>
      </c>
      <c r="O489">
        <v>3</v>
      </c>
      <c r="P489">
        <f t="shared" si="15"/>
        <v>0</v>
      </c>
    </row>
    <row r="490" spans="1:16" x14ac:dyDescent="0.15">
      <c r="A490" t="s">
        <v>885</v>
      </c>
      <c r="C490">
        <v>5</v>
      </c>
      <c r="D490" t="s">
        <v>886</v>
      </c>
      <c r="E490" t="s">
        <v>73</v>
      </c>
      <c r="F490" t="s">
        <v>14</v>
      </c>
      <c r="G490" t="s">
        <v>15</v>
      </c>
      <c r="H490" t="s">
        <v>16</v>
      </c>
      <c r="I490" s="1">
        <v>33469</v>
      </c>
      <c r="J490" s="5">
        <v>27</v>
      </c>
      <c r="K490" s="5">
        <v>1</v>
      </c>
      <c r="L490" t="s">
        <v>17</v>
      </c>
      <c r="M490" t="s">
        <v>18</v>
      </c>
      <c r="N490" t="str">
        <f t="shared" si="14"/>
        <v>Juniata_PA</v>
      </c>
      <c r="O490">
        <v>5</v>
      </c>
      <c r="P490">
        <f t="shared" si="15"/>
        <v>0</v>
      </c>
    </row>
    <row r="491" spans="1:16" x14ac:dyDescent="0.15">
      <c r="A491" t="s">
        <v>887</v>
      </c>
      <c r="C491">
        <v>5</v>
      </c>
      <c r="D491" t="s">
        <v>278</v>
      </c>
      <c r="E491" t="s">
        <v>73</v>
      </c>
      <c r="F491" t="s">
        <v>14</v>
      </c>
      <c r="G491" t="s">
        <v>15</v>
      </c>
      <c r="H491" t="s">
        <v>16</v>
      </c>
      <c r="I491" s="1">
        <v>35031</v>
      </c>
      <c r="J491" s="5">
        <v>23</v>
      </c>
      <c r="K491" s="5">
        <v>1</v>
      </c>
      <c r="L491" t="s">
        <v>17</v>
      </c>
      <c r="M491" t="s">
        <v>18</v>
      </c>
      <c r="N491" t="str">
        <f t="shared" si="14"/>
        <v>Erie_PA</v>
      </c>
      <c r="O491">
        <v>100</v>
      </c>
      <c r="P491">
        <f t="shared" si="15"/>
        <v>1</v>
      </c>
    </row>
    <row r="492" spans="1:16" x14ac:dyDescent="0.15">
      <c r="A492" s="2" t="s">
        <v>888</v>
      </c>
      <c r="C492">
        <v>5</v>
      </c>
      <c r="D492" t="s">
        <v>889</v>
      </c>
      <c r="E492" t="s">
        <v>31</v>
      </c>
      <c r="F492" t="s">
        <v>14</v>
      </c>
      <c r="G492" t="s">
        <v>23</v>
      </c>
      <c r="H492" t="s">
        <v>16</v>
      </c>
      <c r="I492" s="1">
        <v>34562</v>
      </c>
      <c r="J492" s="5">
        <v>24</v>
      </c>
      <c r="K492" s="5">
        <v>1</v>
      </c>
      <c r="L492" t="s">
        <v>17</v>
      </c>
      <c r="M492" t="s">
        <v>77</v>
      </c>
      <c r="N492" t="str">
        <f t="shared" si="14"/>
        <v>Forsyth_GA</v>
      </c>
      <c r="O492">
        <v>44</v>
      </c>
      <c r="P492">
        <f t="shared" si="15"/>
        <v>0</v>
      </c>
    </row>
    <row r="493" spans="1:16" x14ac:dyDescent="0.15">
      <c r="A493" t="s">
        <v>890</v>
      </c>
      <c r="C493">
        <v>5</v>
      </c>
      <c r="D493" t="s">
        <v>891</v>
      </c>
      <c r="E493" t="s">
        <v>526</v>
      </c>
      <c r="F493" t="s">
        <v>14</v>
      </c>
      <c r="G493" t="s">
        <v>23</v>
      </c>
      <c r="H493" t="s">
        <v>16</v>
      </c>
      <c r="I493" s="1">
        <v>35228</v>
      </c>
      <c r="J493" s="5">
        <v>22</v>
      </c>
      <c r="K493" s="5">
        <v>1</v>
      </c>
      <c r="L493" t="s">
        <v>17</v>
      </c>
      <c r="M493" t="s">
        <v>18</v>
      </c>
      <c r="N493" t="str">
        <f t="shared" si="14"/>
        <v>Kittitas_WA</v>
      </c>
      <c r="O493">
        <v>78</v>
      </c>
      <c r="P493">
        <f t="shared" si="15"/>
        <v>1</v>
      </c>
    </row>
    <row r="494" spans="1:16" x14ac:dyDescent="0.15">
      <c r="A494" t="s">
        <v>892</v>
      </c>
      <c r="C494">
        <v>5</v>
      </c>
      <c r="D494" t="s">
        <v>212</v>
      </c>
      <c r="E494" t="s">
        <v>73</v>
      </c>
      <c r="F494" t="s">
        <v>14</v>
      </c>
      <c r="G494" t="s">
        <v>23</v>
      </c>
      <c r="H494" t="s">
        <v>16</v>
      </c>
      <c r="I494" s="1">
        <v>30058</v>
      </c>
      <c r="J494" s="5">
        <v>36</v>
      </c>
      <c r="K494" s="5">
        <v>2</v>
      </c>
      <c r="L494" t="s">
        <v>17</v>
      </c>
      <c r="M494" t="s">
        <v>18</v>
      </c>
      <c r="N494" t="str">
        <f t="shared" si="14"/>
        <v>Wayne_PA</v>
      </c>
      <c r="O494">
        <v>68</v>
      </c>
      <c r="P494">
        <f t="shared" si="15"/>
        <v>1</v>
      </c>
    </row>
    <row r="495" spans="1:16" x14ac:dyDescent="0.15">
      <c r="A495" s="2" t="s">
        <v>893</v>
      </c>
      <c r="C495">
        <v>5</v>
      </c>
      <c r="D495" t="s">
        <v>894</v>
      </c>
      <c r="E495" t="s">
        <v>113</v>
      </c>
      <c r="F495" t="s">
        <v>22</v>
      </c>
      <c r="G495" t="s">
        <v>15</v>
      </c>
      <c r="H495" t="s">
        <v>16</v>
      </c>
      <c r="I495" s="1">
        <v>32671</v>
      </c>
      <c r="J495" s="5">
        <v>29</v>
      </c>
      <c r="K495" s="5">
        <v>1</v>
      </c>
      <c r="L495" t="s">
        <v>17</v>
      </c>
      <c r="M495" t="s">
        <v>77</v>
      </c>
      <c r="N495" t="str">
        <f t="shared" si="14"/>
        <v>Atlantic_NJ</v>
      </c>
      <c r="O495">
        <v>89</v>
      </c>
      <c r="P495">
        <f t="shared" si="15"/>
        <v>1</v>
      </c>
    </row>
    <row r="496" spans="1:16" x14ac:dyDescent="0.15">
      <c r="A496" s="2" t="s">
        <v>895</v>
      </c>
      <c r="C496">
        <v>5</v>
      </c>
      <c r="D496" t="s">
        <v>406</v>
      </c>
      <c r="E496" t="s">
        <v>44</v>
      </c>
      <c r="F496" t="s">
        <v>22</v>
      </c>
      <c r="G496" t="s">
        <v>23</v>
      </c>
      <c r="H496" t="s">
        <v>16</v>
      </c>
      <c r="I496" s="1">
        <v>29901</v>
      </c>
      <c r="J496" s="5">
        <v>37</v>
      </c>
      <c r="K496" s="5">
        <v>2</v>
      </c>
      <c r="L496" t="s">
        <v>17</v>
      </c>
      <c r="M496" t="s">
        <v>77</v>
      </c>
      <c r="N496" t="str">
        <f t="shared" si="14"/>
        <v>Madison_KY</v>
      </c>
      <c r="O496">
        <v>79</v>
      </c>
      <c r="P496">
        <f t="shared" si="15"/>
        <v>1</v>
      </c>
    </row>
    <row r="497" spans="1:16" x14ac:dyDescent="0.15">
      <c r="A497" s="2" t="s">
        <v>896</v>
      </c>
      <c r="C497">
        <v>5</v>
      </c>
      <c r="D497" t="s">
        <v>897</v>
      </c>
      <c r="E497" t="s">
        <v>76</v>
      </c>
      <c r="F497" t="s">
        <v>22</v>
      </c>
      <c r="G497" t="s">
        <v>23</v>
      </c>
      <c r="H497" t="s">
        <v>16</v>
      </c>
      <c r="I497" s="1">
        <v>28078</v>
      </c>
      <c r="J497" s="5">
        <v>42</v>
      </c>
      <c r="K497" s="5">
        <v>2</v>
      </c>
      <c r="L497" t="s">
        <v>17</v>
      </c>
      <c r="M497" t="s">
        <v>18</v>
      </c>
      <c r="N497" t="str">
        <f t="shared" si="14"/>
        <v>Parker_TX</v>
      </c>
      <c r="O497">
        <v>69</v>
      </c>
      <c r="P497">
        <f t="shared" si="15"/>
        <v>1</v>
      </c>
    </row>
    <row r="498" spans="1:16" x14ac:dyDescent="0.15">
      <c r="A498" t="s">
        <v>898</v>
      </c>
      <c r="C498">
        <v>5</v>
      </c>
      <c r="D498" t="s">
        <v>822</v>
      </c>
      <c r="E498" t="s">
        <v>223</v>
      </c>
      <c r="F498" t="s">
        <v>22</v>
      </c>
      <c r="G498" t="s">
        <v>23</v>
      </c>
      <c r="H498" t="s">
        <v>24</v>
      </c>
      <c r="I498" s="1">
        <v>32259</v>
      </c>
      <c r="J498" s="5">
        <v>30</v>
      </c>
      <c r="K498" s="5">
        <v>1</v>
      </c>
      <c r="L498" t="s">
        <v>25</v>
      </c>
      <c r="M498" t="s">
        <v>18</v>
      </c>
      <c r="N498" t="str">
        <f t="shared" si="14"/>
        <v>Merced_CA</v>
      </c>
      <c r="O498">
        <v>61</v>
      </c>
      <c r="P498">
        <f t="shared" si="15"/>
        <v>1</v>
      </c>
    </row>
    <row r="499" spans="1:16" x14ac:dyDescent="0.15">
      <c r="A499" t="s">
        <v>899</v>
      </c>
      <c r="C499">
        <v>5</v>
      </c>
      <c r="D499" t="s">
        <v>353</v>
      </c>
      <c r="E499" t="s">
        <v>57</v>
      </c>
      <c r="F499" t="s">
        <v>22</v>
      </c>
      <c r="G499" t="s">
        <v>15</v>
      </c>
      <c r="H499" t="s">
        <v>24</v>
      </c>
      <c r="I499" s="1">
        <v>29468</v>
      </c>
      <c r="J499" s="5">
        <v>38</v>
      </c>
      <c r="K499" s="5">
        <v>2</v>
      </c>
      <c r="L499" t="s">
        <v>25</v>
      </c>
      <c r="M499" t="s">
        <v>18</v>
      </c>
      <c r="N499" t="str">
        <f t="shared" si="14"/>
        <v>Currituck_NC</v>
      </c>
      <c r="O499">
        <v>52</v>
      </c>
      <c r="P499">
        <f t="shared" si="15"/>
        <v>1</v>
      </c>
    </row>
    <row r="500" spans="1:16" x14ac:dyDescent="0.15">
      <c r="A500" t="s">
        <v>900</v>
      </c>
      <c r="C500">
        <v>5</v>
      </c>
      <c r="D500" t="s">
        <v>901</v>
      </c>
      <c r="E500" t="s">
        <v>249</v>
      </c>
      <c r="F500" t="s">
        <v>22</v>
      </c>
      <c r="G500" t="s">
        <v>23</v>
      </c>
      <c r="H500" t="s">
        <v>173</v>
      </c>
      <c r="I500" s="1">
        <v>30491</v>
      </c>
      <c r="J500" s="5">
        <v>35</v>
      </c>
      <c r="K500" s="5">
        <v>2</v>
      </c>
      <c r="L500" t="s">
        <v>25</v>
      </c>
      <c r="M500" t="s">
        <v>18</v>
      </c>
      <c r="N500" t="str">
        <f t="shared" si="14"/>
        <v>Mineral_MT</v>
      </c>
      <c r="O500">
        <v>36</v>
      </c>
      <c r="P500">
        <f t="shared" si="15"/>
        <v>0</v>
      </c>
    </row>
    <row r="501" spans="1:16" x14ac:dyDescent="0.15">
      <c r="A501" t="s">
        <v>902</v>
      </c>
      <c r="C501">
        <v>5</v>
      </c>
      <c r="D501" t="s">
        <v>903</v>
      </c>
      <c r="E501" t="s">
        <v>31</v>
      </c>
      <c r="F501" t="s">
        <v>22</v>
      </c>
      <c r="G501" t="s">
        <v>23</v>
      </c>
      <c r="H501" t="s">
        <v>24</v>
      </c>
      <c r="I501" s="1">
        <v>31030</v>
      </c>
      <c r="J501" s="5">
        <v>34</v>
      </c>
      <c r="K501" s="5">
        <v>2</v>
      </c>
      <c r="L501" t="s">
        <v>25</v>
      </c>
      <c r="M501" t="s">
        <v>18</v>
      </c>
      <c r="N501" t="str">
        <f t="shared" si="14"/>
        <v>Dekalb_GA</v>
      </c>
      <c r="O501">
        <v>41</v>
      </c>
      <c r="P501">
        <f t="shared" si="15"/>
        <v>0</v>
      </c>
    </row>
    <row r="502" spans="1:16" x14ac:dyDescent="0.15">
      <c r="A502" t="s">
        <v>904</v>
      </c>
      <c r="C502">
        <v>5</v>
      </c>
      <c r="D502" t="s">
        <v>191</v>
      </c>
      <c r="E502" t="s">
        <v>64</v>
      </c>
      <c r="F502" t="s">
        <v>22</v>
      </c>
      <c r="G502" t="s">
        <v>15</v>
      </c>
      <c r="H502" t="s">
        <v>24</v>
      </c>
      <c r="I502" s="1">
        <v>30699</v>
      </c>
      <c r="J502" s="5">
        <v>34</v>
      </c>
      <c r="K502" s="5">
        <v>2</v>
      </c>
      <c r="L502" t="s">
        <v>25</v>
      </c>
      <c r="M502" t="s">
        <v>18</v>
      </c>
      <c r="N502" t="str">
        <f t="shared" si="14"/>
        <v>Monroe_NY</v>
      </c>
      <c r="O502">
        <v>39</v>
      </c>
      <c r="P502">
        <f t="shared" si="15"/>
        <v>0</v>
      </c>
    </row>
    <row r="503" spans="1:16" x14ac:dyDescent="0.15">
      <c r="A503" t="s">
        <v>905</v>
      </c>
      <c r="C503">
        <v>5</v>
      </c>
      <c r="D503" t="s">
        <v>906</v>
      </c>
      <c r="E503" t="s">
        <v>76</v>
      </c>
      <c r="F503" t="s">
        <v>22</v>
      </c>
      <c r="G503" t="s">
        <v>23</v>
      </c>
      <c r="H503" t="s">
        <v>32</v>
      </c>
      <c r="I503" s="1">
        <v>24017</v>
      </c>
      <c r="J503" s="5">
        <v>53</v>
      </c>
      <c r="K503" s="5">
        <v>2</v>
      </c>
      <c r="L503" t="s">
        <v>25</v>
      </c>
      <c r="M503" t="s">
        <v>18</v>
      </c>
      <c r="N503" t="str">
        <f t="shared" si="14"/>
        <v>Lavaca_TX</v>
      </c>
      <c r="O503">
        <v>10</v>
      </c>
      <c r="P503">
        <f t="shared" si="15"/>
        <v>0</v>
      </c>
    </row>
    <row r="504" spans="1:16" x14ac:dyDescent="0.15">
      <c r="A504" t="s">
        <v>907</v>
      </c>
      <c r="C504">
        <v>5</v>
      </c>
      <c r="D504" t="s">
        <v>908</v>
      </c>
      <c r="E504" t="s">
        <v>269</v>
      </c>
      <c r="F504" t="s">
        <v>22</v>
      </c>
      <c r="G504" t="s">
        <v>23</v>
      </c>
      <c r="H504" t="s">
        <v>24</v>
      </c>
      <c r="I504" s="1">
        <v>33864</v>
      </c>
      <c r="J504" s="5">
        <v>26</v>
      </c>
      <c r="K504" s="5">
        <v>1</v>
      </c>
      <c r="L504" t="s">
        <v>25</v>
      </c>
      <c r="M504" t="s">
        <v>18</v>
      </c>
      <c r="N504" t="str">
        <f t="shared" si="14"/>
        <v>Malheur_OR</v>
      </c>
      <c r="O504">
        <v>96</v>
      </c>
      <c r="P504">
        <f t="shared" si="15"/>
        <v>1</v>
      </c>
    </row>
    <row r="505" spans="1:16" x14ac:dyDescent="0.15">
      <c r="A505" t="s">
        <v>909</v>
      </c>
      <c r="C505">
        <v>5</v>
      </c>
      <c r="D505" t="s">
        <v>53</v>
      </c>
      <c r="E505" t="s">
        <v>64</v>
      </c>
      <c r="F505" t="s">
        <v>22</v>
      </c>
      <c r="G505" t="s">
        <v>15</v>
      </c>
      <c r="H505" t="s">
        <v>24</v>
      </c>
      <c r="I505" s="1">
        <v>30757</v>
      </c>
      <c r="J505" s="5">
        <v>34</v>
      </c>
      <c r="K505" s="5">
        <v>2</v>
      </c>
      <c r="L505" t="s">
        <v>25</v>
      </c>
      <c r="M505" t="s">
        <v>18</v>
      </c>
      <c r="N505" t="str">
        <f t="shared" si="14"/>
        <v>Franklin_NY</v>
      </c>
      <c r="O505">
        <v>90</v>
      </c>
      <c r="P505">
        <f t="shared" si="15"/>
        <v>1</v>
      </c>
    </row>
    <row r="506" spans="1:16" x14ac:dyDescent="0.15">
      <c r="A506" t="s">
        <v>910</v>
      </c>
      <c r="C506">
        <v>5</v>
      </c>
      <c r="D506" t="s">
        <v>911</v>
      </c>
      <c r="E506" t="s">
        <v>526</v>
      </c>
      <c r="F506" t="s">
        <v>22</v>
      </c>
      <c r="G506" t="s">
        <v>15</v>
      </c>
      <c r="H506" t="s">
        <v>24</v>
      </c>
      <c r="I506" s="1">
        <v>23855</v>
      </c>
      <c r="J506" s="5">
        <v>53</v>
      </c>
      <c r="K506" s="5">
        <v>2</v>
      </c>
      <c r="L506" t="s">
        <v>25</v>
      </c>
      <c r="M506" t="s">
        <v>18</v>
      </c>
      <c r="N506" t="str">
        <f t="shared" si="14"/>
        <v>Yakima_WA</v>
      </c>
      <c r="O506">
        <v>78</v>
      </c>
      <c r="P506">
        <f t="shared" si="15"/>
        <v>1</v>
      </c>
    </row>
    <row r="507" spans="1:16" x14ac:dyDescent="0.15">
      <c r="A507" t="s">
        <v>912</v>
      </c>
      <c r="C507">
        <v>5</v>
      </c>
      <c r="D507" t="s">
        <v>103</v>
      </c>
      <c r="E507" t="s">
        <v>54</v>
      </c>
      <c r="F507" t="s">
        <v>14</v>
      </c>
      <c r="G507" t="s">
        <v>15</v>
      </c>
      <c r="H507" t="s">
        <v>24</v>
      </c>
      <c r="I507" s="1">
        <v>30748</v>
      </c>
      <c r="J507" s="5">
        <v>34</v>
      </c>
      <c r="K507" s="5">
        <v>2</v>
      </c>
      <c r="L507" t="s">
        <v>25</v>
      </c>
      <c r="M507" t="s">
        <v>18</v>
      </c>
      <c r="N507" t="str">
        <f t="shared" si="14"/>
        <v>Saint Louis_MO</v>
      </c>
      <c r="O507">
        <v>58</v>
      </c>
      <c r="P507">
        <f t="shared" si="15"/>
        <v>1</v>
      </c>
    </row>
    <row r="508" spans="1:16" x14ac:dyDescent="0.15">
      <c r="A508" t="s">
        <v>913</v>
      </c>
      <c r="C508">
        <v>5</v>
      </c>
      <c r="D508" t="s">
        <v>914</v>
      </c>
      <c r="E508" t="s">
        <v>207</v>
      </c>
      <c r="F508" t="s">
        <v>22</v>
      </c>
      <c r="G508" t="s">
        <v>23</v>
      </c>
      <c r="H508" t="s">
        <v>173</v>
      </c>
      <c r="I508" s="1">
        <v>32963</v>
      </c>
      <c r="J508" s="5">
        <v>28</v>
      </c>
      <c r="K508" s="5">
        <v>1</v>
      </c>
      <c r="L508" t="s">
        <v>25</v>
      </c>
      <c r="M508" t="s">
        <v>18</v>
      </c>
      <c r="N508" t="str">
        <f t="shared" si="14"/>
        <v>Scott_VA</v>
      </c>
      <c r="O508">
        <v>51</v>
      </c>
      <c r="P508">
        <f t="shared" si="15"/>
        <v>1</v>
      </c>
    </row>
    <row r="509" spans="1:16" x14ac:dyDescent="0.15">
      <c r="A509" t="s">
        <v>915</v>
      </c>
      <c r="C509">
        <v>5</v>
      </c>
      <c r="D509" t="s">
        <v>380</v>
      </c>
      <c r="E509" t="s">
        <v>64</v>
      </c>
      <c r="F509" t="s">
        <v>22</v>
      </c>
      <c r="G509" t="s">
        <v>15</v>
      </c>
      <c r="H509" t="s">
        <v>24</v>
      </c>
      <c r="I509" s="1">
        <v>31002</v>
      </c>
      <c r="J509" s="5">
        <v>34</v>
      </c>
      <c r="K509" s="5">
        <v>2</v>
      </c>
      <c r="L509" t="s">
        <v>25</v>
      </c>
      <c r="M509" t="s">
        <v>18</v>
      </c>
      <c r="N509" t="str">
        <f t="shared" si="14"/>
        <v>Nassau_NY</v>
      </c>
      <c r="O509">
        <v>93</v>
      </c>
      <c r="P509">
        <f t="shared" si="15"/>
        <v>1</v>
      </c>
    </row>
    <row r="510" spans="1:16" x14ac:dyDescent="0.15">
      <c r="A510" t="s">
        <v>916</v>
      </c>
      <c r="C510">
        <v>5</v>
      </c>
      <c r="D510" t="s">
        <v>847</v>
      </c>
      <c r="E510" t="s">
        <v>210</v>
      </c>
      <c r="F510" t="s">
        <v>22</v>
      </c>
      <c r="G510" t="s">
        <v>23</v>
      </c>
      <c r="H510" t="s">
        <v>24</v>
      </c>
      <c r="I510" s="1">
        <v>33174</v>
      </c>
      <c r="J510" s="5">
        <v>28</v>
      </c>
      <c r="K510" s="5">
        <v>1</v>
      </c>
      <c r="L510" t="s">
        <v>25</v>
      </c>
      <c r="M510" t="s">
        <v>18</v>
      </c>
      <c r="N510" t="str">
        <f t="shared" si="14"/>
        <v>Windham_VT</v>
      </c>
      <c r="O510">
        <v>6</v>
      </c>
      <c r="P510">
        <f t="shared" si="15"/>
        <v>0</v>
      </c>
    </row>
    <row r="511" spans="1:16" x14ac:dyDescent="0.15">
      <c r="A511" t="s">
        <v>917</v>
      </c>
      <c r="C511">
        <v>5</v>
      </c>
      <c r="D511" t="s">
        <v>556</v>
      </c>
      <c r="E511" t="s">
        <v>116</v>
      </c>
      <c r="F511" t="s">
        <v>22</v>
      </c>
      <c r="G511" t="s">
        <v>23</v>
      </c>
      <c r="H511" t="s">
        <v>24</v>
      </c>
      <c r="I511" s="1">
        <v>31997</v>
      </c>
      <c r="J511" s="5">
        <v>31</v>
      </c>
      <c r="K511" s="5">
        <v>2</v>
      </c>
      <c r="L511" t="s">
        <v>25</v>
      </c>
      <c r="M511" t="s">
        <v>18</v>
      </c>
      <c r="N511" t="str">
        <f t="shared" si="14"/>
        <v>Fayette_OH</v>
      </c>
      <c r="O511">
        <v>66</v>
      </c>
      <c r="P511">
        <f t="shared" si="15"/>
        <v>1</v>
      </c>
    </row>
    <row r="512" spans="1:16" x14ac:dyDescent="0.15">
      <c r="A512" t="s">
        <v>918</v>
      </c>
      <c r="C512">
        <v>5</v>
      </c>
      <c r="D512" t="s">
        <v>283</v>
      </c>
      <c r="E512" t="s">
        <v>31</v>
      </c>
      <c r="F512" t="s">
        <v>22</v>
      </c>
      <c r="G512" t="s">
        <v>23</v>
      </c>
      <c r="H512" t="s">
        <v>24</v>
      </c>
      <c r="I512" s="1">
        <v>32221</v>
      </c>
      <c r="J512" s="5">
        <v>30</v>
      </c>
      <c r="K512" s="5">
        <v>1</v>
      </c>
      <c r="L512" t="s">
        <v>25</v>
      </c>
      <c r="M512" t="s">
        <v>18</v>
      </c>
      <c r="N512" t="str">
        <f t="shared" si="14"/>
        <v>Columbia_GA</v>
      </c>
      <c r="O512">
        <v>82</v>
      </c>
      <c r="P512">
        <f t="shared" si="15"/>
        <v>1</v>
      </c>
    </row>
    <row r="513" spans="1:16" x14ac:dyDescent="0.15">
      <c r="A513" t="s">
        <v>919</v>
      </c>
      <c r="C513">
        <v>5</v>
      </c>
      <c r="D513" t="s">
        <v>920</v>
      </c>
      <c r="E513" t="s">
        <v>404</v>
      </c>
      <c r="F513" t="s">
        <v>22</v>
      </c>
      <c r="G513" t="s">
        <v>23</v>
      </c>
      <c r="H513" t="s">
        <v>24</v>
      </c>
      <c r="I513" s="1">
        <v>31421</v>
      </c>
      <c r="J513" s="5">
        <v>32</v>
      </c>
      <c r="K513" s="5">
        <v>2</v>
      </c>
      <c r="L513" t="s">
        <v>25</v>
      </c>
      <c r="M513" t="s">
        <v>18</v>
      </c>
      <c r="N513" t="str">
        <f t="shared" si="14"/>
        <v>Clarendon_SC</v>
      </c>
      <c r="O513">
        <v>34</v>
      </c>
      <c r="P513">
        <f t="shared" si="15"/>
        <v>0</v>
      </c>
    </row>
    <row r="514" spans="1:16" x14ac:dyDescent="0.15">
      <c r="A514" t="s">
        <v>921</v>
      </c>
      <c r="C514">
        <v>5</v>
      </c>
      <c r="D514" t="s">
        <v>283</v>
      </c>
      <c r="E514" t="s">
        <v>73</v>
      </c>
      <c r="F514" t="s">
        <v>22</v>
      </c>
      <c r="G514" t="s">
        <v>15</v>
      </c>
      <c r="H514" t="s">
        <v>24</v>
      </c>
      <c r="I514" s="1">
        <v>32753</v>
      </c>
      <c r="J514" s="5">
        <v>29</v>
      </c>
      <c r="K514" s="5">
        <v>1</v>
      </c>
      <c r="L514" t="s">
        <v>25</v>
      </c>
      <c r="M514" t="s">
        <v>18</v>
      </c>
      <c r="N514" t="str">
        <f t="shared" si="14"/>
        <v>Columbia_PA</v>
      </c>
      <c r="O514">
        <v>17</v>
      </c>
      <c r="P514">
        <f t="shared" si="15"/>
        <v>0</v>
      </c>
    </row>
    <row r="515" spans="1:16" x14ac:dyDescent="0.15">
      <c r="A515" t="s">
        <v>922</v>
      </c>
      <c r="C515">
        <v>5</v>
      </c>
      <c r="D515" t="s">
        <v>554</v>
      </c>
      <c r="E515" t="s">
        <v>38</v>
      </c>
      <c r="F515" t="s">
        <v>22</v>
      </c>
      <c r="G515" t="s">
        <v>23</v>
      </c>
      <c r="H515" t="s">
        <v>24</v>
      </c>
      <c r="I515" s="1">
        <v>30533</v>
      </c>
      <c r="J515" s="5">
        <v>35</v>
      </c>
      <c r="K515" s="5">
        <v>2</v>
      </c>
      <c r="L515" t="s">
        <v>25</v>
      </c>
      <c r="M515" t="s">
        <v>18</v>
      </c>
      <c r="N515" t="str">
        <f t="shared" ref="N515:N578" si="16">CONCATENATE(D515, "_",E515)</f>
        <v>Woodbury_IA</v>
      </c>
      <c r="O515">
        <v>77</v>
      </c>
      <c r="P515">
        <f t="shared" ref="P515:P578" si="17">IF(O515&gt;50, 1, 0)</f>
        <v>1</v>
      </c>
    </row>
    <row r="516" spans="1:16" x14ac:dyDescent="0.15">
      <c r="A516" t="s">
        <v>923</v>
      </c>
      <c r="C516">
        <v>5</v>
      </c>
      <c r="D516" t="s">
        <v>924</v>
      </c>
      <c r="E516" t="s">
        <v>73</v>
      </c>
      <c r="F516" t="s">
        <v>22</v>
      </c>
      <c r="G516" t="s">
        <v>23</v>
      </c>
      <c r="H516" t="s">
        <v>24</v>
      </c>
      <c r="I516" s="1">
        <v>33033</v>
      </c>
      <c r="J516" s="5">
        <v>28</v>
      </c>
      <c r="K516" s="5">
        <v>1</v>
      </c>
      <c r="L516" t="s">
        <v>25</v>
      </c>
      <c r="M516" t="s">
        <v>18</v>
      </c>
      <c r="N516" t="str">
        <f t="shared" si="16"/>
        <v>Northumberland_PA</v>
      </c>
      <c r="O516">
        <v>36</v>
      </c>
      <c r="P516">
        <f t="shared" si="17"/>
        <v>0</v>
      </c>
    </row>
    <row r="517" spans="1:16" x14ac:dyDescent="0.15">
      <c r="A517" t="s">
        <v>925</v>
      </c>
      <c r="C517">
        <v>5</v>
      </c>
      <c r="D517" t="s">
        <v>926</v>
      </c>
      <c r="E517" t="s">
        <v>38</v>
      </c>
      <c r="F517" t="s">
        <v>22</v>
      </c>
      <c r="G517" t="s">
        <v>23</v>
      </c>
      <c r="H517" t="s">
        <v>24</v>
      </c>
      <c r="I517" s="1">
        <v>23807</v>
      </c>
      <c r="J517" s="5">
        <v>53</v>
      </c>
      <c r="K517" s="5">
        <v>2</v>
      </c>
      <c r="L517" t="s">
        <v>25</v>
      </c>
      <c r="M517" t="s">
        <v>18</v>
      </c>
      <c r="N517" t="str">
        <f t="shared" si="16"/>
        <v>Allamakee_IA</v>
      </c>
      <c r="O517">
        <v>94</v>
      </c>
      <c r="P517">
        <f t="shared" si="17"/>
        <v>1</v>
      </c>
    </row>
    <row r="518" spans="1:16" x14ac:dyDescent="0.15">
      <c r="A518" t="s">
        <v>927</v>
      </c>
      <c r="C518">
        <v>5</v>
      </c>
      <c r="D518" t="s">
        <v>928</v>
      </c>
      <c r="E518" t="s">
        <v>57</v>
      </c>
      <c r="F518" t="s">
        <v>14</v>
      </c>
      <c r="G518" t="s">
        <v>15</v>
      </c>
      <c r="H518" t="s">
        <v>24</v>
      </c>
      <c r="I518" s="1">
        <v>31441</v>
      </c>
      <c r="J518" s="5">
        <v>32</v>
      </c>
      <c r="K518" s="5">
        <v>2</v>
      </c>
      <c r="L518" t="s">
        <v>25</v>
      </c>
      <c r="M518" t="s">
        <v>18</v>
      </c>
      <c r="N518" t="str">
        <f t="shared" si="16"/>
        <v>Yadkin_NC</v>
      </c>
      <c r="O518">
        <v>56</v>
      </c>
      <c r="P518">
        <f t="shared" si="17"/>
        <v>1</v>
      </c>
    </row>
    <row r="519" spans="1:16" x14ac:dyDescent="0.15">
      <c r="A519" t="s">
        <v>929</v>
      </c>
      <c r="C519">
        <v>5</v>
      </c>
      <c r="D519" t="s">
        <v>930</v>
      </c>
      <c r="E519" t="s">
        <v>73</v>
      </c>
      <c r="F519" t="s">
        <v>22</v>
      </c>
      <c r="G519" t="s">
        <v>23</v>
      </c>
      <c r="H519" t="s">
        <v>24</v>
      </c>
      <c r="I519" s="1">
        <v>26575</v>
      </c>
      <c r="J519" s="5">
        <v>46</v>
      </c>
      <c r="K519" s="5">
        <v>2</v>
      </c>
      <c r="L519" t="s">
        <v>25</v>
      </c>
      <c r="M519" t="s">
        <v>18</v>
      </c>
      <c r="N519" t="str">
        <f t="shared" si="16"/>
        <v>Lehigh_PA</v>
      </c>
      <c r="O519">
        <v>57</v>
      </c>
      <c r="P519">
        <f t="shared" si="17"/>
        <v>1</v>
      </c>
    </row>
    <row r="520" spans="1:16" x14ac:dyDescent="0.15">
      <c r="A520" t="s">
        <v>931</v>
      </c>
      <c r="C520">
        <v>5</v>
      </c>
      <c r="D520" t="s">
        <v>932</v>
      </c>
      <c r="E520" t="s">
        <v>116</v>
      </c>
      <c r="F520" t="s">
        <v>22</v>
      </c>
      <c r="G520" t="s">
        <v>15</v>
      </c>
      <c r="H520" t="s">
        <v>24</v>
      </c>
      <c r="I520" s="1">
        <v>32618</v>
      </c>
      <c r="J520" s="5">
        <v>29</v>
      </c>
      <c r="K520" s="5">
        <v>1</v>
      </c>
      <c r="L520" t="s">
        <v>25</v>
      </c>
      <c r="M520" t="s">
        <v>77</v>
      </c>
      <c r="N520" t="str">
        <f t="shared" si="16"/>
        <v>Sandusky_OH</v>
      </c>
      <c r="O520">
        <v>16</v>
      </c>
      <c r="P520">
        <f t="shared" si="17"/>
        <v>0</v>
      </c>
    </row>
    <row r="521" spans="1:16" x14ac:dyDescent="0.15">
      <c r="A521" t="s">
        <v>933</v>
      </c>
      <c r="C521">
        <v>5</v>
      </c>
      <c r="D521" t="s">
        <v>50</v>
      </c>
      <c r="E521" t="s">
        <v>73</v>
      </c>
      <c r="F521" t="s">
        <v>22</v>
      </c>
      <c r="G521" t="s">
        <v>15</v>
      </c>
      <c r="H521" t="s">
        <v>24</v>
      </c>
      <c r="I521" s="1">
        <v>31914</v>
      </c>
      <c r="J521" s="5">
        <v>31</v>
      </c>
      <c r="K521" s="5">
        <v>2</v>
      </c>
      <c r="L521" t="s">
        <v>25</v>
      </c>
      <c r="M521" t="s">
        <v>18</v>
      </c>
      <c r="N521" t="str">
        <f t="shared" si="16"/>
        <v>York_PA</v>
      </c>
      <c r="O521">
        <v>44</v>
      </c>
      <c r="P521">
        <f t="shared" si="17"/>
        <v>0</v>
      </c>
    </row>
    <row r="522" spans="1:16" x14ac:dyDescent="0.15">
      <c r="A522" t="s">
        <v>934</v>
      </c>
      <c r="C522">
        <v>5</v>
      </c>
      <c r="D522" t="s">
        <v>181</v>
      </c>
      <c r="E522" t="s">
        <v>200</v>
      </c>
      <c r="F522" t="s">
        <v>22</v>
      </c>
      <c r="G522" t="s">
        <v>23</v>
      </c>
      <c r="H522" t="s">
        <v>24</v>
      </c>
      <c r="I522" s="1">
        <v>30470</v>
      </c>
      <c r="J522" s="5">
        <v>35</v>
      </c>
      <c r="K522" s="5">
        <v>2</v>
      </c>
      <c r="L522" t="s">
        <v>25</v>
      </c>
      <c r="M522" t="s">
        <v>18</v>
      </c>
      <c r="N522" t="str">
        <f t="shared" si="16"/>
        <v>Lawrence_TN</v>
      </c>
      <c r="O522">
        <v>75</v>
      </c>
      <c r="P522">
        <f t="shared" si="17"/>
        <v>1</v>
      </c>
    </row>
    <row r="523" spans="1:16" x14ac:dyDescent="0.15">
      <c r="A523" t="s">
        <v>935</v>
      </c>
      <c r="C523">
        <v>5</v>
      </c>
      <c r="D523" t="s">
        <v>936</v>
      </c>
      <c r="E523" t="s">
        <v>31</v>
      </c>
      <c r="F523" t="s">
        <v>22</v>
      </c>
      <c r="G523" t="s">
        <v>23</v>
      </c>
      <c r="H523" t="s">
        <v>24</v>
      </c>
      <c r="I523" s="1">
        <v>24285</v>
      </c>
      <c r="J523" s="5">
        <v>52</v>
      </c>
      <c r="K523" s="5">
        <v>2</v>
      </c>
      <c r="L523" t="s">
        <v>25</v>
      </c>
      <c r="M523" t="s">
        <v>18</v>
      </c>
      <c r="N523" t="str">
        <f t="shared" si="16"/>
        <v>Dooly_GA</v>
      </c>
      <c r="O523">
        <v>10</v>
      </c>
      <c r="P523">
        <f t="shared" si="17"/>
        <v>0</v>
      </c>
    </row>
    <row r="524" spans="1:16" x14ac:dyDescent="0.15">
      <c r="A524" t="s">
        <v>481</v>
      </c>
      <c r="C524">
        <v>6</v>
      </c>
      <c r="D524" t="s">
        <v>482</v>
      </c>
      <c r="E524" t="s">
        <v>113</v>
      </c>
      <c r="F524" t="s">
        <v>14</v>
      </c>
      <c r="G524" t="s">
        <v>15</v>
      </c>
      <c r="H524" t="s">
        <v>16</v>
      </c>
      <c r="I524" s="1">
        <v>34897</v>
      </c>
      <c r="J524" s="5">
        <v>23</v>
      </c>
      <c r="K524" s="5">
        <v>1</v>
      </c>
      <c r="L524" t="s">
        <v>17</v>
      </c>
      <c r="M524" t="s">
        <v>18</v>
      </c>
      <c r="N524" t="str">
        <f t="shared" si="16"/>
        <v>Hunterdon_NJ</v>
      </c>
      <c r="O524">
        <v>47</v>
      </c>
      <c r="P524">
        <f t="shared" si="17"/>
        <v>0</v>
      </c>
    </row>
    <row r="525" spans="1:16" x14ac:dyDescent="0.15">
      <c r="A525" t="s">
        <v>937</v>
      </c>
      <c r="C525">
        <v>6</v>
      </c>
      <c r="D525" t="s">
        <v>938</v>
      </c>
      <c r="E525" t="s">
        <v>404</v>
      </c>
      <c r="F525" t="s">
        <v>14</v>
      </c>
      <c r="G525" t="s">
        <v>15</v>
      </c>
      <c r="H525" t="s">
        <v>16</v>
      </c>
      <c r="I525" s="1">
        <v>32782</v>
      </c>
      <c r="J525" s="5">
        <v>29</v>
      </c>
      <c r="K525" s="5">
        <v>1</v>
      </c>
      <c r="L525" t="s">
        <v>17</v>
      </c>
      <c r="M525" t="s">
        <v>77</v>
      </c>
      <c r="N525" t="str">
        <f t="shared" si="16"/>
        <v>Kershaw_SC</v>
      </c>
      <c r="O525">
        <v>97</v>
      </c>
      <c r="P525">
        <f t="shared" si="17"/>
        <v>1</v>
      </c>
    </row>
    <row r="526" spans="1:16" x14ac:dyDescent="0.15">
      <c r="A526" t="s">
        <v>939</v>
      </c>
      <c r="C526">
        <v>6</v>
      </c>
      <c r="D526" t="s">
        <v>369</v>
      </c>
      <c r="E526" t="s">
        <v>113</v>
      </c>
      <c r="F526" t="s">
        <v>14</v>
      </c>
      <c r="G526" t="s">
        <v>15</v>
      </c>
      <c r="H526" t="s">
        <v>16</v>
      </c>
      <c r="I526" s="1">
        <v>32961</v>
      </c>
      <c r="J526" s="5">
        <v>28</v>
      </c>
      <c r="K526" s="5">
        <v>1</v>
      </c>
      <c r="L526" t="s">
        <v>25</v>
      </c>
      <c r="M526" t="s">
        <v>77</v>
      </c>
      <c r="N526" t="str">
        <f t="shared" si="16"/>
        <v>Burlington_NJ</v>
      </c>
      <c r="O526">
        <v>98</v>
      </c>
      <c r="P526">
        <f t="shared" si="17"/>
        <v>1</v>
      </c>
    </row>
    <row r="527" spans="1:16" x14ac:dyDescent="0.15">
      <c r="A527" t="s">
        <v>940</v>
      </c>
      <c r="C527">
        <v>6</v>
      </c>
      <c r="D527" t="s">
        <v>191</v>
      </c>
      <c r="E527" t="s">
        <v>64</v>
      </c>
      <c r="F527" t="s">
        <v>14</v>
      </c>
      <c r="G527" t="s">
        <v>23</v>
      </c>
      <c r="H527" t="s">
        <v>16</v>
      </c>
      <c r="I527" s="1">
        <v>31229</v>
      </c>
      <c r="J527" s="5">
        <v>33</v>
      </c>
      <c r="K527" s="5">
        <v>2</v>
      </c>
      <c r="L527" t="s">
        <v>17</v>
      </c>
      <c r="M527" t="s">
        <v>18</v>
      </c>
      <c r="N527" t="str">
        <f t="shared" si="16"/>
        <v>Monroe_NY</v>
      </c>
      <c r="O527">
        <v>39</v>
      </c>
      <c r="P527">
        <f t="shared" si="17"/>
        <v>0</v>
      </c>
    </row>
    <row r="528" spans="1:16" x14ac:dyDescent="0.15">
      <c r="A528" t="s">
        <v>941</v>
      </c>
      <c r="C528">
        <v>6</v>
      </c>
      <c r="D528" t="s">
        <v>188</v>
      </c>
      <c r="E528" t="s">
        <v>41</v>
      </c>
      <c r="F528" t="s">
        <v>14</v>
      </c>
      <c r="G528" t="s">
        <v>23</v>
      </c>
      <c r="H528" t="s">
        <v>16</v>
      </c>
      <c r="I528" s="1">
        <v>33555</v>
      </c>
      <c r="J528" s="5">
        <v>27</v>
      </c>
      <c r="K528" s="5">
        <v>1</v>
      </c>
      <c r="L528" t="s">
        <v>17</v>
      </c>
      <c r="M528" t="s">
        <v>18</v>
      </c>
      <c r="N528" t="str">
        <f t="shared" si="16"/>
        <v>Clinton_IL</v>
      </c>
      <c r="O528">
        <v>87</v>
      </c>
      <c r="P528">
        <f t="shared" si="17"/>
        <v>1</v>
      </c>
    </row>
    <row r="529" spans="1:16" x14ac:dyDescent="0.15">
      <c r="A529" t="s">
        <v>942</v>
      </c>
      <c r="C529">
        <v>6</v>
      </c>
      <c r="D529" t="s">
        <v>943</v>
      </c>
      <c r="E529" t="s">
        <v>41</v>
      </c>
      <c r="F529" t="s">
        <v>22</v>
      </c>
      <c r="G529" t="s">
        <v>23</v>
      </c>
      <c r="H529" t="s">
        <v>24</v>
      </c>
      <c r="I529" s="1">
        <v>29617</v>
      </c>
      <c r="J529" s="5">
        <v>37</v>
      </c>
      <c r="K529" s="5">
        <v>2</v>
      </c>
      <c r="L529" t="s">
        <v>25</v>
      </c>
      <c r="M529" t="s">
        <v>18</v>
      </c>
      <c r="N529" t="str">
        <f t="shared" si="16"/>
        <v>McHenry_IL</v>
      </c>
      <c r="O529">
        <v>86</v>
      </c>
      <c r="P529">
        <f t="shared" si="17"/>
        <v>1</v>
      </c>
    </row>
    <row r="530" spans="1:16" x14ac:dyDescent="0.15">
      <c r="A530" t="s">
        <v>944</v>
      </c>
      <c r="C530">
        <v>6</v>
      </c>
      <c r="D530" t="s">
        <v>945</v>
      </c>
      <c r="E530" t="s">
        <v>200</v>
      </c>
      <c r="F530" t="s">
        <v>22</v>
      </c>
      <c r="G530" t="s">
        <v>23</v>
      </c>
      <c r="H530" t="s">
        <v>24</v>
      </c>
      <c r="I530" s="1">
        <v>33844</v>
      </c>
      <c r="J530" s="5">
        <v>26</v>
      </c>
      <c r="K530" s="5">
        <v>1</v>
      </c>
      <c r="L530" t="s">
        <v>25</v>
      </c>
      <c r="M530" t="s">
        <v>18</v>
      </c>
      <c r="N530" t="str">
        <f t="shared" si="16"/>
        <v>Rhea_TN</v>
      </c>
      <c r="O530">
        <v>57</v>
      </c>
      <c r="P530">
        <f t="shared" si="17"/>
        <v>1</v>
      </c>
    </row>
    <row r="531" spans="1:16" x14ac:dyDescent="0.15">
      <c r="A531" t="s">
        <v>946</v>
      </c>
      <c r="C531">
        <v>6</v>
      </c>
      <c r="D531" t="s">
        <v>947</v>
      </c>
      <c r="E531" t="s">
        <v>520</v>
      </c>
      <c r="F531" t="s">
        <v>22</v>
      </c>
      <c r="G531" t="s">
        <v>23</v>
      </c>
      <c r="H531" t="s">
        <v>24</v>
      </c>
      <c r="I531" s="1">
        <v>33738</v>
      </c>
      <c r="J531" s="5">
        <v>26</v>
      </c>
      <c r="K531" s="5">
        <v>1</v>
      </c>
      <c r="L531" t="s">
        <v>25</v>
      </c>
      <c r="M531" t="s">
        <v>18</v>
      </c>
      <c r="N531" t="str">
        <f t="shared" si="16"/>
        <v>Davis_UT</v>
      </c>
      <c r="O531">
        <v>28</v>
      </c>
      <c r="P531">
        <f t="shared" si="17"/>
        <v>0</v>
      </c>
    </row>
    <row r="532" spans="1:16" x14ac:dyDescent="0.15">
      <c r="A532" t="s">
        <v>948</v>
      </c>
      <c r="C532">
        <v>6</v>
      </c>
      <c r="D532" t="s">
        <v>515</v>
      </c>
      <c r="E532" t="s">
        <v>76</v>
      </c>
      <c r="F532" t="s">
        <v>22</v>
      </c>
      <c r="G532" t="s">
        <v>23</v>
      </c>
      <c r="H532" t="s">
        <v>24</v>
      </c>
      <c r="I532" s="1">
        <v>27760</v>
      </c>
      <c r="J532" s="5">
        <v>42</v>
      </c>
      <c r="K532" s="5">
        <v>2</v>
      </c>
      <c r="L532" t="s">
        <v>25</v>
      </c>
      <c r="M532" t="s">
        <v>18</v>
      </c>
      <c r="N532" t="str">
        <f t="shared" si="16"/>
        <v>Ellis_TX</v>
      </c>
      <c r="O532">
        <v>1</v>
      </c>
      <c r="P532">
        <f t="shared" si="17"/>
        <v>0</v>
      </c>
    </row>
    <row r="533" spans="1:16" x14ac:dyDescent="0.15">
      <c r="A533" t="s">
        <v>949</v>
      </c>
      <c r="C533">
        <v>6</v>
      </c>
      <c r="D533" t="s">
        <v>950</v>
      </c>
      <c r="E533" t="s">
        <v>64</v>
      </c>
      <c r="F533" t="s">
        <v>22</v>
      </c>
      <c r="G533" t="s">
        <v>23</v>
      </c>
      <c r="H533" t="s">
        <v>24</v>
      </c>
      <c r="I533" s="1">
        <v>21457</v>
      </c>
      <c r="J533" s="5">
        <v>60</v>
      </c>
      <c r="K533" s="5">
        <v>2</v>
      </c>
      <c r="L533" t="s">
        <v>25</v>
      </c>
      <c r="M533" t="s">
        <v>18</v>
      </c>
      <c r="N533" t="str">
        <f t="shared" si="16"/>
        <v>Herkimer_NY</v>
      </c>
      <c r="O533">
        <v>74</v>
      </c>
      <c r="P533">
        <f t="shared" si="17"/>
        <v>1</v>
      </c>
    </row>
    <row r="534" spans="1:16" x14ac:dyDescent="0.15">
      <c r="A534" t="s">
        <v>951</v>
      </c>
      <c r="C534">
        <v>6</v>
      </c>
      <c r="D534" t="s">
        <v>94</v>
      </c>
      <c r="E534" t="s">
        <v>73</v>
      </c>
      <c r="F534" t="s">
        <v>22</v>
      </c>
      <c r="G534" t="s">
        <v>23</v>
      </c>
      <c r="H534" t="s">
        <v>24</v>
      </c>
      <c r="I534" s="1">
        <v>24699</v>
      </c>
      <c r="J534" s="5">
        <v>51</v>
      </c>
      <c r="K534" s="5">
        <v>2</v>
      </c>
      <c r="L534" t="s">
        <v>25</v>
      </c>
      <c r="M534" t="s">
        <v>18</v>
      </c>
      <c r="N534" t="str">
        <f t="shared" si="16"/>
        <v>Washington_PA</v>
      </c>
      <c r="O534">
        <v>12</v>
      </c>
      <c r="P534">
        <f t="shared" si="17"/>
        <v>0</v>
      </c>
    </row>
    <row r="535" spans="1:16" x14ac:dyDescent="0.15">
      <c r="A535" t="s">
        <v>952</v>
      </c>
      <c r="C535">
        <v>6</v>
      </c>
      <c r="D535" t="s">
        <v>414</v>
      </c>
      <c r="E535" t="s">
        <v>80</v>
      </c>
      <c r="F535" t="s">
        <v>22</v>
      </c>
      <c r="G535" t="s">
        <v>23</v>
      </c>
      <c r="H535" t="s">
        <v>24</v>
      </c>
      <c r="I535" s="1">
        <v>28082</v>
      </c>
      <c r="J535" s="5">
        <v>42</v>
      </c>
      <c r="K535" s="5">
        <v>2</v>
      </c>
      <c r="L535" t="s">
        <v>25</v>
      </c>
      <c r="M535" t="s">
        <v>18</v>
      </c>
      <c r="N535" t="str">
        <f t="shared" si="16"/>
        <v>Winnebago_WI</v>
      </c>
      <c r="O535">
        <v>52</v>
      </c>
      <c r="P535">
        <f t="shared" si="17"/>
        <v>1</v>
      </c>
    </row>
    <row r="536" spans="1:16" x14ac:dyDescent="0.15">
      <c r="A536" t="s">
        <v>953</v>
      </c>
      <c r="C536">
        <v>6</v>
      </c>
      <c r="D536" t="s">
        <v>371</v>
      </c>
      <c r="E536" t="s">
        <v>113</v>
      </c>
      <c r="F536" t="s">
        <v>22</v>
      </c>
      <c r="G536" t="s">
        <v>23</v>
      </c>
      <c r="H536" t="s">
        <v>24</v>
      </c>
      <c r="I536" s="1">
        <v>31446</v>
      </c>
      <c r="J536" s="5">
        <v>32</v>
      </c>
      <c r="K536" s="5">
        <v>2</v>
      </c>
      <c r="L536" t="s">
        <v>25</v>
      </c>
      <c r="M536" t="s">
        <v>18</v>
      </c>
      <c r="N536" t="str">
        <f t="shared" si="16"/>
        <v>Bergen_NJ</v>
      </c>
      <c r="O536">
        <v>24</v>
      </c>
      <c r="P536">
        <f t="shared" si="17"/>
        <v>0</v>
      </c>
    </row>
    <row r="537" spans="1:16" x14ac:dyDescent="0.15">
      <c r="A537" t="s">
        <v>954</v>
      </c>
      <c r="C537">
        <v>6</v>
      </c>
      <c r="D537" t="s">
        <v>53</v>
      </c>
      <c r="E537" t="s">
        <v>200</v>
      </c>
      <c r="F537" t="s">
        <v>22</v>
      </c>
      <c r="G537" t="s">
        <v>15</v>
      </c>
      <c r="H537" t="s">
        <v>24</v>
      </c>
      <c r="I537" s="1">
        <v>30229</v>
      </c>
      <c r="J537" s="5">
        <v>36</v>
      </c>
      <c r="K537" s="5">
        <v>2</v>
      </c>
      <c r="L537" t="s">
        <v>25</v>
      </c>
      <c r="M537" t="s">
        <v>18</v>
      </c>
      <c r="N537" t="str">
        <f t="shared" si="16"/>
        <v>Franklin_TN</v>
      </c>
      <c r="O537">
        <v>84</v>
      </c>
      <c r="P537">
        <f t="shared" si="17"/>
        <v>1</v>
      </c>
    </row>
    <row r="538" spans="1:16" x14ac:dyDescent="0.15">
      <c r="A538" t="s">
        <v>955</v>
      </c>
      <c r="C538">
        <v>6</v>
      </c>
      <c r="D538" t="s">
        <v>94</v>
      </c>
      <c r="E538" t="s">
        <v>158</v>
      </c>
      <c r="F538" t="s">
        <v>22</v>
      </c>
      <c r="G538" t="s">
        <v>23</v>
      </c>
      <c r="H538" t="s">
        <v>24</v>
      </c>
      <c r="I538" s="1">
        <v>31831</v>
      </c>
      <c r="J538" s="5">
        <v>31</v>
      </c>
      <c r="K538" s="5">
        <v>2</v>
      </c>
      <c r="L538" t="s">
        <v>25</v>
      </c>
      <c r="M538" t="s">
        <v>18</v>
      </c>
      <c r="N538" t="str">
        <f t="shared" si="16"/>
        <v>Washington_MD</v>
      </c>
      <c r="O538">
        <v>41</v>
      </c>
      <c r="P538">
        <f t="shared" si="17"/>
        <v>0</v>
      </c>
    </row>
    <row r="539" spans="1:16" x14ac:dyDescent="0.15">
      <c r="A539" t="s">
        <v>956</v>
      </c>
      <c r="C539">
        <v>6</v>
      </c>
      <c r="D539" t="s">
        <v>957</v>
      </c>
      <c r="E539" t="s">
        <v>67</v>
      </c>
      <c r="F539" t="s">
        <v>22</v>
      </c>
      <c r="G539" t="s">
        <v>23</v>
      </c>
      <c r="H539" t="s">
        <v>24</v>
      </c>
      <c r="I539" s="1">
        <v>30913</v>
      </c>
      <c r="J539" s="5">
        <v>34</v>
      </c>
      <c r="K539" s="5">
        <v>2</v>
      </c>
      <c r="L539" t="s">
        <v>25</v>
      </c>
      <c r="M539" t="s">
        <v>18</v>
      </c>
      <c r="N539" t="str">
        <f t="shared" si="16"/>
        <v>Seminole_OK</v>
      </c>
      <c r="O539">
        <v>63</v>
      </c>
      <c r="P539">
        <f t="shared" si="17"/>
        <v>1</v>
      </c>
    </row>
    <row r="540" spans="1:16" x14ac:dyDescent="0.15">
      <c r="A540" t="s">
        <v>958</v>
      </c>
      <c r="C540">
        <v>6</v>
      </c>
      <c r="D540" t="s">
        <v>229</v>
      </c>
      <c r="E540" t="s">
        <v>135</v>
      </c>
      <c r="F540" t="s">
        <v>22</v>
      </c>
      <c r="G540" t="s">
        <v>23</v>
      </c>
      <c r="H540" t="s">
        <v>24</v>
      </c>
      <c r="I540" s="1">
        <v>28097</v>
      </c>
      <c r="J540" s="5">
        <v>42</v>
      </c>
      <c r="K540" s="5">
        <v>2</v>
      </c>
      <c r="L540" t="s">
        <v>25</v>
      </c>
      <c r="M540" t="s">
        <v>18</v>
      </c>
      <c r="N540" t="str">
        <f t="shared" si="16"/>
        <v>Miami-Dade_FL</v>
      </c>
      <c r="O540">
        <v>19</v>
      </c>
      <c r="P540">
        <f t="shared" si="17"/>
        <v>0</v>
      </c>
    </row>
    <row r="541" spans="1:16" x14ac:dyDescent="0.15">
      <c r="A541" t="s">
        <v>959</v>
      </c>
      <c r="C541">
        <v>6</v>
      </c>
      <c r="D541" t="s">
        <v>406</v>
      </c>
      <c r="E541" t="s">
        <v>41</v>
      </c>
      <c r="F541" t="s">
        <v>22</v>
      </c>
      <c r="G541" t="s">
        <v>15</v>
      </c>
      <c r="H541" t="s">
        <v>24</v>
      </c>
      <c r="I541" s="1">
        <v>31277</v>
      </c>
      <c r="J541" s="5">
        <v>33</v>
      </c>
      <c r="K541" s="5">
        <v>2</v>
      </c>
      <c r="L541" t="s">
        <v>25</v>
      </c>
      <c r="M541" t="s">
        <v>18</v>
      </c>
      <c r="N541" t="str">
        <f t="shared" si="16"/>
        <v>Madison_IL</v>
      </c>
      <c r="O541">
        <v>5</v>
      </c>
      <c r="P541">
        <f t="shared" si="17"/>
        <v>0</v>
      </c>
    </row>
    <row r="542" spans="1:16" x14ac:dyDescent="0.15">
      <c r="A542" t="s">
        <v>960</v>
      </c>
      <c r="C542">
        <v>6</v>
      </c>
      <c r="D542" t="s">
        <v>961</v>
      </c>
      <c r="E542" t="s">
        <v>158</v>
      </c>
      <c r="F542" t="s">
        <v>22</v>
      </c>
      <c r="G542" t="s">
        <v>23</v>
      </c>
      <c r="H542" t="s">
        <v>24</v>
      </c>
      <c r="I542" s="1">
        <v>30925</v>
      </c>
      <c r="J542" s="5">
        <v>34</v>
      </c>
      <c r="K542" s="5">
        <v>2</v>
      </c>
      <c r="L542" t="s">
        <v>25</v>
      </c>
      <c r="M542" t="s">
        <v>18</v>
      </c>
      <c r="N542" t="str">
        <f t="shared" si="16"/>
        <v>Baltimore_MD</v>
      </c>
      <c r="O542">
        <v>59</v>
      </c>
      <c r="P542">
        <f t="shared" si="17"/>
        <v>1</v>
      </c>
    </row>
    <row r="543" spans="1:16" x14ac:dyDescent="0.15">
      <c r="A543" t="s">
        <v>962</v>
      </c>
      <c r="C543">
        <v>6</v>
      </c>
      <c r="D543" t="s">
        <v>963</v>
      </c>
      <c r="E543" t="s">
        <v>135</v>
      </c>
      <c r="F543" t="s">
        <v>22</v>
      </c>
      <c r="G543" t="s">
        <v>23</v>
      </c>
      <c r="H543" t="s">
        <v>24</v>
      </c>
      <c r="I543" s="1">
        <v>31576</v>
      </c>
      <c r="J543" s="5">
        <v>32</v>
      </c>
      <c r="K543" s="5">
        <v>2</v>
      </c>
      <c r="L543" t="s">
        <v>25</v>
      </c>
      <c r="M543" t="s">
        <v>18</v>
      </c>
      <c r="N543" t="str">
        <f t="shared" si="16"/>
        <v>Pinellas_FL</v>
      </c>
      <c r="O543">
        <v>56</v>
      </c>
      <c r="P543">
        <f t="shared" si="17"/>
        <v>1</v>
      </c>
    </row>
    <row r="544" spans="1:16" x14ac:dyDescent="0.15">
      <c r="A544" t="s">
        <v>964</v>
      </c>
      <c r="C544">
        <v>6</v>
      </c>
      <c r="D544" t="s">
        <v>965</v>
      </c>
      <c r="E544" t="s">
        <v>104</v>
      </c>
      <c r="F544" t="s">
        <v>22</v>
      </c>
      <c r="G544" t="s">
        <v>23</v>
      </c>
      <c r="H544" t="s">
        <v>24</v>
      </c>
      <c r="I544" s="1">
        <v>31978</v>
      </c>
      <c r="J544" s="5">
        <v>31</v>
      </c>
      <c r="K544" s="5">
        <v>2</v>
      </c>
      <c r="L544" t="s">
        <v>25</v>
      </c>
      <c r="M544" t="s">
        <v>18</v>
      </c>
      <c r="N544" t="str">
        <f t="shared" si="16"/>
        <v>Ramsey_MN</v>
      </c>
      <c r="O544">
        <v>96</v>
      </c>
      <c r="P544">
        <f t="shared" si="17"/>
        <v>1</v>
      </c>
    </row>
    <row r="545" spans="1:16" x14ac:dyDescent="0.15">
      <c r="A545" t="s">
        <v>966</v>
      </c>
      <c r="C545">
        <v>6</v>
      </c>
      <c r="D545" t="s">
        <v>40</v>
      </c>
      <c r="E545" t="s">
        <v>38</v>
      </c>
      <c r="F545" t="s">
        <v>22</v>
      </c>
      <c r="G545" t="s">
        <v>23</v>
      </c>
      <c r="H545" t="s">
        <v>32</v>
      </c>
      <c r="I545" s="1">
        <v>28482</v>
      </c>
      <c r="J545" s="5">
        <v>41</v>
      </c>
      <c r="K545" s="5">
        <v>2</v>
      </c>
      <c r="L545" t="s">
        <v>25</v>
      </c>
      <c r="M545" t="s">
        <v>18</v>
      </c>
      <c r="N545" t="str">
        <f t="shared" si="16"/>
        <v>Montgomery_IA</v>
      </c>
      <c r="O545">
        <v>40</v>
      </c>
      <c r="P545">
        <f t="shared" si="17"/>
        <v>0</v>
      </c>
    </row>
    <row r="546" spans="1:16" x14ac:dyDescent="0.15">
      <c r="A546" t="s">
        <v>967</v>
      </c>
      <c r="C546">
        <v>6</v>
      </c>
      <c r="D546" t="s">
        <v>968</v>
      </c>
      <c r="E546" t="s">
        <v>41</v>
      </c>
      <c r="F546" t="s">
        <v>22</v>
      </c>
      <c r="G546" t="s">
        <v>15</v>
      </c>
      <c r="H546" t="s">
        <v>24</v>
      </c>
      <c r="I546" s="1">
        <v>29988</v>
      </c>
      <c r="J546" s="5">
        <v>36</v>
      </c>
      <c r="K546" s="5">
        <v>2</v>
      </c>
      <c r="L546" t="s">
        <v>25</v>
      </c>
      <c r="M546" t="s">
        <v>18</v>
      </c>
      <c r="N546" t="str">
        <f t="shared" si="16"/>
        <v>Williamson_IL</v>
      </c>
      <c r="O546">
        <v>52</v>
      </c>
      <c r="P546">
        <f t="shared" si="17"/>
        <v>1</v>
      </c>
    </row>
    <row r="547" spans="1:16" x14ac:dyDescent="0.15">
      <c r="A547" t="s">
        <v>969</v>
      </c>
      <c r="C547">
        <v>6</v>
      </c>
      <c r="D547" t="s">
        <v>63</v>
      </c>
      <c r="E547" t="s">
        <v>64</v>
      </c>
      <c r="F547" t="s">
        <v>22</v>
      </c>
      <c r="G547" t="s">
        <v>23</v>
      </c>
      <c r="H547" t="s">
        <v>24</v>
      </c>
      <c r="I547" s="1">
        <v>33834</v>
      </c>
      <c r="J547" s="5">
        <v>26</v>
      </c>
      <c r="K547" s="5">
        <v>1</v>
      </c>
      <c r="L547" t="s">
        <v>25</v>
      </c>
      <c r="M547" t="s">
        <v>18</v>
      </c>
      <c r="N547" t="str">
        <f t="shared" si="16"/>
        <v>Jefferson_NY</v>
      </c>
      <c r="O547">
        <v>88</v>
      </c>
      <c r="P547">
        <f t="shared" si="17"/>
        <v>1</v>
      </c>
    </row>
    <row r="548" spans="1:16" x14ac:dyDescent="0.15">
      <c r="A548" t="s">
        <v>970</v>
      </c>
      <c r="C548">
        <v>6</v>
      </c>
      <c r="D548" t="s">
        <v>212</v>
      </c>
      <c r="E548" t="s">
        <v>73</v>
      </c>
      <c r="F548" t="s">
        <v>22</v>
      </c>
      <c r="G548" t="s">
        <v>23</v>
      </c>
      <c r="H548" t="s">
        <v>24</v>
      </c>
      <c r="I548" s="1">
        <v>33469</v>
      </c>
      <c r="J548" s="5">
        <v>27</v>
      </c>
      <c r="K548" s="5">
        <v>1</v>
      </c>
      <c r="L548" t="s">
        <v>25</v>
      </c>
      <c r="M548" t="s">
        <v>77</v>
      </c>
      <c r="N548" t="str">
        <f t="shared" si="16"/>
        <v>Wayne_PA</v>
      </c>
      <c r="O548">
        <v>68</v>
      </c>
      <c r="P548">
        <f t="shared" si="17"/>
        <v>1</v>
      </c>
    </row>
    <row r="549" spans="1:16" x14ac:dyDescent="0.15">
      <c r="A549" t="s">
        <v>971</v>
      </c>
      <c r="C549">
        <v>6</v>
      </c>
      <c r="D549" t="s">
        <v>241</v>
      </c>
      <c r="E549" t="s">
        <v>41</v>
      </c>
      <c r="F549" t="s">
        <v>22</v>
      </c>
      <c r="G549" t="s">
        <v>23</v>
      </c>
      <c r="H549" t="s">
        <v>24</v>
      </c>
      <c r="I549" s="1">
        <v>33575</v>
      </c>
      <c r="J549" s="5">
        <v>27</v>
      </c>
      <c r="K549" s="5">
        <v>1</v>
      </c>
      <c r="L549" t="s">
        <v>25</v>
      </c>
      <c r="M549" t="s">
        <v>18</v>
      </c>
      <c r="N549" t="str">
        <f t="shared" si="16"/>
        <v>Macoupin_IL</v>
      </c>
      <c r="O549">
        <v>87</v>
      </c>
      <c r="P549">
        <f t="shared" si="17"/>
        <v>1</v>
      </c>
    </row>
    <row r="550" spans="1:16" x14ac:dyDescent="0.15">
      <c r="A550" t="s">
        <v>972</v>
      </c>
      <c r="C550">
        <v>6</v>
      </c>
      <c r="D550" t="s">
        <v>973</v>
      </c>
      <c r="E550" t="s">
        <v>213</v>
      </c>
      <c r="F550" t="s">
        <v>22</v>
      </c>
      <c r="G550" t="s">
        <v>23</v>
      </c>
      <c r="H550" t="s">
        <v>173</v>
      </c>
      <c r="I550" s="1">
        <v>26939</v>
      </c>
      <c r="J550" s="5">
        <v>45</v>
      </c>
      <c r="K550" s="5">
        <v>2</v>
      </c>
      <c r="L550" t="s">
        <v>25</v>
      </c>
      <c r="M550" t="s">
        <v>18</v>
      </c>
      <c r="N550" t="str">
        <f t="shared" si="16"/>
        <v>Marshall_WV</v>
      </c>
      <c r="O550">
        <v>96</v>
      </c>
      <c r="P550">
        <f t="shared" si="17"/>
        <v>1</v>
      </c>
    </row>
    <row r="551" spans="1:16" x14ac:dyDescent="0.15">
      <c r="A551" t="s">
        <v>974</v>
      </c>
      <c r="C551">
        <v>6</v>
      </c>
      <c r="D551" t="s">
        <v>451</v>
      </c>
      <c r="E551" t="s">
        <v>57</v>
      </c>
      <c r="F551" t="s">
        <v>22</v>
      </c>
      <c r="G551" t="s">
        <v>15</v>
      </c>
      <c r="H551" t="s">
        <v>24</v>
      </c>
      <c r="I551" s="1">
        <v>31056</v>
      </c>
      <c r="J551" s="5">
        <v>33</v>
      </c>
      <c r="K551" s="5">
        <v>2</v>
      </c>
      <c r="L551" t="s">
        <v>25</v>
      </c>
      <c r="M551" t="s">
        <v>77</v>
      </c>
      <c r="N551" t="str">
        <f t="shared" si="16"/>
        <v>Jackson_NC</v>
      </c>
      <c r="O551">
        <v>31</v>
      </c>
      <c r="P551">
        <f t="shared" si="17"/>
        <v>0</v>
      </c>
    </row>
    <row r="552" spans="1:16" x14ac:dyDescent="0.15">
      <c r="A552" t="s">
        <v>975</v>
      </c>
      <c r="C552">
        <v>6</v>
      </c>
      <c r="D552" t="s">
        <v>903</v>
      </c>
      <c r="E552" t="s">
        <v>31</v>
      </c>
      <c r="F552" t="s">
        <v>22</v>
      </c>
      <c r="G552" t="s">
        <v>23</v>
      </c>
      <c r="H552" t="s">
        <v>24</v>
      </c>
      <c r="I552" s="1">
        <v>34913</v>
      </c>
      <c r="J552" s="5">
        <v>23</v>
      </c>
      <c r="K552" s="5">
        <v>1</v>
      </c>
      <c r="L552" t="s">
        <v>25</v>
      </c>
      <c r="M552" t="s">
        <v>18</v>
      </c>
      <c r="N552" t="str">
        <f t="shared" si="16"/>
        <v>Dekalb_GA</v>
      </c>
      <c r="O552">
        <v>41</v>
      </c>
      <c r="P552">
        <f t="shared" si="17"/>
        <v>0</v>
      </c>
    </row>
    <row r="553" spans="1:16" x14ac:dyDescent="0.15">
      <c r="A553" t="s">
        <v>976</v>
      </c>
      <c r="C553">
        <v>6</v>
      </c>
      <c r="D553" t="s">
        <v>871</v>
      </c>
      <c r="E553" t="s">
        <v>73</v>
      </c>
      <c r="F553" t="s">
        <v>22</v>
      </c>
      <c r="G553" t="s">
        <v>23</v>
      </c>
      <c r="H553" t="s">
        <v>24</v>
      </c>
      <c r="I553" s="1">
        <v>31414</v>
      </c>
      <c r="J553" s="5">
        <v>32</v>
      </c>
      <c r="K553" s="5">
        <v>2</v>
      </c>
      <c r="L553" t="s">
        <v>25</v>
      </c>
      <c r="M553" t="s">
        <v>18</v>
      </c>
      <c r="N553" t="str">
        <f t="shared" si="16"/>
        <v>Armstrong_PA</v>
      </c>
      <c r="O553">
        <v>6</v>
      </c>
      <c r="P553">
        <f t="shared" si="17"/>
        <v>0</v>
      </c>
    </row>
    <row r="554" spans="1:16" x14ac:dyDescent="0.15">
      <c r="A554" t="s">
        <v>977</v>
      </c>
      <c r="C554">
        <v>6</v>
      </c>
      <c r="D554" t="s">
        <v>978</v>
      </c>
      <c r="E554" t="s">
        <v>223</v>
      </c>
      <c r="F554" t="s">
        <v>22</v>
      </c>
      <c r="G554" t="s">
        <v>23</v>
      </c>
      <c r="H554" t="s">
        <v>173</v>
      </c>
      <c r="I554" s="1">
        <v>33615</v>
      </c>
      <c r="J554" s="5">
        <v>26</v>
      </c>
      <c r="K554" s="5">
        <v>1</v>
      </c>
      <c r="L554" t="s">
        <v>25</v>
      </c>
      <c r="M554" t="s">
        <v>18</v>
      </c>
      <c r="N554" t="str">
        <f t="shared" si="16"/>
        <v>El Dorado_CA</v>
      </c>
      <c r="O554">
        <v>2</v>
      </c>
      <c r="P554">
        <f t="shared" si="17"/>
        <v>0</v>
      </c>
    </row>
    <row r="555" spans="1:16" x14ac:dyDescent="0.15">
      <c r="A555" t="s">
        <v>979</v>
      </c>
      <c r="C555">
        <v>6</v>
      </c>
      <c r="D555" t="s">
        <v>333</v>
      </c>
      <c r="E555" t="s">
        <v>51</v>
      </c>
      <c r="F555" t="s">
        <v>22</v>
      </c>
      <c r="G555" t="s">
        <v>23</v>
      </c>
      <c r="H555" t="s">
        <v>24</v>
      </c>
      <c r="I555" s="1">
        <v>31393</v>
      </c>
      <c r="J555" s="5">
        <v>33</v>
      </c>
      <c r="K555" s="5">
        <v>2</v>
      </c>
      <c r="L555" t="s">
        <v>25</v>
      </c>
      <c r="M555" t="s">
        <v>18</v>
      </c>
      <c r="N555" t="str">
        <f t="shared" si="16"/>
        <v>Aroostook_ME</v>
      </c>
      <c r="O555">
        <v>3</v>
      </c>
      <c r="P555">
        <f t="shared" si="17"/>
        <v>0</v>
      </c>
    </row>
    <row r="556" spans="1:16" x14ac:dyDescent="0.15">
      <c r="A556" t="s">
        <v>980</v>
      </c>
      <c r="C556">
        <v>6</v>
      </c>
      <c r="D556" t="s">
        <v>981</v>
      </c>
      <c r="E556" t="s">
        <v>64</v>
      </c>
      <c r="F556" t="s">
        <v>22</v>
      </c>
      <c r="G556" t="s">
        <v>23</v>
      </c>
      <c r="H556" t="s">
        <v>24</v>
      </c>
      <c r="I556" s="1">
        <v>18692</v>
      </c>
      <c r="J556" s="5">
        <v>67</v>
      </c>
      <c r="K556" s="5">
        <v>2</v>
      </c>
      <c r="L556" t="s">
        <v>25</v>
      </c>
      <c r="M556" t="s">
        <v>18</v>
      </c>
      <c r="N556" t="str">
        <f t="shared" si="16"/>
        <v>Lewis_NY</v>
      </c>
      <c r="O556">
        <v>65</v>
      </c>
      <c r="P556">
        <f t="shared" si="17"/>
        <v>1</v>
      </c>
    </row>
    <row r="557" spans="1:16" x14ac:dyDescent="0.15">
      <c r="A557" t="s">
        <v>591</v>
      </c>
      <c r="C557">
        <v>7</v>
      </c>
      <c r="D557" t="s">
        <v>85</v>
      </c>
      <c r="E557" t="s">
        <v>351</v>
      </c>
      <c r="F557" t="s">
        <v>14</v>
      </c>
      <c r="G557" t="s">
        <v>23</v>
      </c>
      <c r="H557" t="s">
        <v>16</v>
      </c>
      <c r="I557" s="1">
        <v>36154</v>
      </c>
      <c r="J557" s="5">
        <v>20</v>
      </c>
      <c r="K557" s="5">
        <v>1</v>
      </c>
      <c r="L557" t="s">
        <v>17</v>
      </c>
      <c r="M557" t="s">
        <v>18</v>
      </c>
      <c r="N557" t="str">
        <f t="shared" si="16"/>
        <v>Pike_MS</v>
      </c>
      <c r="O557">
        <v>22</v>
      </c>
      <c r="P557">
        <f t="shared" si="17"/>
        <v>0</v>
      </c>
    </row>
    <row r="558" spans="1:16" x14ac:dyDescent="0.15">
      <c r="A558" t="s">
        <v>982</v>
      </c>
      <c r="C558">
        <v>7</v>
      </c>
      <c r="D558" t="s">
        <v>983</v>
      </c>
      <c r="E558" t="s">
        <v>64</v>
      </c>
      <c r="F558" t="s">
        <v>14</v>
      </c>
      <c r="G558" t="s">
        <v>23</v>
      </c>
      <c r="H558" t="s">
        <v>16</v>
      </c>
      <c r="I558" s="1">
        <v>31882</v>
      </c>
      <c r="J558" s="5">
        <v>31</v>
      </c>
      <c r="K558" s="5">
        <v>2</v>
      </c>
      <c r="L558" t="s">
        <v>17</v>
      </c>
      <c r="M558" t="s">
        <v>18</v>
      </c>
      <c r="N558" t="str">
        <f t="shared" si="16"/>
        <v>Cortland_NY</v>
      </c>
      <c r="O558">
        <v>36</v>
      </c>
      <c r="P558">
        <f t="shared" si="17"/>
        <v>0</v>
      </c>
    </row>
    <row r="559" spans="1:16" x14ac:dyDescent="0.15">
      <c r="A559" t="s">
        <v>984</v>
      </c>
      <c r="C559">
        <v>7</v>
      </c>
      <c r="D559" t="s">
        <v>257</v>
      </c>
      <c r="E559" t="s">
        <v>73</v>
      </c>
      <c r="F559" t="s">
        <v>22</v>
      </c>
      <c r="G559" t="s">
        <v>15</v>
      </c>
      <c r="H559" t="s">
        <v>16</v>
      </c>
      <c r="I559" s="1">
        <v>32013</v>
      </c>
      <c r="J559" s="5">
        <v>31</v>
      </c>
      <c r="K559" s="5">
        <v>2</v>
      </c>
      <c r="L559" t="s">
        <v>17</v>
      </c>
      <c r="M559" t="s">
        <v>18</v>
      </c>
      <c r="N559" t="str">
        <f t="shared" si="16"/>
        <v>Somerset_PA</v>
      </c>
      <c r="O559">
        <v>53</v>
      </c>
      <c r="P559">
        <f t="shared" si="17"/>
        <v>1</v>
      </c>
    </row>
    <row r="560" spans="1:16" x14ac:dyDescent="0.15">
      <c r="A560" t="s">
        <v>985</v>
      </c>
      <c r="C560">
        <v>7</v>
      </c>
      <c r="D560" t="s">
        <v>276</v>
      </c>
      <c r="E560" t="s">
        <v>73</v>
      </c>
      <c r="F560" t="s">
        <v>14</v>
      </c>
      <c r="G560" t="s">
        <v>23</v>
      </c>
      <c r="H560" t="s">
        <v>16</v>
      </c>
      <c r="I560" s="1">
        <v>34549</v>
      </c>
      <c r="J560" s="5">
        <v>24</v>
      </c>
      <c r="K560" s="5">
        <v>1</v>
      </c>
      <c r="L560" t="s">
        <v>17</v>
      </c>
      <c r="M560" t="s">
        <v>18</v>
      </c>
      <c r="N560" t="str">
        <f t="shared" si="16"/>
        <v>Cambria_PA</v>
      </c>
      <c r="O560">
        <v>61</v>
      </c>
      <c r="P560">
        <f t="shared" si="17"/>
        <v>1</v>
      </c>
    </row>
    <row r="561" spans="1:16" x14ac:dyDescent="0.15">
      <c r="A561" t="s">
        <v>986</v>
      </c>
      <c r="C561">
        <v>7</v>
      </c>
      <c r="D561" t="s">
        <v>987</v>
      </c>
      <c r="E561" t="s">
        <v>444</v>
      </c>
      <c r="F561" t="s">
        <v>14</v>
      </c>
      <c r="G561" t="s">
        <v>15</v>
      </c>
      <c r="H561" t="s">
        <v>16</v>
      </c>
      <c r="I561" s="1">
        <v>34341</v>
      </c>
      <c r="J561" s="5">
        <v>24</v>
      </c>
      <c r="K561" s="5">
        <v>1</v>
      </c>
      <c r="L561" t="s">
        <v>17</v>
      </c>
      <c r="M561" t="s">
        <v>18</v>
      </c>
      <c r="N561" t="str">
        <f t="shared" si="16"/>
        <v>Hawaii_HI</v>
      </c>
      <c r="O561">
        <v>90</v>
      </c>
      <c r="P561">
        <f t="shared" si="17"/>
        <v>1</v>
      </c>
    </row>
    <row r="562" spans="1:16" x14ac:dyDescent="0.15">
      <c r="A562" t="s">
        <v>988</v>
      </c>
      <c r="C562">
        <v>7</v>
      </c>
      <c r="D562" t="s">
        <v>989</v>
      </c>
      <c r="E562" t="s">
        <v>158</v>
      </c>
      <c r="F562" t="s">
        <v>14</v>
      </c>
      <c r="G562" t="s">
        <v>23</v>
      </c>
      <c r="H562" t="s">
        <v>16</v>
      </c>
      <c r="I562" s="1">
        <v>33864</v>
      </c>
      <c r="J562" s="5">
        <v>26</v>
      </c>
      <c r="K562" s="5">
        <v>1</v>
      </c>
      <c r="L562" t="s">
        <v>17</v>
      </c>
      <c r="M562" t="s">
        <v>18</v>
      </c>
      <c r="N562" t="str">
        <f t="shared" si="16"/>
        <v>Queen Annes_MD</v>
      </c>
      <c r="O562">
        <v>83</v>
      </c>
      <c r="P562">
        <f t="shared" si="17"/>
        <v>1</v>
      </c>
    </row>
    <row r="563" spans="1:16" x14ac:dyDescent="0.15">
      <c r="A563" t="s">
        <v>990</v>
      </c>
      <c r="C563">
        <v>7</v>
      </c>
      <c r="D563" t="s">
        <v>991</v>
      </c>
      <c r="E563" t="s">
        <v>200</v>
      </c>
      <c r="F563" t="s">
        <v>22</v>
      </c>
      <c r="G563" t="s">
        <v>23</v>
      </c>
      <c r="H563" t="s">
        <v>16</v>
      </c>
      <c r="I563" s="1">
        <v>29477</v>
      </c>
      <c r="J563" s="5">
        <v>38</v>
      </c>
      <c r="K563" s="5">
        <v>2</v>
      </c>
      <c r="L563" t="s">
        <v>17</v>
      </c>
      <c r="M563" t="s">
        <v>18</v>
      </c>
      <c r="N563" t="str">
        <f t="shared" si="16"/>
        <v>Dyer_TN</v>
      </c>
      <c r="O563">
        <v>37</v>
      </c>
      <c r="P563">
        <f t="shared" si="17"/>
        <v>0</v>
      </c>
    </row>
    <row r="564" spans="1:16" x14ac:dyDescent="0.15">
      <c r="A564" t="s">
        <v>992</v>
      </c>
      <c r="C564">
        <v>7</v>
      </c>
      <c r="D564" t="s">
        <v>993</v>
      </c>
      <c r="E564" t="s">
        <v>73</v>
      </c>
      <c r="F564" t="s">
        <v>22</v>
      </c>
      <c r="G564" t="s">
        <v>15</v>
      </c>
      <c r="H564" t="s">
        <v>16</v>
      </c>
      <c r="I564" s="1">
        <v>29678</v>
      </c>
      <c r="J564" s="5">
        <v>37</v>
      </c>
      <c r="K564" s="5">
        <v>2</v>
      </c>
      <c r="L564" t="s">
        <v>17</v>
      </c>
      <c r="M564" t="s">
        <v>18</v>
      </c>
      <c r="N564" t="str">
        <f t="shared" si="16"/>
        <v>Berks_PA</v>
      </c>
      <c r="O564">
        <v>79</v>
      </c>
      <c r="P564">
        <f t="shared" si="17"/>
        <v>1</v>
      </c>
    </row>
    <row r="565" spans="1:16" x14ac:dyDescent="0.15">
      <c r="A565" t="s">
        <v>994</v>
      </c>
      <c r="C565">
        <v>7</v>
      </c>
      <c r="D565" t="s">
        <v>995</v>
      </c>
      <c r="E565" t="s">
        <v>64</v>
      </c>
      <c r="F565" t="s">
        <v>22</v>
      </c>
      <c r="G565" t="s">
        <v>15</v>
      </c>
      <c r="H565" t="s">
        <v>16</v>
      </c>
      <c r="I565" s="1">
        <v>28918</v>
      </c>
      <c r="J565" s="5">
        <v>39</v>
      </c>
      <c r="K565" s="5">
        <v>2</v>
      </c>
      <c r="L565" t="s">
        <v>17</v>
      </c>
      <c r="M565" t="s">
        <v>18</v>
      </c>
      <c r="N565" t="str">
        <f t="shared" si="16"/>
        <v>Cattaraugus_NY</v>
      </c>
      <c r="O565">
        <v>61</v>
      </c>
      <c r="P565">
        <f t="shared" si="17"/>
        <v>1</v>
      </c>
    </row>
    <row r="566" spans="1:16" x14ac:dyDescent="0.15">
      <c r="A566" t="s">
        <v>996</v>
      </c>
      <c r="C566">
        <v>7</v>
      </c>
      <c r="D566" t="s">
        <v>997</v>
      </c>
      <c r="E566" t="s">
        <v>44</v>
      </c>
      <c r="F566" t="s">
        <v>22</v>
      </c>
      <c r="G566" t="s">
        <v>23</v>
      </c>
      <c r="H566" t="s">
        <v>16</v>
      </c>
      <c r="I566" s="1">
        <v>31222</v>
      </c>
      <c r="J566" s="5">
        <v>33</v>
      </c>
      <c r="K566" s="5">
        <v>2</v>
      </c>
      <c r="L566" t="s">
        <v>17</v>
      </c>
      <c r="M566" t="s">
        <v>18</v>
      </c>
      <c r="N566" t="str">
        <f t="shared" si="16"/>
        <v>Kenton_KY</v>
      </c>
      <c r="O566">
        <v>62</v>
      </c>
      <c r="P566">
        <f t="shared" si="17"/>
        <v>1</v>
      </c>
    </row>
    <row r="567" spans="1:16" x14ac:dyDescent="0.15">
      <c r="A567" s="2" t="s">
        <v>998</v>
      </c>
      <c r="C567">
        <v>7</v>
      </c>
      <c r="D567" t="s">
        <v>999</v>
      </c>
      <c r="E567" t="s">
        <v>223</v>
      </c>
      <c r="F567" t="s">
        <v>22</v>
      </c>
      <c r="G567" t="s">
        <v>15</v>
      </c>
      <c r="H567" t="s">
        <v>173</v>
      </c>
      <c r="I567" s="1">
        <v>31220</v>
      </c>
      <c r="J567" s="5">
        <v>33</v>
      </c>
      <c r="K567" s="5">
        <v>2</v>
      </c>
      <c r="L567" t="s">
        <v>25</v>
      </c>
      <c r="M567" t="s">
        <v>18</v>
      </c>
      <c r="N567" t="str">
        <f t="shared" si="16"/>
        <v>Fresno_CA</v>
      </c>
      <c r="O567">
        <v>13</v>
      </c>
      <c r="P567">
        <f t="shared" si="17"/>
        <v>0</v>
      </c>
    </row>
    <row r="568" spans="1:16" x14ac:dyDescent="0.15">
      <c r="A568" t="s">
        <v>1000</v>
      </c>
      <c r="C568">
        <v>7</v>
      </c>
      <c r="D568" t="s">
        <v>1001</v>
      </c>
      <c r="E568" t="s">
        <v>41</v>
      </c>
      <c r="F568" t="s">
        <v>22</v>
      </c>
      <c r="G568" t="s">
        <v>15</v>
      </c>
      <c r="H568" t="s">
        <v>24</v>
      </c>
      <c r="I568" s="1">
        <v>31694</v>
      </c>
      <c r="J568" s="5">
        <v>32</v>
      </c>
      <c r="K568" s="5">
        <v>2</v>
      </c>
      <c r="L568" t="s">
        <v>25</v>
      </c>
      <c r="M568" t="s">
        <v>18</v>
      </c>
      <c r="N568" t="str">
        <f t="shared" si="16"/>
        <v>McLean_IL</v>
      </c>
      <c r="O568">
        <v>30</v>
      </c>
      <c r="P568">
        <f t="shared" si="17"/>
        <v>0</v>
      </c>
    </row>
    <row r="569" spans="1:16" x14ac:dyDescent="0.15">
      <c r="A569" t="s">
        <v>1002</v>
      </c>
      <c r="C569">
        <v>7</v>
      </c>
      <c r="D569" t="s">
        <v>246</v>
      </c>
      <c r="E569" t="s">
        <v>135</v>
      </c>
      <c r="F569" t="s">
        <v>22</v>
      </c>
      <c r="G569" t="s">
        <v>23</v>
      </c>
      <c r="H569" t="s">
        <v>24</v>
      </c>
      <c r="I569" s="1">
        <v>29880</v>
      </c>
      <c r="J569" s="5">
        <v>37</v>
      </c>
      <c r="K569" s="5">
        <v>2</v>
      </c>
      <c r="L569" t="s">
        <v>25</v>
      </c>
      <c r="M569" t="s">
        <v>18</v>
      </c>
      <c r="N569" t="str">
        <f t="shared" si="16"/>
        <v>Polk_FL</v>
      </c>
      <c r="O569">
        <v>73</v>
      </c>
      <c r="P569">
        <f t="shared" si="17"/>
        <v>1</v>
      </c>
    </row>
    <row r="570" spans="1:16" x14ac:dyDescent="0.15">
      <c r="A570" t="s">
        <v>1003</v>
      </c>
      <c r="C570">
        <v>7</v>
      </c>
      <c r="D570" t="s">
        <v>1004</v>
      </c>
      <c r="E570" t="s">
        <v>64</v>
      </c>
      <c r="F570" t="s">
        <v>22</v>
      </c>
      <c r="G570" t="s">
        <v>15</v>
      </c>
      <c r="H570" t="s">
        <v>24</v>
      </c>
      <c r="I570" s="1">
        <v>31728</v>
      </c>
      <c r="J570" s="5">
        <v>32</v>
      </c>
      <c r="K570" s="5">
        <v>2</v>
      </c>
      <c r="L570" t="s">
        <v>25</v>
      </c>
      <c r="M570" t="s">
        <v>18</v>
      </c>
      <c r="N570" t="str">
        <f t="shared" si="16"/>
        <v>Chautauqua_NY</v>
      </c>
      <c r="O570">
        <v>1</v>
      </c>
      <c r="P570">
        <f t="shared" si="17"/>
        <v>0</v>
      </c>
    </row>
    <row r="571" spans="1:16" x14ac:dyDescent="0.15">
      <c r="A571" t="s">
        <v>1005</v>
      </c>
      <c r="C571">
        <v>7</v>
      </c>
      <c r="D571" t="s">
        <v>689</v>
      </c>
      <c r="E571" t="s">
        <v>57</v>
      </c>
      <c r="F571" t="s">
        <v>22</v>
      </c>
      <c r="G571" t="s">
        <v>15</v>
      </c>
      <c r="H571" t="s">
        <v>35</v>
      </c>
      <c r="I571" s="1">
        <v>33257</v>
      </c>
      <c r="J571" s="5">
        <v>27</v>
      </c>
      <c r="K571" s="5">
        <v>1</v>
      </c>
      <c r="L571" t="s">
        <v>25</v>
      </c>
      <c r="M571" t="s">
        <v>18</v>
      </c>
      <c r="N571" t="str">
        <f t="shared" si="16"/>
        <v>Union_NC</v>
      </c>
      <c r="O571">
        <v>77</v>
      </c>
      <c r="P571">
        <f t="shared" si="17"/>
        <v>1</v>
      </c>
    </row>
    <row r="572" spans="1:16" x14ac:dyDescent="0.15">
      <c r="A572" t="s">
        <v>1006</v>
      </c>
      <c r="C572">
        <v>7</v>
      </c>
      <c r="D572" t="s">
        <v>689</v>
      </c>
      <c r="E572" t="s">
        <v>269</v>
      </c>
      <c r="F572" t="s">
        <v>22</v>
      </c>
      <c r="G572" t="s">
        <v>15</v>
      </c>
      <c r="H572" t="s">
        <v>24</v>
      </c>
      <c r="I572" s="1">
        <v>30854</v>
      </c>
      <c r="J572" s="5">
        <v>34</v>
      </c>
      <c r="K572" s="5">
        <v>2</v>
      </c>
      <c r="L572" t="s">
        <v>25</v>
      </c>
      <c r="M572" t="s">
        <v>18</v>
      </c>
      <c r="N572" t="str">
        <f t="shared" si="16"/>
        <v>Union_OR</v>
      </c>
      <c r="O572">
        <v>37</v>
      </c>
      <c r="P572">
        <f t="shared" si="17"/>
        <v>0</v>
      </c>
    </row>
    <row r="573" spans="1:16" x14ac:dyDescent="0.15">
      <c r="A573" t="s">
        <v>1007</v>
      </c>
      <c r="C573">
        <v>7</v>
      </c>
      <c r="D573" t="s">
        <v>229</v>
      </c>
      <c r="E573" t="s">
        <v>135</v>
      </c>
      <c r="F573" t="s">
        <v>22</v>
      </c>
      <c r="G573" t="s">
        <v>23</v>
      </c>
      <c r="H573" t="s">
        <v>24</v>
      </c>
      <c r="I573" s="1">
        <v>32004</v>
      </c>
      <c r="J573" s="5">
        <v>31</v>
      </c>
      <c r="K573" s="5">
        <v>2</v>
      </c>
      <c r="L573" t="s">
        <v>25</v>
      </c>
      <c r="M573" t="s">
        <v>18</v>
      </c>
      <c r="N573" t="str">
        <f t="shared" si="16"/>
        <v>Miami-Dade_FL</v>
      </c>
      <c r="O573">
        <v>19</v>
      </c>
      <c r="P573">
        <f t="shared" si="17"/>
        <v>0</v>
      </c>
    </row>
    <row r="574" spans="1:16" x14ac:dyDescent="0.15">
      <c r="A574" t="s">
        <v>1008</v>
      </c>
      <c r="C574">
        <v>7</v>
      </c>
      <c r="D574" t="s">
        <v>1009</v>
      </c>
      <c r="E574" t="s">
        <v>76</v>
      </c>
      <c r="F574" t="s">
        <v>22</v>
      </c>
      <c r="G574" t="s">
        <v>23</v>
      </c>
      <c r="H574" t="s">
        <v>173</v>
      </c>
      <c r="I574" s="1">
        <v>30880</v>
      </c>
      <c r="J574" s="5">
        <v>34</v>
      </c>
      <c r="K574" s="5">
        <v>2</v>
      </c>
      <c r="L574" t="s">
        <v>25</v>
      </c>
      <c r="M574" t="s">
        <v>18</v>
      </c>
      <c r="N574" t="str">
        <f t="shared" si="16"/>
        <v>Hopkins_TX</v>
      </c>
      <c r="O574">
        <v>85</v>
      </c>
      <c r="P574">
        <f t="shared" si="17"/>
        <v>1</v>
      </c>
    </row>
    <row r="575" spans="1:16" x14ac:dyDescent="0.15">
      <c r="A575" t="s">
        <v>1010</v>
      </c>
      <c r="C575">
        <v>7</v>
      </c>
      <c r="D575" t="s">
        <v>1011</v>
      </c>
      <c r="E575" t="s">
        <v>80</v>
      </c>
      <c r="F575" t="s">
        <v>22</v>
      </c>
      <c r="G575" t="s">
        <v>15</v>
      </c>
      <c r="H575" t="s">
        <v>24</v>
      </c>
      <c r="I575" s="1">
        <v>31444</v>
      </c>
      <c r="J575" s="5">
        <v>32</v>
      </c>
      <c r="K575" s="5">
        <v>2</v>
      </c>
      <c r="L575" t="s">
        <v>25</v>
      </c>
      <c r="M575" t="s">
        <v>18</v>
      </c>
      <c r="N575" t="str">
        <f t="shared" si="16"/>
        <v>Iron_WI</v>
      </c>
      <c r="O575">
        <v>28</v>
      </c>
      <c r="P575">
        <f t="shared" si="17"/>
        <v>0</v>
      </c>
    </row>
    <row r="576" spans="1:16" x14ac:dyDescent="0.15">
      <c r="A576" t="s">
        <v>1012</v>
      </c>
      <c r="C576">
        <v>7</v>
      </c>
      <c r="D576" t="s">
        <v>1013</v>
      </c>
      <c r="E576" t="s">
        <v>128</v>
      </c>
      <c r="F576" t="s">
        <v>22</v>
      </c>
      <c r="G576" t="s">
        <v>15</v>
      </c>
      <c r="H576" t="s">
        <v>24</v>
      </c>
      <c r="I576" s="1">
        <v>32536</v>
      </c>
      <c r="J576" s="5">
        <v>29</v>
      </c>
      <c r="K576" s="5">
        <v>1</v>
      </c>
      <c r="L576" t="s">
        <v>25</v>
      </c>
      <c r="M576" t="s">
        <v>18</v>
      </c>
      <c r="N576" t="str">
        <f t="shared" si="16"/>
        <v>Chaffee_CO</v>
      </c>
      <c r="O576">
        <v>88</v>
      </c>
      <c r="P576">
        <f t="shared" si="17"/>
        <v>1</v>
      </c>
    </row>
    <row r="577" spans="1:16" x14ac:dyDescent="0.15">
      <c r="A577" t="s">
        <v>1014</v>
      </c>
      <c r="C577">
        <v>7</v>
      </c>
      <c r="D577" t="s">
        <v>157</v>
      </c>
      <c r="E577" t="s">
        <v>158</v>
      </c>
      <c r="F577" t="s">
        <v>22</v>
      </c>
      <c r="G577" t="s">
        <v>23</v>
      </c>
      <c r="H577" t="s">
        <v>24</v>
      </c>
      <c r="I577" s="1">
        <v>27848</v>
      </c>
      <c r="J577" s="5">
        <v>42</v>
      </c>
      <c r="K577" s="5">
        <v>2</v>
      </c>
      <c r="L577" t="s">
        <v>25</v>
      </c>
      <c r="M577" t="s">
        <v>18</v>
      </c>
      <c r="N577" t="str">
        <f t="shared" si="16"/>
        <v>Wicomico_MD</v>
      </c>
      <c r="O577">
        <v>12</v>
      </c>
      <c r="P577">
        <f t="shared" si="17"/>
        <v>0</v>
      </c>
    </row>
    <row r="578" spans="1:16" x14ac:dyDescent="0.15">
      <c r="A578" t="s">
        <v>1015</v>
      </c>
      <c r="C578">
        <v>7</v>
      </c>
      <c r="D578" t="s">
        <v>595</v>
      </c>
      <c r="E578" t="s">
        <v>57</v>
      </c>
      <c r="F578" t="s">
        <v>22</v>
      </c>
      <c r="G578" t="s">
        <v>23</v>
      </c>
      <c r="H578" t="s">
        <v>24</v>
      </c>
      <c r="I578" s="1">
        <v>32622</v>
      </c>
      <c r="J578" s="5">
        <v>29</v>
      </c>
      <c r="K578" s="5">
        <v>1</v>
      </c>
      <c r="L578" t="s">
        <v>25</v>
      </c>
      <c r="M578" t="s">
        <v>18</v>
      </c>
      <c r="N578" t="str">
        <f t="shared" si="16"/>
        <v>Robeson_NC</v>
      </c>
      <c r="O578">
        <v>78</v>
      </c>
      <c r="P578">
        <f t="shared" si="17"/>
        <v>1</v>
      </c>
    </row>
    <row r="579" spans="1:16" x14ac:dyDescent="0.15">
      <c r="A579" t="s">
        <v>1016</v>
      </c>
      <c r="C579">
        <v>7</v>
      </c>
      <c r="D579" t="s">
        <v>53</v>
      </c>
      <c r="E579" t="s">
        <v>207</v>
      </c>
      <c r="F579" t="s">
        <v>22</v>
      </c>
      <c r="G579" t="s">
        <v>23</v>
      </c>
      <c r="H579" t="s">
        <v>24</v>
      </c>
      <c r="I579" s="1">
        <v>24090</v>
      </c>
      <c r="J579" s="5">
        <v>53</v>
      </c>
      <c r="K579" s="5">
        <v>2</v>
      </c>
      <c r="L579" t="s">
        <v>25</v>
      </c>
      <c r="M579" t="s">
        <v>18</v>
      </c>
      <c r="N579" t="str">
        <f t="shared" ref="N579:N638" si="18">CONCATENATE(D579, "_",E579)</f>
        <v>Franklin_VA</v>
      </c>
      <c r="O579">
        <v>18</v>
      </c>
      <c r="P579">
        <f t="shared" ref="P579:P638" si="19">IF(O579&gt;50, 1, 0)</f>
        <v>0</v>
      </c>
    </row>
    <row r="580" spans="1:16" x14ac:dyDescent="0.15">
      <c r="A580" t="s">
        <v>1017</v>
      </c>
      <c r="C580">
        <v>7</v>
      </c>
      <c r="D580" t="s">
        <v>1018</v>
      </c>
      <c r="E580" t="s">
        <v>67</v>
      </c>
      <c r="F580" t="s">
        <v>22</v>
      </c>
      <c r="G580" t="s">
        <v>23</v>
      </c>
      <c r="H580" t="s">
        <v>24</v>
      </c>
      <c r="I580" s="1">
        <v>31380</v>
      </c>
      <c r="J580" s="5">
        <v>33</v>
      </c>
      <c r="K580" s="5">
        <v>2</v>
      </c>
      <c r="L580" t="s">
        <v>25</v>
      </c>
      <c r="M580" t="s">
        <v>18</v>
      </c>
      <c r="N580" t="str">
        <f t="shared" si="18"/>
        <v>Sequoyah_OK</v>
      </c>
      <c r="O580">
        <v>41</v>
      </c>
      <c r="P580">
        <f t="shared" si="19"/>
        <v>0</v>
      </c>
    </row>
    <row r="581" spans="1:16" x14ac:dyDescent="0.15">
      <c r="A581" t="s">
        <v>1019</v>
      </c>
      <c r="C581">
        <v>7</v>
      </c>
      <c r="D581" t="s">
        <v>1001</v>
      </c>
      <c r="E581" t="s">
        <v>41</v>
      </c>
      <c r="F581" t="s">
        <v>22</v>
      </c>
      <c r="G581" t="s">
        <v>15</v>
      </c>
      <c r="H581" t="s">
        <v>24</v>
      </c>
      <c r="I581" s="1">
        <v>31104</v>
      </c>
      <c r="J581" s="5">
        <v>33</v>
      </c>
      <c r="K581" s="5">
        <v>2</v>
      </c>
      <c r="L581" t="s">
        <v>25</v>
      </c>
      <c r="M581" t="s">
        <v>18</v>
      </c>
      <c r="N581" t="str">
        <f t="shared" si="18"/>
        <v>McLean_IL</v>
      </c>
      <c r="O581">
        <v>30</v>
      </c>
      <c r="P581">
        <f t="shared" si="19"/>
        <v>0</v>
      </c>
    </row>
    <row r="582" spans="1:16" x14ac:dyDescent="0.15">
      <c r="A582" t="s">
        <v>1020</v>
      </c>
      <c r="C582">
        <v>7</v>
      </c>
      <c r="D582" t="s">
        <v>1021</v>
      </c>
      <c r="E582" t="s">
        <v>121</v>
      </c>
      <c r="F582" t="s">
        <v>22</v>
      </c>
      <c r="G582" t="s">
        <v>23</v>
      </c>
      <c r="H582" t="s">
        <v>24</v>
      </c>
      <c r="I582" s="1">
        <v>31832</v>
      </c>
      <c r="J582" s="5">
        <v>31</v>
      </c>
      <c r="K582" s="5">
        <v>2</v>
      </c>
      <c r="L582" t="s">
        <v>25</v>
      </c>
      <c r="M582" t="s">
        <v>18</v>
      </c>
      <c r="N582" t="str">
        <f t="shared" si="18"/>
        <v>Coffee_AL</v>
      </c>
      <c r="O582">
        <v>38</v>
      </c>
      <c r="P582">
        <f t="shared" si="19"/>
        <v>0</v>
      </c>
    </row>
    <row r="583" spans="1:16" x14ac:dyDescent="0.15">
      <c r="A583" t="s">
        <v>1022</v>
      </c>
      <c r="C583">
        <v>7</v>
      </c>
      <c r="D583" t="s">
        <v>1023</v>
      </c>
      <c r="E583" t="s">
        <v>57</v>
      </c>
      <c r="F583" t="s">
        <v>22</v>
      </c>
      <c r="G583" t="s">
        <v>23</v>
      </c>
      <c r="H583" t="s">
        <v>24</v>
      </c>
      <c r="I583" s="1">
        <v>32604</v>
      </c>
      <c r="J583" s="5">
        <v>29</v>
      </c>
      <c r="K583" s="5">
        <v>1</v>
      </c>
      <c r="L583" t="s">
        <v>25</v>
      </c>
      <c r="M583" t="s">
        <v>18</v>
      </c>
      <c r="N583" t="str">
        <f t="shared" si="18"/>
        <v>Iredell_NC</v>
      </c>
      <c r="O583">
        <v>54</v>
      </c>
      <c r="P583">
        <f t="shared" si="19"/>
        <v>1</v>
      </c>
    </row>
    <row r="584" spans="1:16" x14ac:dyDescent="0.15">
      <c r="A584" t="s">
        <v>1024</v>
      </c>
      <c r="C584">
        <v>7</v>
      </c>
      <c r="D584" t="s">
        <v>533</v>
      </c>
      <c r="E584" t="s">
        <v>80</v>
      </c>
      <c r="F584" t="s">
        <v>22</v>
      </c>
      <c r="G584" t="s">
        <v>23</v>
      </c>
      <c r="H584" t="s">
        <v>24</v>
      </c>
      <c r="I584" s="1">
        <v>31977</v>
      </c>
      <c r="J584" s="5">
        <v>31</v>
      </c>
      <c r="K584" s="5">
        <v>2</v>
      </c>
      <c r="L584" t="s">
        <v>25</v>
      </c>
      <c r="M584" t="s">
        <v>18</v>
      </c>
      <c r="N584" t="str">
        <f t="shared" si="18"/>
        <v>Wood_WI</v>
      </c>
      <c r="O584">
        <v>74</v>
      </c>
      <c r="P584">
        <f t="shared" si="19"/>
        <v>1</v>
      </c>
    </row>
    <row r="585" spans="1:16" x14ac:dyDescent="0.15">
      <c r="A585" t="s">
        <v>1025</v>
      </c>
      <c r="C585">
        <v>7</v>
      </c>
      <c r="D585" t="s">
        <v>1026</v>
      </c>
      <c r="E585" t="s">
        <v>31</v>
      </c>
      <c r="F585" t="s">
        <v>22</v>
      </c>
      <c r="G585" t="s">
        <v>15</v>
      </c>
      <c r="H585" t="s">
        <v>24</v>
      </c>
      <c r="I585" s="1">
        <v>28978</v>
      </c>
      <c r="J585" s="5">
        <v>39</v>
      </c>
      <c r="K585" s="5">
        <v>2</v>
      </c>
      <c r="L585" t="s">
        <v>25</v>
      </c>
      <c r="M585" t="s">
        <v>77</v>
      </c>
      <c r="N585" t="str">
        <f t="shared" si="18"/>
        <v>Heard_GA</v>
      </c>
      <c r="O585">
        <v>91</v>
      </c>
      <c r="P585">
        <f t="shared" si="19"/>
        <v>1</v>
      </c>
    </row>
    <row r="586" spans="1:16" x14ac:dyDescent="0.15">
      <c r="A586" t="s">
        <v>1027</v>
      </c>
      <c r="C586">
        <v>7</v>
      </c>
      <c r="D586" t="s">
        <v>1028</v>
      </c>
      <c r="E586" t="s">
        <v>207</v>
      </c>
      <c r="F586" t="s">
        <v>22</v>
      </c>
      <c r="G586" t="s">
        <v>23</v>
      </c>
      <c r="H586" t="s">
        <v>24</v>
      </c>
      <c r="I586" s="1">
        <v>33415</v>
      </c>
      <c r="J586" s="5">
        <v>27</v>
      </c>
      <c r="K586" s="5">
        <v>1</v>
      </c>
      <c r="L586" t="s">
        <v>25</v>
      </c>
      <c r="M586" t="s">
        <v>77</v>
      </c>
      <c r="N586" t="str">
        <f t="shared" si="18"/>
        <v>Prince Edward_VA</v>
      </c>
      <c r="O586">
        <v>23</v>
      </c>
      <c r="P586">
        <f t="shared" si="19"/>
        <v>0</v>
      </c>
    </row>
    <row r="587" spans="1:16" x14ac:dyDescent="0.15">
      <c r="A587" t="s">
        <v>1029</v>
      </c>
      <c r="C587">
        <v>7</v>
      </c>
      <c r="D587" t="s">
        <v>1030</v>
      </c>
      <c r="E587" t="s">
        <v>97</v>
      </c>
      <c r="F587" t="s">
        <v>22</v>
      </c>
      <c r="G587" t="s">
        <v>15</v>
      </c>
      <c r="H587" t="s">
        <v>24</v>
      </c>
      <c r="I587" s="1">
        <v>31613</v>
      </c>
      <c r="J587" s="5">
        <v>32</v>
      </c>
      <c r="K587" s="5">
        <v>2</v>
      </c>
      <c r="L587" t="s">
        <v>25</v>
      </c>
      <c r="M587" t="s">
        <v>18</v>
      </c>
      <c r="N587" t="str">
        <f t="shared" si="18"/>
        <v>Macomb_MI</v>
      </c>
      <c r="O587">
        <v>97</v>
      </c>
      <c r="P587">
        <f t="shared" si="19"/>
        <v>1</v>
      </c>
    </row>
    <row r="588" spans="1:16" x14ac:dyDescent="0.15">
      <c r="A588" t="s">
        <v>1031</v>
      </c>
      <c r="C588">
        <v>7</v>
      </c>
      <c r="D588" t="s">
        <v>266</v>
      </c>
      <c r="E588" t="s">
        <v>116</v>
      </c>
      <c r="F588" t="s">
        <v>22</v>
      </c>
      <c r="G588" t="s">
        <v>23</v>
      </c>
      <c r="H588" t="s">
        <v>24</v>
      </c>
      <c r="I588" s="1">
        <v>25573</v>
      </c>
      <c r="J588" s="5">
        <v>48</v>
      </c>
      <c r="K588" s="5">
        <v>2</v>
      </c>
      <c r="L588" t="s">
        <v>25</v>
      </c>
      <c r="M588" t="s">
        <v>18</v>
      </c>
      <c r="N588" t="str">
        <f t="shared" si="18"/>
        <v>Muskingum_OH</v>
      </c>
      <c r="O588">
        <v>77</v>
      </c>
      <c r="P588">
        <f t="shared" si="19"/>
        <v>1</v>
      </c>
    </row>
    <row r="589" spans="1:16" x14ac:dyDescent="0.15">
      <c r="A589" t="s">
        <v>1032</v>
      </c>
      <c r="C589">
        <v>7</v>
      </c>
      <c r="D589" t="s">
        <v>448</v>
      </c>
      <c r="E589" t="s">
        <v>116</v>
      </c>
      <c r="F589" t="s">
        <v>22</v>
      </c>
      <c r="G589" t="s">
        <v>15</v>
      </c>
      <c r="H589" t="s">
        <v>24</v>
      </c>
      <c r="I589" s="1">
        <v>31308</v>
      </c>
      <c r="J589" s="5">
        <v>33</v>
      </c>
      <c r="K589" s="5">
        <v>2</v>
      </c>
      <c r="L589" t="s">
        <v>25</v>
      </c>
      <c r="M589" t="s">
        <v>77</v>
      </c>
      <c r="N589" t="str">
        <f t="shared" si="18"/>
        <v>Hamilton_OH</v>
      </c>
      <c r="O589">
        <v>86</v>
      </c>
      <c r="P589">
        <f t="shared" si="19"/>
        <v>1</v>
      </c>
    </row>
    <row r="590" spans="1:16" x14ac:dyDescent="0.15">
      <c r="A590" t="s">
        <v>1033</v>
      </c>
      <c r="C590">
        <v>7</v>
      </c>
      <c r="D590" t="s">
        <v>612</v>
      </c>
      <c r="E590" t="s">
        <v>64</v>
      </c>
      <c r="F590" t="s">
        <v>22</v>
      </c>
      <c r="G590" t="s">
        <v>23</v>
      </c>
      <c r="H590" t="s">
        <v>24</v>
      </c>
      <c r="I590" s="1">
        <v>26338</v>
      </c>
      <c r="J590" s="5">
        <v>46</v>
      </c>
      <c r="K590" s="5">
        <v>2</v>
      </c>
      <c r="L590" t="s">
        <v>25</v>
      </c>
      <c r="M590" t="s">
        <v>77</v>
      </c>
      <c r="N590" t="str">
        <f t="shared" si="18"/>
        <v>Suffolk_NY</v>
      </c>
      <c r="O590">
        <v>74</v>
      </c>
      <c r="P590">
        <f t="shared" si="19"/>
        <v>1</v>
      </c>
    </row>
    <row r="591" spans="1:16" x14ac:dyDescent="0.15">
      <c r="A591" t="s">
        <v>1034</v>
      </c>
      <c r="C591">
        <v>7</v>
      </c>
      <c r="D591" t="s">
        <v>246</v>
      </c>
      <c r="E591" t="s">
        <v>38</v>
      </c>
      <c r="F591" t="s">
        <v>22</v>
      </c>
      <c r="G591" t="s">
        <v>23</v>
      </c>
      <c r="H591" t="s">
        <v>32</v>
      </c>
      <c r="I591" s="1">
        <v>29317</v>
      </c>
      <c r="J591" s="5">
        <v>38</v>
      </c>
      <c r="K591" s="5">
        <v>2</v>
      </c>
      <c r="L591" t="s">
        <v>25</v>
      </c>
      <c r="M591" t="s">
        <v>18</v>
      </c>
      <c r="N591" t="str">
        <f t="shared" si="18"/>
        <v>Polk_IA</v>
      </c>
      <c r="O591">
        <v>75</v>
      </c>
      <c r="P591">
        <f t="shared" si="19"/>
        <v>1</v>
      </c>
    </row>
    <row r="592" spans="1:16" x14ac:dyDescent="0.15">
      <c r="A592" t="s">
        <v>1035</v>
      </c>
      <c r="C592">
        <v>7</v>
      </c>
      <c r="D592" t="s">
        <v>1036</v>
      </c>
      <c r="E592" t="s">
        <v>147</v>
      </c>
      <c r="F592" t="s">
        <v>22</v>
      </c>
      <c r="G592" t="s">
        <v>23</v>
      </c>
      <c r="H592" t="s">
        <v>24</v>
      </c>
      <c r="I592" s="1">
        <v>22468</v>
      </c>
      <c r="J592" s="5">
        <v>57</v>
      </c>
      <c r="K592" s="5">
        <v>2</v>
      </c>
      <c r="L592" t="s">
        <v>25</v>
      </c>
      <c r="M592" t="s">
        <v>18</v>
      </c>
      <c r="N592" t="str">
        <f t="shared" si="18"/>
        <v>Morgan_IN</v>
      </c>
      <c r="O592">
        <v>52</v>
      </c>
      <c r="P592">
        <f t="shared" si="19"/>
        <v>1</v>
      </c>
    </row>
    <row r="593" spans="1:16" x14ac:dyDescent="0.15">
      <c r="A593" t="s">
        <v>1037</v>
      </c>
      <c r="C593">
        <v>7</v>
      </c>
      <c r="D593" t="s">
        <v>50</v>
      </c>
      <c r="E593" t="s">
        <v>73</v>
      </c>
      <c r="F593" t="s">
        <v>22</v>
      </c>
      <c r="G593" t="s">
        <v>23</v>
      </c>
      <c r="H593" t="s">
        <v>24</v>
      </c>
      <c r="I593" s="1">
        <v>23559</v>
      </c>
      <c r="J593" s="5">
        <v>54</v>
      </c>
      <c r="K593" s="5">
        <v>2</v>
      </c>
      <c r="L593" t="s">
        <v>25</v>
      </c>
      <c r="M593" t="s">
        <v>18</v>
      </c>
      <c r="N593" t="str">
        <f t="shared" si="18"/>
        <v>York_PA</v>
      </c>
      <c r="O593">
        <v>44</v>
      </c>
      <c r="P593">
        <f t="shared" si="19"/>
        <v>0</v>
      </c>
    </row>
    <row r="594" spans="1:16" x14ac:dyDescent="0.15">
      <c r="A594" t="s">
        <v>1038</v>
      </c>
      <c r="C594">
        <v>7</v>
      </c>
      <c r="D594" t="s">
        <v>94</v>
      </c>
      <c r="E594" t="s">
        <v>73</v>
      </c>
      <c r="F594" t="s">
        <v>22</v>
      </c>
      <c r="G594" t="s">
        <v>23</v>
      </c>
      <c r="H594" t="s">
        <v>24</v>
      </c>
      <c r="I594" s="1">
        <v>33599</v>
      </c>
      <c r="J594" s="5">
        <v>27</v>
      </c>
      <c r="K594" s="5">
        <v>1</v>
      </c>
      <c r="L594" t="s">
        <v>25</v>
      </c>
      <c r="M594" t="s">
        <v>18</v>
      </c>
      <c r="N594" t="str">
        <f t="shared" si="18"/>
        <v>Washington_PA</v>
      </c>
      <c r="O594">
        <v>12</v>
      </c>
      <c r="P594">
        <f t="shared" si="19"/>
        <v>0</v>
      </c>
    </row>
    <row r="595" spans="1:16" x14ac:dyDescent="0.15">
      <c r="A595" t="s">
        <v>1039</v>
      </c>
      <c r="C595">
        <v>7</v>
      </c>
      <c r="D595" t="s">
        <v>1040</v>
      </c>
      <c r="E595" t="s">
        <v>207</v>
      </c>
      <c r="F595" t="s">
        <v>22</v>
      </c>
      <c r="G595" t="s">
        <v>23</v>
      </c>
      <c r="H595" t="s">
        <v>24</v>
      </c>
      <c r="I595" s="1">
        <v>23559</v>
      </c>
      <c r="J595" s="5">
        <v>54</v>
      </c>
      <c r="K595" s="5">
        <v>2</v>
      </c>
      <c r="L595" t="s">
        <v>25</v>
      </c>
      <c r="M595" t="s">
        <v>18</v>
      </c>
      <c r="N595" t="str">
        <f t="shared" si="18"/>
        <v>Accomack_VA</v>
      </c>
      <c r="O595">
        <v>53</v>
      </c>
      <c r="P595">
        <f t="shared" si="19"/>
        <v>1</v>
      </c>
    </row>
    <row r="596" spans="1:16" x14ac:dyDescent="0.15">
      <c r="A596" t="s">
        <v>686</v>
      </c>
      <c r="C596">
        <v>8</v>
      </c>
      <c r="D596" t="s">
        <v>687</v>
      </c>
      <c r="E596" t="s">
        <v>135</v>
      </c>
      <c r="F596" t="s">
        <v>14</v>
      </c>
      <c r="G596" t="s">
        <v>15</v>
      </c>
      <c r="H596" t="s">
        <v>24</v>
      </c>
      <c r="I596" s="1">
        <v>35405</v>
      </c>
      <c r="J596" s="5">
        <v>22</v>
      </c>
      <c r="K596" s="5">
        <v>1</v>
      </c>
      <c r="L596" t="s">
        <v>17</v>
      </c>
      <c r="M596" t="s">
        <v>18</v>
      </c>
      <c r="N596" t="str">
        <f t="shared" si="18"/>
        <v>Saint Lucie_FL</v>
      </c>
      <c r="O596">
        <v>62</v>
      </c>
      <c r="P596">
        <f t="shared" si="19"/>
        <v>1</v>
      </c>
    </row>
    <row r="597" spans="1:16" x14ac:dyDescent="0.15">
      <c r="A597" t="s">
        <v>1041</v>
      </c>
      <c r="C597">
        <v>8</v>
      </c>
      <c r="D597" t="s">
        <v>448</v>
      </c>
      <c r="E597" t="s">
        <v>200</v>
      </c>
      <c r="F597" t="s">
        <v>22</v>
      </c>
      <c r="G597" t="s">
        <v>23</v>
      </c>
      <c r="H597" t="s">
        <v>16</v>
      </c>
      <c r="I597" s="1">
        <v>33960</v>
      </c>
      <c r="J597" s="5">
        <v>26</v>
      </c>
      <c r="K597" s="5">
        <v>1</v>
      </c>
      <c r="L597" t="s">
        <v>17</v>
      </c>
      <c r="M597" t="s">
        <v>77</v>
      </c>
      <c r="N597" t="str">
        <f t="shared" si="18"/>
        <v>Hamilton_TN</v>
      </c>
      <c r="O597">
        <v>71</v>
      </c>
      <c r="P597">
        <f t="shared" si="19"/>
        <v>1</v>
      </c>
    </row>
    <row r="598" spans="1:16" x14ac:dyDescent="0.15">
      <c r="A598" t="s">
        <v>1042</v>
      </c>
      <c r="C598">
        <v>8</v>
      </c>
      <c r="D598" t="s">
        <v>162</v>
      </c>
      <c r="E598" t="s">
        <v>104</v>
      </c>
      <c r="F598" t="s">
        <v>14</v>
      </c>
      <c r="G598" t="s">
        <v>23</v>
      </c>
      <c r="H598" t="s">
        <v>16</v>
      </c>
      <c r="I598" s="1">
        <v>32980</v>
      </c>
      <c r="J598" s="5">
        <v>28</v>
      </c>
      <c r="K598" s="5">
        <v>1</v>
      </c>
      <c r="L598" t="s">
        <v>17</v>
      </c>
      <c r="M598" t="s">
        <v>18</v>
      </c>
      <c r="N598" t="str">
        <f t="shared" si="18"/>
        <v>Dakota_MN</v>
      </c>
      <c r="O598">
        <v>66</v>
      </c>
      <c r="P598">
        <f t="shared" si="19"/>
        <v>1</v>
      </c>
    </row>
    <row r="599" spans="1:16" x14ac:dyDescent="0.15">
      <c r="A599" t="s">
        <v>1043</v>
      </c>
      <c r="C599">
        <v>8</v>
      </c>
      <c r="D599" t="s">
        <v>1044</v>
      </c>
      <c r="E599" t="s">
        <v>121</v>
      </c>
      <c r="F599" t="s">
        <v>14</v>
      </c>
      <c r="G599" t="s">
        <v>23</v>
      </c>
      <c r="H599" t="s">
        <v>16</v>
      </c>
      <c r="I599" s="1">
        <v>33903</v>
      </c>
      <c r="J599" s="5">
        <v>26</v>
      </c>
      <c r="K599" s="5">
        <v>1</v>
      </c>
      <c r="L599" t="s">
        <v>17</v>
      </c>
      <c r="M599" t="s">
        <v>77</v>
      </c>
      <c r="N599" t="str">
        <f t="shared" si="18"/>
        <v>Coosa_AL</v>
      </c>
      <c r="O599">
        <v>51</v>
      </c>
      <c r="P599">
        <f t="shared" si="19"/>
        <v>1</v>
      </c>
    </row>
    <row r="600" spans="1:16" x14ac:dyDescent="0.15">
      <c r="A600" t="s">
        <v>1045</v>
      </c>
      <c r="C600">
        <v>8</v>
      </c>
      <c r="D600" t="s">
        <v>544</v>
      </c>
      <c r="E600" t="s">
        <v>135</v>
      </c>
      <c r="F600" t="s">
        <v>22</v>
      </c>
      <c r="G600" t="s">
        <v>23</v>
      </c>
      <c r="H600" t="s">
        <v>24</v>
      </c>
      <c r="I600" s="1">
        <v>32598</v>
      </c>
      <c r="J600" s="5">
        <v>29</v>
      </c>
      <c r="K600" s="5">
        <v>1</v>
      </c>
      <c r="L600" t="s">
        <v>25</v>
      </c>
      <c r="M600" t="s">
        <v>18</v>
      </c>
      <c r="N600" t="str">
        <f t="shared" si="18"/>
        <v>Levy_FL</v>
      </c>
      <c r="O600">
        <v>59</v>
      </c>
      <c r="P600">
        <f t="shared" si="19"/>
        <v>1</v>
      </c>
    </row>
    <row r="601" spans="1:16" x14ac:dyDescent="0.15">
      <c r="A601" t="s">
        <v>1046</v>
      </c>
      <c r="C601">
        <v>8</v>
      </c>
      <c r="D601" t="s">
        <v>1047</v>
      </c>
      <c r="E601" t="s">
        <v>116</v>
      </c>
      <c r="F601" t="s">
        <v>22</v>
      </c>
      <c r="G601" t="s">
        <v>23</v>
      </c>
      <c r="H601" t="s">
        <v>24</v>
      </c>
      <c r="I601" s="1">
        <v>31564</v>
      </c>
      <c r="J601" s="5">
        <v>32</v>
      </c>
      <c r="K601" s="5">
        <v>2</v>
      </c>
      <c r="L601" t="s">
        <v>25</v>
      </c>
      <c r="M601" t="s">
        <v>18</v>
      </c>
      <c r="N601" t="str">
        <f t="shared" si="18"/>
        <v>Richland_OH</v>
      </c>
      <c r="O601">
        <v>36</v>
      </c>
      <c r="P601">
        <f t="shared" si="19"/>
        <v>0</v>
      </c>
    </row>
    <row r="602" spans="1:16" x14ac:dyDescent="0.15">
      <c r="A602" t="s">
        <v>1048</v>
      </c>
      <c r="C602">
        <v>8</v>
      </c>
      <c r="D602" t="s">
        <v>75</v>
      </c>
      <c r="E602" t="s">
        <v>207</v>
      </c>
      <c r="F602" t="s">
        <v>22</v>
      </c>
      <c r="G602" t="s">
        <v>23</v>
      </c>
      <c r="H602" t="s">
        <v>24</v>
      </c>
      <c r="I602" s="1">
        <v>30362</v>
      </c>
      <c r="J602" s="5">
        <v>35</v>
      </c>
      <c r="K602" s="5">
        <v>2</v>
      </c>
      <c r="L602" t="s">
        <v>25</v>
      </c>
      <c r="M602" t="s">
        <v>18</v>
      </c>
      <c r="N602" t="str">
        <f t="shared" si="18"/>
        <v>Wise_VA</v>
      </c>
      <c r="O602">
        <v>14</v>
      </c>
      <c r="P602">
        <f t="shared" si="19"/>
        <v>0</v>
      </c>
    </row>
    <row r="603" spans="1:16" x14ac:dyDescent="0.15">
      <c r="A603" t="s">
        <v>1049</v>
      </c>
      <c r="C603">
        <v>8</v>
      </c>
      <c r="D603" t="s">
        <v>1050</v>
      </c>
      <c r="E603" t="s">
        <v>323</v>
      </c>
      <c r="F603" t="s">
        <v>22</v>
      </c>
      <c r="G603" t="s">
        <v>15</v>
      </c>
      <c r="H603" t="s">
        <v>24</v>
      </c>
      <c r="I603" s="1">
        <v>31300</v>
      </c>
      <c r="J603" s="5">
        <v>33</v>
      </c>
      <c r="K603" s="5">
        <v>2</v>
      </c>
      <c r="L603" t="s">
        <v>25</v>
      </c>
      <c r="M603" t="s">
        <v>18</v>
      </c>
      <c r="N603" t="str">
        <f t="shared" si="18"/>
        <v>Worcester_MA</v>
      </c>
      <c r="O603">
        <v>60</v>
      </c>
      <c r="P603">
        <f t="shared" si="19"/>
        <v>1</v>
      </c>
    </row>
    <row r="604" spans="1:16" x14ac:dyDescent="0.15">
      <c r="A604" t="s">
        <v>1051</v>
      </c>
      <c r="C604">
        <v>8</v>
      </c>
      <c r="D604" t="s">
        <v>1052</v>
      </c>
      <c r="E604" t="s">
        <v>38</v>
      </c>
      <c r="F604" t="s">
        <v>22</v>
      </c>
      <c r="G604" t="s">
        <v>23</v>
      </c>
      <c r="H604" t="s">
        <v>24</v>
      </c>
      <c r="I604" s="1">
        <v>32007</v>
      </c>
      <c r="J604" s="5">
        <v>31</v>
      </c>
      <c r="K604" s="5">
        <v>2</v>
      </c>
      <c r="L604" t="s">
        <v>25</v>
      </c>
      <c r="M604" t="s">
        <v>18</v>
      </c>
      <c r="N604" t="str">
        <f t="shared" si="18"/>
        <v>Muscatine_IA</v>
      </c>
      <c r="O604">
        <v>5</v>
      </c>
      <c r="P604">
        <f t="shared" si="19"/>
        <v>0</v>
      </c>
    </row>
    <row r="605" spans="1:16" x14ac:dyDescent="0.15">
      <c r="A605" t="s">
        <v>1053</v>
      </c>
      <c r="C605">
        <v>8</v>
      </c>
      <c r="D605" t="s">
        <v>1054</v>
      </c>
      <c r="E605" t="s">
        <v>404</v>
      </c>
      <c r="F605" t="s">
        <v>22</v>
      </c>
      <c r="G605" t="s">
        <v>23</v>
      </c>
      <c r="H605" t="s">
        <v>24</v>
      </c>
      <c r="I605" s="1">
        <v>32062</v>
      </c>
      <c r="J605" s="5">
        <v>31</v>
      </c>
      <c r="K605" s="5">
        <v>2</v>
      </c>
      <c r="L605" t="s">
        <v>25</v>
      </c>
      <c r="M605" t="s">
        <v>18</v>
      </c>
      <c r="N605" t="str">
        <f t="shared" si="18"/>
        <v>Orangeburg_SC</v>
      </c>
      <c r="O605">
        <v>38</v>
      </c>
      <c r="P605">
        <f t="shared" si="19"/>
        <v>0</v>
      </c>
    </row>
    <row r="606" spans="1:16" x14ac:dyDescent="0.15">
      <c r="A606" t="s">
        <v>1055</v>
      </c>
      <c r="C606">
        <v>8</v>
      </c>
      <c r="D606" t="s">
        <v>529</v>
      </c>
      <c r="E606" t="s">
        <v>80</v>
      </c>
      <c r="F606" t="s">
        <v>22</v>
      </c>
      <c r="G606" t="s">
        <v>23</v>
      </c>
      <c r="H606" t="s">
        <v>173</v>
      </c>
      <c r="I606" s="1">
        <v>30880</v>
      </c>
      <c r="J606" s="5">
        <v>34</v>
      </c>
      <c r="K606" s="5">
        <v>2</v>
      </c>
      <c r="L606" t="s">
        <v>25</v>
      </c>
      <c r="M606" t="s">
        <v>18</v>
      </c>
      <c r="N606" t="str">
        <f t="shared" si="18"/>
        <v>Dane_WI</v>
      </c>
      <c r="O606">
        <v>17</v>
      </c>
      <c r="P606">
        <f t="shared" si="19"/>
        <v>0</v>
      </c>
    </row>
    <row r="607" spans="1:16" x14ac:dyDescent="0.15">
      <c r="A607" t="s">
        <v>1056</v>
      </c>
      <c r="C607">
        <v>8</v>
      </c>
      <c r="D607" t="s">
        <v>1057</v>
      </c>
      <c r="E607" t="s">
        <v>51</v>
      </c>
      <c r="F607" t="s">
        <v>22</v>
      </c>
      <c r="G607" t="s">
        <v>15</v>
      </c>
      <c r="H607" t="s">
        <v>24</v>
      </c>
      <c r="I607" s="1">
        <v>32368</v>
      </c>
      <c r="J607" s="5">
        <v>30</v>
      </c>
      <c r="K607" s="5">
        <v>1</v>
      </c>
      <c r="L607" t="s">
        <v>25</v>
      </c>
      <c r="M607" t="s">
        <v>18</v>
      </c>
      <c r="N607" t="str">
        <f t="shared" si="18"/>
        <v>Waldo_ME</v>
      </c>
      <c r="O607">
        <v>82</v>
      </c>
      <c r="P607">
        <f t="shared" si="19"/>
        <v>1</v>
      </c>
    </row>
    <row r="608" spans="1:16" x14ac:dyDescent="0.15">
      <c r="A608" t="s">
        <v>1058</v>
      </c>
      <c r="C608">
        <v>8</v>
      </c>
      <c r="D608" t="s">
        <v>1059</v>
      </c>
      <c r="E608" t="s">
        <v>51</v>
      </c>
      <c r="F608" t="s">
        <v>22</v>
      </c>
      <c r="G608" t="s">
        <v>15</v>
      </c>
      <c r="H608" t="s">
        <v>24</v>
      </c>
      <c r="I608" s="1">
        <v>32035</v>
      </c>
      <c r="J608" s="5">
        <v>31</v>
      </c>
      <c r="K608" s="5">
        <v>2</v>
      </c>
      <c r="L608" t="s">
        <v>25</v>
      </c>
      <c r="M608" t="s">
        <v>18</v>
      </c>
      <c r="N608" t="str">
        <f t="shared" si="18"/>
        <v>Kennebec_ME</v>
      </c>
      <c r="O608">
        <v>26</v>
      </c>
      <c r="P608">
        <f t="shared" si="19"/>
        <v>0</v>
      </c>
    </row>
    <row r="609" spans="1:16" x14ac:dyDescent="0.15">
      <c r="A609" t="s">
        <v>1060</v>
      </c>
      <c r="C609">
        <v>8</v>
      </c>
      <c r="D609" t="s">
        <v>103</v>
      </c>
      <c r="E609" t="s">
        <v>54</v>
      </c>
      <c r="F609" t="s">
        <v>22</v>
      </c>
      <c r="G609" t="s">
        <v>23</v>
      </c>
      <c r="H609" t="s">
        <v>32</v>
      </c>
      <c r="I609" s="1">
        <v>25836</v>
      </c>
      <c r="J609" s="5">
        <v>48</v>
      </c>
      <c r="K609" s="5">
        <v>2</v>
      </c>
      <c r="L609" t="s">
        <v>25</v>
      </c>
      <c r="M609" t="s">
        <v>18</v>
      </c>
      <c r="N609" t="str">
        <f t="shared" si="18"/>
        <v>Saint Louis_MO</v>
      </c>
      <c r="O609">
        <v>58</v>
      </c>
      <c r="P609">
        <f t="shared" si="19"/>
        <v>1</v>
      </c>
    </row>
    <row r="610" spans="1:16" x14ac:dyDescent="0.15">
      <c r="A610" t="s">
        <v>1061</v>
      </c>
      <c r="C610">
        <v>8</v>
      </c>
      <c r="D610" t="s">
        <v>219</v>
      </c>
      <c r="E610" t="s">
        <v>13</v>
      </c>
      <c r="F610" t="s">
        <v>22</v>
      </c>
      <c r="G610" t="s">
        <v>23</v>
      </c>
      <c r="H610" t="s">
        <v>24</v>
      </c>
      <c r="I610" s="1">
        <v>30694</v>
      </c>
      <c r="J610" s="5">
        <v>34</v>
      </c>
      <c r="K610" s="5">
        <v>2</v>
      </c>
      <c r="L610" t="s">
        <v>25</v>
      </c>
      <c r="M610" t="s">
        <v>18</v>
      </c>
      <c r="N610" t="str">
        <f t="shared" si="18"/>
        <v>Clark_AR</v>
      </c>
      <c r="O610">
        <v>49</v>
      </c>
      <c r="P610">
        <f t="shared" si="19"/>
        <v>0</v>
      </c>
    </row>
    <row r="611" spans="1:16" x14ac:dyDescent="0.15">
      <c r="A611" t="s">
        <v>1062</v>
      </c>
      <c r="C611">
        <v>8</v>
      </c>
      <c r="D611" t="s">
        <v>315</v>
      </c>
      <c r="E611" t="s">
        <v>73</v>
      </c>
      <c r="F611" t="s">
        <v>22</v>
      </c>
      <c r="G611" t="s">
        <v>23</v>
      </c>
      <c r="H611" t="s">
        <v>24</v>
      </c>
      <c r="I611" s="1">
        <v>30475</v>
      </c>
      <c r="J611" s="5">
        <v>35</v>
      </c>
      <c r="K611" s="5">
        <v>2</v>
      </c>
      <c r="L611" t="s">
        <v>25</v>
      </c>
      <c r="M611" t="s">
        <v>18</v>
      </c>
      <c r="N611" t="str">
        <f t="shared" si="18"/>
        <v>Delaware_PA</v>
      </c>
      <c r="O611">
        <v>100</v>
      </c>
      <c r="P611">
        <f t="shared" si="19"/>
        <v>1</v>
      </c>
    </row>
    <row r="612" spans="1:16" x14ac:dyDescent="0.15">
      <c r="A612" t="s">
        <v>1063</v>
      </c>
      <c r="C612">
        <v>8</v>
      </c>
      <c r="D612" t="s">
        <v>1064</v>
      </c>
      <c r="E612" t="s">
        <v>104</v>
      </c>
      <c r="F612" t="s">
        <v>22</v>
      </c>
      <c r="G612" t="s">
        <v>23</v>
      </c>
      <c r="H612" t="s">
        <v>32</v>
      </c>
      <c r="I612" s="1">
        <v>32011</v>
      </c>
      <c r="J612" s="5">
        <v>31</v>
      </c>
      <c r="K612" s="5">
        <v>2</v>
      </c>
      <c r="L612" t="s">
        <v>25</v>
      </c>
      <c r="M612" t="s">
        <v>18</v>
      </c>
      <c r="N612" t="str">
        <f t="shared" si="18"/>
        <v>Kandiyohi_MN</v>
      </c>
      <c r="O612">
        <v>71</v>
      </c>
      <c r="P612">
        <f t="shared" si="19"/>
        <v>1</v>
      </c>
    </row>
    <row r="613" spans="1:16" x14ac:dyDescent="0.15">
      <c r="A613" t="s">
        <v>1065</v>
      </c>
      <c r="C613">
        <v>8</v>
      </c>
      <c r="D613" t="s">
        <v>257</v>
      </c>
      <c r="E613" t="s">
        <v>73</v>
      </c>
      <c r="F613" t="s">
        <v>22</v>
      </c>
      <c r="G613" t="s">
        <v>23</v>
      </c>
      <c r="H613" t="s">
        <v>32</v>
      </c>
      <c r="I613" s="1">
        <v>23071</v>
      </c>
      <c r="J613" s="5">
        <v>55</v>
      </c>
      <c r="K613" s="5">
        <v>2</v>
      </c>
      <c r="L613" t="s">
        <v>25</v>
      </c>
      <c r="M613" t="s">
        <v>77</v>
      </c>
      <c r="N613" t="str">
        <f t="shared" si="18"/>
        <v>Somerset_PA</v>
      </c>
      <c r="O613">
        <v>53</v>
      </c>
      <c r="P613">
        <f t="shared" si="19"/>
        <v>1</v>
      </c>
    </row>
    <row r="614" spans="1:16" x14ac:dyDescent="0.15">
      <c r="A614" t="s">
        <v>1066</v>
      </c>
      <c r="C614">
        <v>8</v>
      </c>
      <c r="D614" t="s">
        <v>94</v>
      </c>
      <c r="E614" t="s">
        <v>73</v>
      </c>
      <c r="F614" t="s">
        <v>22</v>
      </c>
      <c r="G614" t="s">
        <v>23</v>
      </c>
      <c r="H614" t="s">
        <v>24</v>
      </c>
      <c r="I614" s="1">
        <v>32072</v>
      </c>
      <c r="J614" s="5">
        <v>31</v>
      </c>
      <c r="K614" s="5">
        <v>2</v>
      </c>
      <c r="L614" t="s">
        <v>25</v>
      </c>
      <c r="M614" t="s">
        <v>18</v>
      </c>
      <c r="N614" t="str">
        <f t="shared" si="18"/>
        <v>Washington_PA</v>
      </c>
      <c r="O614">
        <v>12</v>
      </c>
      <c r="P614">
        <f t="shared" si="19"/>
        <v>0</v>
      </c>
    </row>
    <row r="615" spans="1:16" x14ac:dyDescent="0.15">
      <c r="A615" t="s">
        <v>1067</v>
      </c>
      <c r="C615">
        <v>8</v>
      </c>
      <c r="D615" t="s">
        <v>166</v>
      </c>
      <c r="E615" t="s">
        <v>54</v>
      </c>
      <c r="F615" t="s">
        <v>22</v>
      </c>
      <c r="G615" t="s">
        <v>23</v>
      </c>
      <c r="H615" t="s">
        <v>24</v>
      </c>
      <c r="I615" s="1">
        <v>22782</v>
      </c>
      <c r="J615" s="5">
        <v>56</v>
      </c>
      <c r="K615" s="5">
        <v>2</v>
      </c>
      <c r="L615" t="s">
        <v>25</v>
      </c>
      <c r="M615" t="s">
        <v>18</v>
      </c>
      <c r="N615" t="str">
        <f t="shared" si="18"/>
        <v>Macon_MO</v>
      </c>
      <c r="O615">
        <v>72</v>
      </c>
      <c r="P615">
        <f t="shared" si="19"/>
        <v>1</v>
      </c>
    </row>
    <row r="616" spans="1:16" x14ac:dyDescent="0.15">
      <c r="A616" t="s">
        <v>1068</v>
      </c>
      <c r="C616">
        <v>8</v>
      </c>
      <c r="D616" t="s">
        <v>1069</v>
      </c>
      <c r="E616" t="s">
        <v>73</v>
      </c>
      <c r="F616" t="s">
        <v>22</v>
      </c>
      <c r="G616" t="s">
        <v>23</v>
      </c>
      <c r="H616" t="s">
        <v>24</v>
      </c>
      <c r="I616" s="1">
        <v>23265</v>
      </c>
      <c r="J616" s="5">
        <v>55</v>
      </c>
      <c r="K616" s="5">
        <v>2</v>
      </c>
      <c r="L616" t="s">
        <v>25</v>
      </c>
      <c r="M616" t="s">
        <v>18</v>
      </c>
      <c r="N616" t="str">
        <f t="shared" si="18"/>
        <v>Bradford_PA</v>
      </c>
      <c r="O616">
        <v>52</v>
      </c>
      <c r="P616">
        <f t="shared" si="19"/>
        <v>1</v>
      </c>
    </row>
    <row r="617" spans="1:16" x14ac:dyDescent="0.15">
      <c r="A617" t="s">
        <v>1070</v>
      </c>
      <c r="C617">
        <v>8</v>
      </c>
      <c r="D617" t="s">
        <v>241</v>
      </c>
      <c r="E617" t="s">
        <v>41</v>
      </c>
      <c r="F617" t="s">
        <v>22</v>
      </c>
      <c r="G617" t="s">
        <v>23</v>
      </c>
      <c r="H617" t="s">
        <v>24</v>
      </c>
      <c r="I617" s="1">
        <v>23454</v>
      </c>
      <c r="J617" s="5">
        <v>54</v>
      </c>
      <c r="K617" s="5">
        <v>2</v>
      </c>
      <c r="L617" t="s">
        <v>25</v>
      </c>
      <c r="M617" t="s">
        <v>18</v>
      </c>
      <c r="N617" t="str">
        <f t="shared" si="18"/>
        <v>Macoupin_IL</v>
      </c>
      <c r="O617">
        <v>87</v>
      </c>
      <c r="P617">
        <f t="shared" si="19"/>
        <v>1</v>
      </c>
    </row>
    <row r="618" spans="1:16" x14ac:dyDescent="0.15">
      <c r="A618" t="s">
        <v>1071</v>
      </c>
      <c r="C618">
        <v>8</v>
      </c>
      <c r="D618" t="s">
        <v>1072</v>
      </c>
      <c r="E618" t="s">
        <v>207</v>
      </c>
      <c r="F618" t="s">
        <v>22</v>
      </c>
      <c r="G618" t="s">
        <v>23</v>
      </c>
      <c r="H618" t="s">
        <v>24</v>
      </c>
      <c r="I618" s="1">
        <v>32278</v>
      </c>
      <c r="J618" s="5">
        <v>30</v>
      </c>
      <c r="K618" s="5">
        <v>1</v>
      </c>
      <c r="L618" t="s">
        <v>25</v>
      </c>
      <c r="M618" t="s">
        <v>18</v>
      </c>
      <c r="N618" t="str">
        <f t="shared" si="18"/>
        <v>Isle of Wight_VA</v>
      </c>
      <c r="O618">
        <v>70</v>
      </c>
      <c r="P618">
        <f t="shared" si="19"/>
        <v>1</v>
      </c>
    </row>
    <row r="619" spans="1:16" x14ac:dyDescent="0.15">
      <c r="A619" t="s">
        <v>1073</v>
      </c>
      <c r="C619">
        <v>8</v>
      </c>
      <c r="D619" t="s">
        <v>1074</v>
      </c>
      <c r="E619" t="s">
        <v>147</v>
      </c>
      <c r="F619" t="s">
        <v>22</v>
      </c>
      <c r="G619" t="s">
        <v>23</v>
      </c>
      <c r="H619" t="s">
        <v>24</v>
      </c>
      <c r="I619" s="1">
        <v>20447</v>
      </c>
      <c r="J619" s="5">
        <v>63</v>
      </c>
      <c r="K619" s="5">
        <v>2</v>
      </c>
      <c r="L619" t="s">
        <v>25</v>
      </c>
      <c r="M619" t="s">
        <v>18</v>
      </c>
      <c r="N619" t="str">
        <f t="shared" si="18"/>
        <v>Dubois_IN</v>
      </c>
      <c r="O619">
        <v>97</v>
      </c>
      <c r="P619">
        <f t="shared" si="19"/>
        <v>1</v>
      </c>
    </row>
    <row r="620" spans="1:16" x14ac:dyDescent="0.15">
      <c r="A620" t="s">
        <v>1075</v>
      </c>
      <c r="C620">
        <v>8</v>
      </c>
      <c r="D620" t="s">
        <v>1076</v>
      </c>
      <c r="E620" t="s">
        <v>207</v>
      </c>
      <c r="F620" t="s">
        <v>22</v>
      </c>
      <c r="G620" t="s">
        <v>23</v>
      </c>
      <c r="H620" t="s">
        <v>24</v>
      </c>
      <c r="I620" s="1">
        <v>23749</v>
      </c>
      <c r="J620" s="5">
        <v>53</v>
      </c>
      <c r="K620" s="5">
        <v>2</v>
      </c>
      <c r="L620" t="s">
        <v>25</v>
      </c>
      <c r="M620" t="s">
        <v>77</v>
      </c>
      <c r="N620" t="str">
        <f t="shared" si="18"/>
        <v>Hanover_VA</v>
      </c>
      <c r="O620">
        <v>67</v>
      </c>
      <c r="P620">
        <f t="shared" si="19"/>
        <v>1</v>
      </c>
    </row>
    <row r="621" spans="1:16" x14ac:dyDescent="0.15">
      <c r="A621" t="s">
        <v>1077</v>
      </c>
      <c r="C621">
        <v>8</v>
      </c>
      <c r="D621" t="s">
        <v>416</v>
      </c>
      <c r="E621" t="s">
        <v>116</v>
      </c>
      <c r="F621" t="s">
        <v>22</v>
      </c>
      <c r="G621" t="s">
        <v>15</v>
      </c>
      <c r="H621" t="s">
        <v>24</v>
      </c>
      <c r="I621" s="1">
        <v>22406</v>
      </c>
      <c r="J621" s="5">
        <v>57</v>
      </c>
      <c r="K621" s="5">
        <v>2</v>
      </c>
      <c r="L621" t="s">
        <v>25</v>
      </c>
      <c r="M621" t="s">
        <v>18</v>
      </c>
      <c r="N621" t="str">
        <f t="shared" si="18"/>
        <v>Portage_OH</v>
      </c>
      <c r="O621">
        <v>56</v>
      </c>
      <c r="P621">
        <f t="shared" si="19"/>
        <v>1</v>
      </c>
    </row>
    <row r="622" spans="1:16" x14ac:dyDescent="0.15">
      <c r="A622" t="s">
        <v>1078</v>
      </c>
      <c r="C622">
        <v>8</v>
      </c>
      <c r="D622" t="s">
        <v>373</v>
      </c>
      <c r="E622" t="s">
        <v>64</v>
      </c>
      <c r="F622" t="s">
        <v>22</v>
      </c>
      <c r="G622" t="s">
        <v>23</v>
      </c>
      <c r="H622" t="s">
        <v>24</v>
      </c>
      <c r="I622" s="1">
        <v>32891</v>
      </c>
      <c r="J622" s="5">
        <v>28</v>
      </c>
      <c r="K622" s="5">
        <v>1</v>
      </c>
      <c r="L622" t="s">
        <v>25</v>
      </c>
      <c r="M622" t="s">
        <v>18</v>
      </c>
      <c r="N622" t="str">
        <f t="shared" si="18"/>
        <v>Essex_NY</v>
      </c>
      <c r="O622">
        <v>83</v>
      </c>
      <c r="P622">
        <f t="shared" si="19"/>
        <v>1</v>
      </c>
    </row>
    <row r="623" spans="1:16" x14ac:dyDescent="0.15">
      <c r="A623" t="s">
        <v>1079</v>
      </c>
      <c r="C623">
        <v>8</v>
      </c>
      <c r="D623" t="s">
        <v>299</v>
      </c>
      <c r="E623" t="s">
        <v>54</v>
      </c>
      <c r="F623" t="s">
        <v>22</v>
      </c>
      <c r="G623" t="s">
        <v>23</v>
      </c>
      <c r="H623" t="s">
        <v>24</v>
      </c>
      <c r="I623" s="1">
        <v>32105</v>
      </c>
      <c r="J623" s="5">
        <v>31</v>
      </c>
      <c r="K623" s="5">
        <v>2</v>
      </c>
      <c r="L623" t="s">
        <v>25</v>
      </c>
      <c r="M623" t="s">
        <v>77</v>
      </c>
      <c r="N623" t="str">
        <f t="shared" si="18"/>
        <v>Lincoln_MO</v>
      </c>
      <c r="O623">
        <v>43</v>
      </c>
      <c r="P623">
        <f t="shared" si="19"/>
        <v>0</v>
      </c>
    </row>
    <row r="624" spans="1:16" x14ac:dyDescent="0.15">
      <c r="A624" t="s">
        <v>1080</v>
      </c>
      <c r="C624">
        <v>8</v>
      </c>
      <c r="D624" t="s">
        <v>1081</v>
      </c>
      <c r="E624" t="s">
        <v>121</v>
      </c>
      <c r="F624" t="s">
        <v>22</v>
      </c>
      <c r="G624" t="s">
        <v>15</v>
      </c>
      <c r="H624" t="s">
        <v>24</v>
      </c>
      <c r="I624" s="1">
        <v>31873</v>
      </c>
      <c r="J624" s="5">
        <v>31</v>
      </c>
      <c r="K624" s="5">
        <v>2</v>
      </c>
      <c r="L624" t="s">
        <v>25</v>
      </c>
      <c r="M624" t="s">
        <v>18</v>
      </c>
      <c r="N624" t="str">
        <f t="shared" si="18"/>
        <v>Chambers_AL</v>
      </c>
      <c r="O624">
        <v>69</v>
      </c>
      <c r="P624">
        <f t="shared" si="19"/>
        <v>1</v>
      </c>
    </row>
    <row r="625" spans="1:16" x14ac:dyDescent="0.15">
      <c r="A625" t="s">
        <v>1082</v>
      </c>
      <c r="C625">
        <v>9</v>
      </c>
      <c r="D625" t="s">
        <v>1083</v>
      </c>
      <c r="E625" t="s">
        <v>128</v>
      </c>
      <c r="F625" t="s">
        <v>22</v>
      </c>
      <c r="G625" t="s">
        <v>23</v>
      </c>
      <c r="H625" t="s">
        <v>24</v>
      </c>
      <c r="I625" s="1">
        <v>21508</v>
      </c>
      <c r="J625" s="5">
        <v>60</v>
      </c>
      <c r="K625" s="5">
        <v>2</v>
      </c>
      <c r="L625" t="s">
        <v>25</v>
      </c>
      <c r="M625" t="s">
        <v>18</v>
      </c>
      <c r="N625" t="str">
        <f t="shared" si="18"/>
        <v>Dolores_CO</v>
      </c>
      <c r="O625">
        <v>93</v>
      </c>
      <c r="P625">
        <f t="shared" si="19"/>
        <v>1</v>
      </c>
    </row>
    <row r="626" spans="1:16" x14ac:dyDescent="0.15">
      <c r="A626" t="s">
        <v>1084</v>
      </c>
      <c r="C626">
        <v>9</v>
      </c>
      <c r="D626" t="s">
        <v>1085</v>
      </c>
      <c r="E626" t="s">
        <v>1086</v>
      </c>
      <c r="F626" t="s">
        <v>22</v>
      </c>
      <c r="G626" t="s">
        <v>23</v>
      </c>
      <c r="H626" t="s">
        <v>24</v>
      </c>
      <c r="I626" s="1">
        <v>30896</v>
      </c>
      <c r="J626" s="5">
        <v>34</v>
      </c>
      <c r="K626" s="5">
        <v>2</v>
      </c>
      <c r="L626" t="s">
        <v>25</v>
      </c>
      <c r="M626" t="s">
        <v>18</v>
      </c>
      <c r="N626" t="str">
        <f t="shared" si="18"/>
        <v>Humboldt_NV</v>
      </c>
      <c r="O626">
        <v>69</v>
      </c>
      <c r="P626">
        <f t="shared" si="19"/>
        <v>1</v>
      </c>
    </row>
    <row r="627" spans="1:16" x14ac:dyDescent="0.15">
      <c r="A627" t="s">
        <v>1087</v>
      </c>
      <c r="C627">
        <v>9</v>
      </c>
      <c r="D627" t="s">
        <v>564</v>
      </c>
      <c r="E627" t="s">
        <v>269</v>
      </c>
      <c r="F627" t="s">
        <v>22</v>
      </c>
      <c r="G627" t="s">
        <v>23</v>
      </c>
      <c r="H627" t="s">
        <v>220</v>
      </c>
      <c r="I627" s="1">
        <v>31990</v>
      </c>
      <c r="J627" s="5">
        <v>31</v>
      </c>
      <c r="K627" s="5">
        <v>2</v>
      </c>
      <c r="L627" t="s">
        <v>25</v>
      </c>
      <c r="M627" t="s">
        <v>18</v>
      </c>
      <c r="N627" t="str">
        <f t="shared" si="18"/>
        <v>Marion_OR</v>
      </c>
      <c r="O627">
        <v>3</v>
      </c>
      <c r="P627">
        <f t="shared" si="19"/>
        <v>0</v>
      </c>
    </row>
    <row r="628" spans="1:16" x14ac:dyDescent="0.15">
      <c r="A628" t="s">
        <v>1088</v>
      </c>
      <c r="C628">
        <v>9</v>
      </c>
      <c r="D628" t="s">
        <v>118</v>
      </c>
      <c r="E628" t="s">
        <v>38</v>
      </c>
      <c r="F628" t="s">
        <v>22</v>
      </c>
      <c r="G628" t="s">
        <v>15</v>
      </c>
      <c r="H628" t="s">
        <v>24</v>
      </c>
      <c r="I628" s="1">
        <v>32794</v>
      </c>
      <c r="J628" s="5">
        <v>29</v>
      </c>
      <c r="K628" s="5">
        <v>1</v>
      </c>
      <c r="L628" t="s">
        <v>25</v>
      </c>
      <c r="M628" t="s">
        <v>18</v>
      </c>
      <c r="N628" t="str">
        <f t="shared" si="18"/>
        <v>Dallas_IA</v>
      </c>
      <c r="O628">
        <v>15</v>
      </c>
      <c r="P628">
        <f t="shared" si="19"/>
        <v>0</v>
      </c>
    </row>
    <row r="629" spans="1:16" x14ac:dyDescent="0.15">
      <c r="A629" t="s">
        <v>1089</v>
      </c>
      <c r="C629">
        <v>9</v>
      </c>
      <c r="D629" t="s">
        <v>1090</v>
      </c>
      <c r="E629" t="s">
        <v>31</v>
      </c>
      <c r="F629" t="s">
        <v>22</v>
      </c>
      <c r="G629" t="s">
        <v>23</v>
      </c>
      <c r="H629" t="s">
        <v>24</v>
      </c>
      <c r="I629" s="1">
        <v>29712</v>
      </c>
      <c r="J629" s="5">
        <v>37</v>
      </c>
      <c r="K629" s="5">
        <v>2</v>
      </c>
      <c r="L629" t="s">
        <v>25</v>
      </c>
      <c r="M629" t="s">
        <v>18</v>
      </c>
      <c r="N629" t="str">
        <f t="shared" si="18"/>
        <v>Echols_GA</v>
      </c>
      <c r="O629">
        <v>15</v>
      </c>
      <c r="P629">
        <f t="shared" si="19"/>
        <v>0</v>
      </c>
    </row>
    <row r="630" spans="1:16" x14ac:dyDescent="0.15">
      <c r="A630" t="s">
        <v>1091</v>
      </c>
      <c r="C630">
        <v>9</v>
      </c>
      <c r="D630" t="s">
        <v>507</v>
      </c>
      <c r="E630" t="s">
        <v>97</v>
      </c>
      <c r="F630" t="s">
        <v>22</v>
      </c>
      <c r="G630" t="s">
        <v>23</v>
      </c>
      <c r="H630" t="s">
        <v>24</v>
      </c>
      <c r="I630" s="1">
        <v>32668</v>
      </c>
      <c r="J630" s="5">
        <v>29</v>
      </c>
      <c r="K630" s="5">
        <v>1</v>
      </c>
      <c r="L630" t="s">
        <v>25</v>
      </c>
      <c r="M630" t="s">
        <v>18</v>
      </c>
      <c r="N630" t="str">
        <f t="shared" si="18"/>
        <v>Kent_MI</v>
      </c>
      <c r="O630">
        <v>41</v>
      </c>
      <c r="P630">
        <f t="shared" si="19"/>
        <v>0</v>
      </c>
    </row>
    <row r="631" spans="1:16" x14ac:dyDescent="0.15">
      <c r="A631" t="s">
        <v>1092</v>
      </c>
      <c r="C631">
        <v>10</v>
      </c>
      <c r="D631" t="s">
        <v>197</v>
      </c>
      <c r="E631" t="s">
        <v>73</v>
      </c>
      <c r="F631" t="s">
        <v>14</v>
      </c>
      <c r="G631" t="s">
        <v>23</v>
      </c>
      <c r="H631" t="s">
        <v>16</v>
      </c>
      <c r="I631" s="1">
        <v>34996</v>
      </c>
      <c r="J631" s="5">
        <v>23</v>
      </c>
      <c r="K631" s="5">
        <v>1</v>
      </c>
      <c r="L631" t="s">
        <v>17</v>
      </c>
      <c r="M631" t="s">
        <v>18</v>
      </c>
      <c r="N631" t="str">
        <f t="shared" si="18"/>
        <v>Allegheny_PA</v>
      </c>
      <c r="O631">
        <v>72</v>
      </c>
      <c r="P631">
        <f t="shared" si="19"/>
        <v>1</v>
      </c>
    </row>
    <row r="632" spans="1:16" x14ac:dyDescent="0.15">
      <c r="A632" t="s">
        <v>1093</v>
      </c>
      <c r="C632">
        <v>10</v>
      </c>
      <c r="D632" t="s">
        <v>1094</v>
      </c>
      <c r="E632" t="s">
        <v>59</v>
      </c>
      <c r="F632" t="s">
        <v>22</v>
      </c>
      <c r="G632" t="s">
        <v>15</v>
      </c>
      <c r="H632" t="s">
        <v>16</v>
      </c>
      <c r="I632" s="1">
        <v>33501</v>
      </c>
      <c r="J632" s="5">
        <v>27</v>
      </c>
      <c r="K632" s="5">
        <v>1</v>
      </c>
      <c r="L632" t="s">
        <v>17</v>
      </c>
      <c r="M632" t="s">
        <v>18</v>
      </c>
      <c r="N632" t="str">
        <f t="shared" si="18"/>
        <v>Dawes_NE</v>
      </c>
      <c r="O632">
        <v>49</v>
      </c>
      <c r="P632">
        <f t="shared" si="19"/>
        <v>0</v>
      </c>
    </row>
    <row r="633" spans="1:16" x14ac:dyDescent="0.15">
      <c r="A633" t="s">
        <v>1095</v>
      </c>
      <c r="C633">
        <v>10</v>
      </c>
      <c r="D633" t="s">
        <v>406</v>
      </c>
      <c r="E633" t="s">
        <v>41</v>
      </c>
      <c r="F633" t="s">
        <v>22</v>
      </c>
      <c r="G633" t="s">
        <v>23</v>
      </c>
      <c r="H633" t="s">
        <v>24</v>
      </c>
      <c r="I633" s="1">
        <v>31022</v>
      </c>
      <c r="J633" s="5">
        <v>34</v>
      </c>
      <c r="K633" s="5">
        <v>2</v>
      </c>
      <c r="L633" t="s">
        <v>25</v>
      </c>
      <c r="M633" t="s">
        <v>18</v>
      </c>
      <c r="N633" t="str">
        <f t="shared" si="18"/>
        <v>Madison_IL</v>
      </c>
      <c r="O633">
        <v>5</v>
      </c>
      <c r="P633">
        <f t="shared" si="19"/>
        <v>0</v>
      </c>
    </row>
    <row r="634" spans="1:16" x14ac:dyDescent="0.15">
      <c r="A634" t="s">
        <v>1096</v>
      </c>
      <c r="C634">
        <v>10</v>
      </c>
      <c r="D634" t="s">
        <v>1097</v>
      </c>
      <c r="E634" t="s">
        <v>223</v>
      </c>
      <c r="F634" t="s">
        <v>22</v>
      </c>
      <c r="G634" t="s">
        <v>23</v>
      </c>
      <c r="H634" t="s">
        <v>24</v>
      </c>
      <c r="I634" s="1">
        <v>29021</v>
      </c>
      <c r="J634" s="5">
        <v>39</v>
      </c>
      <c r="K634" s="5">
        <v>2</v>
      </c>
      <c r="L634" t="s">
        <v>25</v>
      </c>
      <c r="M634" t="s">
        <v>18</v>
      </c>
      <c r="N634" t="str">
        <f t="shared" si="18"/>
        <v>Colusa_CA</v>
      </c>
      <c r="O634">
        <v>3</v>
      </c>
      <c r="P634">
        <f t="shared" si="19"/>
        <v>0</v>
      </c>
    </row>
    <row r="635" spans="1:16" x14ac:dyDescent="0.15">
      <c r="A635" t="s">
        <v>1098</v>
      </c>
      <c r="C635">
        <v>10</v>
      </c>
      <c r="D635" t="s">
        <v>1099</v>
      </c>
      <c r="E635" t="s">
        <v>57</v>
      </c>
      <c r="F635" t="s">
        <v>22</v>
      </c>
      <c r="G635" t="s">
        <v>23</v>
      </c>
      <c r="H635" t="s">
        <v>24</v>
      </c>
      <c r="I635" s="1">
        <v>27999</v>
      </c>
      <c r="J635" s="5">
        <v>42</v>
      </c>
      <c r="K635" s="5">
        <v>2</v>
      </c>
      <c r="L635" t="s">
        <v>25</v>
      </c>
      <c r="M635" t="s">
        <v>18</v>
      </c>
      <c r="N635" t="str">
        <f t="shared" si="18"/>
        <v>Ashe_NC</v>
      </c>
      <c r="O635">
        <v>28</v>
      </c>
      <c r="P635">
        <f t="shared" si="19"/>
        <v>0</v>
      </c>
    </row>
    <row r="636" spans="1:16" x14ac:dyDescent="0.15">
      <c r="A636" t="s">
        <v>1100</v>
      </c>
      <c r="C636">
        <v>10</v>
      </c>
      <c r="D636" t="s">
        <v>329</v>
      </c>
      <c r="E636" t="s">
        <v>51</v>
      </c>
      <c r="F636" t="s">
        <v>22</v>
      </c>
      <c r="G636" t="s">
        <v>15</v>
      </c>
      <c r="H636" t="s">
        <v>24</v>
      </c>
      <c r="I636" s="1">
        <v>32765</v>
      </c>
      <c r="J636" s="5">
        <v>29</v>
      </c>
      <c r="K636" s="5">
        <v>1</v>
      </c>
      <c r="L636" t="s">
        <v>25</v>
      </c>
      <c r="M636" t="s">
        <v>18</v>
      </c>
      <c r="N636" t="str">
        <f t="shared" si="18"/>
        <v>Oxford_ME</v>
      </c>
      <c r="O636">
        <v>22</v>
      </c>
      <c r="P636">
        <f t="shared" si="19"/>
        <v>0</v>
      </c>
    </row>
    <row r="637" spans="1:16" x14ac:dyDescent="0.15">
      <c r="A637" t="s">
        <v>1101</v>
      </c>
      <c r="C637">
        <v>10</v>
      </c>
      <c r="D637" t="s">
        <v>1102</v>
      </c>
      <c r="E637" t="s">
        <v>44</v>
      </c>
      <c r="F637" t="s">
        <v>22</v>
      </c>
      <c r="G637" t="s">
        <v>15</v>
      </c>
      <c r="H637" t="s">
        <v>24</v>
      </c>
      <c r="I637" s="1">
        <v>33942</v>
      </c>
      <c r="J637" s="5">
        <v>26</v>
      </c>
      <c r="K637" s="5">
        <v>1</v>
      </c>
      <c r="L637" t="s">
        <v>25</v>
      </c>
      <c r="M637" t="s">
        <v>77</v>
      </c>
      <c r="N637" t="str">
        <f t="shared" si="18"/>
        <v>Simpson_KY</v>
      </c>
      <c r="O637">
        <v>63</v>
      </c>
      <c r="P637">
        <f t="shared" si="19"/>
        <v>1</v>
      </c>
    </row>
    <row r="638" spans="1:16" x14ac:dyDescent="0.15">
      <c r="A638" t="s">
        <v>1103</v>
      </c>
      <c r="C638">
        <v>10</v>
      </c>
      <c r="D638" t="s">
        <v>179</v>
      </c>
      <c r="E638" t="s">
        <v>116</v>
      </c>
      <c r="F638" t="s">
        <v>22</v>
      </c>
      <c r="G638" t="s">
        <v>23</v>
      </c>
      <c r="H638" t="s">
        <v>173</v>
      </c>
      <c r="I638" s="1">
        <v>26643</v>
      </c>
      <c r="J638" s="5">
        <v>46</v>
      </c>
      <c r="K638" s="5">
        <v>2</v>
      </c>
      <c r="L638" t="s">
        <v>25</v>
      </c>
      <c r="M638" t="s">
        <v>18</v>
      </c>
      <c r="N638" t="str">
        <f t="shared" si="18"/>
        <v>Pickaway_OH</v>
      </c>
      <c r="O638">
        <v>92</v>
      </c>
      <c r="P638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Ravindran, Sharan (AU - Melbourne)</dc:creator>
  <cp:lastModifiedBy>Kumar Ravindran, Sharan (AU - Melbourne)</cp:lastModifiedBy>
  <dcterms:created xsi:type="dcterms:W3CDTF">2018-05-29T04:45:08Z</dcterms:created>
  <dcterms:modified xsi:type="dcterms:W3CDTF">2018-05-29T04:45:08Z</dcterms:modified>
</cp:coreProperties>
</file>