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Ex3.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Ex5.xml" ContentType="application/vnd.ms-office.chartex+xml"/>
  <Override PartName="/xl/charts/style16.xml" ContentType="application/vnd.ms-office.chartstyle+xml"/>
  <Override PartName="/xl/charts/colors16.xml" ContentType="application/vnd.ms-office.chartcolorstyle+xml"/>
  <Override PartName="/xl/charts/chartEx6.xml" ContentType="application/vnd.ms-office.chartex+xml"/>
  <Override PartName="/xl/charts/style17.xml" ContentType="application/vnd.ms-office.chartstyle+xml"/>
  <Override PartName="/xl/charts/colors17.xml" ContentType="application/vnd.ms-office.chartcolorstyle+xml"/>
  <Override PartName="/xl/charts/chart12.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ilpa Rani\Desktop\Projects\"/>
    </mc:Choice>
  </mc:AlternateContent>
  <bookViews>
    <workbookView xWindow="0" yWindow="0" windowWidth="23040" windowHeight="9072" firstSheet="5" activeTab="10"/>
  </bookViews>
  <sheets>
    <sheet name="onlinefoods_ExcelAnalysis" sheetId="1" r:id="rId1"/>
    <sheet name="TreeMap" sheetId="12" r:id="rId2"/>
    <sheet name="Pie Chart" sheetId="13" r:id="rId3"/>
    <sheet name="Line Graph" sheetId="14" r:id="rId4"/>
    <sheet name="Donut Chart" sheetId="15" r:id="rId5"/>
    <sheet name="Area Chart" sheetId="16" r:id="rId6"/>
    <sheet name="ScatterPlot" sheetId="17" r:id="rId7"/>
    <sheet name="3D 100% Stacked column Chart " sheetId="3" r:id="rId8"/>
    <sheet name="Histogram" sheetId="5" r:id="rId9"/>
    <sheet name="Waterfall Chart" sheetId="18" r:id="rId10"/>
    <sheet name="Dashboard" sheetId="8" r:id="rId11"/>
  </sheets>
  <definedNames>
    <definedName name="_xlchart.v1.0" hidden="1">TreeMap!$E$7:$E$14</definedName>
    <definedName name="_xlchart.v1.1" hidden="1">Histogram!$E$5</definedName>
    <definedName name="_xlchart.v1.2" hidden="1">Histogram!$E$6:$E$21</definedName>
    <definedName name="_xlchart.v1.3" hidden="1">'Waterfall Chart'!$C$14</definedName>
    <definedName name="_xlchart.v1.4" hidden="1">'Waterfall Chart'!$D$14:$S$14</definedName>
    <definedName name="_xlchart.v1.5" hidden="1">TreeMap!$E$7:$E$14</definedName>
    <definedName name="_xlchart.v1.6" hidden="1">Histogram!$E$5</definedName>
    <definedName name="_xlchart.v1.7" hidden="1">Histogram!$E$6:$E$21</definedName>
    <definedName name="_xlchart.v1.8" hidden="1">'Waterfall Chart'!$C$14</definedName>
    <definedName name="_xlchart.v1.9" hidden="1">'Waterfall Chart'!$D$14:$S$14</definedName>
    <definedName name="Slicer_Age">#N/A</definedName>
    <definedName name="Slicer_Family_size">#N/A</definedName>
  </definedNames>
  <calcPr calcId="162913"/>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4" i="18" l="1"/>
  <c r="H14" i="18"/>
  <c r="I14" i="18"/>
  <c r="J14" i="18"/>
  <c r="K14" i="18"/>
  <c r="L14" i="18"/>
  <c r="M14" i="18"/>
  <c r="N14" i="18"/>
  <c r="O14" i="18"/>
  <c r="P14" i="18"/>
  <c r="Q14" i="18"/>
  <c r="R14" i="18"/>
  <c r="S14" i="18"/>
  <c r="E14" i="18"/>
  <c r="F14" i="18"/>
  <c r="D14" i="18"/>
  <c r="C389" i="17"/>
  <c r="C388" i="17"/>
  <c r="C387" i="17"/>
  <c r="C386" i="17"/>
  <c r="C385" i="17"/>
  <c r="C384" i="17"/>
  <c r="C383" i="17"/>
  <c r="C382" i="17"/>
  <c r="C381" i="17"/>
  <c r="C380" i="17"/>
  <c r="C379" i="17"/>
  <c r="C378" i="17"/>
  <c r="C377" i="17"/>
  <c r="C376" i="17"/>
  <c r="C375" i="17"/>
  <c r="C374" i="17"/>
  <c r="C373" i="17"/>
  <c r="C372" i="17"/>
  <c r="C371" i="17"/>
  <c r="C370" i="17"/>
  <c r="C369" i="17"/>
  <c r="C368" i="17"/>
  <c r="C367" i="17"/>
  <c r="C366" i="17"/>
  <c r="C365" i="17"/>
  <c r="C364" i="17"/>
  <c r="C363" i="17"/>
  <c r="C362" i="17"/>
  <c r="C361" i="17"/>
  <c r="C360" i="17"/>
  <c r="C359" i="17"/>
  <c r="C358" i="17"/>
  <c r="C357" i="17"/>
  <c r="C356" i="17"/>
  <c r="C355" i="17"/>
  <c r="C354" i="17"/>
  <c r="C353" i="17"/>
  <c r="C352" i="17"/>
  <c r="C351" i="17"/>
  <c r="C350" i="17"/>
  <c r="C349" i="17"/>
  <c r="C348" i="17"/>
  <c r="C347" i="17"/>
  <c r="C346" i="17"/>
  <c r="C345" i="17"/>
  <c r="C344" i="17"/>
  <c r="C343" i="17"/>
  <c r="C342" i="17"/>
  <c r="C341" i="17"/>
  <c r="C340" i="17"/>
  <c r="C339" i="17"/>
  <c r="C338" i="17"/>
  <c r="C337" i="17"/>
  <c r="C336" i="17"/>
  <c r="C335" i="17"/>
  <c r="C334" i="17"/>
  <c r="C333" i="17"/>
  <c r="C332" i="17"/>
  <c r="C331" i="17"/>
  <c r="C330" i="17"/>
  <c r="C329" i="17"/>
  <c r="C328" i="17"/>
  <c r="C327" i="17"/>
  <c r="C326" i="17"/>
  <c r="C325" i="17"/>
  <c r="C324" i="17"/>
  <c r="C323" i="17"/>
  <c r="C322" i="17"/>
  <c r="C321" i="17"/>
  <c r="C320" i="17"/>
  <c r="C319" i="17"/>
  <c r="C318" i="17"/>
  <c r="C317" i="17"/>
  <c r="C316" i="17"/>
  <c r="C315" i="17"/>
  <c r="C314" i="17"/>
  <c r="C313" i="17"/>
  <c r="C312" i="17"/>
  <c r="C311" i="17"/>
  <c r="C310" i="17"/>
  <c r="C309" i="17"/>
  <c r="C308" i="17"/>
  <c r="C307" i="17"/>
  <c r="C306" i="17"/>
  <c r="C305" i="17"/>
  <c r="C304" i="17"/>
  <c r="C303" i="17"/>
  <c r="C302" i="17"/>
  <c r="C301" i="17"/>
  <c r="C300" i="17"/>
  <c r="C299" i="17"/>
  <c r="C298" i="17"/>
  <c r="C297" i="17"/>
  <c r="C296" i="17"/>
  <c r="C295" i="17"/>
  <c r="C294" i="17"/>
  <c r="C293" i="17"/>
  <c r="C292" i="17"/>
  <c r="C291" i="17"/>
  <c r="C290" i="17"/>
  <c r="C289" i="17"/>
  <c r="C288" i="17"/>
  <c r="C287" i="17"/>
  <c r="C286" i="17"/>
  <c r="C285" i="17"/>
  <c r="C284" i="17"/>
  <c r="C283" i="17"/>
  <c r="C282" i="17"/>
  <c r="C281" i="17"/>
  <c r="C280" i="17"/>
  <c r="C279" i="17"/>
  <c r="C278" i="17"/>
  <c r="C277" i="17"/>
  <c r="C276" i="17"/>
  <c r="C275" i="17"/>
  <c r="C274" i="17"/>
  <c r="C273" i="17"/>
  <c r="C272" i="17"/>
  <c r="C271" i="17"/>
  <c r="C270" i="17"/>
  <c r="C269" i="17"/>
  <c r="C268" i="17"/>
  <c r="C267" i="17"/>
  <c r="C266" i="17"/>
  <c r="C265" i="17"/>
  <c r="C264" i="17"/>
  <c r="C263" i="17"/>
  <c r="C262" i="17"/>
  <c r="C261" i="17"/>
  <c r="C260" i="17"/>
  <c r="C259" i="17"/>
  <c r="C258" i="17"/>
  <c r="C257" i="17"/>
  <c r="C256" i="17"/>
  <c r="C255" i="17"/>
  <c r="C254" i="17"/>
  <c r="C253" i="17"/>
  <c r="C252" i="17"/>
  <c r="C251" i="17"/>
  <c r="C250" i="17"/>
  <c r="C249" i="17"/>
  <c r="C248" i="17"/>
  <c r="C247" i="17"/>
  <c r="C246" i="17"/>
  <c r="C245" i="17"/>
  <c r="C244" i="17"/>
  <c r="C243" i="17"/>
  <c r="C242" i="17"/>
  <c r="C241" i="17"/>
  <c r="C240" i="17"/>
  <c r="C239" i="17"/>
  <c r="C238" i="17"/>
  <c r="C237" i="17"/>
  <c r="C236" i="17"/>
  <c r="C235" i="17"/>
  <c r="C234" i="17"/>
  <c r="C233" i="17"/>
  <c r="C232" i="17"/>
  <c r="C231" i="17"/>
  <c r="C230" i="17"/>
  <c r="C229" i="17"/>
  <c r="C228" i="17"/>
  <c r="C227" i="17"/>
  <c r="C226" i="17"/>
  <c r="C225" i="17"/>
  <c r="C224" i="17"/>
  <c r="C223" i="17"/>
  <c r="C222" i="17"/>
  <c r="C221" i="17"/>
  <c r="C220" i="17"/>
  <c r="C219" i="17"/>
  <c r="C218" i="17"/>
  <c r="C217" i="17"/>
  <c r="C216" i="17"/>
  <c r="C215" i="17"/>
  <c r="C214" i="17"/>
  <c r="C213" i="17"/>
  <c r="C212" i="17"/>
  <c r="C211" i="17"/>
  <c r="C210" i="17"/>
  <c r="C209" i="17"/>
  <c r="C208" i="17"/>
  <c r="C207" i="17"/>
  <c r="C206" i="17"/>
  <c r="C205" i="17"/>
  <c r="C204" i="17"/>
  <c r="C203" i="17"/>
  <c r="C202" i="17"/>
  <c r="C201" i="17"/>
  <c r="C200" i="17"/>
  <c r="C199" i="17"/>
  <c r="C198" i="17"/>
  <c r="C197" i="17"/>
  <c r="C196" i="17"/>
  <c r="C195" i="17"/>
  <c r="C194" i="17"/>
  <c r="C193" i="17"/>
  <c r="C192" i="17"/>
  <c r="C191" i="17"/>
  <c r="C190" i="17"/>
  <c r="C189" i="17"/>
  <c r="C188" i="17"/>
  <c r="C187" i="17"/>
  <c r="C186" i="17"/>
  <c r="C185" i="17"/>
  <c r="C184" i="17"/>
  <c r="C183" i="17"/>
  <c r="C182" i="17"/>
  <c r="C181" i="17"/>
  <c r="C180" i="17"/>
  <c r="C179" i="17"/>
  <c r="C178" i="17"/>
  <c r="C177" i="17"/>
  <c r="C176" i="17"/>
  <c r="C175" i="17"/>
  <c r="C174" i="17"/>
  <c r="C173" i="17"/>
  <c r="C172" i="17"/>
  <c r="C171" i="17"/>
  <c r="C170" i="17"/>
  <c r="C169" i="17"/>
  <c r="C168" i="17"/>
  <c r="C167" i="17"/>
  <c r="C166" i="17"/>
  <c r="C165" i="17"/>
  <c r="C164" i="17"/>
  <c r="C163" i="17"/>
  <c r="C162" i="17"/>
  <c r="C161" i="17"/>
  <c r="C160" i="17"/>
  <c r="C159" i="17"/>
  <c r="C158" i="17"/>
  <c r="C157" i="17"/>
  <c r="C156" i="17"/>
  <c r="C155" i="17"/>
  <c r="C154" i="17"/>
  <c r="C153" i="17"/>
  <c r="C152" i="17"/>
  <c r="C151" i="17"/>
  <c r="C150" i="17"/>
  <c r="C149" i="17"/>
  <c r="C148" i="17"/>
  <c r="C147" i="17"/>
  <c r="C146" i="17"/>
  <c r="C145" i="17"/>
  <c r="C144" i="17"/>
  <c r="C143" i="17"/>
  <c r="C142" i="17"/>
  <c r="C141" i="17"/>
  <c r="C140" i="17"/>
  <c r="C139" i="17"/>
  <c r="C138" i="17"/>
  <c r="C137" i="17"/>
  <c r="C136" i="17"/>
  <c r="C135" i="17"/>
  <c r="C134" i="17"/>
  <c r="C133" i="17"/>
  <c r="C132" i="17"/>
  <c r="C131" i="17"/>
  <c r="C130" i="17"/>
  <c r="C129" i="17"/>
  <c r="C128" i="17"/>
  <c r="C127" i="17"/>
  <c r="C126" i="17"/>
  <c r="C125" i="17"/>
  <c r="C124" i="17"/>
  <c r="C123" i="17"/>
  <c r="C122" i="17"/>
  <c r="C121" i="17"/>
  <c r="C120" i="17"/>
  <c r="C119" i="17"/>
  <c r="C118" i="17"/>
  <c r="C117" i="17"/>
  <c r="C116" i="17"/>
  <c r="C115" i="17"/>
  <c r="C114" i="17"/>
  <c r="C113" i="17"/>
  <c r="C112" i="17"/>
  <c r="C111" i="17"/>
  <c r="C110" i="17"/>
  <c r="C109" i="17"/>
  <c r="C108" i="17"/>
  <c r="C107" i="17"/>
  <c r="C106" i="17"/>
  <c r="C105" i="17"/>
  <c r="C104" i="17"/>
  <c r="C103" i="17"/>
  <c r="C102" i="17"/>
  <c r="C101" i="17"/>
  <c r="C100" i="17"/>
  <c r="C99" i="17"/>
  <c r="C98" i="17"/>
  <c r="C97" i="17"/>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C5" i="17"/>
  <c r="C4" i="17"/>
  <c r="C3" i="17"/>
  <c r="C2" i="17"/>
  <c r="D13" i="12"/>
  <c r="D14" i="12" s="1"/>
</calcChain>
</file>

<file path=xl/sharedStrings.xml><?xml version="1.0" encoding="utf-8"?>
<sst xmlns="http://schemas.openxmlformats.org/spreadsheetml/2006/main" count="2799" uniqueCount="58">
  <si>
    <t>Age</t>
  </si>
  <si>
    <t>Gender</t>
  </si>
  <si>
    <t>Marital Status</t>
  </si>
  <si>
    <t>Occupation</t>
  </si>
  <si>
    <t>Monthly Income</t>
  </si>
  <si>
    <t>Educational Qualifications</t>
  </si>
  <si>
    <t>Family size</t>
  </si>
  <si>
    <t>latitude</t>
  </si>
  <si>
    <t>longitude</t>
  </si>
  <si>
    <t>Pin code</t>
  </si>
  <si>
    <t>Output</t>
  </si>
  <si>
    <t>Feedback</t>
  </si>
  <si>
    <t>(All)</t>
  </si>
  <si>
    <t>Female</t>
  </si>
  <si>
    <t>Single</t>
  </si>
  <si>
    <t>Student</t>
  </si>
  <si>
    <t>No Income</t>
  </si>
  <si>
    <t>Post Graduate</t>
  </si>
  <si>
    <t>Yes</t>
  </si>
  <si>
    <t>Positive</t>
  </si>
  <si>
    <t>Below Rs.10000</t>
  </si>
  <si>
    <t>Graduate</t>
  </si>
  <si>
    <t>Count of Occupation</t>
  </si>
  <si>
    <t>Male</t>
  </si>
  <si>
    <t xml:space="preserve">Negative </t>
  </si>
  <si>
    <t>Employee</t>
  </si>
  <si>
    <t>House wife</t>
  </si>
  <si>
    <t>Self Employeed</t>
  </si>
  <si>
    <t>Married</t>
  </si>
  <si>
    <t>More than 50000</t>
  </si>
  <si>
    <t>Count of Monthly Income</t>
  </si>
  <si>
    <t>Ph.D</t>
  </si>
  <si>
    <t>School</t>
  </si>
  <si>
    <t>Uneducated</t>
  </si>
  <si>
    <t>Grand Total</t>
  </si>
  <si>
    <t>10001 to 25000</t>
  </si>
  <si>
    <t>25001 to 50000</t>
  </si>
  <si>
    <t>No</t>
  </si>
  <si>
    <t>Prefer not to say</t>
  </si>
  <si>
    <t>Column Labels</t>
  </si>
  <si>
    <t>Count of Feedback</t>
  </si>
  <si>
    <t xml:space="preserve">Family Size </t>
  </si>
  <si>
    <t>Forecast</t>
  </si>
  <si>
    <t>Value</t>
  </si>
  <si>
    <t xml:space="preserve">Approx value </t>
  </si>
  <si>
    <t>Tree Map</t>
  </si>
  <si>
    <t>Line Graph</t>
  </si>
  <si>
    <t>Family Size</t>
  </si>
  <si>
    <t>Donut Chart</t>
  </si>
  <si>
    <t>Pincode</t>
  </si>
  <si>
    <t>Count</t>
  </si>
  <si>
    <t>Area Chart</t>
  </si>
  <si>
    <t>Scatter Plot Graph</t>
  </si>
  <si>
    <t>Pie Chart</t>
  </si>
  <si>
    <t>Stacked Column Chart</t>
  </si>
  <si>
    <t>Ages</t>
  </si>
  <si>
    <t>Histogram</t>
  </si>
  <si>
    <t>Waterfall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</si>
</sst>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indexed="8"/>
      <name val="Calibri"/>
      <family val="2"/>
    </font>
    <font>
      <b/>
      <sz val="11"/>
      <color indexed="54"/>
      <name val="Calibri"/>
      <family val="2"/>
    </font>
    <font>
      <sz val="11"/>
      <color indexed="52"/>
      <name val="Calibri"/>
      <family val="2"/>
    </font>
    <font>
      <sz val="18"/>
      <color indexed="54"/>
      <name val="Calibri Light"/>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6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20"/>
      <color theme="8" tint="-0.249977111117893"/>
      <name val="Calibri"/>
      <family val="2"/>
      <scheme val="minor"/>
    </font>
    <font>
      <sz val="20"/>
      <color theme="9" tint="-0.249977111117893"/>
      <name val="Calibri"/>
      <family val="2"/>
      <scheme val="minor"/>
    </font>
    <font>
      <sz val="16"/>
      <color theme="8" tint="-0.499984740745262"/>
      <name val="Calibri"/>
      <family val="2"/>
      <scheme val="minor"/>
    </font>
    <font>
      <sz val="16"/>
      <color theme="8" tint="-0.249977111117893"/>
      <name val="Calibri"/>
      <family val="2"/>
      <scheme val="minor"/>
    </font>
    <font>
      <sz val="18"/>
      <color theme="8" tint="-0.249977111117893"/>
      <name val="Calibri"/>
      <family val="2"/>
      <scheme val="minor"/>
    </font>
  </fonts>
  <fills count="33">
    <fill>
      <patternFill patternType="none"/>
    </fill>
    <fill>
      <patternFill patternType="gray125"/>
    </fill>
    <fill>
      <patternFill patternType="solid">
        <fgColor indexed="27"/>
      </patternFill>
    </fill>
    <fill>
      <patternFill patternType="solid">
        <fgColor indexed="22"/>
      </patternFill>
    </fill>
    <fill>
      <patternFill patternType="solid">
        <fgColor indexed="9"/>
      </patternFill>
    </fill>
    <fill>
      <patternFill patternType="solid">
        <fgColor indexed="31"/>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53"/>
      </patternFill>
    </fill>
    <fill>
      <patternFill patternType="solid">
        <fgColor indexed="51"/>
      </patternFill>
    </fill>
    <fill>
      <patternFill patternType="solid">
        <fgColor indexed="62"/>
      </patternFill>
    </fill>
    <fill>
      <patternFill patternType="solid">
        <fgColor indexed="4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4"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4"/>
      </patternFill>
    </fill>
    <fill>
      <patternFill patternType="solid">
        <fgColor theme="6"/>
      </patternFill>
    </fill>
    <fill>
      <patternFill patternType="solid">
        <fgColor rgb="FFA5A5A5"/>
      </patternFill>
    </fill>
    <fill>
      <patternFill patternType="solid">
        <fgColor rgb="FFFFEB9C"/>
      </patternFill>
    </fill>
    <fill>
      <patternFill patternType="solid">
        <fgColor rgb="FFFFFFCC"/>
      </patternFill>
    </fill>
    <fill>
      <patternFill patternType="solid">
        <fgColor theme="4" tint="0.59999389629810485"/>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bgColor indexed="64"/>
      </patternFill>
    </fill>
  </fills>
  <borders count="44">
    <border>
      <left/>
      <right/>
      <top/>
      <bottom/>
      <diagonal/>
    </border>
    <border>
      <left/>
      <right/>
      <top/>
      <bottom style="double">
        <color indexed="5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right/>
      <top style="thin">
        <color rgb="FF999999"/>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999999"/>
      </right>
      <top style="medium">
        <color indexed="64"/>
      </top>
      <bottom style="medium">
        <color indexed="64"/>
      </bottom>
      <diagonal/>
    </border>
    <border>
      <left style="thin">
        <color rgb="FF999999"/>
      </left>
      <right style="medium">
        <color indexed="64"/>
      </right>
      <top style="medium">
        <color indexed="64"/>
      </top>
      <bottom style="medium">
        <color indexed="64"/>
      </bottom>
      <diagonal/>
    </border>
    <border>
      <left style="thin">
        <color rgb="FF999999"/>
      </left>
      <right/>
      <top style="medium">
        <color indexed="64"/>
      </top>
      <bottom/>
      <diagonal/>
    </border>
    <border>
      <left style="thin">
        <color indexed="65"/>
      </left>
      <right/>
      <top style="medium">
        <color indexed="64"/>
      </top>
      <bottom/>
      <diagonal/>
    </border>
    <border>
      <left style="thin">
        <color indexed="65"/>
      </left>
      <right style="medium">
        <color indexed="64"/>
      </right>
      <top style="medium">
        <color indexed="64"/>
      </top>
      <bottom/>
      <diagonal/>
    </border>
    <border>
      <left style="medium">
        <color indexed="64"/>
      </left>
      <right/>
      <top style="thin">
        <color rgb="FF999999"/>
      </top>
      <bottom/>
      <diagonal/>
    </border>
    <border>
      <left/>
      <right style="medium">
        <color indexed="64"/>
      </right>
      <top style="thin">
        <color rgb="FF999999"/>
      </top>
      <bottom/>
      <diagonal/>
    </border>
    <border>
      <left style="thin">
        <color rgb="FF999999"/>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1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15"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7" borderId="0" applyNumberFormat="0" applyBorder="0" applyAlignment="0" applyProtection="0"/>
    <xf numFmtId="0" fontId="6" fillId="18" borderId="0" applyNumberFormat="0" applyBorder="0" applyAlignment="0" applyProtection="0"/>
    <xf numFmtId="0" fontId="6" fillId="3"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21" borderId="0" applyNumberFormat="0" applyBorder="0" applyAlignment="0" applyProtection="0"/>
    <xf numFmtId="0" fontId="6" fillId="10" borderId="0" applyNumberFormat="0" applyBorder="0" applyAlignment="0" applyProtection="0"/>
    <xf numFmtId="0" fontId="6" fillId="22"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7" fillId="13" borderId="0" applyNumberFormat="0" applyBorder="0" applyAlignment="0" applyProtection="0"/>
    <xf numFmtId="0" fontId="8" fillId="3" borderId="2" applyNumberFormat="0" applyAlignment="0" applyProtection="0"/>
    <xf numFmtId="0" fontId="9" fillId="23" borderId="3" applyNumberFormat="0" applyAlignment="0" applyProtection="0"/>
    <xf numFmtId="0" fontId="10" fillId="0" borderId="0" applyNumberFormat="0" applyFill="0" applyBorder="0" applyAlignment="0" applyProtection="0"/>
    <xf numFmtId="0" fontId="11" fillId="6"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2" fillId="0" borderId="0" applyNumberFormat="0" applyFill="0" applyBorder="0" applyAlignment="0" applyProtection="0"/>
    <xf numFmtId="0" fontId="15" fillId="3" borderId="2" applyNumberFormat="0" applyAlignment="0" applyProtection="0"/>
    <xf numFmtId="0" fontId="3" fillId="0" borderId="1" applyNumberFormat="0" applyFill="0" applyAlignment="0" applyProtection="0"/>
    <xf numFmtId="0" fontId="16" fillId="24" borderId="0" applyNumberFormat="0" applyBorder="0" applyAlignment="0" applyProtection="0"/>
    <xf numFmtId="0" fontId="1" fillId="25" borderId="7" applyNumberFormat="0" applyFont="0" applyAlignment="0" applyProtection="0"/>
    <xf numFmtId="0" fontId="17" fillId="3" borderId="8" applyNumberFormat="0" applyAlignment="0" applyProtection="0"/>
    <xf numFmtId="0" fontId="4"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cellStyleXfs>
  <cellXfs count="90">
    <xf numFmtId="0" fontId="0" fillId="0" borderId="0" xfId="0"/>
    <xf numFmtId="0" fontId="0" fillId="0" borderId="0" xfId="0" applyNumberFormat="1"/>
    <xf numFmtId="0" fontId="0" fillId="0" borderId="10" xfId="0" applyNumberFormat="1" applyBorder="1"/>
    <xf numFmtId="0" fontId="0" fillId="0" borderId="11" xfId="0" applyNumberFormat="1" applyBorder="1"/>
    <xf numFmtId="0" fontId="0" fillId="0" borderId="0" xfId="0" applyAlignment="1">
      <alignment horizontal="left"/>
    </xf>
    <xf numFmtId="0" fontId="0" fillId="27" borderId="0" xfId="0" applyFill="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xf numFmtId="0" fontId="0" fillId="0" borderId="16" xfId="0" applyBorder="1"/>
    <xf numFmtId="0" fontId="0" fillId="0" borderId="17" xfId="0" applyBorder="1"/>
    <xf numFmtId="0" fontId="0" fillId="0" borderId="12" xfId="0" pivotButton="1" applyBorder="1"/>
    <xf numFmtId="0" fontId="0" fillId="0" borderId="0" xfId="0" applyNumberFormat="1" applyBorder="1"/>
    <xf numFmtId="0" fontId="0" fillId="0" borderId="16" xfId="0" applyNumberFormat="1" applyBorder="1"/>
    <xf numFmtId="0" fontId="0" fillId="0" borderId="18" xfId="0" applyNumberFormat="1" applyBorder="1"/>
    <xf numFmtId="0" fontId="0" fillId="0" borderId="19" xfId="0" applyNumberFormat="1" applyBorder="1"/>
    <xf numFmtId="0" fontId="0" fillId="0" borderId="21" xfId="0" applyBorder="1"/>
    <xf numFmtId="0" fontId="0" fillId="0" borderId="22" xfId="0" pivotButton="1" applyBorder="1"/>
    <xf numFmtId="0" fontId="0" fillId="0" borderId="23" xfId="0" applyBorder="1"/>
    <xf numFmtId="0" fontId="0" fillId="0" borderId="24" xfId="0" applyBorder="1"/>
    <xf numFmtId="0" fontId="0" fillId="0" borderId="25" xfId="0" pivotButton="1" applyBorder="1"/>
    <xf numFmtId="0" fontId="0" fillId="0" borderId="25" xfId="0" applyBorder="1"/>
    <xf numFmtId="0" fontId="0" fillId="0" borderId="26" xfId="0" applyNumberFormat="1" applyBorder="1"/>
    <xf numFmtId="0" fontId="0" fillId="0" borderId="27" xfId="0" applyNumberFormat="1" applyBorder="1"/>
    <xf numFmtId="0" fontId="0" fillId="26" borderId="28" xfId="0" applyFill="1" applyBorder="1"/>
    <xf numFmtId="0" fontId="0" fillId="0" borderId="13" xfId="0" applyBorder="1" applyAlignment="1">
      <alignment horizontal="left"/>
    </xf>
    <xf numFmtId="0" fontId="0" fillId="0" borderId="14" xfId="0" applyBorder="1" applyAlignment="1">
      <alignment horizontal="left"/>
    </xf>
    <xf numFmtId="0" fontId="0" fillId="26" borderId="29" xfId="0" applyFill="1" applyBorder="1"/>
    <xf numFmtId="0" fontId="0" fillId="26" borderId="30" xfId="0" applyFill="1" applyBorder="1"/>
    <xf numFmtId="0" fontId="0" fillId="29" borderId="12" xfId="0" applyFill="1" applyBorder="1"/>
    <xf numFmtId="0" fontId="0" fillId="29" borderId="13" xfId="0" applyFill="1" applyBorder="1"/>
    <xf numFmtId="0" fontId="0" fillId="29" borderId="14" xfId="0" applyFill="1" applyBorder="1"/>
    <xf numFmtId="0" fontId="0" fillId="30" borderId="17" xfId="0" applyFill="1" applyBorder="1"/>
    <xf numFmtId="0" fontId="0" fillId="30" borderId="18" xfId="0" applyFill="1" applyBorder="1"/>
    <xf numFmtId="0" fontId="0" fillId="30" borderId="19" xfId="0" applyFill="1" applyBorder="1"/>
    <xf numFmtId="0" fontId="0" fillId="30" borderId="31" xfId="0" applyFill="1" applyBorder="1"/>
    <xf numFmtId="0" fontId="0" fillId="30" borderId="29" xfId="0" applyFill="1" applyBorder="1"/>
    <xf numFmtId="0" fontId="0" fillId="30" borderId="32" xfId="0" applyFill="1" applyBorder="1"/>
    <xf numFmtId="0" fontId="0" fillId="30" borderId="30" xfId="0" applyFill="1" applyBorder="1"/>
    <xf numFmtId="0" fontId="0" fillId="30" borderId="33" xfId="0" applyFill="1" applyBorder="1"/>
    <xf numFmtId="0" fontId="0" fillId="30" borderId="34" xfId="0" applyFill="1" applyBorder="1"/>
    <xf numFmtId="0" fontId="0" fillId="29" borderId="10" xfId="0" applyFill="1" applyBorder="1"/>
    <xf numFmtId="0" fontId="0" fillId="29" borderId="11" xfId="0" applyFill="1" applyBorder="1"/>
    <xf numFmtId="0" fontId="0" fillId="29" borderId="26" xfId="0" applyFill="1" applyBorder="1"/>
    <xf numFmtId="0" fontId="0" fillId="29" borderId="20" xfId="0" applyFill="1" applyBorder="1"/>
    <xf numFmtId="0" fontId="0" fillId="0" borderId="31" xfId="0" pivotButton="1" applyBorder="1"/>
    <xf numFmtId="0" fontId="0" fillId="0" borderId="31" xfId="0" applyBorder="1"/>
    <xf numFmtId="0" fontId="0" fillId="0" borderId="31" xfId="0" applyBorder="1" applyAlignment="1">
      <alignment horizontal="left"/>
    </xf>
    <xf numFmtId="0" fontId="0" fillId="0" borderId="31" xfId="0" applyNumberFormat="1" applyBorder="1"/>
    <xf numFmtId="0" fontId="0" fillId="27" borderId="12" xfId="0" applyFill="1" applyBorder="1"/>
    <xf numFmtId="0" fontId="0" fillId="27" borderId="14" xfId="0" applyFill="1" applyBorder="1"/>
    <xf numFmtId="0" fontId="21" fillId="0" borderId="0" xfId="0" applyFont="1" applyAlignment="1"/>
    <xf numFmtId="0" fontId="0" fillId="0" borderId="0" xfId="0" applyAlignment="1"/>
    <xf numFmtId="0" fontId="22" fillId="0" borderId="0" xfId="0" applyFont="1" applyAlignment="1"/>
    <xf numFmtId="0" fontId="24" fillId="0" borderId="0" xfId="0" applyFont="1" applyAlignment="1"/>
    <xf numFmtId="0" fontId="23" fillId="0" borderId="0" xfId="0" applyFont="1" applyAlignment="1"/>
    <xf numFmtId="0" fontId="24" fillId="0" borderId="0" xfId="0" applyFont="1" applyBorder="1" applyAlignment="1"/>
    <xf numFmtId="0" fontId="0" fillId="0" borderId="0" xfId="0" applyBorder="1" applyAlignment="1"/>
    <xf numFmtId="0" fontId="0" fillId="0" borderId="32" xfId="0" applyNumberFormat="1" applyBorder="1"/>
    <xf numFmtId="0" fontId="0" fillId="0" borderId="33" xfId="0" applyNumberFormat="1" applyBorder="1"/>
    <xf numFmtId="0" fontId="0" fillId="0" borderId="34" xfId="0" applyNumberFormat="1" applyBorder="1"/>
    <xf numFmtId="0" fontId="0" fillId="26" borderId="31" xfId="0" applyFill="1" applyBorder="1"/>
    <xf numFmtId="0" fontId="0" fillId="28" borderId="31" xfId="0" applyFill="1" applyBorder="1"/>
    <xf numFmtId="0" fontId="0" fillId="0" borderId="37" xfId="0" pivotButton="1" applyBorder="1"/>
    <xf numFmtId="0" fontId="0" fillId="0" borderId="37" xfId="0" applyBorder="1"/>
    <xf numFmtId="0" fontId="0" fillId="0" borderId="39" xfId="0" applyBorder="1"/>
    <xf numFmtId="0" fontId="0" fillId="0" borderId="28" xfId="0" applyNumberFormat="1" applyBorder="1"/>
    <xf numFmtId="0" fontId="0" fillId="0" borderId="35" xfId="0" applyNumberFormat="1" applyBorder="1"/>
    <xf numFmtId="0" fontId="0" fillId="0" borderId="36" xfId="0" applyNumberFormat="1" applyBorder="1"/>
    <xf numFmtId="0" fontId="0" fillId="0" borderId="29" xfId="0" applyNumberFormat="1" applyBorder="1"/>
    <xf numFmtId="0" fontId="0" fillId="0" borderId="30" xfId="0" applyNumberFormat="1" applyBorder="1"/>
    <xf numFmtId="0" fontId="0" fillId="0" borderId="38" xfId="0" applyBorder="1"/>
    <xf numFmtId="0" fontId="0" fillId="0" borderId="40" xfId="0" applyBorder="1"/>
    <xf numFmtId="0" fontId="0" fillId="0" borderId="41" xfId="0" applyBorder="1"/>
    <xf numFmtId="0" fontId="0" fillId="0" borderId="42" xfId="0" applyBorder="1"/>
    <xf numFmtId="0" fontId="0" fillId="0" borderId="43" xfId="0" applyBorder="1"/>
    <xf numFmtId="0" fontId="0" fillId="29" borderId="38" xfId="0" applyFill="1" applyBorder="1"/>
    <xf numFmtId="0" fontId="0" fillId="29" borderId="40" xfId="0" applyFill="1" applyBorder="1"/>
    <xf numFmtId="0" fontId="0" fillId="29" borderId="39" xfId="0" applyFill="1" applyBorder="1"/>
    <xf numFmtId="0" fontId="0" fillId="29" borderId="37" xfId="0" applyFill="1" applyBorder="1"/>
    <xf numFmtId="0" fontId="0" fillId="32" borderId="0" xfId="0" applyFill="1"/>
    <xf numFmtId="0" fontId="24" fillId="31" borderId="12" xfId="0" applyFont="1" applyFill="1" applyBorder="1" applyAlignment="1">
      <alignment horizontal="center"/>
    </xf>
    <xf numFmtId="0" fontId="0" fillId="31" borderId="13" xfId="0" applyFill="1" applyBorder="1" applyAlignment="1">
      <alignment horizontal="center"/>
    </xf>
    <xf numFmtId="0" fontId="0" fillId="31" borderId="14" xfId="0" applyFill="1" applyBorder="1" applyAlignment="1">
      <alignment horizontal="center"/>
    </xf>
    <xf numFmtId="0" fontId="0" fillId="31" borderId="17" xfId="0" applyFill="1" applyBorder="1" applyAlignment="1">
      <alignment horizontal="center"/>
    </xf>
    <xf numFmtId="0" fontId="0" fillId="31" borderId="18" xfId="0" applyFill="1" applyBorder="1" applyAlignment="1">
      <alignment horizontal="center"/>
    </xf>
    <xf numFmtId="0" fontId="0" fillId="31" borderId="19" xfId="0" applyFill="1" applyBorder="1" applyAlignment="1">
      <alignment horizontal="center"/>
    </xf>
    <xf numFmtId="0" fontId="20" fillId="31" borderId="12" xfId="0" applyFont="1" applyFill="1" applyBorder="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3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[Shilpa_Excel_Project.xlsx]Pie Chart!PivotTable4</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0"/>
              <a:t>Feedback as per occupation and Gender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 Chart'!$D$6:$D$7</c:f>
              <c:strCache>
                <c:ptCount val="1"/>
                <c:pt idx="0">
                  <c:v>Employee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F3C-42F0-B2DB-5AC452D89D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F3C-42F0-B2DB-5AC452D89D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'Pie Chart'!$C$8:$C$9</c:f>
              <c:strCache>
                <c:ptCount val="2"/>
                <c:pt idx="0">
                  <c:v>Female</c:v>
                </c:pt>
                <c:pt idx="1">
                  <c:v>Male</c:v>
                </c:pt>
              </c:strCache>
            </c:strRef>
          </c:cat>
          <c:val>
            <c:numRef>
              <c:f>'Pie Chart'!$D$8:$D$9</c:f>
              <c:numCache>
                <c:formatCode>General</c:formatCode>
                <c:ptCount val="2"/>
                <c:pt idx="0">
                  <c:v>35</c:v>
                </c:pt>
                <c:pt idx="1">
                  <c:v>50</c:v>
                </c:pt>
              </c:numCache>
            </c:numRef>
          </c:val>
          <c:extLst>
            <c:ext xmlns:c16="http://schemas.microsoft.com/office/drawing/2014/chart" uri="{C3380CC4-5D6E-409C-BE32-E72D297353CC}">
              <c16:uniqueId val="{00000004-CF3C-42F0-B2DB-5AC452D89D79}"/>
            </c:ext>
          </c:extLst>
        </c:ser>
        <c:ser>
          <c:idx val="1"/>
          <c:order val="1"/>
          <c:tx>
            <c:strRef>
              <c:f>'Pie Chart'!$E$6:$E$7</c:f>
              <c:strCache>
                <c:ptCount val="1"/>
                <c:pt idx="0">
                  <c:v>House wife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CF3C-42F0-B2DB-5AC452D89D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CF3C-42F0-B2DB-5AC452D89D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Chart'!$C$8:$C$9</c:f>
              <c:strCache>
                <c:ptCount val="2"/>
                <c:pt idx="0">
                  <c:v>Female</c:v>
                </c:pt>
                <c:pt idx="1">
                  <c:v>Male</c:v>
                </c:pt>
              </c:strCache>
            </c:strRef>
          </c:cat>
          <c:val>
            <c:numRef>
              <c:f>'Pie Chart'!$E$8:$E$9</c:f>
              <c:numCache>
                <c:formatCode>General</c:formatCode>
                <c:ptCount val="2"/>
                <c:pt idx="0">
                  <c:v>8</c:v>
                </c:pt>
                <c:pt idx="1">
                  <c:v>0</c:v>
                </c:pt>
              </c:numCache>
            </c:numRef>
          </c:val>
          <c:extLst>
            <c:ext xmlns:c16="http://schemas.microsoft.com/office/drawing/2014/chart" uri="{C3380CC4-5D6E-409C-BE32-E72D297353CC}">
              <c16:uniqueId val="{00000009-CF3C-42F0-B2DB-5AC452D89D79}"/>
            </c:ext>
          </c:extLst>
        </c:ser>
        <c:ser>
          <c:idx val="2"/>
          <c:order val="2"/>
          <c:tx>
            <c:strRef>
              <c:f>'Pie Chart'!$F$6:$F$7</c:f>
              <c:strCache>
                <c:ptCount val="1"/>
                <c:pt idx="0">
                  <c:v>Self Employeed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F3C-42F0-B2DB-5AC452D89D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F3C-42F0-B2DB-5AC452D89D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Chart'!$C$8:$C$9</c:f>
              <c:strCache>
                <c:ptCount val="2"/>
                <c:pt idx="0">
                  <c:v>Female</c:v>
                </c:pt>
                <c:pt idx="1">
                  <c:v>Male</c:v>
                </c:pt>
              </c:strCache>
            </c:strRef>
          </c:cat>
          <c:val>
            <c:numRef>
              <c:f>'Pie Chart'!$F$8:$F$9</c:f>
              <c:numCache>
                <c:formatCode>General</c:formatCode>
                <c:ptCount val="2"/>
                <c:pt idx="0">
                  <c:v>10</c:v>
                </c:pt>
                <c:pt idx="1">
                  <c:v>28</c:v>
                </c:pt>
              </c:numCache>
            </c:numRef>
          </c:val>
          <c:extLst>
            <c:ext xmlns:c16="http://schemas.microsoft.com/office/drawing/2014/chart" uri="{C3380CC4-5D6E-409C-BE32-E72D297353CC}">
              <c16:uniqueId val="{0000000E-CF3C-42F0-B2DB-5AC452D89D79}"/>
            </c:ext>
          </c:extLst>
        </c:ser>
        <c:ser>
          <c:idx val="3"/>
          <c:order val="3"/>
          <c:tx>
            <c:strRef>
              <c:f>'Pie Chart'!$G$6:$G$7</c:f>
              <c:strCache>
                <c:ptCount val="1"/>
                <c:pt idx="0">
                  <c:v>Student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CF3C-42F0-B2DB-5AC452D89D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CF3C-42F0-B2DB-5AC452D89D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Chart'!$C$8:$C$9</c:f>
              <c:strCache>
                <c:ptCount val="2"/>
                <c:pt idx="0">
                  <c:v>Female</c:v>
                </c:pt>
                <c:pt idx="1">
                  <c:v>Male</c:v>
                </c:pt>
              </c:strCache>
            </c:strRef>
          </c:cat>
          <c:val>
            <c:numRef>
              <c:f>'Pie Chart'!$G$8:$G$9</c:f>
              <c:numCache>
                <c:formatCode>General</c:formatCode>
                <c:ptCount val="2"/>
                <c:pt idx="0">
                  <c:v>86</c:v>
                </c:pt>
                <c:pt idx="1">
                  <c:v>100</c:v>
                </c:pt>
              </c:numCache>
            </c:numRef>
          </c:val>
          <c:extLst>
            <c:ext xmlns:c16="http://schemas.microsoft.com/office/drawing/2014/chart" uri="{C3380CC4-5D6E-409C-BE32-E72D297353CC}">
              <c16:uniqueId val="{00000013-CF3C-42F0-B2DB-5AC452D89D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[Shilpa_Excel_Project.xlsx]Pie Chart!PivotTable4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0"/>
              <a:t>Feedback as per occupation and Gender</a:t>
            </a:r>
          </a:p>
        </c:rich>
      </c:tx>
      <c:layout>
        <c:manualLayout>
          <c:xMode val="edge"/>
          <c:yMode val="edge"/>
          <c:x val="3.5798542807818955E-4"/>
          <c:y val="0.8281018296266211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 Chart'!$D$6:$D$7</c:f>
              <c:strCache>
                <c:ptCount val="1"/>
                <c:pt idx="0">
                  <c:v>Employee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C64-4F06-98F3-2692FAAD827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C64-4F06-98F3-2692FAAD82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'Pie Chart'!$C$8:$C$9</c:f>
              <c:strCache>
                <c:ptCount val="2"/>
                <c:pt idx="0">
                  <c:v>Female</c:v>
                </c:pt>
                <c:pt idx="1">
                  <c:v>Male</c:v>
                </c:pt>
              </c:strCache>
            </c:strRef>
          </c:cat>
          <c:val>
            <c:numRef>
              <c:f>'Pie Chart'!$D$8:$D$9</c:f>
              <c:numCache>
                <c:formatCode>General</c:formatCode>
                <c:ptCount val="2"/>
                <c:pt idx="0">
                  <c:v>35</c:v>
                </c:pt>
                <c:pt idx="1">
                  <c:v>50</c:v>
                </c:pt>
              </c:numCache>
            </c:numRef>
          </c:val>
          <c:extLst>
            <c:ext xmlns:c16="http://schemas.microsoft.com/office/drawing/2014/chart" uri="{C3380CC4-5D6E-409C-BE32-E72D297353CC}">
              <c16:uniqueId val="{00000004-FC64-4F06-98F3-2692FAAD8275}"/>
            </c:ext>
          </c:extLst>
        </c:ser>
        <c:ser>
          <c:idx val="1"/>
          <c:order val="1"/>
          <c:tx>
            <c:strRef>
              <c:f>'Pie Chart'!$E$6:$E$7</c:f>
              <c:strCache>
                <c:ptCount val="1"/>
                <c:pt idx="0">
                  <c:v>House wife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FC64-4F06-98F3-2692FAAD827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FC64-4F06-98F3-2692FAAD82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Chart'!$C$8:$C$9</c:f>
              <c:strCache>
                <c:ptCount val="2"/>
                <c:pt idx="0">
                  <c:v>Female</c:v>
                </c:pt>
                <c:pt idx="1">
                  <c:v>Male</c:v>
                </c:pt>
              </c:strCache>
            </c:strRef>
          </c:cat>
          <c:val>
            <c:numRef>
              <c:f>'Pie Chart'!$E$8:$E$9</c:f>
              <c:numCache>
                <c:formatCode>General</c:formatCode>
                <c:ptCount val="2"/>
                <c:pt idx="0">
                  <c:v>8</c:v>
                </c:pt>
                <c:pt idx="1">
                  <c:v>0</c:v>
                </c:pt>
              </c:numCache>
            </c:numRef>
          </c:val>
          <c:extLst>
            <c:ext xmlns:c16="http://schemas.microsoft.com/office/drawing/2014/chart" uri="{C3380CC4-5D6E-409C-BE32-E72D297353CC}">
              <c16:uniqueId val="{00000009-FC64-4F06-98F3-2692FAAD8275}"/>
            </c:ext>
          </c:extLst>
        </c:ser>
        <c:ser>
          <c:idx val="2"/>
          <c:order val="2"/>
          <c:tx>
            <c:strRef>
              <c:f>'Pie Chart'!$F$6:$F$7</c:f>
              <c:strCache>
                <c:ptCount val="1"/>
                <c:pt idx="0">
                  <c:v>Self Employeed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C64-4F06-98F3-2692FAAD827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C64-4F06-98F3-2692FAAD82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Chart'!$C$8:$C$9</c:f>
              <c:strCache>
                <c:ptCount val="2"/>
                <c:pt idx="0">
                  <c:v>Female</c:v>
                </c:pt>
                <c:pt idx="1">
                  <c:v>Male</c:v>
                </c:pt>
              </c:strCache>
            </c:strRef>
          </c:cat>
          <c:val>
            <c:numRef>
              <c:f>'Pie Chart'!$F$8:$F$9</c:f>
              <c:numCache>
                <c:formatCode>General</c:formatCode>
                <c:ptCount val="2"/>
                <c:pt idx="0">
                  <c:v>10</c:v>
                </c:pt>
                <c:pt idx="1">
                  <c:v>28</c:v>
                </c:pt>
              </c:numCache>
            </c:numRef>
          </c:val>
          <c:extLst>
            <c:ext xmlns:c16="http://schemas.microsoft.com/office/drawing/2014/chart" uri="{C3380CC4-5D6E-409C-BE32-E72D297353CC}">
              <c16:uniqueId val="{0000000E-FC64-4F06-98F3-2692FAAD8275}"/>
            </c:ext>
          </c:extLst>
        </c:ser>
        <c:ser>
          <c:idx val="3"/>
          <c:order val="3"/>
          <c:tx>
            <c:strRef>
              <c:f>'Pie Chart'!$G$6:$G$7</c:f>
              <c:strCache>
                <c:ptCount val="1"/>
                <c:pt idx="0">
                  <c:v>Student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FC64-4F06-98F3-2692FAAD827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FC64-4F06-98F3-2692FAAD827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Chart'!$C$8:$C$9</c:f>
              <c:strCache>
                <c:ptCount val="2"/>
                <c:pt idx="0">
                  <c:v>Female</c:v>
                </c:pt>
                <c:pt idx="1">
                  <c:v>Male</c:v>
                </c:pt>
              </c:strCache>
            </c:strRef>
          </c:cat>
          <c:val>
            <c:numRef>
              <c:f>'Pie Chart'!$G$8:$G$9</c:f>
              <c:numCache>
                <c:formatCode>General</c:formatCode>
                <c:ptCount val="2"/>
                <c:pt idx="0">
                  <c:v>86</c:v>
                </c:pt>
                <c:pt idx="1">
                  <c:v>100</c:v>
                </c:pt>
              </c:numCache>
            </c:numRef>
          </c:val>
          <c:extLst>
            <c:ext xmlns:c16="http://schemas.microsoft.com/office/drawing/2014/chart" uri="{C3380CC4-5D6E-409C-BE32-E72D297353CC}">
              <c16:uniqueId val="{00000013-FC64-4F06-98F3-2692FAAD82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[Shilpa_Excel_Project.xlsx]Donut Chart!PivotTable3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0"/>
              <a:t>Order in % as per Family size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dLbl>
          <c:idx val="0"/>
          <c:showLegendKey val="0"/>
          <c:showVal val="0"/>
          <c:showCatName val="0"/>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1927514029365577"/>
          <c:y val="0.24267951354565528"/>
          <c:w val="0.47797719061267968"/>
          <c:h val="0.6593740176417342"/>
        </c:manualLayout>
      </c:layout>
      <c:doughnutChart>
        <c:varyColors val="1"/>
        <c:ser>
          <c:idx val="0"/>
          <c:order val="0"/>
          <c:tx>
            <c:strRef>
              <c:f>'Donut Chart'!$D$7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DFB-4397-A0D3-68B2E7C6EE0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DFB-4397-A0D3-68B2E7C6EE0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DFB-4397-A0D3-68B2E7C6EE0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DFB-4397-A0D3-68B2E7C6EE0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DFB-4397-A0D3-68B2E7C6EE0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DFB-4397-A0D3-68B2E7C6EE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'Donut Chart'!$C$8:$C$14</c:f>
              <c:strCache>
                <c:ptCount val="6"/>
                <c:pt idx="0">
                  <c:v>1</c:v>
                </c:pt>
                <c:pt idx="1">
                  <c:v>2</c:v>
                </c:pt>
                <c:pt idx="2">
                  <c:v>3</c:v>
                </c:pt>
                <c:pt idx="3">
                  <c:v>4</c:v>
                </c:pt>
                <c:pt idx="4">
                  <c:v>5</c:v>
                </c:pt>
                <c:pt idx="5">
                  <c:v>6</c:v>
                </c:pt>
              </c:strCache>
            </c:strRef>
          </c:cat>
          <c:val>
            <c:numRef>
              <c:f>'Donut Chart'!$D$8:$D$14</c:f>
              <c:numCache>
                <c:formatCode>General</c:formatCode>
                <c:ptCount val="6"/>
                <c:pt idx="0">
                  <c:v>24</c:v>
                </c:pt>
                <c:pt idx="1">
                  <c:v>101</c:v>
                </c:pt>
                <c:pt idx="2">
                  <c:v>117</c:v>
                </c:pt>
                <c:pt idx="3">
                  <c:v>63</c:v>
                </c:pt>
                <c:pt idx="4">
                  <c:v>54</c:v>
                </c:pt>
                <c:pt idx="5">
                  <c:v>29</c:v>
                </c:pt>
              </c:numCache>
            </c:numRef>
          </c:val>
          <c:extLst>
            <c:ext xmlns:c16="http://schemas.microsoft.com/office/drawing/2014/chart" uri="{C3380CC4-5D6E-409C-BE32-E72D297353CC}">
              <c16:uniqueId val="{0000000C-8DFB-4397-A0D3-68B2E7C6EE0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[Shilpa_Excel_Project.xlsx]3D 100% Stacked column Chart !PivotTable3</c:name>
    <c:fmtId val="3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'3D 100% Stacked column Chart '!$D$6:$D$7</c:f>
              <c:strCache>
                <c:ptCount val="1"/>
                <c:pt idx="0">
                  <c:v>Graduate</c:v>
                </c:pt>
              </c:strCache>
            </c:strRef>
          </c:tx>
          <c:spPr>
            <a:solidFill>
              <a:schemeClr val="accent1"/>
            </a:solidFill>
            <a:ln>
              <a:noFill/>
            </a:ln>
            <a:effectLst/>
            <a:sp3d/>
          </c:spPr>
          <c:invertIfNegative val="0"/>
          <c:cat>
            <c:strRef>
              <c:f>'3D 100% Stacked column Chart '!$C$8:$C$13</c:f>
              <c:strCache>
                <c:ptCount val="5"/>
                <c:pt idx="0">
                  <c:v>10001 to 25000</c:v>
                </c:pt>
                <c:pt idx="1">
                  <c:v>25001 to 50000</c:v>
                </c:pt>
                <c:pt idx="2">
                  <c:v>Below Rs.10000</c:v>
                </c:pt>
                <c:pt idx="3">
                  <c:v>More than 50000</c:v>
                </c:pt>
                <c:pt idx="4">
                  <c:v>No Income</c:v>
                </c:pt>
              </c:strCache>
            </c:strRef>
          </c:cat>
          <c:val>
            <c:numRef>
              <c:f>'3D 100% Stacked column Chart '!$D$8:$D$13</c:f>
              <c:numCache>
                <c:formatCode>General</c:formatCode>
                <c:ptCount val="5"/>
                <c:pt idx="0">
                  <c:v>26</c:v>
                </c:pt>
                <c:pt idx="1">
                  <c:v>42</c:v>
                </c:pt>
                <c:pt idx="2">
                  <c:v>9</c:v>
                </c:pt>
                <c:pt idx="3">
                  <c:v>24</c:v>
                </c:pt>
                <c:pt idx="4">
                  <c:v>76</c:v>
                </c:pt>
              </c:numCache>
            </c:numRef>
          </c:val>
          <c:extLst>
            <c:ext xmlns:c16="http://schemas.microsoft.com/office/drawing/2014/chart" uri="{C3380CC4-5D6E-409C-BE32-E72D297353CC}">
              <c16:uniqueId val="{00000000-289E-4432-B189-2C29915ABF56}"/>
            </c:ext>
          </c:extLst>
        </c:ser>
        <c:ser>
          <c:idx val="1"/>
          <c:order val="1"/>
          <c:tx>
            <c:strRef>
              <c:f>'3D 100% Stacked column Chart '!$E$6:$E$7</c:f>
              <c:strCache>
                <c:ptCount val="1"/>
                <c:pt idx="0">
                  <c:v>Ph.D</c:v>
                </c:pt>
              </c:strCache>
            </c:strRef>
          </c:tx>
          <c:spPr>
            <a:solidFill>
              <a:schemeClr val="accent2"/>
            </a:solidFill>
            <a:ln>
              <a:noFill/>
            </a:ln>
            <a:effectLst/>
            <a:sp3d/>
          </c:spPr>
          <c:invertIfNegative val="0"/>
          <c:cat>
            <c:strRef>
              <c:f>'3D 100% Stacked column Chart '!$C$8:$C$13</c:f>
              <c:strCache>
                <c:ptCount val="5"/>
                <c:pt idx="0">
                  <c:v>10001 to 25000</c:v>
                </c:pt>
                <c:pt idx="1">
                  <c:v>25001 to 50000</c:v>
                </c:pt>
                <c:pt idx="2">
                  <c:v>Below Rs.10000</c:v>
                </c:pt>
                <c:pt idx="3">
                  <c:v>More than 50000</c:v>
                </c:pt>
                <c:pt idx="4">
                  <c:v>No Income</c:v>
                </c:pt>
              </c:strCache>
            </c:strRef>
          </c:cat>
          <c:val>
            <c:numRef>
              <c:f>'3D 100% Stacked column Chart '!$E$8:$E$13</c:f>
              <c:numCache>
                <c:formatCode>General</c:formatCode>
                <c:ptCount val="5"/>
                <c:pt idx="0">
                  <c:v>1</c:v>
                </c:pt>
                <c:pt idx="1">
                  <c:v>1</c:v>
                </c:pt>
                <c:pt idx="2">
                  <c:v>2</c:v>
                </c:pt>
                <c:pt idx="3">
                  <c:v>13</c:v>
                </c:pt>
                <c:pt idx="4">
                  <c:v>6</c:v>
                </c:pt>
              </c:numCache>
            </c:numRef>
          </c:val>
          <c:extLst>
            <c:ext xmlns:c16="http://schemas.microsoft.com/office/drawing/2014/chart" uri="{C3380CC4-5D6E-409C-BE32-E72D297353CC}">
              <c16:uniqueId val="{00000005-289E-4432-B189-2C29915ABF56}"/>
            </c:ext>
          </c:extLst>
        </c:ser>
        <c:ser>
          <c:idx val="2"/>
          <c:order val="2"/>
          <c:tx>
            <c:strRef>
              <c:f>'3D 100% Stacked column Chart '!$F$6:$F$7</c:f>
              <c:strCache>
                <c:ptCount val="1"/>
                <c:pt idx="0">
                  <c:v>Post Graduate</c:v>
                </c:pt>
              </c:strCache>
            </c:strRef>
          </c:tx>
          <c:spPr>
            <a:solidFill>
              <a:schemeClr val="accent3"/>
            </a:solidFill>
            <a:ln>
              <a:noFill/>
            </a:ln>
            <a:effectLst/>
            <a:sp3d/>
          </c:spPr>
          <c:invertIfNegative val="0"/>
          <c:cat>
            <c:strRef>
              <c:f>'3D 100% Stacked column Chart '!$C$8:$C$13</c:f>
              <c:strCache>
                <c:ptCount val="5"/>
                <c:pt idx="0">
                  <c:v>10001 to 25000</c:v>
                </c:pt>
                <c:pt idx="1">
                  <c:v>25001 to 50000</c:v>
                </c:pt>
                <c:pt idx="2">
                  <c:v>Below Rs.10000</c:v>
                </c:pt>
                <c:pt idx="3">
                  <c:v>More than 50000</c:v>
                </c:pt>
                <c:pt idx="4">
                  <c:v>No Income</c:v>
                </c:pt>
              </c:strCache>
            </c:strRef>
          </c:cat>
          <c:val>
            <c:numRef>
              <c:f>'3D 100% Stacked column Chart '!$F$8:$F$13</c:f>
              <c:numCache>
                <c:formatCode>General</c:formatCode>
                <c:ptCount val="5"/>
                <c:pt idx="0">
                  <c:v>16</c:v>
                </c:pt>
                <c:pt idx="1">
                  <c:v>25</c:v>
                </c:pt>
                <c:pt idx="2">
                  <c:v>14</c:v>
                </c:pt>
                <c:pt idx="3">
                  <c:v>20</c:v>
                </c:pt>
                <c:pt idx="4">
                  <c:v>99</c:v>
                </c:pt>
              </c:numCache>
            </c:numRef>
          </c:val>
          <c:extLst>
            <c:ext xmlns:c16="http://schemas.microsoft.com/office/drawing/2014/chart" uri="{C3380CC4-5D6E-409C-BE32-E72D297353CC}">
              <c16:uniqueId val="{00000006-289E-4432-B189-2C29915ABF56}"/>
            </c:ext>
          </c:extLst>
        </c:ser>
        <c:ser>
          <c:idx val="3"/>
          <c:order val="3"/>
          <c:tx>
            <c:strRef>
              <c:f>'3D 100% Stacked column Chart '!$G$6:$G$7</c:f>
              <c:strCache>
                <c:ptCount val="1"/>
                <c:pt idx="0">
                  <c:v>School</c:v>
                </c:pt>
              </c:strCache>
            </c:strRef>
          </c:tx>
          <c:spPr>
            <a:solidFill>
              <a:schemeClr val="accent4"/>
            </a:solidFill>
            <a:ln>
              <a:noFill/>
            </a:ln>
            <a:effectLst/>
            <a:sp3d/>
          </c:spPr>
          <c:invertIfNegative val="0"/>
          <c:cat>
            <c:strRef>
              <c:f>'3D 100% Stacked column Chart '!$C$8:$C$13</c:f>
              <c:strCache>
                <c:ptCount val="5"/>
                <c:pt idx="0">
                  <c:v>10001 to 25000</c:v>
                </c:pt>
                <c:pt idx="1">
                  <c:v>25001 to 50000</c:v>
                </c:pt>
                <c:pt idx="2">
                  <c:v>Below Rs.10000</c:v>
                </c:pt>
                <c:pt idx="3">
                  <c:v>More than 50000</c:v>
                </c:pt>
                <c:pt idx="4">
                  <c:v>No Income</c:v>
                </c:pt>
              </c:strCache>
            </c:strRef>
          </c:cat>
          <c:val>
            <c:numRef>
              <c:f>'3D 100% Stacked column Chart '!$G$8:$G$13</c:f>
              <c:numCache>
                <c:formatCode>General</c:formatCode>
                <c:ptCount val="5"/>
                <c:pt idx="0">
                  <c:v>2</c:v>
                </c:pt>
                <c:pt idx="1">
                  <c:v>1</c:v>
                </c:pt>
                <c:pt idx="2">
                  <c:v>0</c:v>
                </c:pt>
                <c:pt idx="3">
                  <c:v>4</c:v>
                </c:pt>
                <c:pt idx="4">
                  <c:v>5</c:v>
                </c:pt>
              </c:numCache>
            </c:numRef>
          </c:val>
          <c:extLst>
            <c:ext xmlns:c16="http://schemas.microsoft.com/office/drawing/2014/chart" uri="{C3380CC4-5D6E-409C-BE32-E72D297353CC}">
              <c16:uniqueId val="{00000009-289E-4432-B189-2C29915ABF56}"/>
            </c:ext>
          </c:extLst>
        </c:ser>
        <c:ser>
          <c:idx val="4"/>
          <c:order val="4"/>
          <c:tx>
            <c:strRef>
              <c:f>'3D 100% Stacked column Chart '!$H$6:$H$7</c:f>
              <c:strCache>
                <c:ptCount val="1"/>
                <c:pt idx="0">
                  <c:v>Uneducated</c:v>
                </c:pt>
              </c:strCache>
            </c:strRef>
          </c:tx>
          <c:spPr>
            <a:solidFill>
              <a:schemeClr val="accent5"/>
            </a:solidFill>
            <a:ln>
              <a:noFill/>
            </a:ln>
            <a:effectLst/>
            <a:sp3d/>
          </c:spPr>
          <c:invertIfNegative val="0"/>
          <c:cat>
            <c:strRef>
              <c:f>'3D 100% Stacked column Chart '!$C$8:$C$13</c:f>
              <c:strCache>
                <c:ptCount val="5"/>
                <c:pt idx="0">
                  <c:v>10001 to 25000</c:v>
                </c:pt>
                <c:pt idx="1">
                  <c:v>25001 to 50000</c:v>
                </c:pt>
                <c:pt idx="2">
                  <c:v>Below Rs.10000</c:v>
                </c:pt>
                <c:pt idx="3">
                  <c:v>More than 50000</c:v>
                </c:pt>
                <c:pt idx="4">
                  <c:v>No Income</c:v>
                </c:pt>
              </c:strCache>
            </c:strRef>
          </c:cat>
          <c:val>
            <c:numRef>
              <c:f>'3D 100% Stacked column Chart '!$H$8:$H$13</c:f>
              <c:numCache>
                <c:formatCode>General</c:formatCode>
                <c:ptCount val="5"/>
                <c:pt idx="0">
                  <c:v>0</c:v>
                </c:pt>
                <c:pt idx="1">
                  <c:v>0</c:v>
                </c:pt>
                <c:pt idx="2">
                  <c:v>0</c:v>
                </c:pt>
                <c:pt idx="3">
                  <c:v>1</c:v>
                </c:pt>
                <c:pt idx="4">
                  <c:v>1</c:v>
                </c:pt>
              </c:numCache>
            </c:numRef>
          </c:val>
          <c:extLst>
            <c:ext xmlns:c16="http://schemas.microsoft.com/office/drawing/2014/chart" uri="{C3380CC4-5D6E-409C-BE32-E72D297353CC}">
              <c16:uniqueId val="{0000000A-289E-4432-B189-2C29915ABF56}"/>
            </c:ext>
          </c:extLst>
        </c:ser>
        <c:dLbls>
          <c:showLegendKey val="0"/>
          <c:showVal val="0"/>
          <c:showCatName val="0"/>
          <c:showSerName val="0"/>
          <c:showPercent val="0"/>
          <c:showBubbleSize val="0"/>
        </c:dLbls>
        <c:gapWidth val="150"/>
        <c:shape val="box"/>
        <c:axId val="1392171455"/>
        <c:axId val="1392156895"/>
        <c:axId val="0"/>
      </c:bar3DChart>
      <c:catAx>
        <c:axId val="139217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2156895"/>
        <c:crosses val="autoZero"/>
        <c:auto val="1"/>
        <c:lblAlgn val="ctr"/>
        <c:lblOffset val="100"/>
        <c:noMultiLvlLbl val="0"/>
      </c:catAx>
      <c:valAx>
        <c:axId val="1392156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217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t>Feedback</a:t>
            </a:r>
            <a:r>
              <a:rPr lang="en-US" sz="1400" b="0" baseline="0"/>
              <a:t> on basis of Ages</a:t>
            </a:r>
            <a:r>
              <a:rPr lang="en-US" sz="1400" b="0"/>
              <a:t>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Negative </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6"/>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strLit>
          </c:cat>
          <c:val>
            <c:numLit>
              <c:formatCode>General</c:formatCode>
              <c:ptCount val="16"/>
              <c:pt idx="0">
                <c:v>0</c:v>
              </c:pt>
              <c:pt idx="1">
                <c:v>1</c:v>
              </c:pt>
              <c:pt idx="2">
                <c:v>1</c:v>
              </c:pt>
              <c:pt idx="3">
                <c:v>5</c:v>
              </c:pt>
              <c:pt idx="4">
                <c:v>4</c:v>
              </c:pt>
              <c:pt idx="5">
                <c:v>8</c:v>
              </c:pt>
              <c:pt idx="6">
                <c:v>8</c:v>
              </c:pt>
              <c:pt idx="7">
                <c:v>5</c:v>
              </c:pt>
              <c:pt idx="8">
                <c:v>13</c:v>
              </c:pt>
              <c:pt idx="9">
                <c:v>3</c:v>
              </c:pt>
              <c:pt idx="10">
                <c:v>4</c:v>
              </c:pt>
              <c:pt idx="11">
                <c:v>8</c:v>
              </c:pt>
              <c:pt idx="12">
                <c:v>5</c:v>
              </c:pt>
              <c:pt idx="13">
                <c:v>2</c:v>
              </c:pt>
              <c:pt idx="14">
                <c:v>3</c:v>
              </c:pt>
              <c:pt idx="15">
                <c:v>1</c:v>
              </c:pt>
            </c:numLit>
          </c:val>
          <c:smooth val="0"/>
          <c:extLst>
            <c:ext xmlns:c16="http://schemas.microsoft.com/office/drawing/2014/chart" uri="{C3380CC4-5D6E-409C-BE32-E72D297353CC}">
              <c16:uniqueId val="{00000000-DEE1-47E2-B87F-85C2CBC8999F}"/>
            </c:ext>
          </c:extLst>
        </c:ser>
        <c:ser>
          <c:idx val="1"/>
          <c:order val="1"/>
          <c:tx>
            <c:v>Positive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6"/>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strLit>
          </c:cat>
          <c:val>
            <c:numLit>
              <c:formatCode>General</c:formatCode>
              <c:ptCount val="16"/>
              <c:pt idx="0">
                <c:v>1</c:v>
              </c:pt>
              <c:pt idx="1">
                <c:v>3</c:v>
              </c:pt>
              <c:pt idx="2">
                <c:v>8</c:v>
              </c:pt>
              <c:pt idx="3">
                <c:v>18</c:v>
              </c:pt>
              <c:pt idx="4">
                <c:v>53</c:v>
              </c:pt>
              <c:pt idx="5">
                <c:v>65</c:v>
              </c:pt>
              <c:pt idx="6">
                <c:v>42</c:v>
              </c:pt>
              <c:pt idx="7">
                <c:v>47</c:v>
              </c:pt>
              <c:pt idx="8">
                <c:v>22</c:v>
              </c:pt>
              <c:pt idx="9">
                <c:v>18</c:v>
              </c:pt>
              <c:pt idx="10">
                <c:v>11</c:v>
              </c:pt>
              <c:pt idx="11">
                <c:v>6</c:v>
              </c:pt>
              <c:pt idx="12">
                <c:v>4</c:v>
              </c:pt>
              <c:pt idx="13">
                <c:v>6</c:v>
              </c:pt>
              <c:pt idx="14">
                <c:v>13</c:v>
              </c:pt>
              <c:pt idx="15">
                <c:v>0</c:v>
              </c:pt>
            </c:numLit>
          </c:val>
          <c:smooth val="0"/>
          <c:extLst>
            <c:ext xmlns:c16="http://schemas.microsoft.com/office/drawing/2014/chart" uri="{C3380CC4-5D6E-409C-BE32-E72D297353CC}">
              <c16:uniqueId val="{00000001-DEE1-47E2-B87F-85C2CBC8999F}"/>
            </c:ext>
          </c:extLst>
        </c:ser>
        <c:dLbls>
          <c:dLblPos val="l"/>
          <c:showLegendKey val="0"/>
          <c:showVal val="1"/>
          <c:showCatName val="0"/>
          <c:showSerName val="0"/>
          <c:showPercent val="0"/>
          <c:showBubbleSize val="0"/>
        </c:dLbls>
        <c:marker val="1"/>
        <c:smooth val="0"/>
        <c:axId val="1865174143"/>
        <c:axId val="1865170399"/>
      </c:lineChart>
      <c:catAx>
        <c:axId val="18651741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70399"/>
        <c:crosses val="autoZero"/>
        <c:auto val="1"/>
        <c:lblAlgn val="ctr"/>
        <c:lblOffset val="100"/>
        <c:noMultiLvlLbl val="0"/>
      </c:catAx>
      <c:valAx>
        <c:axId val="186517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Feedback </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741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[Shilpa_Excel_Project.xlsx]Donut Chart!PivotTable3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0"/>
              <a:t>Order in % as per Family size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dLbl>
          <c:idx val="0"/>
          <c:showLegendKey val="0"/>
          <c:showVal val="0"/>
          <c:showCatName val="0"/>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1927514029365577"/>
          <c:y val="0.24267951354565528"/>
          <c:w val="0.47797719061267968"/>
          <c:h val="0.6593740176417342"/>
        </c:manualLayout>
      </c:layout>
      <c:doughnutChart>
        <c:varyColors val="1"/>
        <c:ser>
          <c:idx val="0"/>
          <c:order val="0"/>
          <c:tx>
            <c:strRef>
              <c:f>'Donut Chart'!$D$7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A1D-40F7-91B1-43035605B79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A1D-40F7-91B1-43035605B79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A1D-40F7-91B1-43035605B79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A1D-40F7-91B1-43035605B79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A1D-40F7-91B1-43035605B79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A1D-40F7-91B1-43035605B7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'Donut Chart'!$C$8:$C$14</c:f>
              <c:strCache>
                <c:ptCount val="6"/>
                <c:pt idx="0">
                  <c:v>1</c:v>
                </c:pt>
                <c:pt idx="1">
                  <c:v>2</c:v>
                </c:pt>
                <c:pt idx="2">
                  <c:v>3</c:v>
                </c:pt>
                <c:pt idx="3">
                  <c:v>4</c:v>
                </c:pt>
                <c:pt idx="4">
                  <c:v>5</c:v>
                </c:pt>
                <c:pt idx="5">
                  <c:v>6</c:v>
                </c:pt>
              </c:strCache>
            </c:strRef>
          </c:cat>
          <c:val>
            <c:numRef>
              <c:f>'Donut Chart'!$D$8:$D$14</c:f>
              <c:numCache>
                <c:formatCode>General</c:formatCode>
                <c:ptCount val="6"/>
                <c:pt idx="0">
                  <c:v>24</c:v>
                </c:pt>
                <c:pt idx="1">
                  <c:v>101</c:v>
                </c:pt>
                <c:pt idx="2">
                  <c:v>117</c:v>
                </c:pt>
                <c:pt idx="3">
                  <c:v>63</c:v>
                </c:pt>
                <c:pt idx="4">
                  <c:v>54</c:v>
                </c:pt>
                <c:pt idx="5">
                  <c:v>29</c:v>
                </c:pt>
              </c:numCache>
            </c:numRef>
          </c:val>
          <c:extLst>
            <c:ext xmlns:c16="http://schemas.microsoft.com/office/drawing/2014/chart" uri="{C3380CC4-5D6E-409C-BE32-E72D297353CC}">
              <c16:uniqueId val="{0000000C-4A1D-40F7-91B1-43035605B79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b="0"/>
              <a:t>Count</a:t>
            </a:r>
            <a:r>
              <a:rPr lang="en-IN" sz="1400" b="0" baseline="0"/>
              <a:t> of feedback on basis of pincode</a:t>
            </a:r>
            <a:endParaRPr lang="en-IN" sz="1400" b="0"/>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areaChart>
        <c:grouping val="stacked"/>
        <c:varyColors val="0"/>
        <c:ser>
          <c:idx val="0"/>
          <c:order val="0"/>
          <c:tx>
            <c:v>Negative </c:v>
          </c:tx>
          <c:spPr>
            <a:solidFill>
              <a:schemeClr val="accent1">
                <a:alpha val="85000"/>
              </a:schemeClr>
            </a:solidFill>
            <a:ln>
              <a:noFill/>
            </a:ln>
            <a:effectLst>
              <a:innerShdw dist="12700" dir="16200000">
                <a:schemeClr val="lt1"/>
              </a:innerShdw>
            </a:effectLst>
          </c:spPr>
          <c:cat>
            <c:strLit>
              <c:ptCount val="77"/>
              <c:pt idx="0">
                <c:v>560001</c:v>
              </c:pt>
              <c:pt idx="1">
                <c:v>560002</c:v>
              </c:pt>
              <c:pt idx="2">
                <c:v>560003</c:v>
              </c:pt>
              <c:pt idx="3">
                <c:v>560004</c:v>
              </c:pt>
              <c:pt idx="4">
                <c:v>560005</c:v>
              </c:pt>
              <c:pt idx="5">
                <c:v>560006</c:v>
              </c:pt>
              <c:pt idx="6">
                <c:v>560007</c:v>
              </c:pt>
              <c:pt idx="7">
                <c:v>560008</c:v>
              </c:pt>
              <c:pt idx="8">
                <c:v>560009</c:v>
              </c:pt>
              <c:pt idx="9">
                <c:v>560010</c:v>
              </c:pt>
              <c:pt idx="10">
                <c:v>560011</c:v>
              </c:pt>
              <c:pt idx="11">
                <c:v>560012</c:v>
              </c:pt>
              <c:pt idx="12">
                <c:v>560013</c:v>
              </c:pt>
              <c:pt idx="13">
                <c:v>560014</c:v>
              </c:pt>
              <c:pt idx="14">
                <c:v>560015</c:v>
              </c:pt>
              <c:pt idx="15">
                <c:v>560016</c:v>
              </c:pt>
              <c:pt idx="16">
                <c:v>560017</c:v>
              </c:pt>
              <c:pt idx="17">
                <c:v>560018</c:v>
              </c:pt>
              <c:pt idx="18">
                <c:v>560019</c:v>
              </c:pt>
              <c:pt idx="19">
                <c:v>560020</c:v>
              </c:pt>
              <c:pt idx="20">
                <c:v>560021</c:v>
              </c:pt>
              <c:pt idx="21">
                <c:v>560022</c:v>
              </c:pt>
              <c:pt idx="22">
                <c:v>560023</c:v>
              </c:pt>
              <c:pt idx="23">
                <c:v>560024</c:v>
              </c:pt>
              <c:pt idx="24">
                <c:v>560025</c:v>
              </c:pt>
              <c:pt idx="25">
                <c:v>560026</c:v>
              </c:pt>
              <c:pt idx="26">
                <c:v>560027</c:v>
              </c:pt>
              <c:pt idx="27">
                <c:v>560028</c:v>
              </c:pt>
              <c:pt idx="28">
                <c:v>560029</c:v>
              </c:pt>
              <c:pt idx="29">
                <c:v>560030</c:v>
              </c:pt>
              <c:pt idx="30">
                <c:v>560032</c:v>
              </c:pt>
              <c:pt idx="31">
                <c:v>560033</c:v>
              </c:pt>
              <c:pt idx="32">
                <c:v>560034</c:v>
              </c:pt>
              <c:pt idx="33">
                <c:v>560036</c:v>
              </c:pt>
              <c:pt idx="34">
                <c:v>560038</c:v>
              </c:pt>
              <c:pt idx="35">
                <c:v>560041</c:v>
              </c:pt>
              <c:pt idx="36">
                <c:v>560042</c:v>
              </c:pt>
              <c:pt idx="37">
                <c:v>560043</c:v>
              </c:pt>
              <c:pt idx="38">
                <c:v>560045</c:v>
              </c:pt>
              <c:pt idx="39">
                <c:v>560046</c:v>
              </c:pt>
              <c:pt idx="40">
                <c:v>560047</c:v>
              </c:pt>
              <c:pt idx="41">
                <c:v>560048</c:v>
              </c:pt>
              <c:pt idx="42">
                <c:v>560049</c:v>
              </c:pt>
              <c:pt idx="43">
                <c:v>560050</c:v>
              </c:pt>
              <c:pt idx="44">
                <c:v>560051</c:v>
              </c:pt>
              <c:pt idx="45">
                <c:v>560055</c:v>
              </c:pt>
              <c:pt idx="46">
                <c:v>560056</c:v>
              </c:pt>
              <c:pt idx="47">
                <c:v>560059</c:v>
              </c:pt>
              <c:pt idx="48">
                <c:v>560060</c:v>
              </c:pt>
              <c:pt idx="49">
                <c:v>560061</c:v>
              </c:pt>
              <c:pt idx="50">
                <c:v>560062</c:v>
              </c:pt>
              <c:pt idx="51">
                <c:v>560064</c:v>
              </c:pt>
              <c:pt idx="52">
                <c:v>560066</c:v>
              </c:pt>
              <c:pt idx="53">
                <c:v>560067</c:v>
              </c:pt>
              <c:pt idx="54">
                <c:v>560068</c:v>
              </c:pt>
              <c:pt idx="55">
                <c:v>560070</c:v>
              </c:pt>
              <c:pt idx="56">
                <c:v>560072</c:v>
              </c:pt>
              <c:pt idx="57">
                <c:v>560073</c:v>
              </c:pt>
              <c:pt idx="58">
                <c:v>560075</c:v>
              </c:pt>
              <c:pt idx="59">
                <c:v>560076</c:v>
              </c:pt>
              <c:pt idx="60">
                <c:v>560078</c:v>
              </c:pt>
              <c:pt idx="61">
                <c:v>560079</c:v>
              </c:pt>
              <c:pt idx="62">
                <c:v>560080</c:v>
              </c:pt>
              <c:pt idx="63">
                <c:v>560085</c:v>
              </c:pt>
              <c:pt idx="64">
                <c:v>560086</c:v>
              </c:pt>
              <c:pt idx="65">
                <c:v>560091</c:v>
              </c:pt>
              <c:pt idx="66">
                <c:v>560092</c:v>
              </c:pt>
              <c:pt idx="67">
                <c:v>560093</c:v>
              </c:pt>
              <c:pt idx="68">
                <c:v>560095</c:v>
              </c:pt>
              <c:pt idx="69">
                <c:v>560096</c:v>
              </c:pt>
              <c:pt idx="70">
                <c:v>560097</c:v>
              </c:pt>
              <c:pt idx="71">
                <c:v>560098</c:v>
              </c:pt>
              <c:pt idx="72">
                <c:v>560100</c:v>
              </c:pt>
              <c:pt idx="73">
                <c:v>560102</c:v>
              </c:pt>
              <c:pt idx="74">
                <c:v>560103</c:v>
              </c:pt>
              <c:pt idx="75">
                <c:v>560104</c:v>
              </c:pt>
              <c:pt idx="76">
                <c:v>560109</c:v>
              </c:pt>
            </c:strLit>
          </c:cat>
          <c:val>
            <c:numLit>
              <c:formatCode>General</c:formatCode>
              <c:ptCount val="77"/>
              <c:pt idx="0">
                <c:v>0</c:v>
              </c:pt>
              <c:pt idx="1">
                <c:v>2</c:v>
              </c:pt>
              <c:pt idx="2">
                <c:v>1</c:v>
              </c:pt>
              <c:pt idx="3">
                <c:v>0</c:v>
              </c:pt>
              <c:pt idx="4">
                <c:v>2</c:v>
              </c:pt>
              <c:pt idx="5">
                <c:v>2</c:v>
              </c:pt>
              <c:pt idx="6">
                <c:v>0</c:v>
              </c:pt>
              <c:pt idx="7">
                <c:v>5</c:v>
              </c:pt>
              <c:pt idx="8">
                <c:v>4</c:v>
              </c:pt>
              <c:pt idx="9">
                <c:v>1</c:v>
              </c:pt>
              <c:pt idx="10">
                <c:v>1</c:v>
              </c:pt>
              <c:pt idx="11">
                <c:v>1</c:v>
              </c:pt>
              <c:pt idx="12">
                <c:v>1</c:v>
              </c:pt>
              <c:pt idx="13">
                <c:v>0</c:v>
              </c:pt>
              <c:pt idx="14">
                <c:v>2</c:v>
              </c:pt>
              <c:pt idx="15">
                <c:v>0</c:v>
              </c:pt>
              <c:pt idx="16">
                <c:v>3</c:v>
              </c:pt>
              <c:pt idx="17">
                <c:v>4</c:v>
              </c:pt>
              <c:pt idx="18">
                <c:v>0</c:v>
              </c:pt>
              <c:pt idx="19">
                <c:v>1</c:v>
              </c:pt>
              <c:pt idx="20">
                <c:v>1</c:v>
              </c:pt>
              <c:pt idx="21">
                <c:v>1</c:v>
              </c:pt>
              <c:pt idx="22">
                <c:v>2</c:v>
              </c:pt>
              <c:pt idx="23">
                <c:v>1</c:v>
              </c:pt>
              <c:pt idx="24">
                <c:v>1</c:v>
              </c:pt>
              <c:pt idx="25">
                <c:v>0</c:v>
              </c:pt>
              <c:pt idx="26">
                <c:v>0</c:v>
              </c:pt>
              <c:pt idx="27">
                <c:v>0</c:v>
              </c:pt>
              <c:pt idx="28">
                <c:v>0</c:v>
              </c:pt>
              <c:pt idx="29">
                <c:v>0</c:v>
              </c:pt>
              <c:pt idx="30">
                <c:v>1</c:v>
              </c:pt>
              <c:pt idx="31">
                <c:v>0</c:v>
              </c:pt>
              <c:pt idx="32">
                <c:v>4</c:v>
              </c:pt>
              <c:pt idx="33">
                <c:v>0</c:v>
              </c:pt>
              <c:pt idx="34">
                <c:v>2</c:v>
              </c:pt>
              <c:pt idx="35">
                <c:v>3</c:v>
              </c:pt>
              <c:pt idx="36">
                <c:v>0</c:v>
              </c:pt>
              <c:pt idx="37">
                <c:v>0</c:v>
              </c:pt>
              <c:pt idx="38">
                <c:v>0</c:v>
              </c:pt>
              <c:pt idx="39">
                <c:v>2</c:v>
              </c:pt>
              <c:pt idx="40">
                <c:v>0</c:v>
              </c:pt>
              <c:pt idx="41">
                <c:v>0</c:v>
              </c:pt>
              <c:pt idx="42">
                <c:v>0</c:v>
              </c:pt>
              <c:pt idx="43">
                <c:v>0</c:v>
              </c:pt>
              <c:pt idx="44">
                <c:v>0</c:v>
              </c:pt>
              <c:pt idx="45">
                <c:v>0</c:v>
              </c:pt>
              <c:pt idx="46">
                <c:v>0</c:v>
              </c:pt>
              <c:pt idx="47">
                <c:v>1</c:v>
              </c:pt>
              <c:pt idx="48">
                <c:v>0</c:v>
              </c:pt>
              <c:pt idx="49">
                <c:v>0</c:v>
              </c:pt>
              <c:pt idx="50">
                <c:v>0</c:v>
              </c:pt>
              <c:pt idx="51">
                <c:v>0</c:v>
              </c:pt>
              <c:pt idx="52">
                <c:v>0</c:v>
              </c:pt>
              <c:pt idx="53">
                <c:v>1</c:v>
              </c:pt>
              <c:pt idx="54">
                <c:v>1</c:v>
              </c:pt>
              <c:pt idx="55">
                <c:v>0</c:v>
              </c:pt>
              <c:pt idx="56">
                <c:v>1</c:v>
              </c:pt>
              <c:pt idx="57">
                <c:v>0</c:v>
              </c:pt>
              <c:pt idx="58">
                <c:v>3</c:v>
              </c:pt>
              <c:pt idx="59">
                <c:v>0</c:v>
              </c:pt>
              <c:pt idx="60">
                <c:v>1</c:v>
              </c:pt>
              <c:pt idx="61">
                <c:v>0</c:v>
              </c:pt>
              <c:pt idx="62">
                <c:v>3</c:v>
              </c:pt>
              <c:pt idx="63">
                <c:v>0</c:v>
              </c:pt>
              <c:pt idx="64">
                <c:v>0</c:v>
              </c:pt>
              <c:pt idx="65">
                <c:v>2</c:v>
              </c:pt>
              <c:pt idx="66">
                <c:v>4</c:v>
              </c:pt>
              <c:pt idx="67">
                <c:v>2</c:v>
              </c:pt>
              <c:pt idx="68">
                <c:v>0</c:v>
              </c:pt>
              <c:pt idx="69">
                <c:v>1</c:v>
              </c:pt>
              <c:pt idx="70">
                <c:v>2</c:v>
              </c:pt>
              <c:pt idx="71">
                <c:v>0</c:v>
              </c:pt>
              <c:pt idx="72">
                <c:v>0</c:v>
              </c:pt>
              <c:pt idx="73">
                <c:v>0</c:v>
              </c:pt>
              <c:pt idx="74">
                <c:v>0</c:v>
              </c:pt>
              <c:pt idx="75">
                <c:v>0</c:v>
              </c:pt>
              <c:pt idx="76">
                <c:v>1</c:v>
              </c:pt>
            </c:numLit>
          </c:val>
          <c:extLst>
            <c:ext xmlns:c16="http://schemas.microsoft.com/office/drawing/2014/chart" uri="{C3380CC4-5D6E-409C-BE32-E72D297353CC}">
              <c16:uniqueId val="{00000000-8531-420C-ADFF-25462719BCAD}"/>
            </c:ext>
          </c:extLst>
        </c:ser>
        <c:ser>
          <c:idx val="1"/>
          <c:order val="1"/>
          <c:tx>
            <c:v>Positive</c:v>
          </c:tx>
          <c:spPr>
            <a:solidFill>
              <a:schemeClr val="accent2">
                <a:alpha val="85000"/>
              </a:schemeClr>
            </a:solidFill>
            <a:ln>
              <a:noFill/>
            </a:ln>
            <a:effectLst>
              <a:innerShdw dist="12700" dir="16200000">
                <a:schemeClr val="lt1"/>
              </a:innerShdw>
            </a:effectLst>
          </c:spPr>
          <c:cat>
            <c:strLit>
              <c:ptCount val="77"/>
              <c:pt idx="0">
                <c:v>560001</c:v>
              </c:pt>
              <c:pt idx="1">
                <c:v>560002</c:v>
              </c:pt>
              <c:pt idx="2">
                <c:v>560003</c:v>
              </c:pt>
              <c:pt idx="3">
                <c:v>560004</c:v>
              </c:pt>
              <c:pt idx="4">
                <c:v>560005</c:v>
              </c:pt>
              <c:pt idx="5">
                <c:v>560006</c:v>
              </c:pt>
              <c:pt idx="6">
                <c:v>560007</c:v>
              </c:pt>
              <c:pt idx="7">
                <c:v>560008</c:v>
              </c:pt>
              <c:pt idx="8">
                <c:v>560009</c:v>
              </c:pt>
              <c:pt idx="9">
                <c:v>560010</c:v>
              </c:pt>
              <c:pt idx="10">
                <c:v>560011</c:v>
              </c:pt>
              <c:pt idx="11">
                <c:v>560012</c:v>
              </c:pt>
              <c:pt idx="12">
                <c:v>560013</c:v>
              </c:pt>
              <c:pt idx="13">
                <c:v>560014</c:v>
              </c:pt>
              <c:pt idx="14">
                <c:v>560015</c:v>
              </c:pt>
              <c:pt idx="15">
                <c:v>560016</c:v>
              </c:pt>
              <c:pt idx="16">
                <c:v>560017</c:v>
              </c:pt>
              <c:pt idx="17">
                <c:v>560018</c:v>
              </c:pt>
              <c:pt idx="18">
                <c:v>560019</c:v>
              </c:pt>
              <c:pt idx="19">
                <c:v>560020</c:v>
              </c:pt>
              <c:pt idx="20">
                <c:v>560021</c:v>
              </c:pt>
              <c:pt idx="21">
                <c:v>560022</c:v>
              </c:pt>
              <c:pt idx="22">
                <c:v>560023</c:v>
              </c:pt>
              <c:pt idx="23">
                <c:v>560024</c:v>
              </c:pt>
              <c:pt idx="24">
                <c:v>560025</c:v>
              </c:pt>
              <c:pt idx="25">
                <c:v>560026</c:v>
              </c:pt>
              <c:pt idx="26">
                <c:v>560027</c:v>
              </c:pt>
              <c:pt idx="27">
                <c:v>560028</c:v>
              </c:pt>
              <c:pt idx="28">
                <c:v>560029</c:v>
              </c:pt>
              <c:pt idx="29">
                <c:v>560030</c:v>
              </c:pt>
              <c:pt idx="30">
                <c:v>560032</c:v>
              </c:pt>
              <c:pt idx="31">
                <c:v>560033</c:v>
              </c:pt>
              <c:pt idx="32">
                <c:v>560034</c:v>
              </c:pt>
              <c:pt idx="33">
                <c:v>560036</c:v>
              </c:pt>
              <c:pt idx="34">
                <c:v>560038</c:v>
              </c:pt>
              <c:pt idx="35">
                <c:v>560041</c:v>
              </c:pt>
              <c:pt idx="36">
                <c:v>560042</c:v>
              </c:pt>
              <c:pt idx="37">
                <c:v>560043</c:v>
              </c:pt>
              <c:pt idx="38">
                <c:v>560045</c:v>
              </c:pt>
              <c:pt idx="39">
                <c:v>560046</c:v>
              </c:pt>
              <c:pt idx="40">
                <c:v>560047</c:v>
              </c:pt>
              <c:pt idx="41">
                <c:v>560048</c:v>
              </c:pt>
              <c:pt idx="42">
                <c:v>560049</c:v>
              </c:pt>
              <c:pt idx="43">
                <c:v>560050</c:v>
              </c:pt>
              <c:pt idx="44">
                <c:v>560051</c:v>
              </c:pt>
              <c:pt idx="45">
                <c:v>560055</c:v>
              </c:pt>
              <c:pt idx="46">
                <c:v>560056</c:v>
              </c:pt>
              <c:pt idx="47">
                <c:v>560059</c:v>
              </c:pt>
              <c:pt idx="48">
                <c:v>560060</c:v>
              </c:pt>
              <c:pt idx="49">
                <c:v>560061</c:v>
              </c:pt>
              <c:pt idx="50">
                <c:v>560062</c:v>
              </c:pt>
              <c:pt idx="51">
                <c:v>560064</c:v>
              </c:pt>
              <c:pt idx="52">
                <c:v>560066</c:v>
              </c:pt>
              <c:pt idx="53">
                <c:v>560067</c:v>
              </c:pt>
              <c:pt idx="54">
                <c:v>560068</c:v>
              </c:pt>
              <c:pt idx="55">
                <c:v>560070</c:v>
              </c:pt>
              <c:pt idx="56">
                <c:v>560072</c:v>
              </c:pt>
              <c:pt idx="57">
                <c:v>560073</c:v>
              </c:pt>
              <c:pt idx="58">
                <c:v>560075</c:v>
              </c:pt>
              <c:pt idx="59">
                <c:v>560076</c:v>
              </c:pt>
              <c:pt idx="60">
                <c:v>560078</c:v>
              </c:pt>
              <c:pt idx="61">
                <c:v>560079</c:v>
              </c:pt>
              <c:pt idx="62">
                <c:v>560080</c:v>
              </c:pt>
              <c:pt idx="63">
                <c:v>560085</c:v>
              </c:pt>
              <c:pt idx="64">
                <c:v>560086</c:v>
              </c:pt>
              <c:pt idx="65">
                <c:v>560091</c:v>
              </c:pt>
              <c:pt idx="66">
                <c:v>560092</c:v>
              </c:pt>
              <c:pt idx="67">
                <c:v>560093</c:v>
              </c:pt>
              <c:pt idx="68">
                <c:v>560095</c:v>
              </c:pt>
              <c:pt idx="69">
                <c:v>560096</c:v>
              </c:pt>
              <c:pt idx="70">
                <c:v>560097</c:v>
              </c:pt>
              <c:pt idx="71">
                <c:v>560098</c:v>
              </c:pt>
              <c:pt idx="72">
                <c:v>560100</c:v>
              </c:pt>
              <c:pt idx="73">
                <c:v>560102</c:v>
              </c:pt>
              <c:pt idx="74">
                <c:v>560103</c:v>
              </c:pt>
              <c:pt idx="75">
                <c:v>560104</c:v>
              </c:pt>
              <c:pt idx="76">
                <c:v>560109</c:v>
              </c:pt>
            </c:strLit>
          </c:cat>
          <c:val>
            <c:numLit>
              <c:formatCode>General</c:formatCode>
              <c:ptCount val="77"/>
              <c:pt idx="0">
                <c:v>8</c:v>
              </c:pt>
              <c:pt idx="1">
                <c:v>4</c:v>
              </c:pt>
              <c:pt idx="2">
                <c:v>6</c:v>
              </c:pt>
              <c:pt idx="3">
                <c:v>5</c:v>
              </c:pt>
              <c:pt idx="4">
                <c:v>4</c:v>
              </c:pt>
              <c:pt idx="5">
                <c:v>3</c:v>
              </c:pt>
              <c:pt idx="6">
                <c:v>4</c:v>
              </c:pt>
              <c:pt idx="7">
                <c:v>1</c:v>
              </c:pt>
              <c:pt idx="8">
                <c:v>32</c:v>
              </c:pt>
              <c:pt idx="9">
                <c:v>13</c:v>
              </c:pt>
              <c:pt idx="10">
                <c:v>6</c:v>
              </c:pt>
              <c:pt idx="11">
                <c:v>3</c:v>
              </c:pt>
              <c:pt idx="12">
                <c:v>1</c:v>
              </c:pt>
              <c:pt idx="13">
                <c:v>4</c:v>
              </c:pt>
              <c:pt idx="14">
                <c:v>5</c:v>
              </c:pt>
              <c:pt idx="15">
                <c:v>3</c:v>
              </c:pt>
              <c:pt idx="16">
                <c:v>3</c:v>
              </c:pt>
              <c:pt idx="17">
                <c:v>3</c:v>
              </c:pt>
              <c:pt idx="18">
                <c:v>2</c:v>
              </c:pt>
              <c:pt idx="19">
                <c:v>4</c:v>
              </c:pt>
              <c:pt idx="20">
                <c:v>5</c:v>
              </c:pt>
              <c:pt idx="21">
                <c:v>2</c:v>
              </c:pt>
              <c:pt idx="22">
                <c:v>3</c:v>
              </c:pt>
              <c:pt idx="23">
                <c:v>7</c:v>
              </c:pt>
              <c:pt idx="24">
                <c:v>2</c:v>
              </c:pt>
              <c:pt idx="25">
                <c:v>1</c:v>
              </c:pt>
              <c:pt idx="26">
                <c:v>6</c:v>
              </c:pt>
              <c:pt idx="27">
                <c:v>2</c:v>
              </c:pt>
              <c:pt idx="28">
                <c:v>8</c:v>
              </c:pt>
              <c:pt idx="29">
                <c:v>5</c:v>
              </c:pt>
              <c:pt idx="30">
                <c:v>1</c:v>
              </c:pt>
              <c:pt idx="31">
                <c:v>1</c:v>
              </c:pt>
              <c:pt idx="32">
                <c:v>7</c:v>
              </c:pt>
              <c:pt idx="33">
                <c:v>9</c:v>
              </c:pt>
              <c:pt idx="34">
                <c:v>14</c:v>
              </c:pt>
              <c:pt idx="35">
                <c:v>3</c:v>
              </c:pt>
              <c:pt idx="36">
                <c:v>5</c:v>
              </c:pt>
              <c:pt idx="37">
                <c:v>8</c:v>
              </c:pt>
              <c:pt idx="38">
                <c:v>2</c:v>
              </c:pt>
              <c:pt idx="39">
                <c:v>2</c:v>
              </c:pt>
              <c:pt idx="40">
                <c:v>1</c:v>
              </c:pt>
              <c:pt idx="41">
                <c:v>4</c:v>
              </c:pt>
              <c:pt idx="42">
                <c:v>2</c:v>
              </c:pt>
              <c:pt idx="43">
                <c:v>1</c:v>
              </c:pt>
              <c:pt idx="44">
                <c:v>1</c:v>
              </c:pt>
              <c:pt idx="45">
                <c:v>2</c:v>
              </c:pt>
              <c:pt idx="46">
                <c:v>2</c:v>
              </c:pt>
              <c:pt idx="47">
                <c:v>0</c:v>
              </c:pt>
              <c:pt idx="48">
                <c:v>2</c:v>
              </c:pt>
              <c:pt idx="49">
                <c:v>3</c:v>
              </c:pt>
              <c:pt idx="50">
                <c:v>2</c:v>
              </c:pt>
              <c:pt idx="51">
                <c:v>2</c:v>
              </c:pt>
              <c:pt idx="52">
                <c:v>8</c:v>
              </c:pt>
              <c:pt idx="53">
                <c:v>3</c:v>
              </c:pt>
              <c:pt idx="54">
                <c:v>3</c:v>
              </c:pt>
              <c:pt idx="55">
                <c:v>4</c:v>
              </c:pt>
              <c:pt idx="56">
                <c:v>0</c:v>
              </c:pt>
              <c:pt idx="57">
                <c:v>1</c:v>
              </c:pt>
              <c:pt idx="58">
                <c:v>6</c:v>
              </c:pt>
              <c:pt idx="59">
                <c:v>12</c:v>
              </c:pt>
              <c:pt idx="60">
                <c:v>4</c:v>
              </c:pt>
              <c:pt idx="61">
                <c:v>1</c:v>
              </c:pt>
              <c:pt idx="62">
                <c:v>5</c:v>
              </c:pt>
              <c:pt idx="63">
                <c:v>6</c:v>
              </c:pt>
              <c:pt idx="64">
                <c:v>2</c:v>
              </c:pt>
              <c:pt idx="65">
                <c:v>0</c:v>
              </c:pt>
              <c:pt idx="66">
                <c:v>1</c:v>
              </c:pt>
              <c:pt idx="67">
                <c:v>2</c:v>
              </c:pt>
              <c:pt idx="68">
                <c:v>11</c:v>
              </c:pt>
              <c:pt idx="69">
                <c:v>6</c:v>
              </c:pt>
              <c:pt idx="70">
                <c:v>0</c:v>
              </c:pt>
              <c:pt idx="71">
                <c:v>1</c:v>
              </c:pt>
              <c:pt idx="72">
                <c:v>4</c:v>
              </c:pt>
              <c:pt idx="73">
                <c:v>2</c:v>
              </c:pt>
              <c:pt idx="74">
                <c:v>5</c:v>
              </c:pt>
              <c:pt idx="75">
                <c:v>1</c:v>
              </c:pt>
              <c:pt idx="76">
                <c:v>0</c:v>
              </c:pt>
            </c:numLit>
          </c:val>
          <c:extLst>
            <c:ext xmlns:c16="http://schemas.microsoft.com/office/drawing/2014/chart" uri="{C3380CC4-5D6E-409C-BE32-E72D297353CC}">
              <c16:uniqueId val="{00000001-8531-420C-ADFF-25462719BCAD}"/>
            </c:ext>
          </c:extLst>
        </c:ser>
        <c:dLbls>
          <c:showLegendKey val="0"/>
          <c:showVal val="0"/>
          <c:showCatName val="0"/>
          <c:showSerName val="0"/>
          <c:showPercent val="0"/>
          <c:showBubbleSize val="0"/>
        </c:dLbls>
        <c:axId val="49578480"/>
        <c:axId val="49591376"/>
      </c:areaChart>
      <c:catAx>
        <c:axId val="49578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Pincode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591376"/>
        <c:crosses val="autoZero"/>
        <c:auto val="1"/>
        <c:lblAlgn val="ctr"/>
        <c:lblOffset val="100"/>
        <c:noMultiLvlLbl val="0"/>
      </c:catAx>
      <c:valAx>
        <c:axId val="495913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Feedback</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578480"/>
        <c:crosses val="autoZero"/>
        <c:crossBetween val="midCat"/>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Graph</a:t>
            </a:r>
            <a:r>
              <a:rPr lang="en-IN" baseline="0"/>
              <a:t> of latitude VS longitude</a:t>
            </a:r>
            <a:endParaRPr lang="en-IN"/>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0.11464935023365981"/>
          <c:y val="9.9150141643059492E-2"/>
          <c:w val="0.84273862642169728"/>
          <c:h val="0.71577777282089039"/>
        </c:manualLayout>
      </c:layout>
      <c:scatterChart>
        <c:scatterStyle val="lineMarker"/>
        <c:varyColors val="0"/>
        <c:ser>
          <c:idx val="0"/>
          <c:order val="0"/>
          <c:tx>
            <c:strRef>
              <c:f>onlinefoods_ExcelAnalysis!$I$1</c:f>
              <c:strCache>
                <c:ptCount val="1"/>
                <c:pt idx="0">
                  <c:v>longitude</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onlinefoods_ExcelAnalysis!$H$2:$H$389</c:f>
              <c:numCache>
                <c:formatCode>General</c:formatCode>
                <c:ptCount val="388"/>
                <c:pt idx="0">
                  <c:v>12.976599999999999</c:v>
                </c:pt>
                <c:pt idx="1">
                  <c:v>12.977</c:v>
                </c:pt>
                <c:pt idx="2">
                  <c:v>12.9551</c:v>
                </c:pt>
                <c:pt idx="3">
                  <c:v>12.9473</c:v>
                </c:pt>
                <c:pt idx="4">
                  <c:v>12.984999999999999</c:v>
                </c:pt>
                <c:pt idx="5">
                  <c:v>12.9299</c:v>
                </c:pt>
                <c:pt idx="6">
                  <c:v>12.977</c:v>
                </c:pt>
                <c:pt idx="7">
                  <c:v>12.982799999999999</c:v>
                </c:pt>
                <c:pt idx="8">
                  <c:v>12.976599999999999</c:v>
                </c:pt>
                <c:pt idx="9">
                  <c:v>12.9854</c:v>
                </c:pt>
                <c:pt idx="10">
                  <c:v>12.984999999999999</c:v>
                </c:pt>
                <c:pt idx="11">
                  <c:v>12.977</c:v>
                </c:pt>
                <c:pt idx="12">
                  <c:v>12.8988</c:v>
                </c:pt>
                <c:pt idx="13">
                  <c:v>12.977</c:v>
                </c:pt>
                <c:pt idx="14">
                  <c:v>12.9438</c:v>
                </c:pt>
                <c:pt idx="15">
                  <c:v>12.8893</c:v>
                </c:pt>
                <c:pt idx="16">
                  <c:v>12.978300000000001</c:v>
                </c:pt>
                <c:pt idx="17">
                  <c:v>12.981999999999999</c:v>
                </c:pt>
                <c:pt idx="18">
                  <c:v>12.8988</c:v>
                </c:pt>
                <c:pt idx="19">
                  <c:v>12.978300000000001</c:v>
                </c:pt>
                <c:pt idx="20">
                  <c:v>12.977</c:v>
                </c:pt>
                <c:pt idx="21">
                  <c:v>13.0298</c:v>
                </c:pt>
                <c:pt idx="22">
                  <c:v>12.9983</c:v>
                </c:pt>
                <c:pt idx="23">
                  <c:v>12.9925</c:v>
                </c:pt>
                <c:pt idx="24">
                  <c:v>12.9306</c:v>
                </c:pt>
                <c:pt idx="25">
                  <c:v>12.981999999999999</c:v>
                </c:pt>
                <c:pt idx="26">
                  <c:v>12.9353</c:v>
                </c:pt>
                <c:pt idx="27">
                  <c:v>12.9155</c:v>
                </c:pt>
                <c:pt idx="28">
                  <c:v>12.9854</c:v>
                </c:pt>
                <c:pt idx="29">
                  <c:v>13.001899999999999</c:v>
                </c:pt>
                <c:pt idx="30">
                  <c:v>12.969799999999999</c:v>
                </c:pt>
                <c:pt idx="31">
                  <c:v>12.978300000000001</c:v>
                </c:pt>
                <c:pt idx="32">
                  <c:v>12.9261</c:v>
                </c:pt>
                <c:pt idx="33">
                  <c:v>12.984999999999999</c:v>
                </c:pt>
                <c:pt idx="34">
                  <c:v>12.911899999999999</c:v>
                </c:pt>
                <c:pt idx="35">
                  <c:v>12.9306</c:v>
                </c:pt>
                <c:pt idx="36">
                  <c:v>12.977</c:v>
                </c:pt>
                <c:pt idx="37">
                  <c:v>12.981999999999999</c:v>
                </c:pt>
                <c:pt idx="38">
                  <c:v>12.9438</c:v>
                </c:pt>
                <c:pt idx="39">
                  <c:v>12.8988</c:v>
                </c:pt>
                <c:pt idx="40">
                  <c:v>12.966200000000001</c:v>
                </c:pt>
                <c:pt idx="41">
                  <c:v>12.9565</c:v>
                </c:pt>
                <c:pt idx="42">
                  <c:v>12.9925</c:v>
                </c:pt>
                <c:pt idx="43">
                  <c:v>12.984999999999999</c:v>
                </c:pt>
                <c:pt idx="44">
                  <c:v>12.984999999999999</c:v>
                </c:pt>
                <c:pt idx="45">
                  <c:v>12.9261</c:v>
                </c:pt>
                <c:pt idx="46">
                  <c:v>12.977</c:v>
                </c:pt>
                <c:pt idx="47">
                  <c:v>12.977</c:v>
                </c:pt>
                <c:pt idx="48">
                  <c:v>12.981999999999999</c:v>
                </c:pt>
                <c:pt idx="49">
                  <c:v>12.984999999999999</c:v>
                </c:pt>
                <c:pt idx="50">
                  <c:v>13.0206</c:v>
                </c:pt>
                <c:pt idx="51">
                  <c:v>12.977</c:v>
                </c:pt>
                <c:pt idx="52">
                  <c:v>12.977</c:v>
                </c:pt>
                <c:pt idx="53">
                  <c:v>12.9635</c:v>
                </c:pt>
                <c:pt idx="54">
                  <c:v>12.9306</c:v>
                </c:pt>
                <c:pt idx="55">
                  <c:v>13.0067</c:v>
                </c:pt>
                <c:pt idx="56">
                  <c:v>12.884499999999999</c:v>
                </c:pt>
                <c:pt idx="57">
                  <c:v>12.977</c:v>
                </c:pt>
                <c:pt idx="58">
                  <c:v>12.911899999999999</c:v>
                </c:pt>
                <c:pt idx="59">
                  <c:v>13.0067</c:v>
                </c:pt>
                <c:pt idx="60">
                  <c:v>12.8988</c:v>
                </c:pt>
                <c:pt idx="61">
                  <c:v>12.884499999999999</c:v>
                </c:pt>
                <c:pt idx="62">
                  <c:v>13.0158</c:v>
                </c:pt>
                <c:pt idx="63">
                  <c:v>12.9343</c:v>
                </c:pt>
                <c:pt idx="64">
                  <c:v>13.001899999999999</c:v>
                </c:pt>
                <c:pt idx="65">
                  <c:v>13.001200000000001</c:v>
                </c:pt>
                <c:pt idx="66">
                  <c:v>12.9442</c:v>
                </c:pt>
                <c:pt idx="67">
                  <c:v>13.0487</c:v>
                </c:pt>
                <c:pt idx="68">
                  <c:v>13.0487</c:v>
                </c:pt>
                <c:pt idx="69">
                  <c:v>12.9438</c:v>
                </c:pt>
                <c:pt idx="70">
                  <c:v>12.988899999999999</c:v>
                </c:pt>
                <c:pt idx="71">
                  <c:v>12.9335</c:v>
                </c:pt>
                <c:pt idx="72">
                  <c:v>12.976599999999999</c:v>
                </c:pt>
                <c:pt idx="73">
                  <c:v>12.884499999999999</c:v>
                </c:pt>
                <c:pt idx="74">
                  <c:v>13.001899999999999</c:v>
                </c:pt>
                <c:pt idx="75">
                  <c:v>13.102</c:v>
                </c:pt>
                <c:pt idx="76">
                  <c:v>12.9048</c:v>
                </c:pt>
                <c:pt idx="77">
                  <c:v>12.977</c:v>
                </c:pt>
                <c:pt idx="78">
                  <c:v>12.977</c:v>
                </c:pt>
                <c:pt idx="79">
                  <c:v>12.9337</c:v>
                </c:pt>
                <c:pt idx="80">
                  <c:v>12.903700000000001</c:v>
                </c:pt>
                <c:pt idx="81">
                  <c:v>12.977</c:v>
                </c:pt>
                <c:pt idx="82">
                  <c:v>12.9343</c:v>
                </c:pt>
                <c:pt idx="83">
                  <c:v>12.9438</c:v>
                </c:pt>
                <c:pt idx="84">
                  <c:v>12.977</c:v>
                </c:pt>
                <c:pt idx="85">
                  <c:v>12.978300000000001</c:v>
                </c:pt>
                <c:pt idx="86">
                  <c:v>12.9337</c:v>
                </c:pt>
                <c:pt idx="87">
                  <c:v>12.977</c:v>
                </c:pt>
                <c:pt idx="88">
                  <c:v>12.977</c:v>
                </c:pt>
                <c:pt idx="89">
                  <c:v>13.0289</c:v>
                </c:pt>
                <c:pt idx="90">
                  <c:v>13.0289</c:v>
                </c:pt>
                <c:pt idx="91">
                  <c:v>12.969799999999999</c:v>
                </c:pt>
                <c:pt idx="92">
                  <c:v>12.977</c:v>
                </c:pt>
                <c:pt idx="93">
                  <c:v>12.977</c:v>
                </c:pt>
                <c:pt idx="94">
                  <c:v>12.956099999999999</c:v>
                </c:pt>
                <c:pt idx="95">
                  <c:v>12.977</c:v>
                </c:pt>
                <c:pt idx="96">
                  <c:v>13.0206</c:v>
                </c:pt>
                <c:pt idx="97">
                  <c:v>13.0206</c:v>
                </c:pt>
                <c:pt idx="98">
                  <c:v>12.9579</c:v>
                </c:pt>
                <c:pt idx="99">
                  <c:v>13.013999999999999</c:v>
                </c:pt>
                <c:pt idx="100">
                  <c:v>12.9335</c:v>
                </c:pt>
                <c:pt idx="101">
                  <c:v>12.9442</c:v>
                </c:pt>
                <c:pt idx="102">
                  <c:v>12.969799999999999</c:v>
                </c:pt>
                <c:pt idx="103">
                  <c:v>12.9438</c:v>
                </c:pt>
                <c:pt idx="104">
                  <c:v>12.9261</c:v>
                </c:pt>
                <c:pt idx="105">
                  <c:v>12.969799999999999</c:v>
                </c:pt>
                <c:pt idx="106">
                  <c:v>12.969799999999999</c:v>
                </c:pt>
                <c:pt idx="107">
                  <c:v>12.9343</c:v>
                </c:pt>
                <c:pt idx="108">
                  <c:v>12.969799999999999</c:v>
                </c:pt>
                <c:pt idx="109">
                  <c:v>12.9635</c:v>
                </c:pt>
                <c:pt idx="110">
                  <c:v>12.977</c:v>
                </c:pt>
                <c:pt idx="111">
                  <c:v>12.9343</c:v>
                </c:pt>
                <c:pt idx="112">
                  <c:v>12.9925</c:v>
                </c:pt>
                <c:pt idx="113">
                  <c:v>13.0206</c:v>
                </c:pt>
                <c:pt idx="114">
                  <c:v>12.984999999999999</c:v>
                </c:pt>
                <c:pt idx="115">
                  <c:v>12.9551</c:v>
                </c:pt>
                <c:pt idx="116">
                  <c:v>13.0289</c:v>
                </c:pt>
                <c:pt idx="117">
                  <c:v>13.0138</c:v>
                </c:pt>
                <c:pt idx="118">
                  <c:v>12.9261</c:v>
                </c:pt>
                <c:pt idx="119">
                  <c:v>12.976599999999999</c:v>
                </c:pt>
                <c:pt idx="120">
                  <c:v>12.976599999999999</c:v>
                </c:pt>
                <c:pt idx="121">
                  <c:v>12.976599999999999</c:v>
                </c:pt>
                <c:pt idx="122">
                  <c:v>12.9635</c:v>
                </c:pt>
                <c:pt idx="123">
                  <c:v>12.9635</c:v>
                </c:pt>
                <c:pt idx="124">
                  <c:v>12.9635</c:v>
                </c:pt>
                <c:pt idx="125">
                  <c:v>12.9635</c:v>
                </c:pt>
                <c:pt idx="126">
                  <c:v>12.977</c:v>
                </c:pt>
                <c:pt idx="127">
                  <c:v>12.977</c:v>
                </c:pt>
                <c:pt idx="128">
                  <c:v>12.977</c:v>
                </c:pt>
                <c:pt idx="129">
                  <c:v>13.0487</c:v>
                </c:pt>
                <c:pt idx="130">
                  <c:v>13.001899999999999</c:v>
                </c:pt>
                <c:pt idx="131">
                  <c:v>13.001899999999999</c:v>
                </c:pt>
                <c:pt idx="132">
                  <c:v>13.001899999999999</c:v>
                </c:pt>
                <c:pt idx="133">
                  <c:v>13.001899999999999</c:v>
                </c:pt>
                <c:pt idx="134">
                  <c:v>12.9537</c:v>
                </c:pt>
                <c:pt idx="135">
                  <c:v>12.969799999999999</c:v>
                </c:pt>
                <c:pt idx="136">
                  <c:v>12.997999999999999</c:v>
                </c:pt>
                <c:pt idx="137">
                  <c:v>12.997999999999999</c:v>
                </c:pt>
                <c:pt idx="138">
                  <c:v>12.997999999999999</c:v>
                </c:pt>
                <c:pt idx="139">
                  <c:v>12.9343</c:v>
                </c:pt>
                <c:pt idx="140">
                  <c:v>13.102</c:v>
                </c:pt>
                <c:pt idx="141">
                  <c:v>13.0158</c:v>
                </c:pt>
                <c:pt idx="142">
                  <c:v>12.997999999999999</c:v>
                </c:pt>
                <c:pt idx="143">
                  <c:v>12.997999999999999</c:v>
                </c:pt>
                <c:pt idx="144">
                  <c:v>13.0138</c:v>
                </c:pt>
                <c:pt idx="145">
                  <c:v>13.0138</c:v>
                </c:pt>
                <c:pt idx="146">
                  <c:v>12.977</c:v>
                </c:pt>
                <c:pt idx="147">
                  <c:v>13.0496</c:v>
                </c:pt>
                <c:pt idx="148">
                  <c:v>12.978300000000001</c:v>
                </c:pt>
                <c:pt idx="149">
                  <c:v>12.988899999999999</c:v>
                </c:pt>
                <c:pt idx="150">
                  <c:v>12.977</c:v>
                </c:pt>
                <c:pt idx="151">
                  <c:v>13.0487</c:v>
                </c:pt>
                <c:pt idx="152">
                  <c:v>12.9579</c:v>
                </c:pt>
                <c:pt idx="153">
                  <c:v>12.9579</c:v>
                </c:pt>
                <c:pt idx="154">
                  <c:v>12.9579</c:v>
                </c:pt>
                <c:pt idx="155">
                  <c:v>13.0487</c:v>
                </c:pt>
                <c:pt idx="156">
                  <c:v>12.984999999999999</c:v>
                </c:pt>
                <c:pt idx="157">
                  <c:v>12.984999999999999</c:v>
                </c:pt>
                <c:pt idx="158">
                  <c:v>12.984999999999999</c:v>
                </c:pt>
                <c:pt idx="159">
                  <c:v>12.9337</c:v>
                </c:pt>
                <c:pt idx="160">
                  <c:v>12.9337</c:v>
                </c:pt>
                <c:pt idx="161">
                  <c:v>12.9337</c:v>
                </c:pt>
                <c:pt idx="162">
                  <c:v>13.0166</c:v>
                </c:pt>
                <c:pt idx="163">
                  <c:v>13.013999999999999</c:v>
                </c:pt>
                <c:pt idx="164">
                  <c:v>13.013999999999999</c:v>
                </c:pt>
                <c:pt idx="165">
                  <c:v>13.0503</c:v>
                </c:pt>
                <c:pt idx="166">
                  <c:v>13.0503</c:v>
                </c:pt>
                <c:pt idx="167">
                  <c:v>12.988300000000001</c:v>
                </c:pt>
                <c:pt idx="168">
                  <c:v>13.0626</c:v>
                </c:pt>
                <c:pt idx="169">
                  <c:v>13.0626</c:v>
                </c:pt>
                <c:pt idx="170">
                  <c:v>13.0626</c:v>
                </c:pt>
                <c:pt idx="171">
                  <c:v>13.0166</c:v>
                </c:pt>
                <c:pt idx="172">
                  <c:v>13.0166</c:v>
                </c:pt>
                <c:pt idx="173">
                  <c:v>12.9551</c:v>
                </c:pt>
                <c:pt idx="174">
                  <c:v>12.9551</c:v>
                </c:pt>
                <c:pt idx="175">
                  <c:v>12.9551</c:v>
                </c:pt>
                <c:pt idx="176">
                  <c:v>12.957000000000001</c:v>
                </c:pt>
                <c:pt idx="177">
                  <c:v>12.957000000000001</c:v>
                </c:pt>
                <c:pt idx="178">
                  <c:v>12.957000000000001</c:v>
                </c:pt>
                <c:pt idx="179">
                  <c:v>12.957000000000001</c:v>
                </c:pt>
                <c:pt idx="180">
                  <c:v>12.957000000000001</c:v>
                </c:pt>
                <c:pt idx="181">
                  <c:v>12.8652</c:v>
                </c:pt>
                <c:pt idx="182">
                  <c:v>12.969799999999999</c:v>
                </c:pt>
                <c:pt idx="183">
                  <c:v>12.988899999999999</c:v>
                </c:pt>
                <c:pt idx="184">
                  <c:v>12.988899999999999</c:v>
                </c:pt>
                <c:pt idx="185">
                  <c:v>12.9925</c:v>
                </c:pt>
                <c:pt idx="186">
                  <c:v>12.977</c:v>
                </c:pt>
                <c:pt idx="187">
                  <c:v>12.9757</c:v>
                </c:pt>
                <c:pt idx="188">
                  <c:v>12.9757</c:v>
                </c:pt>
                <c:pt idx="189">
                  <c:v>13.0487</c:v>
                </c:pt>
                <c:pt idx="190">
                  <c:v>13.0487</c:v>
                </c:pt>
                <c:pt idx="191">
                  <c:v>12.966200000000001</c:v>
                </c:pt>
                <c:pt idx="192">
                  <c:v>12.966200000000001</c:v>
                </c:pt>
                <c:pt idx="193">
                  <c:v>12.9343</c:v>
                </c:pt>
                <c:pt idx="194">
                  <c:v>12.9343</c:v>
                </c:pt>
                <c:pt idx="195">
                  <c:v>12.9343</c:v>
                </c:pt>
                <c:pt idx="196">
                  <c:v>12.9442</c:v>
                </c:pt>
                <c:pt idx="197">
                  <c:v>12.9442</c:v>
                </c:pt>
                <c:pt idx="198">
                  <c:v>12.9442</c:v>
                </c:pt>
                <c:pt idx="199">
                  <c:v>13.0298</c:v>
                </c:pt>
                <c:pt idx="200">
                  <c:v>12.9261</c:v>
                </c:pt>
                <c:pt idx="201">
                  <c:v>12.9621</c:v>
                </c:pt>
                <c:pt idx="202">
                  <c:v>12.884499999999999</c:v>
                </c:pt>
                <c:pt idx="203">
                  <c:v>12.9048</c:v>
                </c:pt>
                <c:pt idx="204">
                  <c:v>12.9048</c:v>
                </c:pt>
                <c:pt idx="205">
                  <c:v>12.9261</c:v>
                </c:pt>
                <c:pt idx="206">
                  <c:v>12.9261</c:v>
                </c:pt>
                <c:pt idx="207">
                  <c:v>12.977</c:v>
                </c:pt>
                <c:pt idx="208">
                  <c:v>12.978300000000001</c:v>
                </c:pt>
                <c:pt idx="209">
                  <c:v>12.978300000000001</c:v>
                </c:pt>
                <c:pt idx="210">
                  <c:v>12.9217</c:v>
                </c:pt>
                <c:pt idx="211">
                  <c:v>13.0206</c:v>
                </c:pt>
                <c:pt idx="212">
                  <c:v>13.001200000000001</c:v>
                </c:pt>
                <c:pt idx="213">
                  <c:v>13.0223</c:v>
                </c:pt>
                <c:pt idx="214">
                  <c:v>12.9337</c:v>
                </c:pt>
                <c:pt idx="215">
                  <c:v>12.981999999999999</c:v>
                </c:pt>
                <c:pt idx="216">
                  <c:v>13.026199999999999</c:v>
                </c:pt>
                <c:pt idx="217">
                  <c:v>12.9217</c:v>
                </c:pt>
                <c:pt idx="218">
                  <c:v>13.0078</c:v>
                </c:pt>
                <c:pt idx="219">
                  <c:v>13.0078</c:v>
                </c:pt>
                <c:pt idx="220">
                  <c:v>12.9217</c:v>
                </c:pt>
                <c:pt idx="221">
                  <c:v>12.910500000000001</c:v>
                </c:pt>
                <c:pt idx="222">
                  <c:v>12.910500000000001</c:v>
                </c:pt>
                <c:pt idx="223">
                  <c:v>12.903700000000001</c:v>
                </c:pt>
                <c:pt idx="224">
                  <c:v>12.8834</c:v>
                </c:pt>
                <c:pt idx="225">
                  <c:v>12.914899999999999</c:v>
                </c:pt>
                <c:pt idx="226">
                  <c:v>12.914899999999999</c:v>
                </c:pt>
                <c:pt idx="227">
                  <c:v>12.970599999999999</c:v>
                </c:pt>
                <c:pt idx="228">
                  <c:v>12.970599999999999</c:v>
                </c:pt>
                <c:pt idx="229">
                  <c:v>12.970599999999999</c:v>
                </c:pt>
                <c:pt idx="230">
                  <c:v>12.884499999999999</c:v>
                </c:pt>
                <c:pt idx="231">
                  <c:v>12.978300000000001</c:v>
                </c:pt>
                <c:pt idx="232">
                  <c:v>13.010300000000001</c:v>
                </c:pt>
                <c:pt idx="233">
                  <c:v>13.010300000000001</c:v>
                </c:pt>
                <c:pt idx="234">
                  <c:v>12.9306</c:v>
                </c:pt>
                <c:pt idx="235">
                  <c:v>13.0641</c:v>
                </c:pt>
                <c:pt idx="236">
                  <c:v>13.0158</c:v>
                </c:pt>
                <c:pt idx="237">
                  <c:v>12.956099999999999</c:v>
                </c:pt>
                <c:pt idx="238">
                  <c:v>12.884499999999999</c:v>
                </c:pt>
                <c:pt idx="239">
                  <c:v>12.9369</c:v>
                </c:pt>
                <c:pt idx="240">
                  <c:v>12.9369</c:v>
                </c:pt>
                <c:pt idx="241">
                  <c:v>12.9369</c:v>
                </c:pt>
                <c:pt idx="242">
                  <c:v>12.9369</c:v>
                </c:pt>
                <c:pt idx="243">
                  <c:v>13.0158</c:v>
                </c:pt>
                <c:pt idx="244">
                  <c:v>13.0809</c:v>
                </c:pt>
                <c:pt idx="245">
                  <c:v>13.0641</c:v>
                </c:pt>
                <c:pt idx="246">
                  <c:v>12.985900000000001</c:v>
                </c:pt>
                <c:pt idx="247">
                  <c:v>12.985900000000001</c:v>
                </c:pt>
                <c:pt idx="248">
                  <c:v>12.986599999999999</c:v>
                </c:pt>
                <c:pt idx="249">
                  <c:v>12.9847</c:v>
                </c:pt>
                <c:pt idx="250">
                  <c:v>12.9847</c:v>
                </c:pt>
                <c:pt idx="251">
                  <c:v>12.9847</c:v>
                </c:pt>
                <c:pt idx="252">
                  <c:v>12.9299</c:v>
                </c:pt>
                <c:pt idx="253">
                  <c:v>12.9299</c:v>
                </c:pt>
                <c:pt idx="254">
                  <c:v>12.982799999999999</c:v>
                </c:pt>
                <c:pt idx="255">
                  <c:v>12.989000000000001</c:v>
                </c:pt>
                <c:pt idx="256">
                  <c:v>12.977</c:v>
                </c:pt>
                <c:pt idx="257">
                  <c:v>12.9251</c:v>
                </c:pt>
                <c:pt idx="258">
                  <c:v>12.996700000000001</c:v>
                </c:pt>
                <c:pt idx="259">
                  <c:v>12.996700000000001</c:v>
                </c:pt>
                <c:pt idx="260">
                  <c:v>12.996700000000001</c:v>
                </c:pt>
                <c:pt idx="261">
                  <c:v>12.957000000000001</c:v>
                </c:pt>
                <c:pt idx="262">
                  <c:v>12.957000000000001</c:v>
                </c:pt>
                <c:pt idx="263">
                  <c:v>12.988899999999999</c:v>
                </c:pt>
                <c:pt idx="264">
                  <c:v>13.0206</c:v>
                </c:pt>
                <c:pt idx="265">
                  <c:v>12.8893</c:v>
                </c:pt>
                <c:pt idx="266">
                  <c:v>12.8893</c:v>
                </c:pt>
                <c:pt idx="267">
                  <c:v>12.996700000000001</c:v>
                </c:pt>
                <c:pt idx="268">
                  <c:v>12.978300000000001</c:v>
                </c:pt>
                <c:pt idx="269">
                  <c:v>12.978300000000001</c:v>
                </c:pt>
                <c:pt idx="270">
                  <c:v>12.9925</c:v>
                </c:pt>
                <c:pt idx="271">
                  <c:v>12.9925</c:v>
                </c:pt>
                <c:pt idx="272">
                  <c:v>12.956099999999999</c:v>
                </c:pt>
                <c:pt idx="273">
                  <c:v>12.956099999999999</c:v>
                </c:pt>
                <c:pt idx="274">
                  <c:v>13.073399999999999</c:v>
                </c:pt>
                <c:pt idx="275">
                  <c:v>13.0487</c:v>
                </c:pt>
                <c:pt idx="276">
                  <c:v>12.951499999999999</c:v>
                </c:pt>
                <c:pt idx="277">
                  <c:v>12.951499999999999</c:v>
                </c:pt>
                <c:pt idx="278">
                  <c:v>12.9719</c:v>
                </c:pt>
                <c:pt idx="279">
                  <c:v>12.9048</c:v>
                </c:pt>
                <c:pt idx="280">
                  <c:v>12.9048</c:v>
                </c:pt>
                <c:pt idx="281">
                  <c:v>13.010300000000001</c:v>
                </c:pt>
                <c:pt idx="282">
                  <c:v>13.010300000000001</c:v>
                </c:pt>
                <c:pt idx="283">
                  <c:v>12.8893</c:v>
                </c:pt>
                <c:pt idx="284">
                  <c:v>12.982799999999999</c:v>
                </c:pt>
                <c:pt idx="285">
                  <c:v>12.9757</c:v>
                </c:pt>
                <c:pt idx="286">
                  <c:v>12.9757</c:v>
                </c:pt>
                <c:pt idx="287">
                  <c:v>12.9757</c:v>
                </c:pt>
                <c:pt idx="288">
                  <c:v>13.073399999999999</c:v>
                </c:pt>
                <c:pt idx="289">
                  <c:v>13.073399999999999</c:v>
                </c:pt>
                <c:pt idx="290">
                  <c:v>13.073399999999999</c:v>
                </c:pt>
                <c:pt idx="291">
                  <c:v>13.0626</c:v>
                </c:pt>
                <c:pt idx="292">
                  <c:v>13.0626</c:v>
                </c:pt>
                <c:pt idx="293">
                  <c:v>12.977</c:v>
                </c:pt>
                <c:pt idx="294">
                  <c:v>12.997999999999999</c:v>
                </c:pt>
                <c:pt idx="295">
                  <c:v>13.0626</c:v>
                </c:pt>
                <c:pt idx="296">
                  <c:v>13.0626</c:v>
                </c:pt>
                <c:pt idx="297">
                  <c:v>13.0138</c:v>
                </c:pt>
                <c:pt idx="298">
                  <c:v>13.0138</c:v>
                </c:pt>
                <c:pt idx="299">
                  <c:v>13.013999999999999</c:v>
                </c:pt>
                <c:pt idx="300">
                  <c:v>12.9551</c:v>
                </c:pt>
                <c:pt idx="301">
                  <c:v>12.9473</c:v>
                </c:pt>
                <c:pt idx="302">
                  <c:v>12.984999999999999</c:v>
                </c:pt>
                <c:pt idx="303">
                  <c:v>12.9299</c:v>
                </c:pt>
                <c:pt idx="304">
                  <c:v>12.977</c:v>
                </c:pt>
                <c:pt idx="305">
                  <c:v>12.982799999999999</c:v>
                </c:pt>
                <c:pt idx="306">
                  <c:v>12.976599999999999</c:v>
                </c:pt>
                <c:pt idx="307">
                  <c:v>12.9854</c:v>
                </c:pt>
                <c:pt idx="308">
                  <c:v>12.984999999999999</c:v>
                </c:pt>
                <c:pt idx="309">
                  <c:v>12.977</c:v>
                </c:pt>
                <c:pt idx="310">
                  <c:v>12.903700000000001</c:v>
                </c:pt>
                <c:pt idx="311">
                  <c:v>12.8834</c:v>
                </c:pt>
                <c:pt idx="312">
                  <c:v>12.914899999999999</c:v>
                </c:pt>
                <c:pt idx="313">
                  <c:v>12.914899999999999</c:v>
                </c:pt>
                <c:pt idx="314">
                  <c:v>12.970599999999999</c:v>
                </c:pt>
                <c:pt idx="315">
                  <c:v>12.970599999999999</c:v>
                </c:pt>
                <c:pt idx="316">
                  <c:v>12.970599999999999</c:v>
                </c:pt>
                <c:pt idx="317">
                  <c:v>12.884499999999999</c:v>
                </c:pt>
                <c:pt idx="318">
                  <c:v>12.978300000000001</c:v>
                </c:pt>
                <c:pt idx="319">
                  <c:v>13.010300000000001</c:v>
                </c:pt>
                <c:pt idx="320">
                  <c:v>13.010300000000001</c:v>
                </c:pt>
                <c:pt idx="321">
                  <c:v>12.9306</c:v>
                </c:pt>
                <c:pt idx="322">
                  <c:v>13.0641</c:v>
                </c:pt>
                <c:pt idx="323">
                  <c:v>13.0158</c:v>
                </c:pt>
                <c:pt idx="324">
                  <c:v>12.956099999999999</c:v>
                </c:pt>
                <c:pt idx="325">
                  <c:v>12.884499999999999</c:v>
                </c:pt>
                <c:pt idx="326">
                  <c:v>12.9369</c:v>
                </c:pt>
                <c:pt idx="327">
                  <c:v>12.9369</c:v>
                </c:pt>
                <c:pt idx="328">
                  <c:v>12.9369</c:v>
                </c:pt>
                <c:pt idx="329">
                  <c:v>12.884499999999999</c:v>
                </c:pt>
                <c:pt idx="330">
                  <c:v>12.9048</c:v>
                </c:pt>
                <c:pt idx="331">
                  <c:v>12.9048</c:v>
                </c:pt>
                <c:pt idx="332">
                  <c:v>12.9261</c:v>
                </c:pt>
                <c:pt idx="333">
                  <c:v>12.9261</c:v>
                </c:pt>
                <c:pt idx="334">
                  <c:v>12.977</c:v>
                </c:pt>
                <c:pt idx="335">
                  <c:v>12.978300000000001</c:v>
                </c:pt>
                <c:pt idx="336">
                  <c:v>12.978300000000001</c:v>
                </c:pt>
                <c:pt idx="337">
                  <c:v>12.9217</c:v>
                </c:pt>
                <c:pt idx="338">
                  <c:v>13.0206</c:v>
                </c:pt>
                <c:pt idx="339">
                  <c:v>13.001200000000001</c:v>
                </c:pt>
                <c:pt idx="340">
                  <c:v>13.0223</c:v>
                </c:pt>
                <c:pt idx="341">
                  <c:v>12.9337</c:v>
                </c:pt>
                <c:pt idx="342">
                  <c:v>12.981999999999999</c:v>
                </c:pt>
                <c:pt idx="343">
                  <c:v>13.026199999999999</c:v>
                </c:pt>
                <c:pt idx="344">
                  <c:v>12.9217</c:v>
                </c:pt>
                <c:pt idx="345">
                  <c:v>12.884499999999999</c:v>
                </c:pt>
                <c:pt idx="346">
                  <c:v>12.9048</c:v>
                </c:pt>
                <c:pt idx="347">
                  <c:v>12.9048</c:v>
                </c:pt>
                <c:pt idx="348">
                  <c:v>12.9261</c:v>
                </c:pt>
                <c:pt idx="349">
                  <c:v>12.9261</c:v>
                </c:pt>
                <c:pt idx="350">
                  <c:v>12.977</c:v>
                </c:pt>
                <c:pt idx="351">
                  <c:v>12.978300000000001</c:v>
                </c:pt>
                <c:pt idx="352">
                  <c:v>12.978300000000001</c:v>
                </c:pt>
                <c:pt idx="353">
                  <c:v>12.9217</c:v>
                </c:pt>
                <c:pt idx="354">
                  <c:v>13.0206</c:v>
                </c:pt>
                <c:pt idx="355">
                  <c:v>13.001200000000001</c:v>
                </c:pt>
                <c:pt idx="356">
                  <c:v>12.970599999999999</c:v>
                </c:pt>
                <c:pt idx="357">
                  <c:v>12.970599999999999</c:v>
                </c:pt>
                <c:pt idx="358">
                  <c:v>12.970599999999999</c:v>
                </c:pt>
                <c:pt idx="359">
                  <c:v>12.884499999999999</c:v>
                </c:pt>
                <c:pt idx="360">
                  <c:v>12.978300000000001</c:v>
                </c:pt>
                <c:pt idx="361">
                  <c:v>13.010300000000001</c:v>
                </c:pt>
                <c:pt idx="362">
                  <c:v>13.010300000000001</c:v>
                </c:pt>
                <c:pt idx="363">
                  <c:v>12.9306</c:v>
                </c:pt>
                <c:pt idx="364">
                  <c:v>13.0641</c:v>
                </c:pt>
                <c:pt idx="365">
                  <c:v>13.0158</c:v>
                </c:pt>
                <c:pt idx="366">
                  <c:v>12.956099999999999</c:v>
                </c:pt>
                <c:pt idx="367">
                  <c:v>12.884499999999999</c:v>
                </c:pt>
                <c:pt idx="368">
                  <c:v>12.9369</c:v>
                </c:pt>
                <c:pt idx="369">
                  <c:v>12.9369</c:v>
                </c:pt>
                <c:pt idx="370">
                  <c:v>12.9369</c:v>
                </c:pt>
                <c:pt idx="371">
                  <c:v>12.9369</c:v>
                </c:pt>
                <c:pt idx="372">
                  <c:v>13.0158</c:v>
                </c:pt>
                <c:pt idx="373">
                  <c:v>13.0809</c:v>
                </c:pt>
                <c:pt idx="374">
                  <c:v>13.0641</c:v>
                </c:pt>
                <c:pt idx="375">
                  <c:v>12.985900000000001</c:v>
                </c:pt>
                <c:pt idx="376">
                  <c:v>12.985900000000001</c:v>
                </c:pt>
                <c:pt idx="377">
                  <c:v>12.986599999999999</c:v>
                </c:pt>
                <c:pt idx="378">
                  <c:v>12.9847</c:v>
                </c:pt>
                <c:pt idx="379">
                  <c:v>12.984999999999999</c:v>
                </c:pt>
                <c:pt idx="380">
                  <c:v>12.9299</c:v>
                </c:pt>
                <c:pt idx="381">
                  <c:v>12.977</c:v>
                </c:pt>
                <c:pt idx="382">
                  <c:v>12.982799999999999</c:v>
                </c:pt>
                <c:pt idx="383">
                  <c:v>12.976599999999999</c:v>
                </c:pt>
                <c:pt idx="384">
                  <c:v>12.9854</c:v>
                </c:pt>
                <c:pt idx="385">
                  <c:v>12.984999999999999</c:v>
                </c:pt>
                <c:pt idx="386">
                  <c:v>12.977</c:v>
                </c:pt>
                <c:pt idx="387">
                  <c:v>12.8988</c:v>
                </c:pt>
              </c:numCache>
            </c:numRef>
          </c:xVal>
          <c:yVal>
            <c:numRef>
              <c:f>onlinefoods_ExcelAnalysis!$I$2:$I$389</c:f>
              <c:numCache>
                <c:formatCode>General</c:formatCode>
                <c:ptCount val="388"/>
                <c:pt idx="0">
                  <c:v>77.599299999999999</c:v>
                </c:pt>
                <c:pt idx="1">
                  <c:v>77.577299999999994</c:v>
                </c:pt>
                <c:pt idx="2">
                  <c:v>77.659300000000002</c:v>
                </c:pt>
                <c:pt idx="3">
                  <c:v>77.561599999999999</c:v>
                </c:pt>
                <c:pt idx="4">
                  <c:v>77.553299999999993</c:v>
                </c:pt>
                <c:pt idx="5">
                  <c:v>77.684799999999996</c:v>
                </c:pt>
                <c:pt idx="6">
                  <c:v>77.577299999999994</c:v>
                </c:pt>
                <c:pt idx="7">
                  <c:v>77.613100000000003</c:v>
                </c:pt>
                <c:pt idx="8">
                  <c:v>77.599299999999999</c:v>
                </c:pt>
                <c:pt idx="9">
                  <c:v>77.708100000000002</c:v>
                </c:pt>
                <c:pt idx="10">
                  <c:v>77.553299999999993</c:v>
                </c:pt>
                <c:pt idx="11">
                  <c:v>77.577299999999994</c:v>
                </c:pt>
                <c:pt idx="12">
                  <c:v>77.576400000000007</c:v>
                </c:pt>
                <c:pt idx="13">
                  <c:v>77.577299999999994</c:v>
                </c:pt>
                <c:pt idx="14">
                  <c:v>77.573800000000006</c:v>
                </c:pt>
                <c:pt idx="15">
                  <c:v>77.639899999999997</c:v>
                </c:pt>
                <c:pt idx="16">
                  <c:v>77.640799999999999</c:v>
                </c:pt>
                <c:pt idx="17">
                  <c:v>77.625600000000006</c:v>
                </c:pt>
                <c:pt idx="18">
                  <c:v>77.576400000000007</c:v>
                </c:pt>
                <c:pt idx="19">
                  <c:v>77.640799999999999</c:v>
                </c:pt>
                <c:pt idx="20">
                  <c:v>77.577299999999994</c:v>
                </c:pt>
                <c:pt idx="21">
                  <c:v>77.604699999999994</c:v>
                </c:pt>
                <c:pt idx="22">
                  <c:v>77.640900000000002</c:v>
                </c:pt>
                <c:pt idx="23">
                  <c:v>77.563299999999998</c:v>
                </c:pt>
                <c:pt idx="24">
                  <c:v>77.543400000000005</c:v>
                </c:pt>
                <c:pt idx="25">
                  <c:v>77.625600000000006</c:v>
                </c:pt>
                <c:pt idx="26">
                  <c:v>77.558499999999995</c:v>
                </c:pt>
                <c:pt idx="27">
                  <c:v>77.513499999999993</c:v>
                </c:pt>
                <c:pt idx="28">
                  <c:v>77.708100000000002</c:v>
                </c:pt>
                <c:pt idx="29">
                  <c:v>77.571299999999994</c:v>
                </c:pt>
                <c:pt idx="30">
                  <c:v>77.75</c:v>
                </c:pt>
                <c:pt idx="31">
                  <c:v>77.640799999999999</c:v>
                </c:pt>
                <c:pt idx="32">
                  <c:v>77.622100000000003</c:v>
                </c:pt>
                <c:pt idx="33">
                  <c:v>77.553299999999993</c:v>
                </c:pt>
                <c:pt idx="34">
                  <c:v>77.644599999999997</c:v>
                </c:pt>
                <c:pt idx="35">
                  <c:v>77.543400000000005</c:v>
                </c:pt>
                <c:pt idx="36">
                  <c:v>77.577299999999994</c:v>
                </c:pt>
                <c:pt idx="37">
                  <c:v>77.625600000000006</c:v>
                </c:pt>
                <c:pt idx="38">
                  <c:v>77.573800000000006</c:v>
                </c:pt>
                <c:pt idx="39">
                  <c:v>77.576400000000007</c:v>
                </c:pt>
                <c:pt idx="40">
                  <c:v>77.606800000000007</c:v>
                </c:pt>
                <c:pt idx="41">
                  <c:v>77.548400000000001</c:v>
                </c:pt>
                <c:pt idx="42">
                  <c:v>77.563299999999998</c:v>
                </c:pt>
                <c:pt idx="43">
                  <c:v>77.553299999999993</c:v>
                </c:pt>
                <c:pt idx="44">
                  <c:v>77.553299999999993</c:v>
                </c:pt>
                <c:pt idx="45">
                  <c:v>77.622100000000003</c:v>
                </c:pt>
                <c:pt idx="46">
                  <c:v>77.577299999999994</c:v>
                </c:pt>
                <c:pt idx="47">
                  <c:v>77.577299999999994</c:v>
                </c:pt>
                <c:pt idx="48">
                  <c:v>77.625600000000006</c:v>
                </c:pt>
                <c:pt idx="49">
                  <c:v>77.553299999999993</c:v>
                </c:pt>
                <c:pt idx="50">
                  <c:v>77.647900000000007</c:v>
                </c:pt>
                <c:pt idx="51">
                  <c:v>77.577299999999994</c:v>
                </c:pt>
                <c:pt idx="52">
                  <c:v>77.577299999999994</c:v>
                </c:pt>
                <c:pt idx="53">
                  <c:v>77.582099999999997</c:v>
                </c:pt>
                <c:pt idx="54">
                  <c:v>77.543400000000005</c:v>
                </c:pt>
                <c:pt idx="55">
                  <c:v>77.545000000000002</c:v>
                </c:pt>
                <c:pt idx="56">
                  <c:v>77.6036</c:v>
                </c:pt>
                <c:pt idx="57">
                  <c:v>77.577299999999994</c:v>
                </c:pt>
                <c:pt idx="58">
                  <c:v>77.644599999999997</c:v>
                </c:pt>
                <c:pt idx="59">
                  <c:v>77.545000000000002</c:v>
                </c:pt>
                <c:pt idx="60">
                  <c:v>77.576400000000007</c:v>
                </c:pt>
                <c:pt idx="61">
                  <c:v>77.6036</c:v>
                </c:pt>
                <c:pt idx="62">
                  <c:v>77.539000000000001</c:v>
                </c:pt>
                <c:pt idx="63">
                  <c:v>77.604399999999998</c:v>
                </c:pt>
                <c:pt idx="64">
                  <c:v>77.571299999999994</c:v>
                </c:pt>
                <c:pt idx="65">
                  <c:v>77.599500000000006</c:v>
                </c:pt>
                <c:pt idx="66">
                  <c:v>77.607600000000005</c:v>
                </c:pt>
                <c:pt idx="67">
                  <c:v>77.592299999999994</c:v>
                </c:pt>
                <c:pt idx="68">
                  <c:v>77.592299999999994</c:v>
                </c:pt>
                <c:pt idx="69">
                  <c:v>77.573800000000006</c:v>
                </c:pt>
                <c:pt idx="70">
                  <c:v>77.574100000000001</c:v>
                </c:pt>
                <c:pt idx="71">
                  <c:v>77.569100000000006</c:v>
                </c:pt>
                <c:pt idx="72">
                  <c:v>77.599299999999999</c:v>
                </c:pt>
                <c:pt idx="73">
                  <c:v>77.6036</c:v>
                </c:pt>
                <c:pt idx="74">
                  <c:v>77.571299999999994</c:v>
                </c:pt>
                <c:pt idx="75">
                  <c:v>77.586399999999998</c:v>
                </c:pt>
                <c:pt idx="76">
                  <c:v>77.682100000000005</c:v>
                </c:pt>
                <c:pt idx="77">
                  <c:v>77.577299999999994</c:v>
                </c:pt>
                <c:pt idx="78">
                  <c:v>77.577299999999994</c:v>
                </c:pt>
                <c:pt idx="79">
                  <c:v>77.59</c:v>
                </c:pt>
                <c:pt idx="80">
                  <c:v>77.537599999999998</c:v>
                </c:pt>
                <c:pt idx="81">
                  <c:v>77.577299999999994</c:v>
                </c:pt>
                <c:pt idx="82">
                  <c:v>77.604399999999998</c:v>
                </c:pt>
                <c:pt idx="83">
                  <c:v>77.573800000000006</c:v>
                </c:pt>
                <c:pt idx="84">
                  <c:v>77.577299999999994</c:v>
                </c:pt>
                <c:pt idx="85">
                  <c:v>77.640799999999999</c:v>
                </c:pt>
                <c:pt idx="86">
                  <c:v>77.59</c:v>
                </c:pt>
                <c:pt idx="87">
                  <c:v>77.577299999999994</c:v>
                </c:pt>
                <c:pt idx="88">
                  <c:v>77.577299999999994</c:v>
                </c:pt>
                <c:pt idx="89">
                  <c:v>77.540000000000006</c:v>
                </c:pt>
                <c:pt idx="90">
                  <c:v>77.540000000000006</c:v>
                </c:pt>
                <c:pt idx="91">
                  <c:v>77.75</c:v>
                </c:pt>
                <c:pt idx="92">
                  <c:v>77.577299999999994</c:v>
                </c:pt>
                <c:pt idx="93">
                  <c:v>77.577299999999994</c:v>
                </c:pt>
                <c:pt idx="94">
                  <c:v>77.592100000000002</c:v>
                </c:pt>
                <c:pt idx="95">
                  <c:v>77.577299999999994</c:v>
                </c:pt>
                <c:pt idx="96">
                  <c:v>77.647900000000007</c:v>
                </c:pt>
                <c:pt idx="97">
                  <c:v>77.647900000000007</c:v>
                </c:pt>
                <c:pt idx="98">
                  <c:v>77.630899999999997</c:v>
                </c:pt>
                <c:pt idx="99">
                  <c:v>77.565799999999996</c:v>
                </c:pt>
                <c:pt idx="100">
                  <c:v>77.569100000000006</c:v>
                </c:pt>
                <c:pt idx="101">
                  <c:v>77.607600000000005</c:v>
                </c:pt>
                <c:pt idx="102">
                  <c:v>77.75</c:v>
                </c:pt>
                <c:pt idx="103">
                  <c:v>77.573800000000006</c:v>
                </c:pt>
                <c:pt idx="104">
                  <c:v>77.622100000000003</c:v>
                </c:pt>
                <c:pt idx="105">
                  <c:v>77.75</c:v>
                </c:pt>
                <c:pt idx="106">
                  <c:v>77.75</c:v>
                </c:pt>
                <c:pt idx="107">
                  <c:v>77.604399999999998</c:v>
                </c:pt>
                <c:pt idx="108">
                  <c:v>77.75</c:v>
                </c:pt>
                <c:pt idx="109">
                  <c:v>77.582099999999997</c:v>
                </c:pt>
                <c:pt idx="110">
                  <c:v>77.577299999999994</c:v>
                </c:pt>
                <c:pt idx="111">
                  <c:v>77.604399999999998</c:v>
                </c:pt>
                <c:pt idx="112">
                  <c:v>77.563299999999998</c:v>
                </c:pt>
                <c:pt idx="113">
                  <c:v>77.647900000000007</c:v>
                </c:pt>
                <c:pt idx="114">
                  <c:v>77.553299999999993</c:v>
                </c:pt>
                <c:pt idx="115">
                  <c:v>77.659300000000002</c:v>
                </c:pt>
                <c:pt idx="116">
                  <c:v>77.540000000000006</c:v>
                </c:pt>
                <c:pt idx="117">
                  <c:v>77.587699999999998</c:v>
                </c:pt>
                <c:pt idx="118">
                  <c:v>77.622100000000003</c:v>
                </c:pt>
                <c:pt idx="119">
                  <c:v>77.599299999999999</c:v>
                </c:pt>
                <c:pt idx="120">
                  <c:v>77.599299999999999</c:v>
                </c:pt>
                <c:pt idx="121">
                  <c:v>77.599299999999999</c:v>
                </c:pt>
                <c:pt idx="122">
                  <c:v>77.582099999999997</c:v>
                </c:pt>
                <c:pt idx="123">
                  <c:v>77.582099999999997</c:v>
                </c:pt>
                <c:pt idx="124">
                  <c:v>77.582099999999997</c:v>
                </c:pt>
                <c:pt idx="125">
                  <c:v>77.582099999999997</c:v>
                </c:pt>
                <c:pt idx="126">
                  <c:v>77.577299999999994</c:v>
                </c:pt>
                <c:pt idx="127">
                  <c:v>77.577299999999994</c:v>
                </c:pt>
                <c:pt idx="128">
                  <c:v>77.577299999999994</c:v>
                </c:pt>
                <c:pt idx="129">
                  <c:v>77.592299999999994</c:v>
                </c:pt>
                <c:pt idx="130">
                  <c:v>77.571299999999994</c:v>
                </c:pt>
                <c:pt idx="131">
                  <c:v>77.571299999999994</c:v>
                </c:pt>
                <c:pt idx="132">
                  <c:v>77.571299999999994</c:v>
                </c:pt>
                <c:pt idx="133">
                  <c:v>77.571299999999994</c:v>
                </c:pt>
                <c:pt idx="134">
                  <c:v>77.617599999999996</c:v>
                </c:pt>
                <c:pt idx="135">
                  <c:v>77.75</c:v>
                </c:pt>
                <c:pt idx="136">
                  <c:v>77.622699999999995</c:v>
                </c:pt>
                <c:pt idx="137">
                  <c:v>77.622699999999995</c:v>
                </c:pt>
                <c:pt idx="138">
                  <c:v>77.622699999999995</c:v>
                </c:pt>
                <c:pt idx="139">
                  <c:v>77.604399999999998</c:v>
                </c:pt>
                <c:pt idx="140">
                  <c:v>77.586399999999998</c:v>
                </c:pt>
                <c:pt idx="141">
                  <c:v>77.539000000000001</c:v>
                </c:pt>
                <c:pt idx="142">
                  <c:v>77.622699999999995</c:v>
                </c:pt>
                <c:pt idx="143">
                  <c:v>77.622699999999995</c:v>
                </c:pt>
                <c:pt idx="144">
                  <c:v>77.587699999999998</c:v>
                </c:pt>
                <c:pt idx="145">
                  <c:v>77.587699999999998</c:v>
                </c:pt>
                <c:pt idx="146">
                  <c:v>77.577299999999994</c:v>
                </c:pt>
                <c:pt idx="147">
                  <c:v>77.494100000000003</c:v>
                </c:pt>
                <c:pt idx="148">
                  <c:v>77.640799999999999</c:v>
                </c:pt>
                <c:pt idx="149">
                  <c:v>77.574100000000001</c:v>
                </c:pt>
                <c:pt idx="150">
                  <c:v>77.577299999999994</c:v>
                </c:pt>
                <c:pt idx="151">
                  <c:v>77.592299999999994</c:v>
                </c:pt>
                <c:pt idx="152">
                  <c:v>77.630899999999997</c:v>
                </c:pt>
                <c:pt idx="153">
                  <c:v>77.630899999999997</c:v>
                </c:pt>
                <c:pt idx="154">
                  <c:v>77.630899999999997</c:v>
                </c:pt>
                <c:pt idx="155">
                  <c:v>77.592299999999994</c:v>
                </c:pt>
                <c:pt idx="156">
                  <c:v>77.553299999999993</c:v>
                </c:pt>
                <c:pt idx="157">
                  <c:v>77.553299999999993</c:v>
                </c:pt>
                <c:pt idx="158">
                  <c:v>77.553299999999993</c:v>
                </c:pt>
                <c:pt idx="159">
                  <c:v>77.59</c:v>
                </c:pt>
                <c:pt idx="160">
                  <c:v>77.59</c:v>
                </c:pt>
                <c:pt idx="161">
                  <c:v>77.59</c:v>
                </c:pt>
                <c:pt idx="162">
                  <c:v>77.680400000000006</c:v>
                </c:pt>
                <c:pt idx="163">
                  <c:v>77.565799999999996</c:v>
                </c:pt>
                <c:pt idx="164">
                  <c:v>77.565799999999996</c:v>
                </c:pt>
                <c:pt idx="165">
                  <c:v>77.552899999999994</c:v>
                </c:pt>
                <c:pt idx="166">
                  <c:v>77.552899999999994</c:v>
                </c:pt>
                <c:pt idx="167">
                  <c:v>77.598699999999994</c:v>
                </c:pt>
                <c:pt idx="168">
                  <c:v>77.528400000000005</c:v>
                </c:pt>
                <c:pt idx="169">
                  <c:v>77.528400000000005</c:v>
                </c:pt>
                <c:pt idx="170">
                  <c:v>77.528400000000005</c:v>
                </c:pt>
                <c:pt idx="171">
                  <c:v>77.680400000000006</c:v>
                </c:pt>
                <c:pt idx="172">
                  <c:v>77.680400000000006</c:v>
                </c:pt>
                <c:pt idx="173">
                  <c:v>77.659300000000002</c:v>
                </c:pt>
                <c:pt idx="174">
                  <c:v>77.659300000000002</c:v>
                </c:pt>
                <c:pt idx="175">
                  <c:v>77.659300000000002</c:v>
                </c:pt>
                <c:pt idx="176">
                  <c:v>77.563699999999997</c:v>
                </c:pt>
                <c:pt idx="177">
                  <c:v>77.563699999999997</c:v>
                </c:pt>
                <c:pt idx="178">
                  <c:v>77.563699999999997</c:v>
                </c:pt>
                <c:pt idx="179">
                  <c:v>77.563699999999997</c:v>
                </c:pt>
                <c:pt idx="180">
                  <c:v>77.563699999999997</c:v>
                </c:pt>
                <c:pt idx="181">
                  <c:v>77.524000000000001</c:v>
                </c:pt>
                <c:pt idx="182">
                  <c:v>77.75</c:v>
                </c:pt>
                <c:pt idx="183">
                  <c:v>77.574100000000001</c:v>
                </c:pt>
                <c:pt idx="184">
                  <c:v>77.574100000000001</c:v>
                </c:pt>
                <c:pt idx="185">
                  <c:v>77.563299999999998</c:v>
                </c:pt>
                <c:pt idx="186">
                  <c:v>77.577299999999994</c:v>
                </c:pt>
                <c:pt idx="187">
                  <c:v>77.558599999999998</c:v>
                </c:pt>
                <c:pt idx="188">
                  <c:v>77.558599999999998</c:v>
                </c:pt>
                <c:pt idx="189">
                  <c:v>77.592299999999994</c:v>
                </c:pt>
                <c:pt idx="190">
                  <c:v>77.592299999999994</c:v>
                </c:pt>
                <c:pt idx="191">
                  <c:v>77.606800000000007</c:v>
                </c:pt>
                <c:pt idx="192">
                  <c:v>77.606800000000007</c:v>
                </c:pt>
                <c:pt idx="193">
                  <c:v>77.604399999999998</c:v>
                </c:pt>
                <c:pt idx="194">
                  <c:v>77.604399999999998</c:v>
                </c:pt>
                <c:pt idx="195">
                  <c:v>77.604399999999998</c:v>
                </c:pt>
                <c:pt idx="196">
                  <c:v>77.607600000000005</c:v>
                </c:pt>
                <c:pt idx="197">
                  <c:v>77.607600000000005</c:v>
                </c:pt>
                <c:pt idx="198">
                  <c:v>77.607600000000005</c:v>
                </c:pt>
                <c:pt idx="199">
                  <c:v>77.604699999999994</c:v>
                </c:pt>
                <c:pt idx="200">
                  <c:v>77.622100000000003</c:v>
                </c:pt>
                <c:pt idx="201">
                  <c:v>77.537599999999998</c:v>
                </c:pt>
                <c:pt idx="202">
                  <c:v>77.6036</c:v>
                </c:pt>
                <c:pt idx="203">
                  <c:v>77.682100000000005</c:v>
                </c:pt>
                <c:pt idx="204">
                  <c:v>77.682100000000005</c:v>
                </c:pt>
                <c:pt idx="205">
                  <c:v>77.622100000000003</c:v>
                </c:pt>
                <c:pt idx="206">
                  <c:v>77.622100000000003</c:v>
                </c:pt>
                <c:pt idx="207">
                  <c:v>77.577299999999994</c:v>
                </c:pt>
                <c:pt idx="208">
                  <c:v>77.640799999999999</c:v>
                </c:pt>
                <c:pt idx="209">
                  <c:v>77.640799999999999</c:v>
                </c:pt>
                <c:pt idx="210">
                  <c:v>77.593599999999995</c:v>
                </c:pt>
                <c:pt idx="211">
                  <c:v>77.647900000000007</c:v>
                </c:pt>
                <c:pt idx="212">
                  <c:v>77.599500000000006</c:v>
                </c:pt>
                <c:pt idx="213">
                  <c:v>77.713200000000001</c:v>
                </c:pt>
                <c:pt idx="214">
                  <c:v>77.59</c:v>
                </c:pt>
                <c:pt idx="215">
                  <c:v>77.625600000000006</c:v>
                </c:pt>
                <c:pt idx="216">
                  <c:v>77.62</c:v>
                </c:pt>
                <c:pt idx="217">
                  <c:v>77.593599999999995</c:v>
                </c:pt>
                <c:pt idx="218">
                  <c:v>77.557699999999997</c:v>
                </c:pt>
                <c:pt idx="219">
                  <c:v>77.557699999999997</c:v>
                </c:pt>
                <c:pt idx="220">
                  <c:v>77.593599999999995</c:v>
                </c:pt>
                <c:pt idx="221">
                  <c:v>77.484200000000001</c:v>
                </c:pt>
                <c:pt idx="222">
                  <c:v>77.484200000000001</c:v>
                </c:pt>
                <c:pt idx="223">
                  <c:v>77.537599999999998</c:v>
                </c:pt>
                <c:pt idx="224">
                  <c:v>77.548599999999993</c:v>
                </c:pt>
                <c:pt idx="225">
                  <c:v>77.563500000000005</c:v>
                </c:pt>
                <c:pt idx="226">
                  <c:v>77.563500000000005</c:v>
                </c:pt>
                <c:pt idx="227">
                  <c:v>77.652900000000002</c:v>
                </c:pt>
                <c:pt idx="228">
                  <c:v>77.652900000000002</c:v>
                </c:pt>
                <c:pt idx="229">
                  <c:v>77.652900000000002</c:v>
                </c:pt>
                <c:pt idx="230">
                  <c:v>77.6036</c:v>
                </c:pt>
                <c:pt idx="231">
                  <c:v>77.640799999999999</c:v>
                </c:pt>
                <c:pt idx="232">
                  <c:v>77.579599999999999</c:v>
                </c:pt>
                <c:pt idx="233">
                  <c:v>77.579599999999999</c:v>
                </c:pt>
                <c:pt idx="234">
                  <c:v>77.543400000000005</c:v>
                </c:pt>
                <c:pt idx="235">
                  <c:v>77.593100000000007</c:v>
                </c:pt>
                <c:pt idx="236">
                  <c:v>77.539000000000001</c:v>
                </c:pt>
                <c:pt idx="237">
                  <c:v>77.592100000000002</c:v>
                </c:pt>
                <c:pt idx="238">
                  <c:v>77.6036</c:v>
                </c:pt>
                <c:pt idx="239">
                  <c:v>77.640699999999995</c:v>
                </c:pt>
                <c:pt idx="240">
                  <c:v>77.640699999999995</c:v>
                </c:pt>
                <c:pt idx="241">
                  <c:v>77.640699999999995</c:v>
                </c:pt>
                <c:pt idx="242">
                  <c:v>77.640699999999995</c:v>
                </c:pt>
                <c:pt idx="243">
                  <c:v>77.539000000000001</c:v>
                </c:pt>
                <c:pt idx="244">
                  <c:v>77.5565</c:v>
                </c:pt>
                <c:pt idx="245">
                  <c:v>77.593100000000007</c:v>
                </c:pt>
                <c:pt idx="246">
                  <c:v>77.671300000000002</c:v>
                </c:pt>
                <c:pt idx="247">
                  <c:v>77.671300000000002</c:v>
                </c:pt>
                <c:pt idx="248">
                  <c:v>77.490399999999994</c:v>
                </c:pt>
                <c:pt idx="249">
                  <c:v>77.549099999999996</c:v>
                </c:pt>
                <c:pt idx="250">
                  <c:v>77.549099999999996</c:v>
                </c:pt>
                <c:pt idx="251">
                  <c:v>77.549099999999996</c:v>
                </c:pt>
                <c:pt idx="252">
                  <c:v>77.684799999999996</c:v>
                </c:pt>
                <c:pt idx="253">
                  <c:v>77.684799999999996</c:v>
                </c:pt>
                <c:pt idx="254">
                  <c:v>77.613100000000003</c:v>
                </c:pt>
                <c:pt idx="255">
                  <c:v>77.533199999999994</c:v>
                </c:pt>
                <c:pt idx="256">
                  <c:v>77.577299999999994</c:v>
                </c:pt>
                <c:pt idx="257">
                  <c:v>77.499200000000002</c:v>
                </c:pt>
                <c:pt idx="258">
                  <c:v>77.758200000000002</c:v>
                </c:pt>
                <c:pt idx="259">
                  <c:v>77.758200000000002</c:v>
                </c:pt>
                <c:pt idx="260">
                  <c:v>77.758200000000002</c:v>
                </c:pt>
                <c:pt idx="261">
                  <c:v>77.563699999999997</c:v>
                </c:pt>
                <c:pt idx="262">
                  <c:v>77.563699999999997</c:v>
                </c:pt>
                <c:pt idx="263">
                  <c:v>77.574100000000001</c:v>
                </c:pt>
                <c:pt idx="264">
                  <c:v>77.647900000000007</c:v>
                </c:pt>
                <c:pt idx="265">
                  <c:v>77.639899999999997</c:v>
                </c:pt>
                <c:pt idx="266">
                  <c:v>77.639899999999997</c:v>
                </c:pt>
                <c:pt idx="267">
                  <c:v>77.758200000000002</c:v>
                </c:pt>
                <c:pt idx="268">
                  <c:v>77.640799999999999</c:v>
                </c:pt>
                <c:pt idx="269">
                  <c:v>77.640799999999999</c:v>
                </c:pt>
                <c:pt idx="270">
                  <c:v>77.563299999999998</c:v>
                </c:pt>
                <c:pt idx="271">
                  <c:v>77.563299999999998</c:v>
                </c:pt>
                <c:pt idx="272">
                  <c:v>77.592100000000002</c:v>
                </c:pt>
                <c:pt idx="273">
                  <c:v>77.592100000000002</c:v>
                </c:pt>
                <c:pt idx="274">
                  <c:v>77.546400000000006</c:v>
                </c:pt>
                <c:pt idx="275">
                  <c:v>77.592299999999994</c:v>
                </c:pt>
                <c:pt idx="276">
                  <c:v>77.492099999999994</c:v>
                </c:pt>
                <c:pt idx="277">
                  <c:v>77.492099999999994</c:v>
                </c:pt>
                <c:pt idx="278">
                  <c:v>77.512799999999999</c:v>
                </c:pt>
                <c:pt idx="279">
                  <c:v>77.682100000000005</c:v>
                </c:pt>
                <c:pt idx="280">
                  <c:v>77.682100000000005</c:v>
                </c:pt>
                <c:pt idx="281">
                  <c:v>77.579599999999999</c:v>
                </c:pt>
                <c:pt idx="282">
                  <c:v>77.579599999999999</c:v>
                </c:pt>
                <c:pt idx="283">
                  <c:v>77.639899999999997</c:v>
                </c:pt>
                <c:pt idx="284">
                  <c:v>77.613100000000003</c:v>
                </c:pt>
                <c:pt idx="285">
                  <c:v>77.558599999999998</c:v>
                </c:pt>
                <c:pt idx="286">
                  <c:v>77.558599999999998</c:v>
                </c:pt>
                <c:pt idx="287">
                  <c:v>77.558599999999998</c:v>
                </c:pt>
                <c:pt idx="288">
                  <c:v>77.546400000000006</c:v>
                </c:pt>
                <c:pt idx="289">
                  <c:v>77.546400000000006</c:v>
                </c:pt>
                <c:pt idx="290">
                  <c:v>77.546400000000006</c:v>
                </c:pt>
                <c:pt idx="291">
                  <c:v>77.528400000000005</c:v>
                </c:pt>
                <c:pt idx="292">
                  <c:v>77.528400000000005</c:v>
                </c:pt>
                <c:pt idx="293">
                  <c:v>77.577299999999994</c:v>
                </c:pt>
                <c:pt idx="294">
                  <c:v>77.622699999999995</c:v>
                </c:pt>
                <c:pt idx="295">
                  <c:v>77.528400000000005</c:v>
                </c:pt>
                <c:pt idx="296">
                  <c:v>77.528400000000005</c:v>
                </c:pt>
                <c:pt idx="297">
                  <c:v>77.587699999999998</c:v>
                </c:pt>
                <c:pt idx="298">
                  <c:v>77.587699999999998</c:v>
                </c:pt>
                <c:pt idx="299">
                  <c:v>77.565799999999996</c:v>
                </c:pt>
                <c:pt idx="300">
                  <c:v>77.659300000000002</c:v>
                </c:pt>
                <c:pt idx="301">
                  <c:v>77.561599999999999</c:v>
                </c:pt>
                <c:pt idx="302">
                  <c:v>77.553299999999993</c:v>
                </c:pt>
                <c:pt idx="303">
                  <c:v>77.684799999999996</c:v>
                </c:pt>
                <c:pt idx="304">
                  <c:v>77.577299999999994</c:v>
                </c:pt>
                <c:pt idx="305">
                  <c:v>77.613100000000003</c:v>
                </c:pt>
                <c:pt idx="306">
                  <c:v>77.599299999999999</c:v>
                </c:pt>
                <c:pt idx="307">
                  <c:v>77.708100000000002</c:v>
                </c:pt>
                <c:pt idx="308">
                  <c:v>77.553299999999993</c:v>
                </c:pt>
                <c:pt idx="309">
                  <c:v>77.577299999999994</c:v>
                </c:pt>
                <c:pt idx="310">
                  <c:v>77.537599999999998</c:v>
                </c:pt>
                <c:pt idx="311">
                  <c:v>77.548599999999993</c:v>
                </c:pt>
                <c:pt idx="312">
                  <c:v>77.563500000000005</c:v>
                </c:pt>
                <c:pt idx="313">
                  <c:v>77.563500000000005</c:v>
                </c:pt>
                <c:pt idx="314">
                  <c:v>77.652900000000002</c:v>
                </c:pt>
                <c:pt idx="315">
                  <c:v>77.652900000000002</c:v>
                </c:pt>
                <c:pt idx="316">
                  <c:v>77.652900000000002</c:v>
                </c:pt>
                <c:pt idx="317">
                  <c:v>77.6036</c:v>
                </c:pt>
                <c:pt idx="318">
                  <c:v>77.640799999999999</c:v>
                </c:pt>
                <c:pt idx="319">
                  <c:v>77.579599999999999</c:v>
                </c:pt>
                <c:pt idx="320">
                  <c:v>77.579599999999999</c:v>
                </c:pt>
                <c:pt idx="321">
                  <c:v>77.543400000000005</c:v>
                </c:pt>
                <c:pt idx="322">
                  <c:v>77.593100000000007</c:v>
                </c:pt>
                <c:pt idx="323">
                  <c:v>77.539000000000001</c:v>
                </c:pt>
                <c:pt idx="324">
                  <c:v>77.592100000000002</c:v>
                </c:pt>
                <c:pt idx="325">
                  <c:v>77.6036</c:v>
                </c:pt>
                <c:pt idx="326">
                  <c:v>77.640699999999995</c:v>
                </c:pt>
                <c:pt idx="327">
                  <c:v>77.640699999999995</c:v>
                </c:pt>
                <c:pt idx="328">
                  <c:v>77.640699999999995</c:v>
                </c:pt>
                <c:pt idx="329">
                  <c:v>77.6036</c:v>
                </c:pt>
                <c:pt idx="330">
                  <c:v>77.682100000000005</c:v>
                </c:pt>
                <c:pt idx="331">
                  <c:v>77.682100000000005</c:v>
                </c:pt>
                <c:pt idx="332">
                  <c:v>77.622100000000003</c:v>
                </c:pt>
                <c:pt idx="333">
                  <c:v>77.622100000000003</c:v>
                </c:pt>
                <c:pt idx="334">
                  <c:v>77.577299999999994</c:v>
                </c:pt>
                <c:pt idx="335">
                  <c:v>77.640799999999999</c:v>
                </c:pt>
                <c:pt idx="336">
                  <c:v>77.640799999999999</c:v>
                </c:pt>
                <c:pt idx="337">
                  <c:v>77.593599999999995</c:v>
                </c:pt>
                <c:pt idx="338">
                  <c:v>77.647900000000007</c:v>
                </c:pt>
                <c:pt idx="339">
                  <c:v>77.599500000000006</c:v>
                </c:pt>
                <c:pt idx="340">
                  <c:v>77.713200000000001</c:v>
                </c:pt>
                <c:pt idx="341">
                  <c:v>77.59</c:v>
                </c:pt>
                <c:pt idx="342">
                  <c:v>77.625600000000006</c:v>
                </c:pt>
                <c:pt idx="343">
                  <c:v>77.62</c:v>
                </c:pt>
                <c:pt idx="344">
                  <c:v>77.593599999999995</c:v>
                </c:pt>
                <c:pt idx="345">
                  <c:v>77.6036</c:v>
                </c:pt>
                <c:pt idx="346">
                  <c:v>77.682100000000005</c:v>
                </c:pt>
                <c:pt idx="347">
                  <c:v>77.682100000000005</c:v>
                </c:pt>
                <c:pt idx="348">
                  <c:v>77.622100000000003</c:v>
                </c:pt>
                <c:pt idx="349">
                  <c:v>77.622100000000003</c:v>
                </c:pt>
                <c:pt idx="350">
                  <c:v>77.577299999999994</c:v>
                </c:pt>
                <c:pt idx="351">
                  <c:v>77.640799999999999</c:v>
                </c:pt>
                <c:pt idx="352">
                  <c:v>77.640799999999999</c:v>
                </c:pt>
                <c:pt idx="353">
                  <c:v>77.593599999999995</c:v>
                </c:pt>
                <c:pt idx="354">
                  <c:v>77.647900000000007</c:v>
                </c:pt>
                <c:pt idx="355">
                  <c:v>77.599500000000006</c:v>
                </c:pt>
                <c:pt idx="356">
                  <c:v>77.652900000000002</c:v>
                </c:pt>
                <c:pt idx="357">
                  <c:v>77.652900000000002</c:v>
                </c:pt>
                <c:pt idx="358">
                  <c:v>77.652900000000002</c:v>
                </c:pt>
                <c:pt idx="359">
                  <c:v>77.6036</c:v>
                </c:pt>
                <c:pt idx="360">
                  <c:v>77.640799999999999</c:v>
                </c:pt>
                <c:pt idx="361">
                  <c:v>77.579599999999999</c:v>
                </c:pt>
                <c:pt idx="362">
                  <c:v>77.579599999999999</c:v>
                </c:pt>
                <c:pt idx="363">
                  <c:v>77.543400000000005</c:v>
                </c:pt>
                <c:pt idx="364">
                  <c:v>77.593100000000007</c:v>
                </c:pt>
                <c:pt idx="365">
                  <c:v>77.539000000000001</c:v>
                </c:pt>
                <c:pt idx="366">
                  <c:v>77.592100000000002</c:v>
                </c:pt>
                <c:pt idx="367">
                  <c:v>77.6036</c:v>
                </c:pt>
                <c:pt idx="368">
                  <c:v>77.640699999999995</c:v>
                </c:pt>
                <c:pt idx="369">
                  <c:v>77.640699999999995</c:v>
                </c:pt>
                <c:pt idx="370">
                  <c:v>77.640699999999995</c:v>
                </c:pt>
                <c:pt idx="371">
                  <c:v>77.640699999999995</c:v>
                </c:pt>
                <c:pt idx="372">
                  <c:v>77.539000000000001</c:v>
                </c:pt>
                <c:pt idx="373">
                  <c:v>77.5565</c:v>
                </c:pt>
                <c:pt idx="374">
                  <c:v>77.593100000000007</c:v>
                </c:pt>
                <c:pt idx="375">
                  <c:v>77.671300000000002</c:v>
                </c:pt>
                <c:pt idx="376">
                  <c:v>77.671300000000002</c:v>
                </c:pt>
                <c:pt idx="377">
                  <c:v>77.490399999999994</c:v>
                </c:pt>
                <c:pt idx="378">
                  <c:v>77.549099999999996</c:v>
                </c:pt>
                <c:pt idx="379">
                  <c:v>77.553299999999993</c:v>
                </c:pt>
                <c:pt idx="380">
                  <c:v>77.684799999999996</c:v>
                </c:pt>
                <c:pt idx="381">
                  <c:v>77.577299999999994</c:v>
                </c:pt>
                <c:pt idx="382">
                  <c:v>77.613100000000003</c:v>
                </c:pt>
                <c:pt idx="383">
                  <c:v>77.599299999999999</c:v>
                </c:pt>
                <c:pt idx="384">
                  <c:v>77.708100000000002</c:v>
                </c:pt>
                <c:pt idx="385">
                  <c:v>77.553299999999993</c:v>
                </c:pt>
                <c:pt idx="386">
                  <c:v>77.577299999999994</c:v>
                </c:pt>
                <c:pt idx="387">
                  <c:v>77.576400000000007</c:v>
                </c:pt>
              </c:numCache>
            </c:numRef>
          </c:yVal>
          <c:smooth val="0"/>
          <c:extLst>
            <c:ext xmlns:c16="http://schemas.microsoft.com/office/drawing/2014/chart" uri="{C3380CC4-5D6E-409C-BE32-E72D297353CC}">
              <c16:uniqueId val="{00000000-4D27-4184-A2FD-97EDE18233EC}"/>
            </c:ext>
          </c:extLst>
        </c:ser>
        <c:dLbls>
          <c:showLegendKey val="0"/>
          <c:showVal val="0"/>
          <c:showCatName val="0"/>
          <c:showSerName val="0"/>
          <c:showPercent val="0"/>
          <c:showBubbleSize val="0"/>
        </c:dLbls>
        <c:axId val="128106976"/>
        <c:axId val="128118208"/>
      </c:scatterChart>
      <c:valAx>
        <c:axId val="12810697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Latitude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28118208"/>
        <c:crosses val="autoZero"/>
        <c:crossBetween val="midCat"/>
      </c:valAx>
      <c:valAx>
        <c:axId val="1281182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Longitude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28106976"/>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[Shilpa_Excel_Project.xlsx]3D 100% Stacked column Chart !PivotTable3</c:name>
    <c:fmtId val="29"/>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'3D 100% Stacked column Chart '!$D$6:$D$7</c:f>
              <c:strCache>
                <c:ptCount val="1"/>
                <c:pt idx="0">
                  <c:v>Graduate</c:v>
                </c:pt>
              </c:strCache>
            </c:strRef>
          </c:tx>
          <c:spPr>
            <a:solidFill>
              <a:schemeClr val="accent1"/>
            </a:solidFill>
            <a:ln>
              <a:noFill/>
            </a:ln>
            <a:effectLst/>
            <a:sp3d/>
          </c:spPr>
          <c:invertIfNegative val="0"/>
          <c:cat>
            <c:strRef>
              <c:f>'3D 100% Stacked column Chart '!$C$8:$C$13</c:f>
              <c:strCache>
                <c:ptCount val="5"/>
                <c:pt idx="0">
                  <c:v>10001 to 25000</c:v>
                </c:pt>
                <c:pt idx="1">
                  <c:v>25001 to 50000</c:v>
                </c:pt>
                <c:pt idx="2">
                  <c:v>Below Rs.10000</c:v>
                </c:pt>
                <c:pt idx="3">
                  <c:v>More than 50000</c:v>
                </c:pt>
                <c:pt idx="4">
                  <c:v>No Income</c:v>
                </c:pt>
              </c:strCache>
            </c:strRef>
          </c:cat>
          <c:val>
            <c:numRef>
              <c:f>'3D 100% Stacked column Chart '!$D$8:$D$13</c:f>
              <c:numCache>
                <c:formatCode>General</c:formatCode>
                <c:ptCount val="5"/>
                <c:pt idx="0">
                  <c:v>26</c:v>
                </c:pt>
                <c:pt idx="1">
                  <c:v>42</c:v>
                </c:pt>
                <c:pt idx="2">
                  <c:v>9</c:v>
                </c:pt>
                <c:pt idx="3">
                  <c:v>24</c:v>
                </c:pt>
                <c:pt idx="4">
                  <c:v>76</c:v>
                </c:pt>
              </c:numCache>
            </c:numRef>
          </c:val>
          <c:extLst>
            <c:ext xmlns:c16="http://schemas.microsoft.com/office/drawing/2014/chart" uri="{C3380CC4-5D6E-409C-BE32-E72D297353CC}">
              <c16:uniqueId val="{00000000-6403-4D97-AB43-A4833F2CB72F}"/>
            </c:ext>
          </c:extLst>
        </c:ser>
        <c:ser>
          <c:idx val="1"/>
          <c:order val="1"/>
          <c:tx>
            <c:strRef>
              <c:f>'3D 100% Stacked column Chart '!$E$6:$E$7</c:f>
              <c:strCache>
                <c:ptCount val="1"/>
                <c:pt idx="0">
                  <c:v>Ph.D</c:v>
                </c:pt>
              </c:strCache>
            </c:strRef>
          </c:tx>
          <c:spPr>
            <a:solidFill>
              <a:schemeClr val="accent2"/>
            </a:solidFill>
            <a:ln>
              <a:noFill/>
            </a:ln>
            <a:effectLst/>
            <a:sp3d/>
          </c:spPr>
          <c:invertIfNegative val="0"/>
          <c:cat>
            <c:strRef>
              <c:f>'3D 100% Stacked column Chart '!$C$8:$C$13</c:f>
              <c:strCache>
                <c:ptCount val="5"/>
                <c:pt idx="0">
                  <c:v>10001 to 25000</c:v>
                </c:pt>
                <c:pt idx="1">
                  <c:v>25001 to 50000</c:v>
                </c:pt>
                <c:pt idx="2">
                  <c:v>Below Rs.10000</c:v>
                </c:pt>
                <c:pt idx="3">
                  <c:v>More than 50000</c:v>
                </c:pt>
                <c:pt idx="4">
                  <c:v>No Income</c:v>
                </c:pt>
              </c:strCache>
            </c:strRef>
          </c:cat>
          <c:val>
            <c:numRef>
              <c:f>'3D 100% Stacked column Chart '!$E$8:$E$13</c:f>
              <c:numCache>
                <c:formatCode>General</c:formatCode>
                <c:ptCount val="5"/>
                <c:pt idx="0">
                  <c:v>1</c:v>
                </c:pt>
                <c:pt idx="1">
                  <c:v>1</c:v>
                </c:pt>
                <c:pt idx="2">
                  <c:v>2</c:v>
                </c:pt>
                <c:pt idx="3">
                  <c:v>13</c:v>
                </c:pt>
                <c:pt idx="4">
                  <c:v>6</c:v>
                </c:pt>
              </c:numCache>
            </c:numRef>
          </c:val>
          <c:extLst>
            <c:ext xmlns:c16="http://schemas.microsoft.com/office/drawing/2014/chart" uri="{C3380CC4-5D6E-409C-BE32-E72D297353CC}">
              <c16:uniqueId val="{00000009-6403-4D97-AB43-A4833F2CB72F}"/>
            </c:ext>
          </c:extLst>
        </c:ser>
        <c:ser>
          <c:idx val="2"/>
          <c:order val="2"/>
          <c:tx>
            <c:strRef>
              <c:f>'3D 100% Stacked column Chart '!$F$6:$F$7</c:f>
              <c:strCache>
                <c:ptCount val="1"/>
                <c:pt idx="0">
                  <c:v>Post Graduate</c:v>
                </c:pt>
              </c:strCache>
            </c:strRef>
          </c:tx>
          <c:spPr>
            <a:solidFill>
              <a:schemeClr val="accent3"/>
            </a:solidFill>
            <a:ln>
              <a:noFill/>
            </a:ln>
            <a:effectLst/>
            <a:sp3d/>
          </c:spPr>
          <c:invertIfNegative val="0"/>
          <c:cat>
            <c:strRef>
              <c:f>'3D 100% Stacked column Chart '!$C$8:$C$13</c:f>
              <c:strCache>
                <c:ptCount val="5"/>
                <c:pt idx="0">
                  <c:v>10001 to 25000</c:v>
                </c:pt>
                <c:pt idx="1">
                  <c:v>25001 to 50000</c:v>
                </c:pt>
                <c:pt idx="2">
                  <c:v>Below Rs.10000</c:v>
                </c:pt>
                <c:pt idx="3">
                  <c:v>More than 50000</c:v>
                </c:pt>
                <c:pt idx="4">
                  <c:v>No Income</c:v>
                </c:pt>
              </c:strCache>
            </c:strRef>
          </c:cat>
          <c:val>
            <c:numRef>
              <c:f>'3D 100% Stacked column Chart '!$F$8:$F$13</c:f>
              <c:numCache>
                <c:formatCode>General</c:formatCode>
                <c:ptCount val="5"/>
                <c:pt idx="0">
                  <c:v>16</c:v>
                </c:pt>
                <c:pt idx="1">
                  <c:v>25</c:v>
                </c:pt>
                <c:pt idx="2">
                  <c:v>14</c:v>
                </c:pt>
                <c:pt idx="3">
                  <c:v>20</c:v>
                </c:pt>
                <c:pt idx="4">
                  <c:v>99</c:v>
                </c:pt>
              </c:numCache>
            </c:numRef>
          </c:val>
          <c:extLst>
            <c:ext xmlns:c16="http://schemas.microsoft.com/office/drawing/2014/chart" uri="{C3380CC4-5D6E-409C-BE32-E72D297353CC}">
              <c16:uniqueId val="{0000000A-6403-4D97-AB43-A4833F2CB72F}"/>
            </c:ext>
          </c:extLst>
        </c:ser>
        <c:ser>
          <c:idx val="3"/>
          <c:order val="3"/>
          <c:tx>
            <c:strRef>
              <c:f>'3D 100% Stacked column Chart '!$G$6:$G$7</c:f>
              <c:strCache>
                <c:ptCount val="1"/>
                <c:pt idx="0">
                  <c:v>School</c:v>
                </c:pt>
              </c:strCache>
            </c:strRef>
          </c:tx>
          <c:spPr>
            <a:solidFill>
              <a:schemeClr val="accent4"/>
            </a:solidFill>
            <a:ln>
              <a:noFill/>
            </a:ln>
            <a:effectLst/>
            <a:sp3d/>
          </c:spPr>
          <c:invertIfNegative val="0"/>
          <c:cat>
            <c:strRef>
              <c:f>'3D 100% Stacked column Chart '!$C$8:$C$13</c:f>
              <c:strCache>
                <c:ptCount val="5"/>
                <c:pt idx="0">
                  <c:v>10001 to 25000</c:v>
                </c:pt>
                <c:pt idx="1">
                  <c:v>25001 to 50000</c:v>
                </c:pt>
                <c:pt idx="2">
                  <c:v>Below Rs.10000</c:v>
                </c:pt>
                <c:pt idx="3">
                  <c:v>More than 50000</c:v>
                </c:pt>
                <c:pt idx="4">
                  <c:v>No Income</c:v>
                </c:pt>
              </c:strCache>
            </c:strRef>
          </c:cat>
          <c:val>
            <c:numRef>
              <c:f>'3D 100% Stacked column Chart '!$G$8:$G$13</c:f>
              <c:numCache>
                <c:formatCode>General</c:formatCode>
                <c:ptCount val="5"/>
                <c:pt idx="0">
                  <c:v>2</c:v>
                </c:pt>
                <c:pt idx="1">
                  <c:v>1</c:v>
                </c:pt>
                <c:pt idx="2">
                  <c:v>0</c:v>
                </c:pt>
                <c:pt idx="3">
                  <c:v>4</c:v>
                </c:pt>
                <c:pt idx="4">
                  <c:v>5</c:v>
                </c:pt>
              </c:numCache>
            </c:numRef>
          </c:val>
          <c:extLst>
            <c:ext xmlns:c16="http://schemas.microsoft.com/office/drawing/2014/chart" uri="{C3380CC4-5D6E-409C-BE32-E72D297353CC}">
              <c16:uniqueId val="{0000000D-6403-4D97-AB43-A4833F2CB72F}"/>
            </c:ext>
          </c:extLst>
        </c:ser>
        <c:ser>
          <c:idx val="4"/>
          <c:order val="4"/>
          <c:tx>
            <c:strRef>
              <c:f>'3D 100% Stacked column Chart '!$H$6:$H$7</c:f>
              <c:strCache>
                <c:ptCount val="1"/>
                <c:pt idx="0">
                  <c:v>Uneducated</c:v>
                </c:pt>
              </c:strCache>
            </c:strRef>
          </c:tx>
          <c:spPr>
            <a:solidFill>
              <a:schemeClr val="accent5"/>
            </a:solidFill>
            <a:ln>
              <a:noFill/>
            </a:ln>
            <a:effectLst/>
            <a:sp3d/>
          </c:spPr>
          <c:invertIfNegative val="0"/>
          <c:cat>
            <c:strRef>
              <c:f>'3D 100% Stacked column Chart '!$C$8:$C$13</c:f>
              <c:strCache>
                <c:ptCount val="5"/>
                <c:pt idx="0">
                  <c:v>10001 to 25000</c:v>
                </c:pt>
                <c:pt idx="1">
                  <c:v>25001 to 50000</c:v>
                </c:pt>
                <c:pt idx="2">
                  <c:v>Below Rs.10000</c:v>
                </c:pt>
                <c:pt idx="3">
                  <c:v>More than 50000</c:v>
                </c:pt>
                <c:pt idx="4">
                  <c:v>No Income</c:v>
                </c:pt>
              </c:strCache>
            </c:strRef>
          </c:cat>
          <c:val>
            <c:numRef>
              <c:f>'3D 100% Stacked column Chart '!$H$8:$H$13</c:f>
              <c:numCache>
                <c:formatCode>General</c:formatCode>
                <c:ptCount val="5"/>
                <c:pt idx="0">
                  <c:v>0</c:v>
                </c:pt>
                <c:pt idx="1">
                  <c:v>0</c:v>
                </c:pt>
                <c:pt idx="2">
                  <c:v>0</c:v>
                </c:pt>
                <c:pt idx="3">
                  <c:v>1</c:v>
                </c:pt>
                <c:pt idx="4">
                  <c:v>1</c:v>
                </c:pt>
              </c:numCache>
            </c:numRef>
          </c:val>
          <c:extLst>
            <c:ext xmlns:c16="http://schemas.microsoft.com/office/drawing/2014/chart" uri="{C3380CC4-5D6E-409C-BE32-E72D297353CC}">
              <c16:uniqueId val="{0000000E-6403-4D97-AB43-A4833F2CB72F}"/>
            </c:ext>
          </c:extLst>
        </c:ser>
        <c:dLbls>
          <c:showLegendKey val="0"/>
          <c:showVal val="0"/>
          <c:showCatName val="0"/>
          <c:showSerName val="0"/>
          <c:showPercent val="0"/>
          <c:showBubbleSize val="0"/>
        </c:dLbls>
        <c:gapWidth val="150"/>
        <c:shape val="box"/>
        <c:axId val="1392171455"/>
        <c:axId val="1392156895"/>
        <c:axId val="0"/>
      </c:bar3DChart>
      <c:catAx>
        <c:axId val="139217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2156895"/>
        <c:crosses val="autoZero"/>
        <c:auto val="1"/>
        <c:lblAlgn val="ctr"/>
        <c:lblOffset val="100"/>
        <c:noMultiLvlLbl val="0"/>
      </c:catAx>
      <c:valAx>
        <c:axId val="1392156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921714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IN"/>
              <a:t>Graph of latitude VS longitude</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lotArea>
      <c:layout>
        <c:manualLayout>
          <c:layoutTarget val="inner"/>
          <c:xMode val="edge"/>
          <c:yMode val="edge"/>
          <c:x val="0.11464935023365981"/>
          <c:y val="9.9150141643059492E-2"/>
          <c:w val="0.84273862642169728"/>
          <c:h val="0.71577777282089039"/>
        </c:manualLayout>
      </c:layout>
      <c:scatterChart>
        <c:scatterStyle val="lineMarker"/>
        <c:varyColors val="0"/>
        <c:ser>
          <c:idx val="0"/>
          <c:order val="0"/>
          <c:tx>
            <c:strRef>
              <c:f>onlinefoods_ExcelAnalysis!$I$1</c:f>
              <c:strCache>
                <c:ptCount val="1"/>
                <c:pt idx="0">
                  <c:v>longitude</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onlinefoods_ExcelAnalysis!$H$2:$H$389</c:f>
              <c:numCache>
                <c:formatCode>General</c:formatCode>
                <c:ptCount val="388"/>
                <c:pt idx="0">
                  <c:v>12.976599999999999</c:v>
                </c:pt>
                <c:pt idx="1">
                  <c:v>12.977</c:v>
                </c:pt>
                <c:pt idx="2">
                  <c:v>12.9551</c:v>
                </c:pt>
                <c:pt idx="3">
                  <c:v>12.9473</c:v>
                </c:pt>
                <c:pt idx="4">
                  <c:v>12.984999999999999</c:v>
                </c:pt>
                <c:pt idx="5">
                  <c:v>12.9299</c:v>
                </c:pt>
                <c:pt idx="6">
                  <c:v>12.977</c:v>
                </c:pt>
                <c:pt idx="7">
                  <c:v>12.982799999999999</c:v>
                </c:pt>
                <c:pt idx="8">
                  <c:v>12.976599999999999</c:v>
                </c:pt>
                <c:pt idx="9">
                  <c:v>12.9854</c:v>
                </c:pt>
                <c:pt idx="10">
                  <c:v>12.984999999999999</c:v>
                </c:pt>
                <c:pt idx="11">
                  <c:v>12.977</c:v>
                </c:pt>
                <c:pt idx="12">
                  <c:v>12.8988</c:v>
                </c:pt>
                <c:pt idx="13">
                  <c:v>12.977</c:v>
                </c:pt>
                <c:pt idx="14">
                  <c:v>12.9438</c:v>
                </c:pt>
                <c:pt idx="15">
                  <c:v>12.8893</c:v>
                </c:pt>
                <c:pt idx="16">
                  <c:v>12.978300000000001</c:v>
                </c:pt>
                <c:pt idx="17">
                  <c:v>12.981999999999999</c:v>
                </c:pt>
                <c:pt idx="18">
                  <c:v>12.8988</c:v>
                </c:pt>
                <c:pt idx="19">
                  <c:v>12.978300000000001</c:v>
                </c:pt>
                <c:pt idx="20">
                  <c:v>12.977</c:v>
                </c:pt>
                <c:pt idx="21">
                  <c:v>13.0298</c:v>
                </c:pt>
                <c:pt idx="22">
                  <c:v>12.9983</c:v>
                </c:pt>
                <c:pt idx="23">
                  <c:v>12.9925</c:v>
                </c:pt>
                <c:pt idx="24">
                  <c:v>12.9306</c:v>
                </c:pt>
                <c:pt idx="25">
                  <c:v>12.981999999999999</c:v>
                </c:pt>
                <c:pt idx="26">
                  <c:v>12.9353</c:v>
                </c:pt>
                <c:pt idx="27">
                  <c:v>12.9155</c:v>
                </c:pt>
                <c:pt idx="28">
                  <c:v>12.9854</c:v>
                </c:pt>
                <c:pt idx="29">
                  <c:v>13.001899999999999</c:v>
                </c:pt>
                <c:pt idx="30">
                  <c:v>12.969799999999999</c:v>
                </c:pt>
                <c:pt idx="31">
                  <c:v>12.978300000000001</c:v>
                </c:pt>
                <c:pt idx="32">
                  <c:v>12.9261</c:v>
                </c:pt>
                <c:pt idx="33">
                  <c:v>12.984999999999999</c:v>
                </c:pt>
                <c:pt idx="34">
                  <c:v>12.911899999999999</c:v>
                </c:pt>
                <c:pt idx="35">
                  <c:v>12.9306</c:v>
                </c:pt>
                <c:pt idx="36">
                  <c:v>12.977</c:v>
                </c:pt>
                <c:pt idx="37">
                  <c:v>12.981999999999999</c:v>
                </c:pt>
                <c:pt idx="38">
                  <c:v>12.9438</c:v>
                </c:pt>
                <c:pt idx="39">
                  <c:v>12.8988</c:v>
                </c:pt>
                <c:pt idx="40">
                  <c:v>12.966200000000001</c:v>
                </c:pt>
                <c:pt idx="41">
                  <c:v>12.9565</c:v>
                </c:pt>
                <c:pt idx="42">
                  <c:v>12.9925</c:v>
                </c:pt>
                <c:pt idx="43">
                  <c:v>12.984999999999999</c:v>
                </c:pt>
                <c:pt idx="44">
                  <c:v>12.984999999999999</c:v>
                </c:pt>
                <c:pt idx="45">
                  <c:v>12.9261</c:v>
                </c:pt>
                <c:pt idx="46">
                  <c:v>12.977</c:v>
                </c:pt>
                <c:pt idx="47">
                  <c:v>12.977</c:v>
                </c:pt>
                <c:pt idx="48">
                  <c:v>12.981999999999999</c:v>
                </c:pt>
                <c:pt idx="49">
                  <c:v>12.984999999999999</c:v>
                </c:pt>
                <c:pt idx="50">
                  <c:v>13.0206</c:v>
                </c:pt>
                <c:pt idx="51">
                  <c:v>12.977</c:v>
                </c:pt>
                <c:pt idx="52">
                  <c:v>12.977</c:v>
                </c:pt>
                <c:pt idx="53">
                  <c:v>12.9635</c:v>
                </c:pt>
                <c:pt idx="54">
                  <c:v>12.9306</c:v>
                </c:pt>
                <c:pt idx="55">
                  <c:v>13.0067</c:v>
                </c:pt>
                <c:pt idx="56">
                  <c:v>12.884499999999999</c:v>
                </c:pt>
                <c:pt idx="57">
                  <c:v>12.977</c:v>
                </c:pt>
                <c:pt idx="58">
                  <c:v>12.911899999999999</c:v>
                </c:pt>
                <c:pt idx="59">
                  <c:v>13.0067</c:v>
                </c:pt>
                <c:pt idx="60">
                  <c:v>12.8988</c:v>
                </c:pt>
                <c:pt idx="61">
                  <c:v>12.884499999999999</c:v>
                </c:pt>
                <c:pt idx="62">
                  <c:v>13.0158</c:v>
                </c:pt>
                <c:pt idx="63">
                  <c:v>12.9343</c:v>
                </c:pt>
                <c:pt idx="64">
                  <c:v>13.001899999999999</c:v>
                </c:pt>
                <c:pt idx="65">
                  <c:v>13.001200000000001</c:v>
                </c:pt>
                <c:pt idx="66">
                  <c:v>12.9442</c:v>
                </c:pt>
                <c:pt idx="67">
                  <c:v>13.0487</c:v>
                </c:pt>
                <c:pt idx="68">
                  <c:v>13.0487</c:v>
                </c:pt>
                <c:pt idx="69">
                  <c:v>12.9438</c:v>
                </c:pt>
                <c:pt idx="70">
                  <c:v>12.988899999999999</c:v>
                </c:pt>
                <c:pt idx="71">
                  <c:v>12.9335</c:v>
                </c:pt>
                <c:pt idx="72">
                  <c:v>12.976599999999999</c:v>
                </c:pt>
                <c:pt idx="73">
                  <c:v>12.884499999999999</c:v>
                </c:pt>
                <c:pt idx="74">
                  <c:v>13.001899999999999</c:v>
                </c:pt>
                <c:pt idx="75">
                  <c:v>13.102</c:v>
                </c:pt>
                <c:pt idx="76">
                  <c:v>12.9048</c:v>
                </c:pt>
                <c:pt idx="77">
                  <c:v>12.977</c:v>
                </c:pt>
                <c:pt idx="78">
                  <c:v>12.977</c:v>
                </c:pt>
                <c:pt idx="79">
                  <c:v>12.9337</c:v>
                </c:pt>
                <c:pt idx="80">
                  <c:v>12.903700000000001</c:v>
                </c:pt>
                <c:pt idx="81">
                  <c:v>12.977</c:v>
                </c:pt>
                <c:pt idx="82">
                  <c:v>12.9343</c:v>
                </c:pt>
                <c:pt idx="83">
                  <c:v>12.9438</c:v>
                </c:pt>
                <c:pt idx="84">
                  <c:v>12.977</c:v>
                </c:pt>
                <c:pt idx="85">
                  <c:v>12.978300000000001</c:v>
                </c:pt>
                <c:pt idx="86">
                  <c:v>12.9337</c:v>
                </c:pt>
                <c:pt idx="87">
                  <c:v>12.977</c:v>
                </c:pt>
                <c:pt idx="88">
                  <c:v>12.977</c:v>
                </c:pt>
                <c:pt idx="89">
                  <c:v>13.0289</c:v>
                </c:pt>
                <c:pt idx="90">
                  <c:v>13.0289</c:v>
                </c:pt>
                <c:pt idx="91">
                  <c:v>12.969799999999999</c:v>
                </c:pt>
                <c:pt idx="92">
                  <c:v>12.977</c:v>
                </c:pt>
                <c:pt idx="93">
                  <c:v>12.977</c:v>
                </c:pt>
                <c:pt idx="94">
                  <c:v>12.956099999999999</c:v>
                </c:pt>
                <c:pt idx="95">
                  <c:v>12.977</c:v>
                </c:pt>
                <c:pt idx="96">
                  <c:v>13.0206</c:v>
                </c:pt>
                <c:pt idx="97">
                  <c:v>13.0206</c:v>
                </c:pt>
                <c:pt idx="98">
                  <c:v>12.9579</c:v>
                </c:pt>
                <c:pt idx="99">
                  <c:v>13.013999999999999</c:v>
                </c:pt>
                <c:pt idx="100">
                  <c:v>12.9335</c:v>
                </c:pt>
                <c:pt idx="101">
                  <c:v>12.9442</c:v>
                </c:pt>
                <c:pt idx="102">
                  <c:v>12.969799999999999</c:v>
                </c:pt>
                <c:pt idx="103">
                  <c:v>12.9438</c:v>
                </c:pt>
                <c:pt idx="104">
                  <c:v>12.9261</c:v>
                </c:pt>
                <c:pt idx="105">
                  <c:v>12.969799999999999</c:v>
                </c:pt>
                <c:pt idx="106">
                  <c:v>12.969799999999999</c:v>
                </c:pt>
                <c:pt idx="107">
                  <c:v>12.9343</c:v>
                </c:pt>
                <c:pt idx="108">
                  <c:v>12.969799999999999</c:v>
                </c:pt>
                <c:pt idx="109">
                  <c:v>12.9635</c:v>
                </c:pt>
                <c:pt idx="110">
                  <c:v>12.977</c:v>
                </c:pt>
                <c:pt idx="111">
                  <c:v>12.9343</c:v>
                </c:pt>
                <c:pt idx="112">
                  <c:v>12.9925</c:v>
                </c:pt>
                <c:pt idx="113">
                  <c:v>13.0206</c:v>
                </c:pt>
                <c:pt idx="114">
                  <c:v>12.984999999999999</c:v>
                </c:pt>
                <c:pt idx="115">
                  <c:v>12.9551</c:v>
                </c:pt>
                <c:pt idx="116">
                  <c:v>13.0289</c:v>
                </c:pt>
                <c:pt idx="117">
                  <c:v>13.0138</c:v>
                </c:pt>
                <c:pt idx="118">
                  <c:v>12.9261</c:v>
                </c:pt>
                <c:pt idx="119">
                  <c:v>12.976599999999999</c:v>
                </c:pt>
                <c:pt idx="120">
                  <c:v>12.976599999999999</c:v>
                </c:pt>
                <c:pt idx="121">
                  <c:v>12.976599999999999</c:v>
                </c:pt>
                <c:pt idx="122">
                  <c:v>12.9635</c:v>
                </c:pt>
                <c:pt idx="123">
                  <c:v>12.9635</c:v>
                </c:pt>
                <c:pt idx="124">
                  <c:v>12.9635</c:v>
                </c:pt>
                <c:pt idx="125">
                  <c:v>12.9635</c:v>
                </c:pt>
                <c:pt idx="126">
                  <c:v>12.977</c:v>
                </c:pt>
                <c:pt idx="127">
                  <c:v>12.977</c:v>
                </c:pt>
                <c:pt idx="128">
                  <c:v>12.977</c:v>
                </c:pt>
                <c:pt idx="129">
                  <c:v>13.0487</c:v>
                </c:pt>
                <c:pt idx="130">
                  <c:v>13.001899999999999</c:v>
                </c:pt>
                <c:pt idx="131">
                  <c:v>13.001899999999999</c:v>
                </c:pt>
                <c:pt idx="132">
                  <c:v>13.001899999999999</c:v>
                </c:pt>
                <c:pt idx="133">
                  <c:v>13.001899999999999</c:v>
                </c:pt>
                <c:pt idx="134">
                  <c:v>12.9537</c:v>
                </c:pt>
                <c:pt idx="135">
                  <c:v>12.969799999999999</c:v>
                </c:pt>
                <c:pt idx="136">
                  <c:v>12.997999999999999</c:v>
                </c:pt>
                <c:pt idx="137">
                  <c:v>12.997999999999999</c:v>
                </c:pt>
                <c:pt idx="138">
                  <c:v>12.997999999999999</c:v>
                </c:pt>
                <c:pt idx="139">
                  <c:v>12.9343</c:v>
                </c:pt>
                <c:pt idx="140">
                  <c:v>13.102</c:v>
                </c:pt>
                <c:pt idx="141">
                  <c:v>13.0158</c:v>
                </c:pt>
                <c:pt idx="142">
                  <c:v>12.997999999999999</c:v>
                </c:pt>
                <c:pt idx="143">
                  <c:v>12.997999999999999</c:v>
                </c:pt>
                <c:pt idx="144">
                  <c:v>13.0138</c:v>
                </c:pt>
                <c:pt idx="145">
                  <c:v>13.0138</c:v>
                </c:pt>
                <c:pt idx="146">
                  <c:v>12.977</c:v>
                </c:pt>
                <c:pt idx="147">
                  <c:v>13.0496</c:v>
                </c:pt>
                <c:pt idx="148">
                  <c:v>12.978300000000001</c:v>
                </c:pt>
                <c:pt idx="149">
                  <c:v>12.988899999999999</c:v>
                </c:pt>
                <c:pt idx="150">
                  <c:v>12.977</c:v>
                </c:pt>
                <c:pt idx="151">
                  <c:v>13.0487</c:v>
                </c:pt>
                <c:pt idx="152">
                  <c:v>12.9579</c:v>
                </c:pt>
                <c:pt idx="153">
                  <c:v>12.9579</c:v>
                </c:pt>
                <c:pt idx="154">
                  <c:v>12.9579</c:v>
                </c:pt>
                <c:pt idx="155">
                  <c:v>13.0487</c:v>
                </c:pt>
                <c:pt idx="156">
                  <c:v>12.984999999999999</c:v>
                </c:pt>
                <c:pt idx="157">
                  <c:v>12.984999999999999</c:v>
                </c:pt>
                <c:pt idx="158">
                  <c:v>12.984999999999999</c:v>
                </c:pt>
                <c:pt idx="159">
                  <c:v>12.9337</c:v>
                </c:pt>
                <c:pt idx="160">
                  <c:v>12.9337</c:v>
                </c:pt>
                <c:pt idx="161">
                  <c:v>12.9337</c:v>
                </c:pt>
                <c:pt idx="162">
                  <c:v>13.0166</c:v>
                </c:pt>
                <c:pt idx="163">
                  <c:v>13.013999999999999</c:v>
                </c:pt>
                <c:pt idx="164">
                  <c:v>13.013999999999999</c:v>
                </c:pt>
                <c:pt idx="165">
                  <c:v>13.0503</c:v>
                </c:pt>
                <c:pt idx="166">
                  <c:v>13.0503</c:v>
                </c:pt>
                <c:pt idx="167">
                  <c:v>12.988300000000001</c:v>
                </c:pt>
                <c:pt idx="168">
                  <c:v>13.0626</c:v>
                </c:pt>
                <c:pt idx="169">
                  <c:v>13.0626</c:v>
                </c:pt>
                <c:pt idx="170">
                  <c:v>13.0626</c:v>
                </c:pt>
                <c:pt idx="171">
                  <c:v>13.0166</c:v>
                </c:pt>
                <c:pt idx="172">
                  <c:v>13.0166</c:v>
                </c:pt>
                <c:pt idx="173">
                  <c:v>12.9551</c:v>
                </c:pt>
                <c:pt idx="174">
                  <c:v>12.9551</c:v>
                </c:pt>
                <c:pt idx="175">
                  <c:v>12.9551</c:v>
                </c:pt>
                <c:pt idx="176">
                  <c:v>12.957000000000001</c:v>
                </c:pt>
                <c:pt idx="177">
                  <c:v>12.957000000000001</c:v>
                </c:pt>
                <c:pt idx="178">
                  <c:v>12.957000000000001</c:v>
                </c:pt>
                <c:pt idx="179">
                  <c:v>12.957000000000001</c:v>
                </c:pt>
                <c:pt idx="180">
                  <c:v>12.957000000000001</c:v>
                </c:pt>
                <c:pt idx="181">
                  <c:v>12.8652</c:v>
                </c:pt>
                <c:pt idx="182">
                  <c:v>12.969799999999999</c:v>
                </c:pt>
                <c:pt idx="183">
                  <c:v>12.988899999999999</c:v>
                </c:pt>
                <c:pt idx="184">
                  <c:v>12.988899999999999</c:v>
                </c:pt>
                <c:pt idx="185">
                  <c:v>12.9925</c:v>
                </c:pt>
                <c:pt idx="186">
                  <c:v>12.977</c:v>
                </c:pt>
                <c:pt idx="187">
                  <c:v>12.9757</c:v>
                </c:pt>
                <c:pt idx="188">
                  <c:v>12.9757</c:v>
                </c:pt>
                <c:pt idx="189">
                  <c:v>13.0487</c:v>
                </c:pt>
                <c:pt idx="190">
                  <c:v>13.0487</c:v>
                </c:pt>
                <c:pt idx="191">
                  <c:v>12.966200000000001</c:v>
                </c:pt>
                <c:pt idx="192">
                  <c:v>12.966200000000001</c:v>
                </c:pt>
                <c:pt idx="193">
                  <c:v>12.9343</c:v>
                </c:pt>
                <c:pt idx="194">
                  <c:v>12.9343</c:v>
                </c:pt>
                <c:pt idx="195">
                  <c:v>12.9343</c:v>
                </c:pt>
                <c:pt idx="196">
                  <c:v>12.9442</c:v>
                </c:pt>
                <c:pt idx="197">
                  <c:v>12.9442</c:v>
                </c:pt>
                <c:pt idx="198">
                  <c:v>12.9442</c:v>
                </c:pt>
                <c:pt idx="199">
                  <c:v>13.0298</c:v>
                </c:pt>
                <c:pt idx="200">
                  <c:v>12.9261</c:v>
                </c:pt>
                <c:pt idx="201">
                  <c:v>12.9621</c:v>
                </c:pt>
                <c:pt idx="202">
                  <c:v>12.884499999999999</c:v>
                </c:pt>
                <c:pt idx="203">
                  <c:v>12.9048</c:v>
                </c:pt>
                <c:pt idx="204">
                  <c:v>12.9048</c:v>
                </c:pt>
                <c:pt idx="205">
                  <c:v>12.9261</c:v>
                </c:pt>
                <c:pt idx="206">
                  <c:v>12.9261</c:v>
                </c:pt>
                <c:pt idx="207">
                  <c:v>12.977</c:v>
                </c:pt>
                <c:pt idx="208">
                  <c:v>12.978300000000001</c:v>
                </c:pt>
                <c:pt idx="209">
                  <c:v>12.978300000000001</c:v>
                </c:pt>
                <c:pt idx="210">
                  <c:v>12.9217</c:v>
                </c:pt>
                <c:pt idx="211">
                  <c:v>13.0206</c:v>
                </c:pt>
                <c:pt idx="212">
                  <c:v>13.001200000000001</c:v>
                </c:pt>
                <c:pt idx="213">
                  <c:v>13.0223</c:v>
                </c:pt>
                <c:pt idx="214">
                  <c:v>12.9337</c:v>
                </c:pt>
                <c:pt idx="215">
                  <c:v>12.981999999999999</c:v>
                </c:pt>
                <c:pt idx="216">
                  <c:v>13.026199999999999</c:v>
                </c:pt>
                <c:pt idx="217">
                  <c:v>12.9217</c:v>
                </c:pt>
                <c:pt idx="218">
                  <c:v>13.0078</c:v>
                </c:pt>
                <c:pt idx="219">
                  <c:v>13.0078</c:v>
                </c:pt>
                <c:pt idx="220">
                  <c:v>12.9217</c:v>
                </c:pt>
                <c:pt idx="221">
                  <c:v>12.910500000000001</c:v>
                </c:pt>
                <c:pt idx="222">
                  <c:v>12.910500000000001</c:v>
                </c:pt>
                <c:pt idx="223">
                  <c:v>12.903700000000001</c:v>
                </c:pt>
                <c:pt idx="224">
                  <c:v>12.8834</c:v>
                </c:pt>
                <c:pt idx="225">
                  <c:v>12.914899999999999</c:v>
                </c:pt>
                <c:pt idx="226">
                  <c:v>12.914899999999999</c:v>
                </c:pt>
                <c:pt idx="227">
                  <c:v>12.970599999999999</c:v>
                </c:pt>
                <c:pt idx="228">
                  <c:v>12.970599999999999</c:v>
                </c:pt>
                <c:pt idx="229">
                  <c:v>12.970599999999999</c:v>
                </c:pt>
                <c:pt idx="230">
                  <c:v>12.884499999999999</c:v>
                </c:pt>
                <c:pt idx="231">
                  <c:v>12.978300000000001</c:v>
                </c:pt>
                <c:pt idx="232">
                  <c:v>13.010300000000001</c:v>
                </c:pt>
                <c:pt idx="233">
                  <c:v>13.010300000000001</c:v>
                </c:pt>
                <c:pt idx="234">
                  <c:v>12.9306</c:v>
                </c:pt>
                <c:pt idx="235">
                  <c:v>13.0641</c:v>
                </c:pt>
                <c:pt idx="236">
                  <c:v>13.0158</c:v>
                </c:pt>
                <c:pt idx="237">
                  <c:v>12.956099999999999</c:v>
                </c:pt>
                <c:pt idx="238">
                  <c:v>12.884499999999999</c:v>
                </c:pt>
                <c:pt idx="239">
                  <c:v>12.9369</c:v>
                </c:pt>
                <c:pt idx="240">
                  <c:v>12.9369</c:v>
                </c:pt>
                <c:pt idx="241">
                  <c:v>12.9369</c:v>
                </c:pt>
                <c:pt idx="242">
                  <c:v>12.9369</c:v>
                </c:pt>
                <c:pt idx="243">
                  <c:v>13.0158</c:v>
                </c:pt>
                <c:pt idx="244">
                  <c:v>13.0809</c:v>
                </c:pt>
                <c:pt idx="245">
                  <c:v>13.0641</c:v>
                </c:pt>
                <c:pt idx="246">
                  <c:v>12.985900000000001</c:v>
                </c:pt>
                <c:pt idx="247">
                  <c:v>12.985900000000001</c:v>
                </c:pt>
                <c:pt idx="248">
                  <c:v>12.986599999999999</c:v>
                </c:pt>
                <c:pt idx="249">
                  <c:v>12.9847</c:v>
                </c:pt>
                <c:pt idx="250">
                  <c:v>12.9847</c:v>
                </c:pt>
                <c:pt idx="251">
                  <c:v>12.9847</c:v>
                </c:pt>
                <c:pt idx="252">
                  <c:v>12.9299</c:v>
                </c:pt>
                <c:pt idx="253">
                  <c:v>12.9299</c:v>
                </c:pt>
                <c:pt idx="254">
                  <c:v>12.982799999999999</c:v>
                </c:pt>
                <c:pt idx="255">
                  <c:v>12.989000000000001</c:v>
                </c:pt>
                <c:pt idx="256">
                  <c:v>12.977</c:v>
                </c:pt>
                <c:pt idx="257">
                  <c:v>12.9251</c:v>
                </c:pt>
                <c:pt idx="258">
                  <c:v>12.996700000000001</c:v>
                </c:pt>
                <c:pt idx="259">
                  <c:v>12.996700000000001</c:v>
                </c:pt>
                <c:pt idx="260">
                  <c:v>12.996700000000001</c:v>
                </c:pt>
                <c:pt idx="261">
                  <c:v>12.957000000000001</c:v>
                </c:pt>
                <c:pt idx="262">
                  <c:v>12.957000000000001</c:v>
                </c:pt>
                <c:pt idx="263">
                  <c:v>12.988899999999999</c:v>
                </c:pt>
                <c:pt idx="264">
                  <c:v>13.0206</c:v>
                </c:pt>
                <c:pt idx="265">
                  <c:v>12.8893</c:v>
                </c:pt>
                <c:pt idx="266">
                  <c:v>12.8893</c:v>
                </c:pt>
                <c:pt idx="267">
                  <c:v>12.996700000000001</c:v>
                </c:pt>
                <c:pt idx="268">
                  <c:v>12.978300000000001</c:v>
                </c:pt>
                <c:pt idx="269">
                  <c:v>12.978300000000001</c:v>
                </c:pt>
                <c:pt idx="270">
                  <c:v>12.9925</c:v>
                </c:pt>
                <c:pt idx="271">
                  <c:v>12.9925</c:v>
                </c:pt>
                <c:pt idx="272">
                  <c:v>12.956099999999999</c:v>
                </c:pt>
                <c:pt idx="273">
                  <c:v>12.956099999999999</c:v>
                </c:pt>
                <c:pt idx="274">
                  <c:v>13.073399999999999</c:v>
                </c:pt>
                <c:pt idx="275">
                  <c:v>13.0487</c:v>
                </c:pt>
                <c:pt idx="276">
                  <c:v>12.951499999999999</c:v>
                </c:pt>
                <c:pt idx="277">
                  <c:v>12.951499999999999</c:v>
                </c:pt>
                <c:pt idx="278">
                  <c:v>12.9719</c:v>
                </c:pt>
                <c:pt idx="279">
                  <c:v>12.9048</c:v>
                </c:pt>
                <c:pt idx="280">
                  <c:v>12.9048</c:v>
                </c:pt>
                <c:pt idx="281">
                  <c:v>13.010300000000001</c:v>
                </c:pt>
                <c:pt idx="282">
                  <c:v>13.010300000000001</c:v>
                </c:pt>
                <c:pt idx="283">
                  <c:v>12.8893</c:v>
                </c:pt>
                <c:pt idx="284">
                  <c:v>12.982799999999999</c:v>
                </c:pt>
                <c:pt idx="285">
                  <c:v>12.9757</c:v>
                </c:pt>
                <c:pt idx="286">
                  <c:v>12.9757</c:v>
                </c:pt>
                <c:pt idx="287">
                  <c:v>12.9757</c:v>
                </c:pt>
                <c:pt idx="288">
                  <c:v>13.073399999999999</c:v>
                </c:pt>
                <c:pt idx="289">
                  <c:v>13.073399999999999</c:v>
                </c:pt>
                <c:pt idx="290">
                  <c:v>13.073399999999999</c:v>
                </c:pt>
                <c:pt idx="291">
                  <c:v>13.0626</c:v>
                </c:pt>
                <c:pt idx="292">
                  <c:v>13.0626</c:v>
                </c:pt>
                <c:pt idx="293">
                  <c:v>12.977</c:v>
                </c:pt>
                <c:pt idx="294">
                  <c:v>12.997999999999999</c:v>
                </c:pt>
                <c:pt idx="295">
                  <c:v>13.0626</c:v>
                </c:pt>
                <c:pt idx="296">
                  <c:v>13.0626</c:v>
                </c:pt>
                <c:pt idx="297">
                  <c:v>13.0138</c:v>
                </c:pt>
                <c:pt idx="298">
                  <c:v>13.0138</c:v>
                </c:pt>
                <c:pt idx="299">
                  <c:v>13.013999999999999</c:v>
                </c:pt>
                <c:pt idx="300">
                  <c:v>12.9551</c:v>
                </c:pt>
                <c:pt idx="301">
                  <c:v>12.9473</c:v>
                </c:pt>
                <c:pt idx="302">
                  <c:v>12.984999999999999</c:v>
                </c:pt>
                <c:pt idx="303">
                  <c:v>12.9299</c:v>
                </c:pt>
                <c:pt idx="304">
                  <c:v>12.977</c:v>
                </c:pt>
                <c:pt idx="305">
                  <c:v>12.982799999999999</c:v>
                </c:pt>
                <c:pt idx="306">
                  <c:v>12.976599999999999</c:v>
                </c:pt>
                <c:pt idx="307">
                  <c:v>12.9854</c:v>
                </c:pt>
                <c:pt idx="308">
                  <c:v>12.984999999999999</c:v>
                </c:pt>
                <c:pt idx="309">
                  <c:v>12.977</c:v>
                </c:pt>
                <c:pt idx="310">
                  <c:v>12.903700000000001</c:v>
                </c:pt>
                <c:pt idx="311">
                  <c:v>12.8834</c:v>
                </c:pt>
                <c:pt idx="312">
                  <c:v>12.914899999999999</c:v>
                </c:pt>
                <c:pt idx="313">
                  <c:v>12.914899999999999</c:v>
                </c:pt>
                <c:pt idx="314">
                  <c:v>12.970599999999999</c:v>
                </c:pt>
                <c:pt idx="315">
                  <c:v>12.970599999999999</c:v>
                </c:pt>
                <c:pt idx="316">
                  <c:v>12.970599999999999</c:v>
                </c:pt>
                <c:pt idx="317">
                  <c:v>12.884499999999999</c:v>
                </c:pt>
                <c:pt idx="318">
                  <c:v>12.978300000000001</c:v>
                </c:pt>
                <c:pt idx="319">
                  <c:v>13.010300000000001</c:v>
                </c:pt>
                <c:pt idx="320">
                  <c:v>13.010300000000001</c:v>
                </c:pt>
                <c:pt idx="321">
                  <c:v>12.9306</c:v>
                </c:pt>
                <c:pt idx="322">
                  <c:v>13.0641</c:v>
                </c:pt>
                <c:pt idx="323">
                  <c:v>13.0158</c:v>
                </c:pt>
                <c:pt idx="324">
                  <c:v>12.956099999999999</c:v>
                </c:pt>
                <c:pt idx="325">
                  <c:v>12.884499999999999</c:v>
                </c:pt>
                <c:pt idx="326">
                  <c:v>12.9369</c:v>
                </c:pt>
                <c:pt idx="327">
                  <c:v>12.9369</c:v>
                </c:pt>
                <c:pt idx="328">
                  <c:v>12.9369</c:v>
                </c:pt>
                <c:pt idx="329">
                  <c:v>12.884499999999999</c:v>
                </c:pt>
                <c:pt idx="330">
                  <c:v>12.9048</c:v>
                </c:pt>
                <c:pt idx="331">
                  <c:v>12.9048</c:v>
                </c:pt>
                <c:pt idx="332">
                  <c:v>12.9261</c:v>
                </c:pt>
                <c:pt idx="333">
                  <c:v>12.9261</c:v>
                </c:pt>
                <c:pt idx="334">
                  <c:v>12.977</c:v>
                </c:pt>
                <c:pt idx="335">
                  <c:v>12.978300000000001</c:v>
                </c:pt>
                <c:pt idx="336">
                  <c:v>12.978300000000001</c:v>
                </c:pt>
                <c:pt idx="337">
                  <c:v>12.9217</c:v>
                </c:pt>
                <c:pt idx="338">
                  <c:v>13.0206</c:v>
                </c:pt>
                <c:pt idx="339">
                  <c:v>13.001200000000001</c:v>
                </c:pt>
                <c:pt idx="340">
                  <c:v>13.0223</c:v>
                </c:pt>
                <c:pt idx="341">
                  <c:v>12.9337</c:v>
                </c:pt>
                <c:pt idx="342">
                  <c:v>12.981999999999999</c:v>
                </c:pt>
                <c:pt idx="343">
                  <c:v>13.026199999999999</c:v>
                </c:pt>
                <c:pt idx="344">
                  <c:v>12.9217</c:v>
                </c:pt>
                <c:pt idx="345">
                  <c:v>12.884499999999999</c:v>
                </c:pt>
                <c:pt idx="346">
                  <c:v>12.9048</c:v>
                </c:pt>
                <c:pt idx="347">
                  <c:v>12.9048</c:v>
                </c:pt>
                <c:pt idx="348">
                  <c:v>12.9261</c:v>
                </c:pt>
                <c:pt idx="349">
                  <c:v>12.9261</c:v>
                </c:pt>
                <c:pt idx="350">
                  <c:v>12.977</c:v>
                </c:pt>
                <c:pt idx="351">
                  <c:v>12.978300000000001</c:v>
                </c:pt>
                <c:pt idx="352">
                  <c:v>12.978300000000001</c:v>
                </c:pt>
                <c:pt idx="353">
                  <c:v>12.9217</c:v>
                </c:pt>
                <c:pt idx="354">
                  <c:v>13.0206</c:v>
                </c:pt>
                <c:pt idx="355">
                  <c:v>13.001200000000001</c:v>
                </c:pt>
                <c:pt idx="356">
                  <c:v>12.970599999999999</c:v>
                </c:pt>
                <c:pt idx="357">
                  <c:v>12.970599999999999</c:v>
                </c:pt>
                <c:pt idx="358">
                  <c:v>12.970599999999999</c:v>
                </c:pt>
                <c:pt idx="359">
                  <c:v>12.884499999999999</c:v>
                </c:pt>
                <c:pt idx="360">
                  <c:v>12.978300000000001</c:v>
                </c:pt>
                <c:pt idx="361">
                  <c:v>13.010300000000001</c:v>
                </c:pt>
                <c:pt idx="362">
                  <c:v>13.010300000000001</c:v>
                </c:pt>
                <c:pt idx="363">
                  <c:v>12.9306</c:v>
                </c:pt>
                <c:pt idx="364">
                  <c:v>13.0641</c:v>
                </c:pt>
                <c:pt idx="365">
                  <c:v>13.0158</c:v>
                </c:pt>
                <c:pt idx="366">
                  <c:v>12.956099999999999</c:v>
                </c:pt>
                <c:pt idx="367">
                  <c:v>12.884499999999999</c:v>
                </c:pt>
                <c:pt idx="368">
                  <c:v>12.9369</c:v>
                </c:pt>
                <c:pt idx="369">
                  <c:v>12.9369</c:v>
                </c:pt>
                <c:pt idx="370">
                  <c:v>12.9369</c:v>
                </c:pt>
                <c:pt idx="371">
                  <c:v>12.9369</c:v>
                </c:pt>
                <c:pt idx="372">
                  <c:v>13.0158</c:v>
                </c:pt>
                <c:pt idx="373">
                  <c:v>13.0809</c:v>
                </c:pt>
                <c:pt idx="374">
                  <c:v>13.0641</c:v>
                </c:pt>
                <c:pt idx="375">
                  <c:v>12.985900000000001</c:v>
                </c:pt>
                <c:pt idx="376">
                  <c:v>12.985900000000001</c:v>
                </c:pt>
                <c:pt idx="377">
                  <c:v>12.986599999999999</c:v>
                </c:pt>
                <c:pt idx="378">
                  <c:v>12.9847</c:v>
                </c:pt>
                <c:pt idx="379">
                  <c:v>12.984999999999999</c:v>
                </c:pt>
                <c:pt idx="380">
                  <c:v>12.9299</c:v>
                </c:pt>
                <c:pt idx="381">
                  <c:v>12.977</c:v>
                </c:pt>
                <c:pt idx="382">
                  <c:v>12.982799999999999</c:v>
                </c:pt>
                <c:pt idx="383">
                  <c:v>12.976599999999999</c:v>
                </c:pt>
                <c:pt idx="384">
                  <c:v>12.9854</c:v>
                </c:pt>
                <c:pt idx="385">
                  <c:v>12.984999999999999</c:v>
                </c:pt>
                <c:pt idx="386">
                  <c:v>12.977</c:v>
                </c:pt>
                <c:pt idx="387">
                  <c:v>12.8988</c:v>
                </c:pt>
              </c:numCache>
            </c:numRef>
          </c:xVal>
          <c:yVal>
            <c:numRef>
              <c:f>onlinefoods_ExcelAnalysis!$I$2:$I$389</c:f>
              <c:numCache>
                <c:formatCode>General</c:formatCode>
                <c:ptCount val="388"/>
                <c:pt idx="0">
                  <c:v>77.599299999999999</c:v>
                </c:pt>
                <c:pt idx="1">
                  <c:v>77.577299999999994</c:v>
                </c:pt>
                <c:pt idx="2">
                  <c:v>77.659300000000002</c:v>
                </c:pt>
                <c:pt idx="3">
                  <c:v>77.561599999999999</c:v>
                </c:pt>
                <c:pt idx="4">
                  <c:v>77.553299999999993</c:v>
                </c:pt>
                <c:pt idx="5">
                  <c:v>77.684799999999996</c:v>
                </c:pt>
                <c:pt idx="6">
                  <c:v>77.577299999999994</c:v>
                </c:pt>
                <c:pt idx="7">
                  <c:v>77.613100000000003</c:v>
                </c:pt>
                <c:pt idx="8">
                  <c:v>77.599299999999999</c:v>
                </c:pt>
                <c:pt idx="9">
                  <c:v>77.708100000000002</c:v>
                </c:pt>
                <c:pt idx="10">
                  <c:v>77.553299999999993</c:v>
                </c:pt>
                <c:pt idx="11">
                  <c:v>77.577299999999994</c:v>
                </c:pt>
                <c:pt idx="12">
                  <c:v>77.576400000000007</c:v>
                </c:pt>
                <c:pt idx="13">
                  <c:v>77.577299999999994</c:v>
                </c:pt>
                <c:pt idx="14">
                  <c:v>77.573800000000006</c:v>
                </c:pt>
                <c:pt idx="15">
                  <c:v>77.639899999999997</c:v>
                </c:pt>
                <c:pt idx="16">
                  <c:v>77.640799999999999</c:v>
                </c:pt>
                <c:pt idx="17">
                  <c:v>77.625600000000006</c:v>
                </c:pt>
                <c:pt idx="18">
                  <c:v>77.576400000000007</c:v>
                </c:pt>
                <c:pt idx="19">
                  <c:v>77.640799999999999</c:v>
                </c:pt>
                <c:pt idx="20">
                  <c:v>77.577299999999994</c:v>
                </c:pt>
                <c:pt idx="21">
                  <c:v>77.604699999999994</c:v>
                </c:pt>
                <c:pt idx="22">
                  <c:v>77.640900000000002</c:v>
                </c:pt>
                <c:pt idx="23">
                  <c:v>77.563299999999998</c:v>
                </c:pt>
                <c:pt idx="24">
                  <c:v>77.543400000000005</c:v>
                </c:pt>
                <c:pt idx="25">
                  <c:v>77.625600000000006</c:v>
                </c:pt>
                <c:pt idx="26">
                  <c:v>77.558499999999995</c:v>
                </c:pt>
                <c:pt idx="27">
                  <c:v>77.513499999999993</c:v>
                </c:pt>
                <c:pt idx="28">
                  <c:v>77.708100000000002</c:v>
                </c:pt>
                <c:pt idx="29">
                  <c:v>77.571299999999994</c:v>
                </c:pt>
                <c:pt idx="30">
                  <c:v>77.75</c:v>
                </c:pt>
                <c:pt idx="31">
                  <c:v>77.640799999999999</c:v>
                </c:pt>
                <c:pt idx="32">
                  <c:v>77.622100000000003</c:v>
                </c:pt>
                <c:pt idx="33">
                  <c:v>77.553299999999993</c:v>
                </c:pt>
                <c:pt idx="34">
                  <c:v>77.644599999999997</c:v>
                </c:pt>
                <c:pt idx="35">
                  <c:v>77.543400000000005</c:v>
                </c:pt>
                <c:pt idx="36">
                  <c:v>77.577299999999994</c:v>
                </c:pt>
                <c:pt idx="37">
                  <c:v>77.625600000000006</c:v>
                </c:pt>
                <c:pt idx="38">
                  <c:v>77.573800000000006</c:v>
                </c:pt>
                <c:pt idx="39">
                  <c:v>77.576400000000007</c:v>
                </c:pt>
                <c:pt idx="40">
                  <c:v>77.606800000000007</c:v>
                </c:pt>
                <c:pt idx="41">
                  <c:v>77.548400000000001</c:v>
                </c:pt>
                <c:pt idx="42">
                  <c:v>77.563299999999998</c:v>
                </c:pt>
                <c:pt idx="43">
                  <c:v>77.553299999999993</c:v>
                </c:pt>
                <c:pt idx="44">
                  <c:v>77.553299999999993</c:v>
                </c:pt>
                <c:pt idx="45">
                  <c:v>77.622100000000003</c:v>
                </c:pt>
                <c:pt idx="46">
                  <c:v>77.577299999999994</c:v>
                </c:pt>
                <c:pt idx="47">
                  <c:v>77.577299999999994</c:v>
                </c:pt>
                <c:pt idx="48">
                  <c:v>77.625600000000006</c:v>
                </c:pt>
                <c:pt idx="49">
                  <c:v>77.553299999999993</c:v>
                </c:pt>
                <c:pt idx="50">
                  <c:v>77.647900000000007</c:v>
                </c:pt>
                <c:pt idx="51">
                  <c:v>77.577299999999994</c:v>
                </c:pt>
                <c:pt idx="52">
                  <c:v>77.577299999999994</c:v>
                </c:pt>
                <c:pt idx="53">
                  <c:v>77.582099999999997</c:v>
                </c:pt>
                <c:pt idx="54">
                  <c:v>77.543400000000005</c:v>
                </c:pt>
                <c:pt idx="55">
                  <c:v>77.545000000000002</c:v>
                </c:pt>
                <c:pt idx="56">
                  <c:v>77.6036</c:v>
                </c:pt>
                <c:pt idx="57">
                  <c:v>77.577299999999994</c:v>
                </c:pt>
                <c:pt idx="58">
                  <c:v>77.644599999999997</c:v>
                </c:pt>
                <c:pt idx="59">
                  <c:v>77.545000000000002</c:v>
                </c:pt>
                <c:pt idx="60">
                  <c:v>77.576400000000007</c:v>
                </c:pt>
                <c:pt idx="61">
                  <c:v>77.6036</c:v>
                </c:pt>
                <c:pt idx="62">
                  <c:v>77.539000000000001</c:v>
                </c:pt>
                <c:pt idx="63">
                  <c:v>77.604399999999998</c:v>
                </c:pt>
                <c:pt idx="64">
                  <c:v>77.571299999999994</c:v>
                </c:pt>
                <c:pt idx="65">
                  <c:v>77.599500000000006</c:v>
                </c:pt>
                <c:pt idx="66">
                  <c:v>77.607600000000005</c:v>
                </c:pt>
                <c:pt idx="67">
                  <c:v>77.592299999999994</c:v>
                </c:pt>
                <c:pt idx="68">
                  <c:v>77.592299999999994</c:v>
                </c:pt>
                <c:pt idx="69">
                  <c:v>77.573800000000006</c:v>
                </c:pt>
                <c:pt idx="70">
                  <c:v>77.574100000000001</c:v>
                </c:pt>
                <c:pt idx="71">
                  <c:v>77.569100000000006</c:v>
                </c:pt>
                <c:pt idx="72">
                  <c:v>77.599299999999999</c:v>
                </c:pt>
                <c:pt idx="73">
                  <c:v>77.6036</c:v>
                </c:pt>
                <c:pt idx="74">
                  <c:v>77.571299999999994</c:v>
                </c:pt>
                <c:pt idx="75">
                  <c:v>77.586399999999998</c:v>
                </c:pt>
                <c:pt idx="76">
                  <c:v>77.682100000000005</c:v>
                </c:pt>
                <c:pt idx="77">
                  <c:v>77.577299999999994</c:v>
                </c:pt>
                <c:pt idx="78">
                  <c:v>77.577299999999994</c:v>
                </c:pt>
                <c:pt idx="79">
                  <c:v>77.59</c:v>
                </c:pt>
                <c:pt idx="80">
                  <c:v>77.537599999999998</c:v>
                </c:pt>
                <c:pt idx="81">
                  <c:v>77.577299999999994</c:v>
                </c:pt>
                <c:pt idx="82">
                  <c:v>77.604399999999998</c:v>
                </c:pt>
                <c:pt idx="83">
                  <c:v>77.573800000000006</c:v>
                </c:pt>
                <c:pt idx="84">
                  <c:v>77.577299999999994</c:v>
                </c:pt>
                <c:pt idx="85">
                  <c:v>77.640799999999999</c:v>
                </c:pt>
                <c:pt idx="86">
                  <c:v>77.59</c:v>
                </c:pt>
                <c:pt idx="87">
                  <c:v>77.577299999999994</c:v>
                </c:pt>
                <c:pt idx="88">
                  <c:v>77.577299999999994</c:v>
                </c:pt>
                <c:pt idx="89">
                  <c:v>77.540000000000006</c:v>
                </c:pt>
                <c:pt idx="90">
                  <c:v>77.540000000000006</c:v>
                </c:pt>
                <c:pt idx="91">
                  <c:v>77.75</c:v>
                </c:pt>
                <c:pt idx="92">
                  <c:v>77.577299999999994</c:v>
                </c:pt>
                <c:pt idx="93">
                  <c:v>77.577299999999994</c:v>
                </c:pt>
                <c:pt idx="94">
                  <c:v>77.592100000000002</c:v>
                </c:pt>
                <c:pt idx="95">
                  <c:v>77.577299999999994</c:v>
                </c:pt>
                <c:pt idx="96">
                  <c:v>77.647900000000007</c:v>
                </c:pt>
                <c:pt idx="97">
                  <c:v>77.647900000000007</c:v>
                </c:pt>
                <c:pt idx="98">
                  <c:v>77.630899999999997</c:v>
                </c:pt>
                <c:pt idx="99">
                  <c:v>77.565799999999996</c:v>
                </c:pt>
                <c:pt idx="100">
                  <c:v>77.569100000000006</c:v>
                </c:pt>
                <c:pt idx="101">
                  <c:v>77.607600000000005</c:v>
                </c:pt>
                <c:pt idx="102">
                  <c:v>77.75</c:v>
                </c:pt>
                <c:pt idx="103">
                  <c:v>77.573800000000006</c:v>
                </c:pt>
                <c:pt idx="104">
                  <c:v>77.622100000000003</c:v>
                </c:pt>
                <c:pt idx="105">
                  <c:v>77.75</c:v>
                </c:pt>
                <c:pt idx="106">
                  <c:v>77.75</c:v>
                </c:pt>
                <c:pt idx="107">
                  <c:v>77.604399999999998</c:v>
                </c:pt>
                <c:pt idx="108">
                  <c:v>77.75</c:v>
                </c:pt>
                <c:pt idx="109">
                  <c:v>77.582099999999997</c:v>
                </c:pt>
                <c:pt idx="110">
                  <c:v>77.577299999999994</c:v>
                </c:pt>
                <c:pt idx="111">
                  <c:v>77.604399999999998</c:v>
                </c:pt>
                <c:pt idx="112">
                  <c:v>77.563299999999998</c:v>
                </c:pt>
                <c:pt idx="113">
                  <c:v>77.647900000000007</c:v>
                </c:pt>
                <c:pt idx="114">
                  <c:v>77.553299999999993</c:v>
                </c:pt>
                <c:pt idx="115">
                  <c:v>77.659300000000002</c:v>
                </c:pt>
                <c:pt idx="116">
                  <c:v>77.540000000000006</c:v>
                </c:pt>
                <c:pt idx="117">
                  <c:v>77.587699999999998</c:v>
                </c:pt>
                <c:pt idx="118">
                  <c:v>77.622100000000003</c:v>
                </c:pt>
                <c:pt idx="119">
                  <c:v>77.599299999999999</c:v>
                </c:pt>
                <c:pt idx="120">
                  <c:v>77.599299999999999</c:v>
                </c:pt>
                <c:pt idx="121">
                  <c:v>77.599299999999999</c:v>
                </c:pt>
                <c:pt idx="122">
                  <c:v>77.582099999999997</c:v>
                </c:pt>
                <c:pt idx="123">
                  <c:v>77.582099999999997</c:v>
                </c:pt>
                <c:pt idx="124">
                  <c:v>77.582099999999997</c:v>
                </c:pt>
                <c:pt idx="125">
                  <c:v>77.582099999999997</c:v>
                </c:pt>
                <c:pt idx="126">
                  <c:v>77.577299999999994</c:v>
                </c:pt>
                <c:pt idx="127">
                  <c:v>77.577299999999994</c:v>
                </c:pt>
                <c:pt idx="128">
                  <c:v>77.577299999999994</c:v>
                </c:pt>
                <c:pt idx="129">
                  <c:v>77.592299999999994</c:v>
                </c:pt>
                <c:pt idx="130">
                  <c:v>77.571299999999994</c:v>
                </c:pt>
                <c:pt idx="131">
                  <c:v>77.571299999999994</c:v>
                </c:pt>
                <c:pt idx="132">
                  <c:v>77.571299999999994</c:v>
                </c:pt>
                <c:pt idx="133">
                  <c:v>77.571299999999994</c:v>
                </c:pt>
                <c:pt idx="134">
                  <c:v>77.617599999999996</c:v>
                </c:pt>
                <c:pt idx="135">
                  <c:v>77.75</c:v>
                </c:pt>
                <c:pt idx="136">
                  <c:v>77.622699999999995</c:v>
                </c:pt>
                <c:pt idx="137">
                  <c:v>77.622699999999995</c:v>
                </c:pt>
                <c:pt idx="138">
                  <c:v>77.622699999999995</c:v>
                </c:pt>
                <c:pt idx="139">
                  <c:v>77.604399999999998</c:v>
                </c:pt>
                <c:pt idx="140">
                  <c:v>77.586399999999998</c:v>
                </c:pt>
                <c:pt idx="141">
                  <c:v>77.539000000000001</c:v>
                </c:pt>
                <c:pt idx="142">
                  <c:v>77.622699999999995</c:v>
                </c:pt>
                <c:pt idx="143">
                  <c:v>77.622699999999995</c:v>
                </c:pt>
                <c:pt idx="144">
                  <c:v>77.587699999999998</c:v>
                </c:pt>
                <c:pt idx="145">
                  <c:v>77.587699999999998</c:v>
                </c:pt>
                <c:pt idx="146">
                  <c:v>77.577299999999994</c:v>
                </c:pt>
                <c:pt idx="147">
                  <c:v>77.494100000000003</c:v>
                </c:pt>
                <c:pt idx="148">
                  <c:v>77.640799999999999</c:v>
                </c:pt>
                <c:pt idx="149">
                  <c:v>77.574100000000001</c:v>
                </c:pt>
                <c:pt idx="150">
                  <c:v>77.577299999999994</c:v>
                </c:pt>
                <c:pt idx="151">
                  <c:v>77.592299999999994</c:v>
                </c:pt>
                <c:pt idx="152">
                  <c:v>77.630899999999997</c:v>
                </c:pt>
                <c:pt idx="153">
                  <c:v>77.630899999999997</c:v>
                </c:pt>
                <c:pt idx="154">
                  <c:v>77.630899999999997</c:v>
                </c:pt>
                <c:pt idx="155">
                  <c:v>77.592299999999994</c:v>
                </c:pt>
                <c:pt idx="156">
                  <c:v>77.553299999999993</c:v>
                </c:pt>
                <c:pt idx="157">
                  <c:v>77.553299999999993</c:v>
                </c:pt>
                <c:pt idx="158">
                  <c:v>77.553299999999993</c:v>
                </c:pt>
                <c:pt idx="159">
                  <c:v>77.59</c:v>
                </c:pt>
                <c:pt idx="160">
                  <c:v>77.59</c:v>
                </c:pt>
                <c:pt idx="161">
                  <c:v>77.59</c:v>
                </c:pt>
                <c:pt idx="162">
                  <c:v>77.680400000000006</c:v>
                </c:pt>
                <c:pt idx="163">
                  <c:v>77.565799999999996</c:v>
                </c:pt>
                <c:pt idx="164">
                  <c:v>77.565799999999996</c:v>
                </c:pt>
                <c:pt idx="165">
                  <c:v>77.552899999999994</c:v>
                </c:pt>
                <c:pt idx="166">
                  <c:v>77.552899999999994</c:v>
                </c:pt>
                <c:pt idx="167">
                  <c:v>77.598699999999994</c:v>
                </c:pt>
                <c:pt idx="168">
                  <c:v>77.528400000000005</c:v>
                </c:pt>
                <c:pt idx="169">
                  <c:v>77.528400000000005</c:v>
                </c:pt>
                <c:pt idx="170">
                  <c:v>77.528400000000005</c:v>
                </c:pt>
                <c:pt idx="171">
                  <c:v>77.680400000000006</c:v>
                </c:pt>
                <c:pt idx="172">
                  <c:v>77.680400000000006</c:v>
                </c:pt>
                <c:pt idx="173">
                  <c:v>77.659300000000002</c:v>
                </c:pt>
                <c:pt idx="174">
                  <c:v>77.659300000000002</c:v>
                </c:pt>
                <c:pt idx="175">
                  <c:v>77.659300000000002</c:v>
                </c:pt>
                <c:pt idx="176">
                  <c:v>77.563699999999997</c:v>
                </c:pt>
                <c:pt idx="177">
                  <c:v>77.563699999999997</c:v>
                </c:pt>
                <c:pt idx="178">
                  <c:v>77.563699999999997</c:v>
                </c:pt>
                <c:pt idx="179">
                  <c:v>77.563699999999997</c:v>
                </c:pt>
                <c:pt idx="180">
                  <c:v>77.563699999999997</c:v>
                </c:pt>
                <c:pt idx="181">
                  <c:v>77.524000000000001</c:v>
                </c:pt>
                <c:pt idx="182">
                  <c:v>77.75</c:v>
                </c:pt>
                <c:pt idx="183">
                  <c:v>77.574100000000001</c:v>
                </c:pt>
                <c:pt idx="184">
                  <c:v>77.574100000000001</c:v>
                </c:pt>
                <c:pt idx="185">
                  <c:v>77.563299999999998</c:v>
                </c:pt>
                <c:pt idx="186">
                  <c:v>77.577299999999994</c:v>
                </c:pt>
                <c:pt idx="187">
                  <c:v>77.558599999999998</c:v>
                </c:pt>
                <c:pt idx="188">
                  <c:v>77.558599999999998</c:v>
                </c:pt>
                <c:pt idx="189">
                  <c:v>77.592299999999994</c:v>
                </c:pt>
                <c:pt idx="190">
                  <c:v>77.592299999999994</c:v>
                </c:pt>
                <c:pt idx="191">
                  <c:v>77.606800000000007</c:v>
                </c:pt>
                <c:pt idx="192">
                  <c:v>77.606800000000007</c:v>
                </c:pt>
                <c:pt idx="193">
                  <c:v>77.604399999999998</c:v>
                </c:pt>
                <c:pt idx="194">
                  <c:v>77.604399999999998</c:v>
                </c:pt>
                <c:pt idx="195">
                  <c:v>77.604399999999998</c:v>
                </c:pt>
                <c:pt idx="196">
                  <c:v>77.607600000000005</c:v>
                </c:pt>
                <c:pt idx="197">
                  <c:v>77.607600000000005</c:v>
                </c:pt>
                <c:pt idx="198">
                  <c:v>77.607600000000005</c:v>
                </c:pt>
                <c:pt idx="199">
                  <c:v>77.604699999999994</c:v>
                </c:pt>
                <c:pt idx="200">
                  <c:v>77.622100000000003</c:v>
                </c:pt>
                <c:pt idx="201">
                  <c:v>77.537599999999998</c:v>
                </c:pt>
                <c:pt idx="202">
                  <c:v>77.6036</c:v>
                </c:pt>
                <c:pt idx="203">
                  <c:v>77.682100000000005</c:v>
                </c:pt>
                <c:pt idx="204">
                  <c:v>77.682100000000005</c:v>
                </c:pt>
                <c:pt idx="205">
                  <c:v>77.622100000000003</c:v>
                </c:pt>
                <c:pt idx="206">
                  <c:v>77.622100000000003</c:v>
                </c:pt>
                <c:pt idx="207">
                  <c:v>77.577299999999994</c:v>
                </c:pt>
                <c:pt idx="208">
                  <c:v>77.640799999999999</c:v>
                </c:pt>
                <c:pt idx="209">
                  <c:v>77.640799999999999</c:v>
                </c:pt>
                <c:pt idx="210">
                  <c:v>77.593599999999995</c:v>
                </c:pt>
                <c:pt idx="211">
                  <c:v>77.647900000000007</c:v>
                </c:pt>
                <c:pt idx="212">
                  <c:v>77.599500000000006</c:v>
                </c:pt>
                <c:pt idx="213">
                  <c:v>77.713200000000001</c:v>
                </c:pt>
                <c:pt idx="214">
                  <c:v>77.59</c:v>
                </c:pt>
                <c:pt idx="215">
                  <c:v>77.625600000000006</c:v>
                </c:pt>
                <c:pt idx="216">
                  <c:v>77.62</c:v>
                </c:pt>
                <c:pt idx="217">
                  <c:v>77.593599999999995</c:v>
                </c:pt>
                <c:pt idx="218">
                  <c:v>77.557699999999997</c:v>
                </c:pt>
                <c:pt idx="219">
                  <c:v>77.557699999999997</c:v>
                </c:pt>
                <c:pt idx="220">
                  <c:v>77.593599999999995</c:v>
                </c:pt>
                <c:pt idx="221">
                  <c:v>77.484200000000001</c:v>
                </c:pt>
                <c:pt idx="222">
                  <c:v>77.484200000000001</c:v>
                </c:pt>
                <c:pt idx="223">
                  <c:v>77.537599999999998</c:v>
                </c:pt>
                <c:pt idx="224">
                  <c:v>77.548599999999993</c:v>
                </c:pt>
                <c:pt idx="225">
                  <c:v>77.563500000000005</c:v>
                </c:pt>
                <c:pt idx="226">
                  <c:v>77.563500000000005</c:v>
                </c:pt>
                <c:pt idx="227">
                  <c:v>77.652900000000002</c:v>
                </c:pt>
                <c:pt idx="228">
                  <c:v>77.652900000000002</c:v>
                </c:pt>
                <c:pt idx="229">
                  <c:v>77.652900000000002</c:v>
                </c:pt>
                <c:pt idx="230">
                  <c:v>77.6036</c:v>
                </c:pt>
                <c:pt idx="231">
                  <c:v>77.640799999999999</c:v>
                </c:pt>
                <c:pt idx="232">
                  <c:v>77.579599999999999</c:v>
                </c:pt>
                <c:pt idx="233">
                  <c:v>77.579599999999999</c:v>
                </c:pt>
                <c:pt idx="234">
                  <c:v>77.543400000000005</c:v>
                </c:pt>
                <c:pt idx="235">
                  <c:v>77.593100000000007</c:v>
                </c:pt>
                <c:pt idx="236">
                  <c:v>77.539000000000001</c:v>
                </c:pt>
                <c:pt idx="237">
                  <c:v>77.592100000000002</c:v>
                </c:pt>
                <c:pt idx="238">
                  <c:v>77.6036</c:v>
                </c:pt>
                <c:pt idx="239">
                  <c:v>77.640699999999995</c:v>
                </c:pt>
                <c:pt idx="240">
                  <c:v>77.640699999999995</c:v>
                </c:pt>
                <c:pt idx="241">
                  <c:v>77.640699999999995</c:v>
                </c:pt>
                <c:pt idx="242">
                  <c:v>77.640699999999995</c:v>
                </c:pt>
                <c:pt idx="243">
                  <c:v>77.539000000000001</c:v>
                </c:pt>
                <c:pt idx="244">
                  <c:v>77.5565</c:v>
                </c:pt>
                <c:pt idx="245">
                  <c:v>77.593100000000007</c:v>
                </c:pt>
                <c:pt idx="246">
                  <c:v>77.671300000000002</c:v>
                </c:pt>
                <c:pt idx="247">
                  <c:v>77.671300000000002</c:v>
                </c:pt>
                <c:pt idx="248">
                  <c:v>77.490399999999994</c:v>
                </c:pt>
                <c:pt idx="249">
                  <c:v>77.549099999999996</c:v>
                </c:pt>
                <c:pt idx="250">
                  <c:v>77.549099999999996</c:v>
                </c:pt>
                <c:pt idx="251">
                  <c:v>77.549099999999996</c:v>
                </c:pt>
                <c:pt idx="252">
                  <c:v>77.684799999999996</c:v>
                </c:pt>
                <c:pt idx="253">
                  <c:v>77.684799999999996</c:v>
                </c:pt>
                <c:pt idx="254">
                  <c:v>77.613100000000003</c:v>
                </c:pt>
                <c:pt idx="255">
                  <c:v>77.533199999999994</c:v>
                </c:pt>
                <c:pt idx="256">
                  <c:v>77.577299999999994</c:v>
                </c:pt>
                <c:pt idx="257">
                  <c:v>77.499200000000002</c:v>
                </c:pt>
                <c:pt idx="258">
                  <c:v>77.758200000000002</c:v>
                </c:pt>
                <c:pt idx="259">
                  <c:v>77.758200000000002</c:v>
                </c:pt>
                <c:pt idx="260">
                  <c:v>77.758200000000002</c:v>
                </c:pt>
                <c:pt idx="261">
                  <c:v>77.563699999999997</c:v>
                </c:pt>
                <c:pt idx="262">
                  <c:v>77.563699999999997</c:v>
                </c:pt>
                <c:pt idx="263">
                  <c:v>77.574100000000001</c:v>
                </c:pt>
                <c:pt idx="264">
                  <c:v>77.647900000000007</c:v>
                </c:pt>
                <c:pt idx="265">
                  <c:v>77.639899999999997</c:v>
                </c:pt>
                <c:pt idx="266">
                  <c:v>77.639899999999997</c:v>
                </c:pt>
                <c:pt idx="267">
                  <c:v>77.758200000000002</c:v>
                </c:pt>
                <c:pt idx="268">
                  <c:v>77.640799999999999</c:v>
                </c:pt>
                <c:pt idx="269">
                  <c:v>77.640799999999999</c:v>
                </c:pt>
                <c:pt idx="270">
                  <c:v>77.563299999999998</c:v>
                </c:pt>
                <c:pt idx="271">
                  <c:v>77.563299999999998</c:v>
                </c:pt>
                <c:pt idx="272">
                  <c:v>77.592100000000002</c:v>
                </c:pt>
                <c:pt idx="273">
                  <c:v>77.592100000000002</c:v>
                </c:pt>
                <c:pt idx="274">
                  <c:v>77.546400000000006</c:v>
                </c:pt>
                <c:pt idx="275">
                  <c:v>77.592299999999994</c:v>
                </c:pt>
                <c:pt idx="276">
                  <c:v>77.492099999999994</c:v>
                </c:pt>
                <c:pt idx="277">
                  <c:v>77.492099999999994</c:v>
                </c:pt>
                <c:pt idx="278">
                  <c:v>77.512799999999999</c:v>
                </c:pt>
                <c:pt idx="279">
                  <c:v>77.682100000000005</c:v>
                </c:pt>
                <c:pt idx="280">
                  <c:v>77.682100000000005</c:v>
                </c:pt>
                <c:pt idx="281">
                  <c:v>77.579599999999999</c:v>
                </c:pt>
                <c:pt idx="282">
                  <c:v>77.579599999999999</c:v>
                </c:pt>
                <c:pt idx="283">
                  <c:v>77.639899999999997</c:v>
                </c:pt>
                <c:pt idx="284">
                  <c:v>77.613100000000003</c:v>
                </c:pt>
                <c:pt idx="285">
                  <c:v>77.558599999999998</c:v>
                </c:pt>
                <c:pt idx="286">
                  <c:v>77.558599999999998</c:v>
                </c:pt>
                <c:pt idx="287">
                  <c:v>77.558599999999998</c:v>
                </c:pt>
                <c:pt idx="288">
                  <c:v>77.546400000000006</c:v>
                </c:pt>
                <c:pt idx="289">
                  <c:v>77.546400000000006</c:v>
                </c:pt>
                <c:pt idx="290">
                  <c:v>77.546400000000006</c:v>
                </c:pt>
                <c:pt idx="291">
                  <c:v>77.528400000000005</c:v>
                </c:pt>
                <c:pt idx="292">
                  <c:v>77.528400000000005</c:v>
                </c:pt>
                <c:pt idx="293">
                  <c:v>77.577299999999994</c:v>
                </c:pt>
                <c:pt idx="294">
                  <c:v>77.622699999999995</c:v>
                </c:pt>
                <c:pt idx="295">
                  <c:v>77.528400000000005</c:v>
                </c:pt>
                <c:pt idx="296">
                  <c:v>77.528400000000005</c:v>
                </c:pt>
                <c:pt idx="297">
                  <c:v>77.587699999999998</c:v>
                </c:pt>
                <c:pt idx="298">
                  <c:v>77.587699999999998</c:v>
                </c:pt>
                <c:pt idx="299">
                  <c:v>77.565799999999996</c:v>
                </c:pt>
                <c:pt idx="300">
                  <c:v>77.659300000000002</c:v>
                </c:pt>
                <c:pt idx="301">
                  <c:v>77.561599999999999</c:v>
                </c:pt>
                <c:pt idx="302">
                  <c:v>77.553299999999993</c:v>
                </c:pt>
                <c:pt idx="303">
                  <c:v>77.684799999999996</c:v>
                </c:pt>
                <c:pt idx="304">
                  <c:v>77.577299999999994</c:v>
                </c:pt>
                <c:pt idx="305">
                  <c:v>77.613100000000003</c:v>
                </c:pt>
                <c:pt idx="306">
                  <c:v>77.599299999999999</c:v>
                </c:pt>
                <c:pt idx="307">
                  <c:v>77.708100000000002</c:v>
                </c:pt>
                <c:pt idx="308">
                  <c:v>77.553299999999993</c:v>
                </c:pt>
                <c:pt idx="309">
                  <c:v>77.577299999999994</c:v>
                </c:pt>
                <c:pt idx="310">
                  <c:v>77.537599999999998</c:v>
                </c:pt>
                <c:pt idx="311">
                  <c:v>77.548599999999993</c:v>
                </c:pt>
                <c:pt idx="312">
                  <c:v>77.563500000000005</c:v>
                </c:pt>
                <c:pt idx="313">
                  <c:v>77.563500000000005</c:v>
                </c:pt>
                <c:pt idx="314">
                  <c:v>77.652900000000002</c:v>
                </c:pt>
                <c:pt idx="315">
                  <c:v>77.652900000000002</c:v>
                </c:pt>
                <c:pt idx="316">
                  <c:v>77.652900000000002</c:v>
                </c:pt>
                <c:pt idx="317">
                  <c:v>77.6036</c:v>
                </c:pt>
                <c:pt idx="318">
                  <c:v>77.640799999999999</c:v>
                </c:pt>
                <c:pt idx="319">
                  <c:v>77.579599999999999</c:v>
                </c:pt>
                <c:pt idx="320">
                  <c:v>77.579599999999999</c:v>
                </c:pt>
                <c:pt idx="321">
                  <c:v>77.543400000000005</c:v>
                </c:pt>
                <c:pt idx="322">
                  <c:v>77.593100000000007</c:v>
                </c:pt>
                <c:pt idx="323">
                  <c:v>77.539000000000001</c:v>
                </c:pt>
                <c:pt idx="324">
                  <c:v>77.592100000000002</c:v>
                </c:pt>
                <c:pt idx="325">
                  <c:v>77.6036</c:v>
                </c:pt>
                <c:pt idx="326">
                  <c:v>77.640699999999995</c:v>
                </c:pt>
                <c:pt idx="327">
                  <c:v>77.640699999999995</c:v>
                </c:pt>
                <c:pt idx="328">
                  <c:v>77.640699999999995</c:v>
                </c:pt>
                <c:pt idx="329">
                  <c:v>77.6036</c:v>
                </c:pt>
                <c:pt idx="330">
                  <c:v>77.682100000000005</c:v>
                </c:pt>
                <c:pt idx="331">
                  <c:v>77.682100000000005</c:v>
                </c:pt>
                <c:pt idx="332">
                  <c:v>77.622100000000003</c:v>
                </c:pt>
                <c:pt idx="333">
                  <c:v>77.622100000000003</c:v>
                </c:pt>
                <c:pt idx="334">
                  <c:v>77.577299999999994</c:v>
                </c:pt>
                <c:pt idx="335">
                  <c:v>77.640799999999999</c:v>
                </c:pt>
                <c:pt idx="336">
                  <c:v>77.640799999999999</c:v>
                </c:pt>
                <c:pt idx="337">
                  <c:v>77.593599999999995</c:v>
                </c:pt>
                <c:pt idx="338">
                  <c:v>77.647900000000007</c:v>
                </c:pt>
                <c:pt idx="339">
                  <c:v>77.599500000000006</c:v>
                </c:pt>
                <c:pt idx="340">
                  <c:v>77.713200000000001</c:v>
                </c:pt>
                <c:pt idx="341">
                  <c:v>77.59</c:v>
                </c:pt>
                <c:pt idx="342">
                  <c:v>77.625600000000006</c:v>
                </c:pt>
                <c:pt idx="343">
                  <c:v>77.62</c:v>
                </c:pt>
                <c:pt idx="344">
                  <c:v>77.593599999999995</c:v>
                </c:pt>
                <c:pt idx="345">
                  <c:v>77.6036</c:v>
                </c:pt>
                <c:pt idx="346">
                  <c:v>77.682100000000005</c:v>
                </c:pt>
                <c:pt idx="347">
                  <c:v>77.682100000000005</c:v>
                </c:pt>
                <c:pt idx="348">
                  <c:v>77.622100000000003</c:v>
                </c:pt>
                <c:pt idx="349">
                  <c:v>77.622100000000003</c:v>
                </c:pt>
                <c:pt idx="350">
                  <c:v>77.577299999999994</c:v>
                </c:pt>
                <c:pt idx="351">
                  <c:v>77.640799999999999</c:v>
                </c:pt>
                <c:pt idx="352">
                  <c:v>77.640799999999999</c:v>
                </c:pt>
                <c:pt idx="353">
                  <c:v>77.593599999999995</c:v>
                </c:pt>
                <c:pt idx="354">
                  <c:v>77.647900000000007</c:v>
                </c:pt>
                <c:pt idx="355">
                  <c:v>77.599500000000006</c:v>
                </c:pt>
                <c:pt idx="356">
                  <c:v>77.652900000000002</c:v>
                </c:pt>
                <c:pt idx="357">
                  <c:v>77.652900000000002</c:v>
                </c:pt>
                <c:pt idx="358">
                  <c:v>77.652900000000002</c:v>
                </c:pt>
                <c:pt idx="359">
                  <c:v>77.6036</c:v>
                </c:pt>
                <c:pt idx="360">
                  <c:v>77.640799999999999</c:v>
                </c:pt>
                <c:pt idx="361">
                  <c:v>77.579599999999999</c:v>
                </c:pt>
                <c:pt idx="362">
                  <c:v>77.579599999999999</c:v>
                </c:pt>
                <c:pt idx="363">
                  <c:v>77.543400000000005</c:v>
                </c:pt>
                <c:pt idx="364">
                  <c:v>77.593100000000007</c:v>
                </c:pt>
                <c:pt idx="365">
                  <c:v>77.539000000000001</c:v>
                </c:pt>
                <c:pt idx="366">
                  <c:v>77.592100000000002</c:v>
                </c:pt>
                <c:pt idx="367">
                  <c:v>77.6036</c:v>
                </c:pt>
                <c:pt idx="368">
                  <c:v>77.640699999999995</c:v>
                </c:pt>
                <c:pt idx="369">
                  <c:v>77.640699999999995</c:v>
                </c:pt>
                <c:pt idx="370">
                  <c:v>77.640699999999995</c:v>
                </c:pt>
                <c:pt idx="371">
                  <c:v>77.640699999999995</c:v>
                </c:pt>
                <c:pt idx="372">
                  <c:v>77.539000000000001</c:v>
                </c:pt>
                <c:pt idx="373">
                  <c:v>77.5565</c:v>
                </c:pt>
                <c:pt idx="374">
                  <c:v>77.593100000000007</c:v>
                </c:pt>
                <c:pt idx="375">
                  <c:v>77.671300000000002</c:v>
                </c:pt>
                <c:pt idx="376">
                  <c:v>77.671300000000002</c:v>
                </c:pt>
                <c:pt idx="377">
                  <c:v>77.490399999999994</c:v>
                </c:pt>
                <c:pt idx="378">
                  <c:v>77.549099999999996</c:v>
                </c:pt>
                <c:pt idx="379">
                  <c:v>77.553299999999993</c:v>
                </c:pt>
                <c:pt idx="380">
                  <c:v>77.684799999999996</c:v>
                </c:pt>
                <c:pt idx="381">
                  <c:v>77.577299999999994</c:v>
                </c:pt>
                <c:pt idx="382">
                  <c:v>77.613100000000003</c:v>
                </c:pt>
                <c:pt idx="383">
                  <c:v>77.599299999999999</c:v>
                </c:pt>
                <c:pt idx="384">
                  <c:v>77.708100000000002</c:v>
                </c:pt>
                <c:pt idx="385">
                  <c:v>77.553299999999993</c:v>
                </c:pt>
                <c:pt idx="386">
                  <c:v>77.577299999999994</c:v>
                </c:pt>
                <c:pt idx="387">
                  <c:v>77.576400000000007</c:v>
                </c:pt>
              </c:numCache>
            </c:numRef>
          </c:yVal>
          <c:smooth val="0"/>
          <c:extLst>
            <c:ext xmlns:c16="http://schemas.microsoft.com/office/drawing/2014/chart" uri="{C3380CC4-5D6E-409C-BE32-E72D297353CC}">
              <c16:uniqueId val="{00000000-D6C9-46FB-9B89-BB4BDB94AE09}"/>
            </c:ext>
          </c:extLst>
        </c:ser>
        <c:dLbls>
          <c:showLegendKey val="0"/>
          <c:showVal val="0"/>
          <c:showCatName val="0"/>
          <c:showSerName val="0"/>
          <c:showPercent val="0"/>
          <c:showBubbleSize val="0"/>
        </c:dLbls>
        <c:axId val="128106976"/>
        <c:axId val="128118208"/>
      </c:scatterChart>
      <c:valAx>
        <c:axId val="12810697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Latitude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solidFill>
                <a:latin typeface="+mn-lt"/>
                <a:ea typeface="+mn-ea"/>
                <a:cs typeface="+mn-cs"/>
              </a:defRPr>
            </a:pPr>
            <a:endParaRPr lang="en-US"/>
          </a:p>
        </c:txPr>
        <c:crossAx val="128118208"/>
        <c:crosses val="autoZero"/>
        <c:crossBetween val="midCat"/>
      </c:valAx>
      <c:valAx>
        <c:axId val="1281182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Longitude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solidFill>
                <a:latin typeface="+mn-lt"/>
                <a:ea typeface="+mn-ea"/>
                <a:cs typeface="+mn-cs"/>
              </a:defRPr>
            </a:pPr>
            <a:endParaRPr lang="en-US"/>
          </a:p>
        </c:txPr>
        <c:crossAx val="128106976"/>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b="0"/>
              <a:t>Count</a:t>
            </a:r>
            <a:r>
              <a:rPr lang="en-IN" sz="1400" b="0" baseline="0"/>
              <a:t> of feedback on basis of pincode</a:t>
            </a:r>
            <a:endParaRPr lang="en-IN" sz="1400" b="0"/>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areaChart>
        <c:grouping val="stacked"/>
        <c:varyColors val="0"/>
        <c:ser>
          <c:idx val="0"/>
          <c:order val="0"/>
          <c:tx>
            <c:v>Negative </c:v>
          </c:tx>
          <c:spPr>
            <a:solidFill>
              <a:schemeClr val="accent1">
                <a:alpha val="85000"/>
              </a:schemeClr>
            </a:solidFill>
            <a:ln>
              <a:noFill/>
            </a:ln>
            <a:effectLst>
              <a:innerShdw dist="12700" dir="16200000">
                <a:schemeClr val="lt1"/>
              </a:innerShdw>
            </a:effectLst>
          </c:spPr>
          <c:cat>
            <c:strLit>
              <c:ptCount val="77"/>
              <c:pt idx="0">
                <c:v>560001</c:v>
              </c:pt>
              <c:pt idx="1">
                <c:v>560002</c:v>
              </c:pt>
              <c:pt idx="2">
                <c:v>560003</c:v>
              </c:pt>
              <c:pt idx="3">
                <c:v>560004</c:v>
              </c:pt>
              <c:pt idx="4">
                <c:v>560005</c:v>
              </c:pt>
              <c:pt idx="5">
                <c:v>560006</c:v>
              </c:pt>
              <c:pt idx="6">
                <c:v>560007</c:v>
              </c:pt>
              <c:pt idx="7">
                <c:v>560008</c:v>
              </c:pt>
              <c:pt idx="8">
                <c:v>560009</c:v>
              </c:pt>
              <c:pt idx="9">
                <c:v>560010</c:v>
              </c:pt>
              <c:pt idx="10">
                <c:v>560011</c:v>
              </c:pt>
              <c:pt idx="11">
                <c:v>560012</c:v>
              </c:pt>
              <c:pt idx="12">
                <c:v>560013</c:v>
              </c:pt>
              <c:pt idx="13">
                <c:v>560014</c:v>
              </c:pt>
              <c:pt idx="14">
                <c:v>560015</c:v>
              </c:pt>
              <c:pt idx="15">
                <c:v>560016</c:v>
              </c:pt>
              <c:pt idx="16">
                <c:v>560017</c:v>
              </c:pt>
              <c:pt idx="17">
                <c:v>560018</c:v>
              </c:pt>
              <c:pt idx="18">
                <c:v>560019</c:v>
              </c:pt>
              <c:pt idx="19">
                <c:v>560020</c:v>
              </c:pt>
              <c:pt idx="20">
                <c:v>560021</c:v>
              </c:pt>
              <c:pt idx="21">
                <c:v>560022</c:v>
              </c:pt>
              <c:pt idx="22">
                <c:v>560023</c:v>
              </c:pt>
              <c:pt idx="23">
                <c:v>560024</c:v>
              </c:pt>
              <c:pt idx="24">
                <c:v>560025</c:v>
              </c:pt>
              <c:pt idx="25">
                <c:v>560026</c:v>
              </c:pt>
              <c:pt idx="26">
                <c:v>560027</c:v>
              </c:pt>
              <c:pt idx="27">
                <c:v>560028</c:v>
              </c:pt>
              <c:pt idx="28">
                <c:v>560029</c:v>
              </c:pt>
              <c:pt idx="29">
                <c:v>560030</c:v>
              </c:pt>
              <c:pt idx="30">
                <c:v>560032</c:v>
              </c:pt>
              <c:pt idx="31">
                <c:v>560033</c:v>
              </c:pt>
              <c:pt idx="32">
                <c:v>560034</c:v>
              </c:pt>
              <c:pt idx="33">
                <c:v>560036</c:v>
              </c:pt>
              <c:pt idx="34">
                <c:v>560038</c:v>
              </c:pt>
              <c:pt idx="35">
                <c:v>560041</c:v>
              </c:pt>
              <c:pt idx="36">
                <c:v>560042</c:v>
              </c:pt>
              <c:pt idx="37">
                <c:v>560043</c:v>
              </c:pt>
              <c:pt idx="38">
                <c:v>560045</c:v>
              </c:pt>
              <c:pt idx="39">
                <c:v>560046</c:v>
              </c:pt>
              <c:pt idx="40">
                <c:v>560047</c:v>
              </c:pt>
              <c:pt idx="41">
                <c:v>560048</c:v>
              </c:pt>
              <c:pt idx="42">
                <c:v>560049</c:v>
              </c:pt>
              <c:pt idx="43">
                <c:v>560050</c:v>
              </c:pt>
              <c:pt idx="44">
                <c:v>560051</c:v>
              </c:pt>
              <c:pt idx="45">
                <c:v>560055</c:v>
              </c:pt>
              <c:pt idx="46">
                <c:v>560056</c:v>
              </c:pt>
              <c:pt idx="47">
                <c:v>560059</c:v>
              </c:pt>
              <c:pt idx="48">
                <c:v>560060</c:v>
              </c:pt>
              <c:pt idx="49">
                <c:v>560061</c:v>
              </c:pt>
              <c:pt idx="50">
                <c:v>560062</c:v>
              </c:pt>
              <c:pt idx="51">
                <c:v>560064</c:v>
              </c:pt>
              <c:pt idx="52">
                <c:v>560066</c:v>
              </c:pt>
              <c:pt idx="53">
                <c:v>560067</c:v>
              </c:pt>
              <c:pt idx="54">
                <c:v>560068</c:v>
              </c:pt>
              <c:pt idx="55">
                <c:v>560070</c:v>
              </c:pt>
              <c:pt idx="56">
                <c:v>560072</c:v>
              </c:pt>
              <c:pt idx="57">
                <c:v>560073</c:v>
              </c:pt>
              <c:pt idx="58">
                <c:v>560075</c:v>
              </c:pt>
              <c:pt idx="59">
                <c:v>560076</c:v>
              </c:pt>
              <c:pt idx="60">
                <c:v>560078</c:v>
              </c:pt>
              <c:pt idx="61">
                <c:v>560079</c:v>
              </c:pt>
              <c:pt idx="62">
                <c:v>560080</c:v>
              </c:pt>
              <c:pt idx="63">
                <c:v>560085</c:v>
              </c:pt>
              <c:pt idx="64">
                <c:v>560086</c:v>
              </c:pt>
              <c:pt idx="65">
                <c:v>560091</c:v>
              </c:pt>
              <c:pt idx="66">
                <c:v>560092</c:v>
              </c:pt>
              <c:pt idx="67">
                <c:v>560093</c:v>
              </c:pt>
              <c:pt idx="68">
                <c:v>560095</c:v>
              </c:pt>
              <c:pt idx="69">
                <c:v>560096</c:v>
              </c:pt>
              <c:pt idx="70">
                <c:v>560097</c:v>
              </c:pt>
              <c:pt idx="71">
                <c:v>560098</c:v>
              </c:pt>
              <c:pt idx="72">
                <c:v>560100</c:v>
              </c:pt>
              <c:pt idx="73">
                <c:v>560102</c:v>
              </c:pt>
              <c:pt idx="74">
                <c:v>560103</c:v>
              </c:pt>
              <c:pt idx="75">
                <c:v>560104</c:v>
              </c:pt>
              <c:pt idx="76">
                <c:v>560109</c:v>
              </c:pt>
            </c:strLit>
          </c:cat>
          <c:val>
            <c:numLit>
              <c:formatCode>General</c:formatCode>
              <c:ptCount val="77"/>
              <c:pt idx="0">
                <c:v>0</c:v>
              </c:pt>
              <c:pt idx="1">
                <c:v>2</c:v>
              </c:pt>
              <c:pt idx="2">
                <c:v>1</c:v>
              </c:pt>
              <c:pt idx="3">
                <c:v>0</c:v>
              </c:pt>
              <c:pt idx="4">
                <c:v>2</c:v>
              </c:pt>
              <c:pt idx="5">
                <c:v>2</c:v>
              </c:pt>
              <c:pt idx="6">
                <c:v>0</c:v>
              </c:pt>
              <c:pt idx="7">
                <c:v>5</c:v>
              </c:pt>
              <c:pt idx="8">
                <c:v>4</c:v>
              </c:pt>
              <c:pt idx="9">
                <c:v>1</c:v>
              </c:pt>
              <c:pt idx="10">
                <c:v>1</c:v>
              </c:pt>
              <c:pt idx="11">
                <c:v>1</c:v>
              </c:pt>
              <c:pt idx="12">
                <c:v>1</c:v>
              </c:pt>
              <c:pt idx="13">
                <c:v>0</c:v>
              </c:pt>
              <c:pt idx="14">
                <c:v>2</c:v>
              </c:pt>
              <c:pt idx="15">
                <c:v>0</c:v>
              </c:pt>
              <c:pt idx="16">
                <c:v>3</c:v>
              </c:pt>
              <c:pt idx="17">
                <c:v>4</c:v>
              </c:pt>
              <c:pt idx="18">
                <c:v>0</c:v>
              </c:pt>
              <c:pt idx="19">
                <c:v>1</c:v>
              </c:pt>
              <c:pt idx="20">
                <c:v>1</c:v>
              </c:pt>
              <c:pt idx="21">
                <c:v>1</c:v>
              </c:pt>
              <c:pt idx="22">
                <c:v>2</c:v>
              </c:pt>
              <c:pt idx="23">
                <c:v>1</c:v>
              </c:pt>
              <c:pt idx="24">
                <c:v>1</c:v>
              </c:pt>
              <c:pt idx="25">
                <c:v>0</c:v>
              </c:pt>
              <c:pt idx="26">
                <c:v>0</c:v>
              </c:pt>
              <c:pt idx="27">
                <c:v>0</c:v>
              </c:pt>
              <c:pt idx="28">
                <c:v>0</c:v>
              </c:pt>
              <c:pt idx="29">
                <c:v>0</c:v>
              </c:pt>
              <c:pt idx="30">
                <c:v>1</c:v>
              </c:pt>
              <c:pt idx="31">
                <c:v>0</c:v>
              </c:pt>
              <c:pt idx="32">
                <c:v>4</c:v>
              </c:pt>
              <c:pt idx="33">
                <c:v>0</c:v>
              </c:pt>
              <c:pt idx="34">
                <c:v>2</c:v>
              </c:pt>
              <c:pt idx="35">
                <c:v>3</c:v>
              </c:pt>
              <c:pt idx="36">
                <c:v>0</c:v>
              </c:pt>
              <c:pt idx="37">
                <c:v>0</c:v>
              </c:pt>
              <c:pt idx="38">
                <c:v>0</c:v>
              </c:pt>
              <c:pt idx="39">
                <c:v>2</c:v>
              </c:pt>
              <c:pt idx="40">
                <c:v>0</c:v>
              </c:pt>
              <c:pt idx="41">
                <c:v>0</c:v>
              </c:pt>
              <c:pt idx="42">
                <c:v>0</c:v>
              </c:pt>
              <c:pt idx="43">
                <c:v>0</c:v>
              </c:pt>
              <c:pt idx="44">
                <c:v>0</c:v>
              </c:pt>
              <c:pt idx="45">
                <c:v>0</c:v>
              </c:pt>
              <c:pt idx="46">
                <c:v>0</c:v>
              </c:pt>
              <c:pt idx="47">
                <c:v>1</c:v>
              </c:pt>
              <c:pt idx="48">
                <c:v>0</c:v>
              </c:pt>
              <c:pt idx="49">
                <c:v>0</c:v>
              </c:pt>
              <c:pt idx="50">
                <c:v>0</c:v>
              </c:pt>
              <c:pt idx="51">
                <c:v>0</c:v>
              </c:pt>
              <c:pt idx="52">
                <c:v>0</c:v>
              </c:pt>
              <c:pt idx="53">
                <c:v>1</c:v>
              </c:pt>
              <c:pt idx="54">
                <c:v>1</c:v>
              </c:pt>
              <c:pt idx="55">
                <c:v>0</c:v>
              </c:pt>
              <c:pt idx="56">
                <c:v>1</c:v>
              </c:pt>
              <c:pt idx="57">
                <c:v>0</c:v>
              </c:pt>
              <c:pt idx="58">
                <c:v>3</c:v>
              </c:pt>
              <c:pt idx="59">
                <c:v>0</c:v>
              </c:pt>
              <c:pt idx="60">
                <c:v>1</c:v>
              </c:pt>
              <c:pt idx="61">
                <c:v>0</c:v>
              </c:pt>
              <c:pt idx="62">
                <c:v>3</c:v>
              </c:pt>
              <c:pt idx="63">
                <c:v>0</c:v>
              </c:pt>
              <c:pt idx="64">
                <c:v>0</c:v>
              </c:pt>
              <c:pt idx="65">
                <c:v>2</c:v>
              </c:pt>
              <c:pt idx="66">
                <c:v>4</c:v>
              </c:pt>
              <c:pt idx="67">
                <c:v>2</c:v>
              </c:pt>
              <c:pt idx="68">
                <c:v>0</c:v>
              </c:pt>
              <c:pt idx="69">
                <c:v>1</c:v>
              </c:pt>
              <c:pt idx="70">
                <c:v>2</c:v>
              </c:pt>
              <c:pt idx="71">
                <c:v>0</c:v>
              </c:pt>
              <c:pt idx="72">
                <c:v>0</c:v>
              </c:pt>
              <c:pt idx="73">
                <c:v>0</c:v>
              </c:pt>
              <c:pt idx="74">
                <c:v>0</c:v>
              </c:pt>
              <c:pt idx="75">
                <c:v>0</c:v>
              </c:pt>
              <c:pt idx="76">
                <c:v>1</c:v>
              </c:pt>
            </c:numLit>
          </c:val>
          <c:extLst>
            <c:ext xmlns:c16="http://schemas.microsoft.com/office/drawing/2014/chart" uri="{C3380CC4-5D6E-409C-BE32-E72D297353CC}">
              <c16:uniqueId val="{00000000-293D-4071-A782-BC3ED113FCD8}"/>
            </c:ext>
          </c:extLst>
        </c:ser>
        <c:ser>
          <c:idx val="1"/>
          <c:order val="1"/>
          <c:tx>
            <c:v>Positive</c:v>
          </c:tx>
          <c:spPr>
            <a:solidFill>
              <a:schemeClr val="accent2">
                <a:alpha val="85000"/>
              </a:schemeClr>
            </a:solidFill>
            <a:ln>
              <a:noFill/>
            </a:ln>
            <a:effectLst>
              <a:innerShdw dist="12700" dir="16200000">
                <a:schemeClr val="lt1"/>
              </a:innerShdw>
            </a:effectLst>
          </c:spPr>
          <c:cat>
            <c:strLit>
              <c:ptCount val="77"/>
              <c:pt idx="0">
                <c:v>560001</c:v>
              </c:pt>
              <c:pt idx="1">
                <c:v>560002</c:v>
              </c:pt>
              <c:pt idx="2">
                <c:v>560003</c:v>
              </c:pt>
              <c:pt idx="3">
                <c:v>560004</c:v>
              </c:pt>
              <c:pt idx="4">
                <c:v>560005</c:v>
              </c:pt>
              <c:pt idx="5">
                <c:v>560006</c:v>
              </c:pt>
              <c:pt idx="6">
                <c:v>560007</c:v>
              </c:pt>
              <c:pt idx="7">
                <c:v>560008</c:v>
              </c:pt>
              <c:pt idx="8">
                <c:v>560009</c:v>
              </c:pt>
              <c:pt idx="9">
                <c:v>560010</c:v>
              </c:pt>
              <c:pt idx="10">
                <c:v>560011</c:v>
              </c:pt>
              <c:pt idx="11">
                <c:v>560012</c:v>
              </c:pt>
              <c:pt idx="12">
                <c:v>560013</c:v>
              </c:pt>
              <c:pt idx="13">
                <c:v>560014</c:v>
              </c:pt>
              <c:pt idx="14">
                <c:v>560015</c:v>
              </c:pt>
              <c:pt idx="15">
                <c:v>560016</c:v>
              </c:pt>
              <c:pt idx="16">
                <c:v>560017</c:v>
              </c:pt>
              <c:pt idx="17">
                <c:v>560018</c:v>
              </c:pt>
              <c:pt idx="18">
                <c:v>560019</c:v>
              </c:pt>
              <c:pt idx="19">
                <c:v>560020</c:v>
              </c:pt>
              <c:pt idx="20">
                <c:v>560021</c:v>
              </c:pt>
              <c:pt idx="21">
                <c:v>560022</c:v>
              </c:pt>
              <c:pt idx="22">
                <c:v>560023</c:v>
              </c:pt>
              <c:pt idx="23">
                <c:v>560024</c:v>
              </c:pt>
              <c:pt idx="24">
                <c:v>560025</c:v>
              </c:pt>
              <c:pt idx="25">
                <c:v>560026</c:v>
              </c:pt>
              <c:pt idx="26">
                <c:v>560027</c:v>
              </c:pt>
              <c:pt idx="27">
                <c:v>560028</c:v>
              </c:pt>
              <c:pt idx="28">
                <c:v>560029</c:v>
              </c:pt>
              <c:pt idx="29">
                <c:v>560030</c:v>
              </c:pt>
              <c:pt idx="30">
                <c:v>560032</c:v>
              </c:pt>
              <c:pt idx="31">
                <c:v>560033</c:v>
              </c:pt>
              <c:pt idx="32">
                <c:v>560034</c:v>
              </c:pt>
              <c:pt idx="33">
                <c:v>560036</c:v>
              </c:pt>
              <c:pt idx="34">
                <c:v>560038</c:v>
              </c:pt>
              <c:pt idx="35">
                <c:v>560041</c:v>
              </c:pt>
              <c:pt idx="36">
                <c:v>560042</c:v>
              </c:pt>
              <c:pt idx="37">
                <c:v>560043</c:v>
              </c:pt>
              <c:pt idx="38">
                <c:v>560045</c:v>
              </c:pt>
              <c:pt idx="39">
                <c:v>560046</c:v>
              </c:pt>
              <c:pt idx="40">
                <c:v>560047</c:v>
              </c:pt>
              <c:pt idx="41">
                <c:v>560048</c:v>
              </c:pt>
              <c:pt idx="42">
                <c:v>560049</c:v>
              </c:pt>
              <c:pt idx="43">
                <c:v>560050</c:v>
              </c:pt>
              <c:pt idx="44">
                <c:v>560051</c:v>
              </c:pt>
              <c:pt idx="45">
                <c:v>560055</c:v>
              </c:pt>
              <c:pt idx="46">
                <c:v>560056</c:v>
              </c:pt>
              <c:pt idx="47">
                <c:v>560059</c:v>
              </c:pt>
              <c:pt idx="48">
                <c:v>560060</c:v>
              </c:pt>
              <c:pt idx="49">
                <c:v>560061</c:v>
              </c:pt>
              <c:pt idx="50">
                <c:v>560062</c:v>
              </c:pt>
              <c:pt idx="51">
                <c:v>560064</c:v>
              </c:pt>
              <c:pt idx="52">
                <c:v>560066</c:v>
              </c:pt>
              <c:pt idx="53">
                <c:v>560067</c:v>
              </c:pt>
              <c:pt idx="54">
                <c:v>560068</c:v>
              </c:pt>
              <c:pt idx="55">
                <c:v>560070</c:v>
              </c:pt>
              <c:pt idx="56">
                <c:v>560072</c:v>
              </c:pt>
              <c:pt idx="57">
                <c:v>560073</c:v>
              </c:pt>
              <c:pt idx="58">
                <c:v>560075</c:v>
              </c:pt>
              <c:pt idx="59">
                <c:v>560076</c:v>
              </c:pt>
              <c:pt idx="60">
                <c:v>560078</c:v>
              </c:pt>
              <c:pt idx="61">
                <c:v>560079</c:v>
              </c:pt>
              <c:pt idx="62">
                <c:v>560080</c:v>
              </c:pt>
              <c:pt idx="63">
                <c:v>560085</c:v>
              </c:pt>
              <c:pt idx="64">
                <c:v>560086</c:v>
              </c:pt>
              <c:pt idx="65">
                <c:v>560091</c:v>
              </c:pt>
              <c:pt idx="66">
                <c:v>560092</c:v>
              </c:pt>
              <c:pt idx="67">
                <c:v>560093</c:v>
              </c:pt>
              <c:pt idx="68">
                <c:v>560095</c:v>
              </c:pt>
              <c:pt idx="69">
                <c:v>560096</c:v>
              </c:pt>
              <c:pt idx="70">
                <c:v>560097</c:v>
              </c:pt>
              <c:pt idx="71">
                <c:v>560098</c:v>
              </c:pt>
              <c:pt idx="72">
                <c:v>560100</c:v>
              </c:pt>
              <c:pt idx="73">
                <c:v>560102</c:v>
              </c:pt>
              <c:pt idx="74">
                <c:v>560103</c:v>
              </c:pt>
              <c:pt idx="75">
                <c:v>560104</c:v>
              </c:pt>
              <c:pt idx="76">
                <c:v>560109</c:v>
              </c:pt>
            </c:strLit>
          </c:cat>
          <c:val>
            <c:numLit>
              <c:formatCode>General</c:formatCode>
              <c:ptCount val="77"/>
              <c:pt idx="0">
                <c:v>8</c:v>
              </c:pt>
              <c:pt idx="1">
                <c:v>4</c:v>
              </c:pt>
              <c:pt idx="2">
                <c:v>6</c:v>
              </c:pt>
              <c:pt idx="3">
                <c:v>5</c:v>
              </c:pt>
              <c:pt idx="4">
                <c:v>4</c:v>
              </c:pt>
              <c:pt idx="5">
                <c:v>3</c:v>
              </c:pt>
              <c:pt idx="6">
                <c:v>4</c:v>
              </c:pt>
              <c:pt idx="7">
                <c:v>1</c:v>
              </c:pt>
              <c:pt idx="8">
                <c:v>32</c:v>
              </c:pt>
              <c:pt idx="9">
                <c:v>13</c:v>
              </c:pt>
              <c:pt idx="10">
                <c:v>6</c:v>
              </c:pt>
              <c:pt idx="11">
                <c:v>3</c:v>
              </c:pt>
              <c:pt idx="12">
                <c:v>1</c:v>
              </c:pt>
              <c:pt idx="13">
                <c:v>4</c:v>
              </c:pt>
              <c:pt idx="14">
                <c:v>5</c:v>
              </c:pt>
              <c:pt idx="15">
                <c:v>3</c:v>
              </c:pt>
              <c:pt idx="16">
                <c:v>3</c:v>
              </c:pt>
              <c:pt idx="17">
                <c:v>3</c:v>
              </c:pt>
              <c:pt idx="18">
                <c:v>2</c:v>
              </c:pt>
              <c:pt idx="19">
                <c:v>4</c:v>
              </c:pt>
              <c:pt idx="20">
                <c:v>5</c:v>
              </c:pt>
              <c:pt idx="21">
                <c:v>2</c:v>
              </c:pt>
              <c:pt idx="22">
                <c:v>3</c:v>
              </c:pt>
              <c:pt idx="23">
                <c:v>7</c:v>
              </c:pt>
              <c:pt idx="24">
                <c:v>2</c:v>
              </c:pt>
              <c:pt idx="25">
                <c:v>1</c:v>
              </c:pt>
              <c:pt idx="26">
                <c:v>6</c:v>
              </c:pt>
              <c:pt idx="27">
                <c:v>2</c:v>
              </c:pt>
              <c:pt idx="28">
                <c:v>8</c:v>
              </c:pt>
              <c:pt idx="29">
                <c:v>5</c:v>
              </c:pt>
              <c:pt idx="30">
                <c:v>1</c:v>
              </c:pt>
              <c:pt idx="31">
                <c:v>1</c:v>
              </c:pt>
              <c:pt idx="32">
                <c:v>7</c:v>
              </c:pt>
              <c:pt idx="33">
                <c:v>9</c:v>
              </c:pt>
              <c:pt idx="34">
                <c:v>14</c:v>
              </c:pt>
              <c:pt idx="35">
                <c:v>3</c:v>
              </c:pt>
              <c:pt idx="36">
                <c:v>5</c:v>
              </c:pt>
              <c:pt idx="37">
                <c:v>8</c:v>
              </c:pt>
              <c:pt idx="38">
                <c:v>2</c:v>
              </c:pt>
              <c:pt idx="39">
                <c:v>2</c:v>
              </c:pt>
              <c:pt idx="40">
                <c:v>1</c:v>
              </c:pt>
              <c:pt idx="41">
                <c:v>4</c:v>
              </c:pt>
              <c:pt idx="42">
                <c:v>2</c:v>
              </c:pt>
              <c:pt idx="43">
                <c:v>1</c:v>
              </c:pt>
              <c:pt idx="44">
                <c:v>1</c:v>
              </c:pt>
              <c:pt idx="45">
                <c:v>2</c:v>
              </c:pt>
              <c:pt idx="46">
                <c:v>2</c:v>
              </c:pt>
              <c:pt idx="47">
                <c:v>0</c:v>
              </c:pt>
              <c:pt idx="48">
                <c:v>2</c:v>
              </c:pt>
              <c:pt idx="49">
                <c:v>3</c:v>
              </c:pt>
              <c:pt idx="50">
                <c:v>2</c:v>
              </c:pt>
              <c:pt idx="51">
                <c:v>2</c:v>
              </c:pt>
              <c:pt idx="52">
                <c:v>8</c:v>
              </c:pt>
              <c:pt idx="53">
                <c:v>3</c:v>
              </c:pt>
              <c:pt idx="54">
                <c:v>3</c:v>
              </c:pt>
              <c:pt idx="55">
                <c:v>4</c:v>
              </c:pt>
              <c:pt idx="56">
                <c:v>0</c:v>
              </c:pt>
              <c:pt idx="57">
                <c:v>1</c:v>
              </c:pt>
              <c:pt idx="58">
                <c:v>6</c:v>
              </c:pt>
              <c:pt idx="59">
                <c:v>12</c:v>
              </c:pt>
              <c:pt idx="60">
                <c:v>4</c:v>
              </c:pt>
              <c:pt idx="61">
                <c:v>1</c:v>
              </c:pt>
              <c:pt idx="62">
                <c:v>5</c:v>
              </c:pt>
              <c:pt idx="63">
                <c:v>6</c:v>
              </c:pt>
              <c:pt idx="64">
                <c:v>2</c:v>
              </c:pt>
              <c:pt idx="65">
                <c:v>0</c:v>
              </c:pt>
              <c:pt idx="66">
                <c:v>1</c:v>
              </c:pt>
              <c:pt idx="67">
                <c:v>2</c:v>
              </c:pt>
              <c:pt idx="68">
                <c:v>11</c:v>
              </c:pt>
              <c:pt idx="69">
                <c:v>6</c:v>
              </c:pt>
              <c:pt idx="70">
                <c:v>0</c:v>
              </c:pt>
              <c:pt idx="71">
                <c:v>1</c:v>
              </c:pt>
              <c:pt idx="72">
                <c:v>4</c:v>
              </c:pt>
              <c:pt idx="73">
                <c:v>2</c:v>
              </c:pt>
              <c:pt idx="74">
                <c:v>5</c:v>
              </c:pt>
              <c:pt idx="75">
                <c:v>1</c:v>
              </c:pt>
              <c:pt idx="76">
                <c:v>0</c:v>
              </c:pt>
            </c:numLit>
          </c:val>
          <c:extLst>
            <c:ext xmlns:c16="http://schemas.microsoft.com/office/drawing/2014/chart" uri="{C3380CC4-5D6E-409C-BE32-E72D297353CC}">
              <c16:uniqueId val="{00000001-293D-4071-A782-BC3ED113FCD8}"/>
            </c:ext>
          </c:extLst>
        </c:ser>
        <c:dLbls>
          <c:showLegendKey val="0"/>
          <c:showVal val="0"/>
          <c:showCatName val="0"/>
          <c:showSerName val="0"/>
          <c:showPercent val="0"/>
          <c:showBubbleSize val="0"/>
        </c:dLbls>
        <c:axId val="49578480"/>
        <c:axId val="49591376"/>
      </c:areaChart>
      <c:catAx>
        <c:axId val="49578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Pincode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591376"/>
        <c:crosses val="autoZero"/>
        <c:auto val="1"/>
        <c:lblAlgn val="ctr"/>
        <c:lblOffset val="100"/>
        <c:noMultiLvlLbl val="0"/>
      </c:catAx>
      <c:valAx>
        <c:axId val="495913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Feedback</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578480"/>
        <c:crosses val="autoZero"/>
        <c:crossBetween val="midCat"/>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t>Feedback</a:t>
            </a:r>
            <a:r>
              <a:rPr lang="en-US" sz="1400" b="0" baseline="0"/>
              <a:t> on basis of Ages</a:t>
            </a:r>
            <a:r>
              <a:rPr lang="en-US" sz="1400" b="0"/>
              <a:t>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6"/>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strLit>
          </c:cat>
          <c:val>
            <c:numLit>
              <c:formatCode>General</c:formatCode>
              <c:ptCount val="16"/>
              <c:pt idx="0">
                <c:v>0</c:v>
              </c:pt>
              <c:pt idx="1">
                <c:v>1</c:v>
              </c:pt>
              <c:pt idx="2">
                <c:v>1</c:v>
              </c:pt>
              <c:pt idx="3">
                <c:v>5</c:v>
              </c:pt>
              <c:pt idx="4">
                <c:v>4</c:v>
              </c:pt>
              <c:pt idx="5">
                <c:v>8</c:v>
              </c:pt>
              <c:pt idx="6">
                <c:v>8</c:v>
              </c:pt>
              <c:pt idx="7">
                <c:v>5</c:v>
              </c:pt>
              <c:pt idx="8">
                <c:v>13</c:v>
              </c:pt>
              <c:pt idx="9">
                <c:v>3</c:v>
              </c:pt>
              <c:pt idx="10">
                <c:v>4</c:v>
              </c:pt>
              <c:pt idx="11">
                <c:v>8</c:v>
              </c:pt>
              <c:pt idx="12">
                <c:v>5</c:v>
              </c:pt>
              <c:pt idx="13">
                <c:v>2</c:v>
              </c:pt>
              <c:pt idx="14">
                <c:v>3</c:v>
              </c:pt>
              <c:pt idx="15">
                <c:v>1</c:v>
              </c:pt>
            </c:numLit>
          </c:val>
          <c:smooth val="0"/>
          <c:extLst>
            <c:ext xmlns:c16="http://schemas.microsoft.com/office/drawing/2014/chart" uri="{C3380CC4-5D6E-409C-BE32-E72D297353CC}">
              <c16:uniqueId val="{00000000-5478-4BF2-B54E-5985F80D7EB2}"/>
            </c:ext>
          </c:extLst>
        </c:ser>
        <c:ser>
          <c:idx val="1"/>
          <c:order val="1"/>
          <c:tx>
            <c:v>Series2</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6"/>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strLit>
          </c:cat>
          <c:val>
            <c:numLit>
              <c:formatCode>General</c:formatCode>
              <c:ptCount val="16"/>
              <c:pt idx="0">
                <c:v>1</c:v>
              </c:pt>
              <c:pt idx="1">
                <c:v>3</c:v>
              </c:pt>
              <c:pt idx="2">
                <c:v>8</c:v>
              </c:pt>
              <c:pt idx="3">
                <c:v>18</c:v>
              </c:pt>
              <c:pt idx="4">
                <c:v>53</c:v>
              </c:pt>
              <c:pt idx="5">
                <c:v>65</c:v>
              </c:pt>
              <c:pt idx="6">
                <c:v>42</c:v>
              </c:pt>
              <c:pt idx="7">
                <c:v>47</c:v>
              </c:pt>
              <c:pt idx="8">
                <c:v>22</c:v>
              </c:pt>
              <c:pt idx="9">
                <c:v>18</c:v>
              </c:pt>
              <c:pt idx="10">
                <c:v>11</c:v>
              </c:pt>
              <c:pt idx="11">
                <c:v>6</c:v>
              </c:pt>
              <c:pt idx="12">
                <c:v>4</c:v>
              </c:pt>
              <c:pt idx="13">
                <c:v>6</c:v>
              </c:pt>
              <c:pt idx="14">
                <c:v>13</c:v>
              </c:pt>
              <c:pt idx="15">
                <c:v>0</c:v>
              </c:pt>
            </c:numLit>
          </c:val>
          <c:smooth val="0"/>
          <c:extLst>
            <c:ext xmlns:c16="http://schemas.microsoft.com/office/drawing/2014/chart" uri="{C3380CC4-5D6E-409C-BE32-E72D297353CC}">
              <c16:uniqueId val="{00000001-5478-4BF2-B54E-5985F80D7EB2}"/>
            </c:ext>
          </c:extLst>
        </c:ser>
        <c:dLbls>
          <c:dLblPos val="b"/>
          <c:showLegendKey val="0"/>
          <c:showVal val="1"/>
          <c:showCatName val="0"/>
          <c:showSerName val="0"/>
          <c:showPercent val="0"/>
          <c:showBubbleSize val="0"/>
        </c:dLbls>
        <c:marker val="1"/>
        <c:smooth val="0"/>
        <c:axId val="1865174143"/>
        <c:axId val="1865170399"/>
      </c:lineChart>
      <c:catAx>
        <c:axId val="18651741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70399"/>
        <c:crosses val="autoZero"/>
        <c:auto val="1"/>
        <c:lblAlgn val="ctr"/>
        <c:lblOffset val="100"/>
        <c:noMultiLvlLbl val="0"/>
      </c:catAx>
      <c:valAx>
        <c:axId val="1865170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Feedback </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1741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size">
        <cx:f>_xlchart.v1.0</cx:f>
      </cx:numDim>
    </cx:data>
  </cx:chartData>
  <cx:chart>
    <cx:title pos="t" align="ctr" overlay="0">
      <cx:tx>
        <cx:rich>
          <a:bodyPr spcFirstLastPara="1" vertOverflow="ellipsis" wrap="square" lIns="0" tIns="0" rIns="0" bIns="0" anchor="ctr" anchorCtr="1"/>
          <a:lstStyle/>
          <a:p>
            <a:pPr algn="ctr">
              <a:defRPr/>
            </a:pPr>
            <a:r>
              <a:rPr lang="en-US" sz="1200" b="0"/>
              <a:t>Count of feedback as per family size including forecast value</a:t>
            </a:r>
          </a:p>
        </cx:rich>
      </cx:tx>
    </cx:title>
    <cx:plotArea>
      <cx:plotAreaRegion>
        <cx:series layoutId="treemap" uniqueId="{0786C178-E3A7-4DF7-9D07-B371CBD4F552}">
          <cx:dataLabels pos="ctr">
            <cx:visibility seriesName="0" categoryName="0" value="1"/>
            <cx:separator>, </cx:separator>
          </cx:dataLabels>
          <cx:dataId val="0"/>
          <cx:layoutPr>
            <cx:parentLabelLayout val="overlapping"/>
          </cx:layoutPr>
        </cx:series>
      </cx:plotAreaRegion>
    </cx:plotArea>
    <cx:legend pos="r" align="ctr" overlay="0"/>
  </cx:chart>
  <cx:spPr>
    <a:ln>
      <a:solidFill>
        <a:schemeClr val="tx1"/>
      </a:solidFill>
    </a:ln>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wrap="square" lIns="0" tIns="0" rIns="0" bIns="0" anchor="ctr" anchorCtr="1"/>
          <a:lstStyle/>
          <a:p>
            <a:pPr algn="ctr">
              <a:defRPr/>
            </a:pPr>
            <a:r>
              <a:rPr lang="en-US"/>
              <a:t>Total of Feedback basis of Age</a:t>
            </a:r>
          </a:p>
        </cx:rich>
      </cx:tx>
    </cx:title>
    <cx:plotArea>
      <cx:plotAreaRegion>
        <cx:series layoutId="clusteredColumn" uniqueId="{433D1985-D095-4648-9BB1-DD8B11BB372A}">
          <cx:tx>
            <cx:txData>
              <cx:f>_xlchart.v1.1</cx:f>
              <cx:v>Grand Total</cx:v>
            </cx:txData>
          </cx:tx>
          <cx:dataLabels pos="inBase">
            <cx:numFmt formatCode="0.00%" sourceLinked="0"/>
            <cx:visibility seriesName="0" categoryName="1" value="0"/>
            <cx:separator>, </cx:separator>
          </cx:dataLabels>
          <cx:dataId val="0"/>
          <cx:layoutPr>
            <cx:parentLabelLayout val="overlapping"/>
            <cx:binning intervalClosed="r"/>
          </cx:layoutPr>
        </cx:series>
      </cx:plotAreaRegion>
      <cx:axis id="0">
        <cx:catScaling/>
        <cx:title>
          <cx:tx>
            <cx:rich>
              <a:bodyPr spcFirstLastPara="1" vertOverflow="ellipsis" wrap="square" lIns="0" tIns="0" rIns="0" bIns="0" anchor="ctr" anchorCtr="1"/>
              <a:lstStyle/>
              <a:p>
                <a:pPr algn="ctr">
                  <a:defRPr/>
                </a:pPr>
                <a:r>
                  <a:rPr lang="en-US"/>
                  <a:t>Grand Total</a:t>
                </a:r>
              </a:p>
            </cx:rich>
          </cx:tx>
          <cx:spPr>
            <a:noFill/>
          </cx:spPr>
        </cx:title>
        <cx:tickLabels/>
      </cx:axis>
      <cx:axis id="1">
        <cx:valScaling/>
        <cx:tickLabels/>
      </cx:axis>
    </cx:plotArea>
  </cx:chart>
  <cx:spPr>
    <a:ln>
      <a:solidFill>
        <a:schemeClr val="tx1"/>
      </a:solidFill>
    </a:ln>
  </cx:spPr>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_xlchart.v1.4</cx:f>
      </cx:numDim>
    </cx:data>
  </cx:chartData>
  <cx:chart>
    <cx:title pos="t" align="ctr" overlay="0">
      <cx:tx>
        <cx:rich>
          <a:bodyPr spcFirstLastPara="1" vertOverflow="ellipsis" wrap="square" lIns="0" tIns="0" rIns="0" bIns="0" anchor="ctr" anchorCtr="1"/>
          <a:lstStyle/>
          <a:p>
            <a:pPr algn="ctr">
              <a:defRPr/>
            </a:pPr>
            <a:r>
              <a:rPr lang="en-US"/>
              <a:t>Positive Feedback value</a:t>
            </a:r>
          </a:p>
        </cx:rich>
      </cx:tx>
    </cx:title>
    <cx:plotArea>
      <cx:plotAreaRegion>
        <cx:series layoutId="waterfall" uniqueId="{81D31D71-E2E4-4862-8D3C-1AF9671215DD}">
          <cx:tx>
            <cx:txData>
              <cx:f>_xlchart.v1.3</cx:f>
              <cx:v>Positive</cx:v>
            </cx:txData>
          </cx:tx>
          <cx:dataLabels pos="outEnd">
            <cx:visibility seriesName="0" categoryName="0" value="1"/>
            <cx:separator>, </cx:separator>
          </cx:dataLabels>
          <cx:dataId val="0"/>
          <cx:layoutPr>
            <cx:subtotals/>
          </cx:layoutPr>
        </cx:series>
      </cx:plotAreaRegion>
      <cx:axis id="0">
        <cx:catScaling gapWidth="0.5"/>
        <cx:tickLabels/>
      </cx:axis>
      <cx:axis id="1">
        <cx:valScaling/>
        <cx:majorGridlines/>
        <cx:tickLabels/>
      </cx:axis>
    </cx:plotArea>
    <cx:legend pos="t" align="ctr" overlay="0"/>
  </cx:chart>
  <cx:spPr>
    <a:solidFill>
      <a:schemeClr val="lt1"/>
    </a:solidFill>
    <a:ln w="12700" cap="flat" cmpd="sng" algn="ctr">
      <a:solidFill>
        <a:schemeClr val="dk1"/>
      </a:solidFill>
      <a:prstDash val="solid"/>
      <a:miter lim="800000"/>
    </a:ln>
    <a:effectLst/>
  </cx:spPr>
  <cx:clrMapOvr bg1="lt1" tx1="dk1" bg2="lt2" tx2="dk2" accent1="accent1" accent2="accent2" accent3="accent3" accent4="accent4" accent5="accent5" accent6="accent6" hlink="hlink" folHlink="folHlink"/>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size">
        <cx:f>_xlchart.v1.5</cx:f>
      </cx:numDim>
    </cx:data>
  </cx:chartData>
  <cx:chart>
    <cx:title pos="t" align="ctr" overlay="0">
      <cx:tx>
        <cx:rich>
          <a:bodyPr spcFirstLastPara="1" vertOverflow="ellipsis" wrap="square" lIns="0" tIns="0" rIns="0" bIns="0" anchor="ctr" anchorCtr="1"/>
          <a:lstStyle/>
          <a:p>
            <a:pPr algn="ctr">
              <a:defRPr/>
            </a:pPr>
            <a:r>
              <a:rPr lang="en-US" sz="1200" b="0"/>
              <a:t>Count of feedback as per family size including forecast value</a:t>
            </a:r>
          </a:p>
        </cx:rich>
      </cx:tx>
    </cx:title>
    <cx:plotArea>
      <cx:plotAreaRegion>
        <cx:series layoutId="treemap" uniqueId="{0786C178-E3A7-4DF7-9D07-B371CBD4F552}">
          <cx:dataLabels pos="ctr">
            <cx:visibility seriesName="0" categoryName="0" value="1"/>
            <cx:separator>, </cx:separator>
          </cx:dataLabels>
          <cx:dataId val="0"/>
          <cx:layoutPr>
            <cx:parentLabelLayout val="overlapping"/>
          </cx:layoutPr>
        </cx:series>
      </cx:plotAreaRegion>
    </cx:plotArea>
    <cx:legend pos="r" align="ctr" overlay="0"/>
  </cx:chart>
  <cx:spPr>
    <a:ln>
      <a:solidFill>
        <a:schemeClr val="tx1"/>
      </a:solidFill>
    </a:ln>
  </cx:spPr>
  <cx:clrMapOvr bg1="lt1" tx1="dk1" bg2="lt2" tx2="dk2" accent1="accent1" accent2="accent2" accent3="accent3" accent4="accent4" accent5="accent5" accent6="accent6" hlink="hlink" folHlink="folHlink"/>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 dir="row">_xlchart.v1.9</cx:f>
      </cx:numDim>
    </cx:data>
  </cx:chartData>
  <cx:chart>
    <cx:title pos="t" align="ctr" overlay="0">
      <cx:tx>
        <cx:rich>
          <a:bodyPr spcFirstLastPara="1" vertOverflow="ellipsis" wrap="square" lIns="0" tIns="0" rIns="0" bIns="0" anchor="ctr" anchorCtr="1"/>
          <a:lstStyle/>
          <a:p>
            <a:pPr algn="ctr">
              <a:defRPr/>
            </a:pPr>
            <a:r>
              <a:rPr lang="en-US"/>
              <a:t>Positive Feedback value</a:t>
            </a:r>
          </a:p>
        </cx:rich>
      </cx:tx>
    </cx:title>
    <cx:plotArea>
      <cx:plotAreaRegion>
        <cx:series layoutId="waterfall" uniqueId="{81D31D71-E2E4-4862-8D3C-1AF9671215DD}">
          <cx:tx>
            <cx:txData>
              <cx:f>_xlchart.v1.8</cx:f>
              <cx:v>Positive</cx:v>
            </cx:txData>
          </cx:tx>
          <cx:dataLabels pos="outEnd">
            <cx:visibility seriesName="0" categoryName="0" value="1"/>
            <cx:separator>, </cx:separator>
          </cx:dataLabels>
          <cx:dataId val="0"/>
          <cx:layoutPr>
            <cx:subtotals/>
          </cx:layoutPr>
        </cx:series>
      </cx:plotAreaRegion>
      <cx:axis id="0">
        <cx:catScaling gapWidth="0.5"/>
        <cx:tickLabels/>
      </cx:axis>
      <cx:axis id="1">
        <cx:valScaling/>
        <cx:majorGridlines/>
        <cx:tickLabels/>
      </cx:axis>
    </cx:plotArea>
    <cx:legend pos="t" align="ctr" overlay="0"/>
  </cx:chart>
  <cx:spPr>
    <a:solidFill>
      <a:schemeClr val="lt1"/>
    </a:solidFill>
    <a:ln w="12700" cap="flat" cmpd="sng" algn="ctr">
      <a:solidFill>
        <a:schemeClr val="dk1"/>
      </a:solidFill>
      <a:prstDash val="solid"/>
      <a:miter lim="800000"/>
    </a:ln>
    <a:effectLst/>
  </cx:spPr>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wrap="square" lIns="0" tIns="0" rIns="0" bIns="0" anchor="ctr" anchorCtr="1"/>
          <a:lstStyle/>
          <a:p>
            <a:pPr algn="ctr">
              <a:defRPr/>
            </a:pPr>
            <a:r>
              <a:rPr lang="en-US"/>
              <a:t>Total of Feedback basis of Age</a:t>
            </a:r>
          </a:p>
        </cx:rich>
      </cx:tx>
    </cx:title>
    <cx:plotArea>
      <cx:plotAreaRegion>
        <cx:series layoutId="clusteredColumn" uniqueId="{433D1985-D095-4648-9BB1-DD8B11BB372A}">
          <cx:tx>
            <cx:txData>
              <cx:f>_xlchart.v1.6</cx:f>
              <cx:v>Grand Total</cx:v>
            </cx:txData>
          </cx:tx>
          <cx:dataLabels pos="inBase">
            <cx:numFmt formatCode="0.00%" sourceLinked="0"/>
            <cx:visibility seriesName="0" categoryName="1" value="0"/>
            <cx:separator>, </cx:separator>
          </cx:dataLabels>
          <cx:dataId val="0"/>
          <cx:layoutPr>
            <cx:parentLabelLayout val="overlapping"/>
            <cx:binning intervalClosed="r"/>
          </cx:layoutPr>
        </cx:series>
      </cx:plotAreaRegion>
      <cx:axis id="0">
        <cx:catScaling/>
        <cx:title>
          <cx:tx>
            <cx:rich>
              <a:bodyPr spcFirstLastPara="1" vertOverflow="ellipsis" wrap="square" lIns="0" tIns="0" rIns="0" bIns="0" anchor="ctr" anchorCtr="1"/>
              <a:lstStyle/>
              <a:p>
                <a:pPr algn="ctr">
                  <a:defRPr/>
                </a:pPr>
                <a:r>
                  <a:rPr lang="en-US"/>
                  <a:t>Grand Total</a:t>
                </a:r>
              </a:p>
            </cx:rich>
          </cx:tx>
          <cx:spPr>
            <a:noFill/>
          </cx:spPr>
        </cx:title>
        <cx:tickLabels/>
      </cx:axis>
      <cx:axis id="1">
        <cx:valScaling/>
        <cx:tickLabels/>
      </cx:axis>
    </cx:plotArea>
  </cx:chart>
  <cx:spPr>
    <a:ln>
      <a:solidFill>
        <a:schemeClr val="tx1"/>
      </a:solid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1">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1000" b="1" i="0" u="none" strike="noStrike" kern="1200" baseline="0"/>
    <cs:bodyPr lIns="38100" tIns="19050" rIns="38100" bIns="19050">
      <a:spAutoFit/>
    </cs:bodyPr>
  </cs:dataLabel>
  <cs:dataLabelCallout>
    <cs:lnRef idx="0"/>
    <cs:fillRef idx="0"/>
    <cs:effectRef idx="0"/>
    <cs:fontRef idx="minor">
      <a:schemeClr val="dk1">
        <a:lumMod val="75000"/>
        <a:lumOff val="25000"/>
      </a:schemeClr>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bg1"/>
        </a:solidFill>
      </a:ln>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8" Type="http://schemas.microsoft.com/office/2014/relationships/chartEx" Target="../charts/chartEx6.xml"/><Relationship Id="rId3" Type="http://schemas.microsoft.com/office/2014/relationships/chartEx" Target="../charts/chartEx4.xml"/><Relationship Id="rId7" Type="http://schemas.microsoft.com/office/2014/relationships/chartEx" Target="../charts/chartEx5.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0</xdr:rowOff>
    </xdr:from>
    <xdr:to>
      <xdr:col>15</xdr:col>
      <xdr:colOff>266700</xdr:colOff>
      <xdr:row>22</xdr:row>
      <xdr:rowOff>152400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530089</xdr:colOff>
      <xdr:row>49</xdr:row>
      <xdr:rowOff>33132</xdr:rowOff>
    </xdr:from>
    <xdr:to>
      <xdr:col>22</xdr:col>
      <xdr:colOff>265044</xdr:colOff>
      <xdr:row>62</xdr:row>
      <xdr:rowOff>99391</xdr:rowOff>
    </xdr:to>
    <xdr:graphicFrame macro="">
      <xdr:nvGraphicFramePr>
        <xdr:cNvPr id="5" name="Chart 4" descr="Latitude Vs Longitude" title="Latitude Vs Longitud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334949</xdr:colOff>
      <xdr:row>18</xdr:row>
      <xdr:rowOff>153727</xdr:rowOff>
    </xdr:from>
    <xdr:to>
      <xdr:col>15</xdr:col>
      <xdr:colOff>140805</xdr:colOff>
      <xdr:row>34</xdr:row>
      <xdr:rowOff>99393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296185</xdr:colOff>
      <xdr:row>4</xdr:row>
      <xdr:rowOff>120035</xdr:rowOff>
    </xdr:from>
    <xdr:to>
      <xdr:col>8</xdr:col>
      <xdr:colOff>215348</xdr:colOff>
      <xdr:row>18</xdr:row>
      <xdr:rowOff>37106</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323021</xdr:colOff>
      <xdr:row>18</xdr:row>
      <xdr:rowOff>135172</xdr:rowOff>
    </xdr:from>
    <xdr:to>
      <xdr:col>24</xdr:col>
      <xdr:colOff>175591</xdr:colOff>
      <xdr:row>34</xdr:row>
      <xdr:rowOff>91109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480391</xdr:colOff>
      <xdr:row>35</xdr:row>
      <xdr:rowOff>49697</xdr:rowOff>
    </xdr:from>
    <xdr:to>
      <xdr:col>14</xdr:col>
      <xdr:colOff>0</xdr:colOff>
      <xdr:row>48</xdr:row>
      <xdr:rowOff>82826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455542</xdr:colOff>
      <xdr:row>48</xdr:row>
      <xdr:rowOff>149088</xdr:rowOff>
    </xdr:from>
    <xdr:to>
      <xdr:col>7</xdr:col>
      <xdr:colOff>273326</xdr:colOff>
      <xdr:row>62</xdr:row>
      <xdr:rowOff>132523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11</xdr:col>
      <xdr:colOff>418172</xdr:colOff>
      <xdr:row>12</xdr:row>
      <xdr:rowOff>106495</xdr:rowOff>
    </xdr:from>
    <xdr:ext cx="184730" cy="937629"/>
    <xdr:sp macro="" textlink="">
      <xdr:nvSpPr>
        <xdr:cNvPr id="2" name="Rectangle 1"/>
        <xdr:cNvSpPr/>
      </xdr:nvSpPr>
      <xdr:spPr>
        <a:xfrm>
          <a:off x="7123772" y="2301055"/>
          <a:ext cx="184730" cy="937629"/>
        </a:xfrm>
        <a:prstGeom prst="rect">
          <a:avLst/>
        </a:prstGeom>
        <a:noFill/>
      </xdr:spPr>
      <xdr:txBody>
        <a:bodyPr wrap="none" lIns="91440" tIns="45720" rIns="91440" bIns="45720">
          <a:sp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twoCellAnchor>
    <xdr:from>
      <xdr:col>7</xdr:col>
      <xdr:colOff>571500</xdr:colOff>
      <xdr:row>1</xdr:row>
      <xdr:rowOff>30480</xdr:rowOff>
    </xdr:from>
    <xdr:to>
      <xdr:col>15</xdr:col>
      <xdr:colOff>16565</xdr:colOff>
      <xdr:row>3</xdr:row>
      <xdr:rowOff>99060</xdr:rowOff>
    </xdr:to>
    <xdr:sp macro="" textlink="">
      <xdr:nvSpPr>
        <xdr:cNvPr id="10" name="TextBox 9"/>
        <xdr:cNvSpPr txBox="1"/>
      </xdr:nvSpPr>
      <xdr:spPr>
        <a:xfrm>
          <a:off x="4861891" y="212697"/>
          <a:ext cx="4348370" cy="43301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lvl="0" algn="ctr"/>
          <a:r>
            <a:rPr lang="en-IN" sz="2800" b="1">
              <a:solidFill>
                <a:schemeClr val="accent2">
                  <a:lumMod val="75000"/>
                </a:schemeClr>
              </a:solidFill>
            </a:rPr>
            <a:t>OnlineFood Analysis</a:t>
          </a:r>
        </a:p>
      </xdr:txBody>
    </xdr:sp>
    <xdr:clientData/>
  </xdr:twoCellAnchor>
  <xdr:twoCellAnchor>
    <xdr:from>
      <xdr:col>14</xdr:col>
      <xdr:colOff>140802</xdr:colOff>
      <xdr:row>35</xdr:row>
      <xdr:rowOff>24845</xdr:rowOff>
    </xdr:from>
    <xdr:to>
      <xdr:col>23</xdr:col>
      <xdr:colOff>215348</xdr:colOff>
      <xdr:row>48</xdr:row>
      <xdr:rowOff>132522</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405847</xdr:colOff>
      <xdr:row>35</xdr:row>
      <xdr:rowOff>33130</xdr:rowOff>
    </xdr:from>
    <xdr:to>
      <xdr:col>8</xdr:col>
      <xdr:colOff>372718</xdr:colOff>
      <xdr:row>48</xdr:row>
      <xdr:rowOff>66261</xdr:rowOff>
    </xdr:to>
    <mc:AlternateContent xmlns:mc="http://schemas.openxmlformats.org/markup-compatibility/2006">
      <mc:Choice xmlns:cx1="http://schemas.microsoft.com/office/drawing/2015/9/8/chartex" Requires="cx1">
        <xdr:graphicFrame macro="">
          <xdr:nvGraphicFramePr>
            <xdr:cNvPr id="12" name="Chart 1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323022</xdr:colOff>
      <xdr:row>4</xdr:row>
      <xdr:rowOff>149087</xdr:rowOff>
    </xdr:from>
    <xdr:to>
      <xdr:col>20</xdr:col>
      <xdr:colOff>339587</xdr:colOff>
      <xdr:row>18</xdr:row>
      <xdr:rowOff>33130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20</xdr:col>
      <xdr:colOff>414131</xdr:colOff>
      <xdr:row>4</xdr:row>
      <xdr:rowOff>132521</xdr:rowOff>
    </xdr:from>
    <xdr:to>
      <xdr:col>23</xdr:col>
      <xdr:colOff>8283</xdr:colOff>
      <xdr:row>18</xdr:row>
      <xdr:rowOff>24848</xdr:rowOff>
    </xdr:to>
    <mc:AlternateContent xmlns:mc="http://schemas.openxmlformats.org/markup-compatibility/2006" xmlns:a14="http://schemas.microsoft.com/office/drawing/2010/main">
      <mc:Choice Requires="a14">
        <xdr:graphicFrame macro="">
          <xdr:nvGraphicFramePr>
            <xdr:cNvPr id="16"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2672392" y="861391"/>
              <a:ext cx="1432891" cy="2443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447261</xdr:colOff>
      <xdr:row>49</xdr:row>
      <xdr:rowOff>8282</xdr:rowOff>
    </xdr:from>
    <xdr:to>
      <xdr:col>10</xdr:col>
      <xdr:colOff>372718</xdr:colOff>
      <xdr:row>62</xdr:row>
      <xdr:rowOff>82826</xdr:rowOff>
    </xdr:to>
    <mc:AlternateContent xmlns:mc="http://schemas.openxmlformats.org/markup-compatibility/2006">
      <mc:Choice xmlns:a14="http://schemas.microsoft.com/office/drawing/2010/main" Requires="a14">
        <xdr:graphicFrame macro="">
          <xdr:nvGraphicFramePr>
            <xdr:cNvPr id="14" name="Family size 1"/>
            <xdr:cNvGraphicFramePr/>
          </xdr:nvGraphicFramePr>
          <xdr:xfrm>
            <a:off x="0" y="0"/>
            <a:ext cx="0" cy="0"/>
          </xdr:xfrm>
          <a:graphic>
            <a:graphicData uri="http://schemas.microsoft.com/office/drawing/2010/slicer">
              <sle:slicer xmlns:sle="http://schemas.microsoft.com/office/drawing/2010/slicer" name="Family size 1"/>
            </a:graphicData>
          </a:graphic>
        </xdr:graphicFrame>
      </mc:Choice>
      <mc:Fallback>
        <xdr:sp macro="" textlink="">
          <xdr:nvSpPr>
            <xdr:cNvPr id="0" name=""/>
            <xdr:cNvSpPr>
              <a:spLocks noTextEdit="1"/>
            </xdr:cNvSpPr>
          </xdr:nvSpPr>
          <xdr:spPr>
            <a:xfrm>
              <a:off x="4737652" y="8936934"/>
              <a:ext cx="1764196" cy="2443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11</xdr:row>
      <xdr:rowOff>53340</xdr:rowOff>
    </xdr:from>
    <xdr:to>
      <xdr:col>8</xdr:col>
      <xdr:colOff>167640</xdr:colOff>
      <xdr:row>25</xdr:row>
      <xdr:rowOff>137160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xdr:colOff>
      <xdr:row>6</xdr:row>
      <xdr:rowOff>38100</xdr:rowOff>
    </xdr:from>
    <xdr:to>
      <xdr:col>15</xdr:col>
      <xdr:colOff>198120</xdr:colOff>
      <xdr:row>24</xdr:row>
      <xdr:rowOff>68580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xdr:colOff>
      <xdr:row>5</xdr:row>
      <xdr:rowOff>167640</xdr:rowOff>
    </xdr:from>
    <xdr:to>
      <xdr:col>12</xdr:col>
      <xdr:colOff>289560</xdr:colOff>
      <xdr:row>21</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53340</xdr:colOff>
      <xdr:row>6</xdr:row>
      <xdr:rowOff>30481</xdr:rowOff>
    </xdr:from>
    <xdr:to>
      <xdr:col>15</xdr:col>
      <xdr:colOff>198120</xdr:colOff>
      <xdr:row>16</xdr:row>
      <xdr:rowOff>152401</xdr:rowOff>
    </xdr:to>
    <mc:AlternateContent xmlns:mc="http://schemas.openxmlformats.org/markup-compatibility/2006">
      <mc:Choice xmlns:a14="http://schemas.microsoft.com/office/drawing/2010/main" Requires="a14">
        <xdr:graphicFrame macro="">
          <xdr:nvGraphicFramePr>
            <xdr:cNvPr id="3" name="Family size"/>
            <xdr:cNvGraphicFramePr/>
          </xdr:nvGraphicFramePr>
          <xdr:xfrm>
            <a:off x="0" y="0"/>
            <a:ext cx="0" cy="0"/>
          </xdr:xfrm>
          <a:graphic>
            <a:graphicData uri="http://schemas.microsoft.com/office/drawing/2010/slicer">
              <sle:slicer xmlns:sle="http://schemas.microsoft.com/office/drawing/2010/slicer" name="Family size"/>
            </a:graphicData>
          </a:graphic>
        </xdr:graphicFrame>
      </mc:Choice>
      <mc:Fallback>
        <xdr:sp macro="" textlink="">
          <xdr:nvSpPr>
            <xdr:cNvPr id="0" name=""/>
            <xdr:cNvSpPr>
              <a:spLocks noTextEdit="1"/>
            </xdr:cNvSpPr>
          </xdr:nvSpPr>
          <xdr:spPr>
            <a:xfrm>
              <a:off x="8763000" y="1135381"/>
              <a:ext cx="1363980" cy="1950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15240</xdr:colOff>
      <xdr:row>7</xdr:row>
      <xdr:rowOff>45720</xdr:rowOff>
    </xdr:from>
    <xdr:to>
      <xdr:col>16</xdr:col>
      <xdr:colOff>464820</xdr:colOff>
      <xdr:row>25</xdr:row>
      <xdr:rowOff>177911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594360</xdr:colOff>
      <xdr:row>7</xdr:row>
      <xdr:rowOff>0</xdr:rowOff>
    </xdr:from>
    <xdr:to>
      <xdr:col>12</xdr:col>
      <xdr:colOff>23191</xdr:colOff>
      <xdr:row>21</xdr:row>
      <xdr:rowOff>119601</xdr:rowOff>
    </xdr:to>
    <xdr:graphicFrame macro="">
      <xdr:nvGraphicFramePr>
        <xdr:cNvPr id="2" name="Chart 1" descr="Latitude Vs Longitude" title="Latitude Vs Longitud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53340</xdr:colOff>
      <xdr:row>14</xdr:row>
      <xdr:rowOff>19050</xdr:rowOff>
    </xdr:from>
    <xdr:to>
      <xdr:col>5</xdr:col>
      <xdr:colOff>1569720</xdr:colOff>
      <xdr:row>26</xdr:row>
      <xdr:rowOff>91440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76200</xdr:colOff>
      <xdr:row>13</xdr:row>
      <xdr:rowOff>91440</xdr:rowOff>
    </xdr:from>
    <xdr:to>
      <xdr:col>7</xdr:col>
      <xdr:colOff>205740</xdr:colOff>
      <xdr:row>26</xdr:row>
      <xdr:rowOff>180975</xdr:rowOff>
    </xdr:to>
    <mc:AlternateContent xmlns:mc="http://schemas.openxmlformats.org/markup-compatibility/2006" xmlns:a14="http://schemas.microsoft.com/office/drawing/2010/main">
      <mc:Choice Requires="a14">
        <xdr:graphicFrame macro="">
          <xdr:nvGraphicFramePr>
            <xdr:cNvPr id="6"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917180" y="2529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26670</xdr:colOff>
      <xdr:row>6</xdr:row>
      <xdr:rowOff>26670</xdr:rowOff>
    </xdr:from>
    <xdr:to>
      <xdr:col>13</xdr:col>
      <xdr:colOff>331470</xdr:colOff>
      <xdr:row>21</xdr:row>
      <xdr:rowOff>34290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7</xdr:col>
      <xdr:colOff>381000</xdr:colOff>
      <xdr:row>15</xdr:row>
      <xdr:rowOff>102870</xdr:rowOff>
    </xdr:from>
    <xdr:to>
      <xdr:col>15</xdr:col>
      <xdr:colOff>76200</xdr:colOff>
      <xdr:row>30</xdr:row>
      <xdr:rowOff>102870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ilpa Rani" refreshedDate="45374.930465393518" createdVersion="6" refreshedVersion="6" recordCount="388">
  <cacheSource type="worksheet">
    <worksheetSource ref="A1:L389" sheet="onlinefoods_ExcelAnalysis"/>
  </cacheSource>
  <cacheFields count="12">
    <cacheField name="Age" numFmtId="0">
      <sharedItems containsSemiMixedTypes="0" containsString="0" containsNumber="1" containsInteger="1" minValue="18" maxValue="33" count="16">
        <n v="20"/>
        <n v="24"/>
        <n v="22"/>
        <n v="27"/>
        <n v="23"/>
        <n v="21"/>
        <n v="28"/>
        <n v="25"/>
        <n v="32"/>
        <n v="30"/>
        <n v="31"/>
        <n v="26"/>
        <n v="18"/>
        <n v="19"/>
        <n v="33"/>
        <n v="29"/>
      </sharedItems>
    </cacheField>
    <cacheField name="Gender" numFmtId="0">
      <sharedItems count="2">
        <s v="Female"/>
        <s v="Male"/>
      </sharedItems>
    </cacheField>
    <cacheField name="Marital Status" numFmtId="0">
      <sharedItems count="3">
        <s v="Single"/>
        <s v="Married"/>
        <s v="Prefer not to say"/>
      </sharedItems>
    </cacheField>
    <cacheField name="Occupation" numFmtId="0">
      <sharedItems count="4">
        <s v="Student"/>
        <s v="Employee"/>
        <s v="Self Employeed"/>
        <s v="House wife"/>
      </sharedItems>
    </cacheField>
    <cacheField name="Monthly Income" numFmtId="0">
      <sharedItems count="5">
        <s v="No Income"/>
        <s v="Below Rs.10000"/>
        <s v="More than 50000"/>
        <s v="10001 to 25000"/>
        <s v="25001 to 50000"/>
      </sharedItems>
    </cacheField>
    <cacheField name="Educational Qualifications" numFmtId="0">
      <sharedItems count="5">
        <s v="Post Graduate"/>
        <s v="Graduate"/>
        <s v="Ph.D"/>
        <s v="Uneducated"/>
        <s v="School"/>
      </sharedItems>
    </cacheField>
    <cacheField name="Family size" numFmtId="0">
      <sharedItems containsSemiMixedTypes="0" containsString="0" containsNumber="1" containsInteger="1" minValue="1" maxValue="6" count="6">
        <n v="4"/>
        <n v="3"/>
        <n v="6"/>
        <n v="2"/>
        <n v="5"/>
        <n v="1"/>
      </sharedItems>
    </cacheField>
    <cacheField name="latitude" numFmtId="0">
      <sharedItems containsSemiMixedTypes="0" containsString="0" containsNumber="1" minValue="12.8652" maxValue="13.102" count="77">
        <n v="12.976599999999999"/>
        <n v="12.977"/>
        <n v="12.9551"/>
        <n v="12.9473"/>
        <n v="12.984999999999999"/>
        <n v="12.9299"/>
        <n v="12.982799999999999"/>
        <n v="12.9854"/>
        <n v="12.8988"/>
        <n v="12.9438"/>
        <n v="12.8893"/>
        <n v="12.978300000000001"/>
        <n v="12.981999999999999"/>
        <n v="13.0298"/>
        <n v="12.9983"/>
        <n v="12.9925"/>
        <n v="12.9306"/>
        <n v="12.9353"/>
        <n v="12.9155"/>
        <n v="13.001899999999999"/>
        <n v="12.969799999999999"/>
        <n v="12.9261"/>
        <n v="12.911899999999999"/>
        <n v="12.966200000000001"/>
        <n v="12.9565"/>
        <n v="13.0206"/>
        <n v="12.9635"/>
        <n v="13.0067"/>
        <n v="12.884499999999999"/>
        <n v="13.0158"/>
        <n v="12.9343"/>
        <n v="13.001200000000001"/>
        <n v="12.9442"/>
        <n v="13.0487"/>
        <n v="12.988899999999999"/>
        <n v="12.9335"/>
        <n v="13.102"/>
        <n v="12.9048"/>
        <n v="12.9337"/>
        <n v="12.903700000000001"/>
        <n v="13.0289"/>
        <n v="12.956099999999999"/>
        <n v="12.9579"/>
        <n v="13.013999999999999"/>
        <n v="13.0138"/>
        <n v="12.9537"/>
        <n v="12.997999999999999"/>
        <n v="13.0496"/>
        <n v="13.0166"/>
        <n v="13.0503"/>
        <n v="12.988300000000001"/>
        <n v="13.0626"/>
        <n v="12.957000000000001"/>
        <n v="12.8652"/>
        <n v="12.9757"/>
        <n v="12.9621"/>
        <n v="12.9217"/>
        <n v="13.0223"/>
        <n v="13.026199999999999"/>
        <n v="13.0078"/>
        <n v="12.910500000000001"/>
        <n v="12.8834"/>
        <n v="12.914899999999999"/>
        <n v="12.970599999999999"/>
        <n v="13.010300000000001"/>
        <n v="13.0641"/>
        <n v="12.9369"/>
        <n v="13.0809"/>
        <n v="12.985900000000001"/>
        <n v="12.986599999999999"/>
        <n v="12.9847"/>
        <n v="12.989000000000001"/>
        <n v="12.9251"/>
        <n v="12.996700000000001"/>
        <n v="13.073399999999999"/>
        <n v="12.951499999999999"/>
        <n v="12.9719"/>
      </sharedItems>
    </cacheField>
    <cacheField name="longitude" numFmtId="0">
      <sharedItems containsSemiMixedTypes="0" containsString="0" containsNumber="1" minValue="77.484200000000001" maxValue="77.758200000000002"/>
    </cacheField>
    <cacheField name="Pin code" numFmtId="0">
      <sharedItems containsSemiMixedTypes="0" containsString="0" containsNumber="1" containsInteger="1" minValue="560001" maxValue="560109" count="77">
        <n v="560001"/>
        <n v="560009"/>
        <n v="560017"/>
        <n v="560019"/>
        <n v="560010"/>
        <n v="560103"/>
        <n v="560042"/>
        <n v="560048"/>
        <n v="560078"/>
        <n v="560004"/>
        <n v="560068"/>
        <n v="560038"/>
        <n v="560008"/>
        <n v="560032"/>
        <n v="560033"/>
        <n v="560021"/>
        <n v="560085"/>
        <n v="560050"/>
        <n v="560098"/>
        <n v="560003"/>
        <n v="560066"/>
        <n v="560034"/>
        <n v="560102"/>
        <n v="560025"/>
        <n v="560026"/>
        <n v="560043"/>
        <n v="560002"/>
        <n v="560086"/>
        <n v="560076"/>
        <n v="560096"/>
        <n v="560029"/>
        <n v="560046"/>
        <n v="560030"/>
        <n v="560024"/>
        <n v="560020"/>
        <n v="560028"/>
        <n v="560064"/>
        <n v="560036"/>
        <n v="560011"/>
        <n v="560061"/>
        <n v="560022"/>
        <n v="560027"/>
        <n v="560007"/>
        <n v="560012"/>
        <n v="560006"/>
        <n v="560047"/>
        <n v="560005"/>
        <n v="560073"/>
        <n v="560016"/>
        <n v="560013"/>
        <n v="560051"/>
        <n v="560015"/>
        <n v="560018"/>
        <n v="560109"/>
        <n v="560023"/>
        <n v="560104"/>
        <n v="560041"/>
        <n v="560049"/>
        <n v="560045"/>
        <n v="560055"/>
        <n v="560060"/>
        <n v="560062"/>
        <n v="560070"/>
        <n v="560075"/>
        <n v="560080"/>
        <n v="560092"/>
        <n v="560095"/>
        <n v="560097"/>
        <n v="560093"/>
        <n v="560091"/>
        <n v="560100"/>
        <n v="560079"/>
        <n v="560059"/>
        <n v="560067"/>
        <n v="560014"/>
        <n v="560056"/>
        <n v="560072"/>
      </sharedItems>
    </cacheField>
    <cacheField name="Output" numFmtId="0">
      <sharedItems/>
    </cacheField>
    <cacheField name="Feedback" numFmtId="0">
      <sharedItems count="2">
        <s v="Positive"/>
        <s v="Negative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8">
  <r>
    <x v="0"/>
    <x v="0"/>
    <x v="0"/>
    <x v="0"/>
    <x v="0"/>
    <x v="0"/>
    <x v="0"/>
    <x v="0"/>
    <n v="77.599299999999999"/>
    <x v="0"/>
    <s v="Yes"/>
    <x v="0"/>
  </r>
  <r>
    <x v="1"/>
    <x v="0"/>
    <x v="0"/>
    <x v="0"/>
    <x v="1"/>
    <x v="1"/>
    <x v="1"/>
    <x v="1"/>
    <n v="77.577299999999994"/>
    <x v="1"/>
    <s v="Yes"/>
    <x v="0"/>
  </r>
  <r>
    <x v="2"/>
    <x v="1"/>
    <x v="0"/>
    <x v="0"/>
    <x v="1"/>
    <x v="0"/>
    <x v="1"/>
    <x v="2"/>
    <n v="77.659300000000002"/>
    <x v="2"/>
    <s v="Yes"/>
    <x v="1"/>
  </r>
  <r>
    <x v="2"/>
    <x v="0"/>
    <x v="0"/>
    <x v="0"/>
    <x v="0"/>
    <x v="1"/>
    <x v="2"/>
    <x v="3"/>
    <n v="77.561599999999999"/>
    <x v="3"/>
    <s v="Yes"/>
    <x v="0"/>
  </r>
  <r>
    <x v="2"/>
    <x v="1"/>
    <x v="0"/>
    <x v="0"/>
    <x v="1"/>
    <x v="0"/>
    <x v="0"/>
    <x v="4"/>
    <n v="77.553299999999993"/>
    <x v="4"/>
    <s v="Yes"/>
    <x v="0"/>
  </r>
  <r>
    <x v="3"/>
    <x v="0"/>
    <x v="1"/>
    <x v="1"/>
    <x v="2"/>
    <x v="0"/>
    <x v="3"/>
    <x v="5"/>
    <n v="77.684799999999996"/>
    <x v="5"/>
    <s v="Yes"/>
    <x v="0"/>
  </r>
  <r>
    <x v="2"/>
    <x v="1"/>
    <x v="0"/>
    <x v="0"/>
    <x v="0"/>
    <x v="1"/>
    <x v="1"/>
    <x v="1"/>
    <n v="77.577299999999994"/>
    <x v="1"/>
    <s v="Yes"/>
    <x v="0"/>
  </r>
  <r>
    <x v="1"/>
    <x v="0"/>
    <x v="0"/>
    <x v="0"/>
    <x v="0"/>
    <x v="0"/>
    <x v="1"/>
    <x v="6"/>
    <n v="77.613100000000003"/>
    <x v="6"/>
    <s v="Yes"/>
    <x v="0"/>
  </r>
  <r>
    <x v="4"/>
    <x v="0"/>
    <x v="0"/>
    <x v="0"/>
    <x v="0"/>
    <x v="0"/>
    <x v="3"/>
    <x v="0"/>
    <n v="77.599299999999999"/>
    <x v="0"/>
    <s v="Yes"/>
    <x v="0"/>
  </r>
  <r>
    <x v="4"/>
    <x v="0"/>
    <x v="0"/>
    <x v="0"/>
    <x v="0"/>
    <x v="0"/>
    <x v="0"/>
    <x v="7"/>
    <n v="77.708100000000002"/>
    <x v="7"/>
    <s v="Yes"/>
    <x v="0"/>
  </r>
  <r>
    <x v="2"/>
    <x v="0"/>
    <x v="0"/>
    <x v="0"/>
    <x v="0"/>
    <x v="0"/>
    <x v="4"/>
    <x v="4"/>
    <n v="77.553299999999993"/>
    <x v="4"/>
    <s v="Yes"/>
    <x v="0"/>
  </r>
  <r>
    <x v="4"/>
    <x v="1"/>
    <x v="0"/>
    <x v="0"/>
    <x v="1"/>
    <x v="0"/>
    <x v="3"/>
    <x v="1"/>
    <n v="77.577299999999994"/>
    <x v="1"/>
    <s v="Yes"/>
    <x v="1"/>
  </r>
  <r>
    <x v="4"/>
    <x v="1"/>
    <x v="0"/>
    <x v="0"/>
    <x v="0"/>
    <x v="0"/>
    <x v="4"/>
    <x v="8"/>
    <n v="77.576400000000007"/>
    <x v="8"/>
    <s v="Yes"/>
    <x v="0"/>
  </r>
  <r>
    <x v="5"/>
    <x v="1"/>
    <x v="0"/>
    <x v="0"/>
    <x v="0"/>
    <x v="1"/>
    <x v="0"/>
    <x v="1"/>
    <n v="77.577299999999994"/>
    <x v="1"/>
    <s v="Yes"/>
    <x v="0"/>
  </r>
  <r>
    <x v="4"/>
    <x v="0"/>
    <x v="0"/>
    <x v="2"/>
    <x v="3"/>
    <x v="0"/>
    <x v="4"/>
    <x v="9"/>
    <n v="77.573800000000006"/>
    <x v="9"/>
    <s v="Yes"/>
    <x v="0"/>
  </r>
  <r>
    <x v="1"/>
    <x v="0"/>
    <x v="0"/>
    <x v="0"/>
    <x v="0"/>
    <x v="0"/>
    <x v="2"/>
    <x v="10"/>
    <n v="77.639899999999997"/>
    <x v="10"/>
    <s v="Yes"/>
    <x v="0"/>
  </r>
  <r>
    <x v="6"/>
    <x v="0"/>
    <x v="0"/>
    <x v="1"/>
    <x v="4"/>
    <x v="0"/>
    <x v="3"/>
    <x v="11"/>
    <n v="77.640799999999999"/>
    <x v="11"/>
    <s v="Yes"/>
    <x v="0"/>
  </r>
  <r>
    <x v="4"/>
    <x v="0"/>
    <x v="0"/>
    <x v="0"/>
    <x v="0"/>
    <x v="1"/>
    <x v="1"/>
    <x v="12"/>
    <n v="77.625600000000006"/>
    <x v="12"/>
    <s v="Yes"/>
    <x v="1"/>
  </r>
  <r>
    <x v="7"/>
    <x v="1"/>
    <x v="0"/>
    <x v="0"/>
    <x v="0"/>
    <x v="1"/>
    <x v="0"/>
    <x v="8"/>
    <n v="77.576400000000007"/>
    <x v="8"/>
    <s v="Yes"/>
    <x v="1"/>
  </r>
  <r>
    <x v="5"/>
    <x v="0"/>
    <x v="0"/>
    <x v="0"/>
    <x v="1"/>
    <x v="0"/>
    <x v="5"/>
    <x v="11"/>
    <n v="77.640799999999999"/>
    <x v="11"/>
    <s v="Yes"/>
    <x v="0"/>
  </r>
  <r>
    <x v="1"/>
    <x v="1"/>
    <x v="0"/>
    <x v="0"/>
    <x v="0"/>
    <x v="0"/>
    <x v="1"/>
    <x v="1"/>
    <n v="77.577299999999994"/>
    <x v="1"/>
    <s v="Yes"/>
    <x v="0"/>
  </r>
  <r>
    <x v="2"/>
    <x v="1"/>
    <x v="0"/>
    <x v="0"/>
    <x v="0"/>
    <x v="0"/>
    <x v="0"/>
    <x v="13"/>
    <n v="77.604699999999994"/>
    <x v="13"/>
    <s v="Yes"/>
    <x v="0"/>
  </r>
  <r>
    <x v="2"/>
    <x v="0"/>
    <x v="0"/>
    <x v="0"/>
    <x v="0"/>
    <x v="1"/>
    <x v="0"/>
    <x v="14"/>
    <n v="77.640900000000002"/>
    <x v="14"/>
    <s v="Yes"/>
    <x v="0"/>
  </r>
  <r>
    <x v="4"/>
    <x v="1"/>
    <x v="0"/>
    <x v="0"/>
    <x v="0"/>
    <x v="1"/>
    <x v="0"/>
    <x v="15"/>
    <n v="77.563299999999998"/>
    <x v="15"/>
    <s v="Yes"/>
    <x v="0"/>
  </r>
  <r>
    <x v="5"/>
    <x v="1"/>
    <x v="0"/>
    <x v="0"/>
    <x v="1"/>
    <x v="0"/>
    <x v="1"/>
    <x v="16"/>
    <n v="77.543400000000005"/>
    <x v="16"/>
    <s v="Yes"/>
    <x v="0"/>
  </r>
  <r>
    <x v="7"/>
    <x v="1"/>
    <x v="0"/>
    <x v="0"/>
    <x v="0"/>
    <x v="0"/>
    <x v="1"/>
    <x v="12"/>
    <n v="77.625600000000006"/>
    <x v="12"/>
    <s v="Yes"/>
    <x v="0"/>
  </r>
  <r>
    <x v="2"/>
    <x v="0"/>
    <x v="0"/>
    <x v="0"/>
    <x v="0"/>
    <x v="0"/>
    <x v="4"/>
    <x v="17"/>
    <n v="77.558499999999995"/>
    <x v="17"/>
    <s v="Yes"/>
    <x v="0"/>
  </r>
  <r>
    <x v="2"/>
    <x v="1"/>
    <x v="0"/>
    <x v="0"/>
    <x v="0"/>
    <x v="0"/>
    <x v="1"/>
    <x v="18"/>
    <n v="77.513499999999993"/>
    <x v="18"/>
    <s v="Yes"/>
    <x v="0"/>
  </r>
  <r>
    <x v="4"/>
    <x v="0"/>
    <x v="0"/>
    <x v="1"/>
    <x v="3"/>
    <x v="1"/>
    <x v="1"/>
    <x v="7"/>
    <n v="77.708100000000002"/>
    <x v="7"/>
    <s v="Yes"/>
    <x v="0"/>
  </r>
  <r>
    <x v="2"/>
    <x v="1"/>
    <x v="0"/>
    <x v="0"/>
    <x v="1"/>
    <x v="0"/>
    <x v="0"/>
    <x v="19"/>
    <n v="77.571299999999994"/>
    <x v="19"/>
    <s v="Yes"/>
    <x v="0"/>
  </r>
  <r>
    <x v="2"/>
    <x v="0"/>
    <x v="0"/>
    <x v="1"/>
    <x v="3"/>
    <x v="1"/>
    <x v="4"/>
    <x v="20"/>
    <n v="77.75"/>
    <x v="20"/>
    <s v="Yes"/>
    <x v="0"/>
  </r>
  <r>
    <x v="2"/>
    <x v="1"/>
    <x v="0"/>
    <x v="0"/>
    <x v="0"/>
    <x v="0"/>
    <x v="0"/>
    <x v="11"/>
    <n v="77.640799999999999"/>
    <x v="11"/>
    <s v="Yes"/>
    <x v="0"/>
  </r>
  <r>
    <x v="7"/>
    <x v="1"/>
    <x v="1"/>
    <x v="1"/>
    <x v="2"/>
    <x v="2"/>
    <x v="0"/>
    <x v="21"/>
    <n v="77.622100000000003"/>
    <x v="21"/>
    <s v="Yes"/>
    <x v="0"/>
  </r>
  <r>
    <x v="2"/>
    <x v="0"/>
    <x v="0"/>
    <x v="0"/>
    <x v="3"/>
    <x v="0"/>
    <x v="4"/>
    <x v="4"/>
    <n v="77.553299999999993"/>
    <x v="4"/>
    <s v="Yes"/>
    <x v="0"/>
  </r>
  <r>
    <x v="2"/>
    <x v="0"/>
    <x v="0"/>
    <x v="0"/>
    <x v="0"/>
    <x v="0"/>
    <x v="3"/>
    <x v="22"/>
    <n v="77.644599999999997"/>
    <x v="22"/>
    <s v="Yes"/>
    <x v="0"/>
  </r>
  <r>
    <x v="7"/>
    <x v="1"/>
    <x v="0"/>
    <x v="0"/>
    <x v="3"/>
    <x v="0"/>
    <x v="1"/>
    <x v="16"/>
    <n v="77.543400000000005"/>
    <x v="16"/>
    <s v="Yes"/>
    <x v="0"/>
  </r>
  <r>
    <x v="7"/>
    <x v="1"/>
    <x v="0"/>
    <x v="0"/>
    <x v="0"/>
    <x v="0"/>
    <x v="4"/>
    <x v="1"/>
    <n v="77.577299999999994"/>
    <x v="1"/>
    <s v="No"/>
    <x v="0"/>
  </r>
  <r>
    <x v="8"/>
    <x v="0"/>
    <x v="2"/>
    <x v="3"/>
    <x v="0"/>
    <x v="1"/>
    <x v="4"/>
    <x v="12"/>
    <n v="77.625600000000006"/>
    <x v="12"/>
    <s v="Yes"/>
    <x v="1"/>
  </r>
  <r>
    <x v="4"/>
    <x v="0"/>
    <x v="0"/>
    <x v="0"/>
    <x v="0"/>
    <x v="0"/>
    <x v="1"/>
    <x v="9"/>
    <n v="77.573800000000006"/>
    <x v="9"/>
    <s v="Yes"/>
    <x v="0"/>
  </r>
  <r>
    <x v="4"/>
    <x v="0"/>
    <x v="0"/>
    <x v="0"/>
    <x v="0"/>
    <x v="0"/>
    <x v="0"/>
    <x v="8"/>
    <n v="77.576400000000007"/>
    <x v="8"/>
    <s v="Yes"/>
    <x v="0"/>
  </r>
  <r>
    <x v="9"/>
    <x v="1"/>
    <x v="1"/>
    <x v="2"/>
    <x v="2"/>
    <x v="3"/>
    <x v="0"/>
    <x v="23"/>
    <n v="77.606800000000007"/>
    <x v="23"/>
    <s v="Yes"/>
    <x v="1"/>
  </r>
  <r>
    <x v="4"/>
    <x v="1"/>
    <x v="0"/>
    <x v="0"/>
    <x v="0"/>
    <x v="1"/>
    <x v="1"/>
    <x v="24"/>
    <n v="77.548400000000001"/>
    <x v="24"/>
    <s v="Yes"/>
    <x v="0"/>
  </r>
  <r>
    <x v="4"/>
    <x v="1"/>
    <x v="0"/>
    <x v="0"/>
    <x v="0"/>
    <x v="0"/>
    <x v="0"/>
    <x v="15"/>
    <n v="77.563299999999998"/>
    <x v="15"/>
    <s v="Yes"/>
    <x v="0"/>
  </r>
  <r>
    <x v="2"/>
    <x v="0"/>
    <x v="0"/>
    <x v="0"/>
    <x v="0"/>
    <x v="0"/>
    <x v="4"/>
    <x v="4"/>
    <n v="77.553299999999993"/>
    <x v="4"/>
    <s v="Yes"/>
    <x v="0"/>
  </r>
  <r>
    <x v="2"/>
    <x v="1"/>
    <x v="0"/>
    <x v="0"/>
    <x v="0"/>
    <x v="1"/>
    <x v="4"/>
    <x v="4"/>
    <n v="77.553299999999993"/>
    <x v="4"/>
    <s v="Yes"/>
    <x v="0"/>
  </r>
  <r>
    <x v="3"/>
    <x v="0"/>
    <x v="1"/>
    <x v="2"/>
    <x v="3"/>
    <x v="0"/>
    <x v="3"/>
    <x v="21"/>
    <n v="77.622100000000003"/>
    <x v="21"/>
    <s v="Yes"/>
    <x v="0"/>
  </r>
  <r>
    <x v="1"/>
    <x v="0"/>
    <x v="0"/>
    <x v="0"/>
    <x v="0"/>
    <x v="0"/>
    <x v="1"/>
    <x v="1"/>
    <n v="77.577299999999994"/>
    <x v="1"/>
    <s v="Yes"/>
    <x v="0"/>
  </r>
  <r>
    <x v="4"/>
    <x v="1"/>
    <x v="0"/>
    <x v="0"/>
    <x v="0"/>
    <x v="0"/>
    <x v="3"/>
    <x v="1"/>
    <n v="77.577299999999994"/>
    <x v="1"/>
    <s v="Yes"/>
    <x v="0"/>
  </r>
  <r>
    <x v="4"/>
    <x v="0"/>
    <x v="0"/>
    <x v="0"/>
    <x v="0"/>
    <x v="1"/>
    <x v="1"/>
    <x v="12"/>
    <n v="77.625600000000006"/>
    <x v="12"/>
    <s v="Yes"/>
    <x v="1"/>
  </r>
  <r>
    <x v="2"/>
    <x v="0"/>
    <x v="0"/>
    <x v="0"/>
    <x v="3"/>
    <x v="0"/>
    <x v="4"/>
    <x v="4"/>
    <n v="77.553299999999993"/>
    <x v="4"/>
    <s v="Yes"/>
    <x v="0"/>
  </r>
  <r>
    <x v="4"/>
    <x v="0"/>
    <x v="0"/>
    <x v="0"/>
    <x v="0"/>
    <x v="1"/>
    <x v="4"/>
    <x v="25"/>
    <n v="77.647900000000007"/>
    <x v="25"/>
    <s v="Yes"/>
    <x v="0"/>
  </r>
  <r>
    <x v="4"/>
    <x v="0"/>
    <x v="0"/>
    <x v="0"/>
    <x v="0"/>
    <x v="0"/>
    <x v="3"/>
    <x v="1"/>
    <n v="77.577299999999994"/>
    <x v="1"/>
    <s v="Yes"/>
    <x v="0"/>
  </r>
  <r>
    <x v="1"/>
    <x v="1"/>
    <x v="0"/>
    <x v="0"/>
    <x v="0"/>
    <x v="0"/>
    <x v="1"/>
    <x v="1"/>
    <n v="77.577299999999994"/>
    <x v="1"/>
    <s v="Yes"/>
    <x v="0"/>
  </r>
  <r>
    <x v="7"/>
    <x v="1"/>
    <x v="0"/>
    <x v="0"/>
    <x v="0"/>
    <x v="0"/>
    <x v="3"/>
    <x v="26"/>
    <n v="77.582099999999997"/>
    <x v="26"/>
    <s v="Yes"/>
    <x v="0"/>
  </r>
  <r>
    <x v="2"/>
    <x v="1"/>
    <x v="0"/>
    <x v="0"/>
    <x v="0"/>
    <x v="0"/>
    <x v="1"/>
    <x v="16"/>
    <n v="77.543400000000005"/>
    <x v="16"/>
    <s v="Yes"/>
    <x v="0"/>
  </r>
  <r>
    <x v="6"/>
    <x v="0"/>
    <x v="1"/>
    <x v="0"/>
    <x v="0"/>
    <x v="1"/>
    <x v="3"/>
    <x v="27"/>
    <n v="77.545000000000002"/>
    <x v="27"/>
    <s v="Yes"/>
    <x v="0"/>
  </r>
  <r>
    <x v="2"/>
    <x v="0"/>
    <x v="0"/>
    <x v="0"/>
    <x v="0"/>
    <x v="0"/>
    <x v="5"/>
    <x v="28"/>
    <n v="77.6036"/>
    <x v="28"/>
    <s v="Yes"/>
    <x v="0"/>
  </r>
  <r>
    <x v="1"/>
    <x v="0"/>
    <x v="0"/>
    <x v="0"/>
    <x v="0"/>
    <x v="1"/>
    <x v="1"/>
    <x v="1"/>
    <n v="77.577299999999994"/>
    <x v="1"/>
    <s v="Yes"/>
    <x v="0"/>
  </r>
  <r>
    <x v="10"/>
    <x v="1"/>
    <x v="1"/>
    <x v="1"/>
    <x v="2"/>
    <x v="2"/>
    <x v="4"/>
    <x v="22"/>
    <n v="77.644599999999997"/>
    <x v="22"/>
    <s v="Yes"/>
    <x v="0"/>
  </r>
  <r>
    <x v="7"/>
    <x v="1"/>
    <x v="0"/>
    <x v="0"/>
    <x v="0"/>
    <x v="0"/>
    <x v="0"/>
    <x v="27"/>
    <n v="77.545000000000002"/>
    <x v="27"/>
    <s v="Yes"/>
    <x v="0"/>
  </r>
  <r>
    <x v="4"/>
    <x v="1"/>
    <x v="0"/>
    <x v="0"/>
    <x v="0"/>
    <x v="0"/>
    <x v="4"/>
    <x v="8"/>
    <n v="77.576400000000007"/>
    <x v="8"/>
    <s v="Yes"/>
    <x v="0"/>
  </r>
  <r>
    <x v="2"/>
    <x v="1"/>
    <x v="0"/>
    <x v="0"/>
    <x v="0"/>
    <x v="0"/>
    <x v="1"/>
    <x v="28"/>
    <n v="77.6036"/>
    <x v="28"/>
    <s v="Yes"/>
    <x v="0"/>
  </r>
  <r>
    <x v="4"/>
    <x v="1"/>
    <x v="0"/>
    <x v="0"/>
    <x v="4"/>
    <x v="0"/>
    <x v="5"/>
    <x v="29"/>
    <n v="77.539000000000001"/>
    <x v="29"/>
    <s v="Yes"/>
    <x v="0"/>
  </r>
  <r>
    <x v="4"/>
    <x v="1"/>
    <x v="0"/>
    <x v="0"/>
    <x v="0"/>
    <x v="1"/>
    <x v="0"/>
    <x v="30"/>
    <n v="77.604399999999998"/>
    <x v="30"/>
    <s v="Yes"/>
    <x v="0"/>
  </r>
  <r>
    <x v="4"/>
    <x v="0"/>
    <x v="0"/>
    <x v="0"/>
    <x v="0"/>
    <x v="0"/>
    <x v="3"/>
    <x v="19"/>
    <n v="77.571299999999994"/>
    <x v="19"/>
    <s v="Yes"/>
    <x v="0"/>
  </r>
  <r>
    <x v="7"/>
    <x v="1"/>
    <x v="0"/>
    <x v="0"/>
    <x v="0"/>
    <x v="0"/>
    <x v="2"/>
    <x v="31"/>
    <n v="77.599500000000006"/>
    <x v="31"/>
    <s v="Yes"/>
    <x v="0"/>
  </r>
  <r>
    <x v="1"/>
    <x v="1"/>
    <x v="0"/>
    <x v="1"/>
    <x v="3"/>
    <x v="1"/>
    <x v="0"/>
    <x v="32"/>
    <n v="77.607600000000005"/>
    <x v="32"/>
    <s v="Yes"/>
    <x v="0"/>
  </r>
  <r>
    <x v="4"/>
    <x v="0"/>
    <x v="0"/>
    <x v="0"/>
    <x v="0"/>
    <x v="0"/>
    <x v="0"/>
    <x v="33"/>
    <n v="77.592299999999994"/>
    <x v="33"/>
    <s v="Yes"/>
    <x v="0"/>
  </r>
  <r>
    <x v="4"/>
    <x v="0"/>
    <x v="0"/>
    <x v="0"/>
    <x v="0"/>
    <x v="0"/>
    <x v="0"/>
    <x v="33"/>
    <n v="77.592299999999994"/>
    <x v="33"/>
    <s v="Yes"/>
    <x v="0"/>
  </r>
  <r>
    <x v="1"/>
    <x v="0"/>
    <x v="1"/>
    <x v="1"/>
    <x v="2"/>
    <x v="2"/>
    <x v="0"/>
    <x v="9"/>
    <n v="77.573800000000006"/>
    <x v="9"/>
    <s v="Yes"/>
    <x v="0"/>
  </r>
  <r>
    <x v="2"/>
    <x v="1"/>
    <x v="0"/>
    <x v="0"/>
    <x v="0"/>
    <x v="1"/>
    <x v="0"/>
    <x v="34"/>
    <n v="77.574100000000001"/>
    <x v="34"/>
    <s v="Yes"/>
    <x v="0"/>
  </r>
  <r>
    <x v="1"/>
    <x v="0"/>
    <x v="0"/>
    <x v="0"/>
    <x v="3"/>
    <x v="0"/>
    <x v="1"/>
    <x v="35"/>
    <n v="77.569100000000006"/>
    <x v="35"/>
    <s v="No"/>
    <x v="0"/>
  </r>
  <r>
    <x v="7"/>
    <x v="0"/>
    <x v="0"/>
    <x v="0"/>
    <x v="0"/>
    <x v="0"/>
    <x v="1"/>
    <x v="0"/>
    <n v="77.599299999999999"/>
    <x v="0"/>
    <s v="Yes"/>
    <x v="0"/>
  </r>
  <r>
    <x v="4"/>
    <x v="1"/>
    <x v="0"/>
    <x v="0"/>
    <x v="0"/>
    <x v="0"/>
    <x v="3"/>
    <x v="28"/>
    <n v="77.6036"/>
    <x v="28"/>
    <s v="Yes"/>
    <x v="0"/>
  </r>
  <r>
    <x v="11"/>
    <x v="1"/>
    <x v="0"/>
    <x v="0"/>
    <x v="0"/>
    <x v="0"/>
    <x v="0"/>
    <x v="19"/>
    <n v="77.571299999999994"/>
    <x v="19"/>
    <s v="Yes"/>
    <x v="0"/>
  </r>
  <r>
    <x v="1"/>
    <x v="0"/>
    <x v="0"/>
    <x v="0"/>
    <x v="4"/>
    <x v="0"/>
    <x v="1"/>
    <x v="36"/>
    <n v="77.586399999999998"/>
    <x v="36"/>
    <s v="Yes"/>
    <x v="0"/>
  </r>
  <r>
    <x v="11"/>
    <x v="1"/>
    <x v="0"/>
    <x v="0"/>
    <x v="0"/>
    <x v="0"/>
    <x v="0"/>
    <x v="37"/>
    <n v="77.682100000000005"/>
    <x v="37"/>
    <s v="Yes"/>
    <x v="0"/>
  </r>
  <r>
    <x v="5"/>
    <x v="1"/>
    <x v="0"/>
    <x v="0"/>
    <x v="0"/>
    <x v="1"/>
    <x v="0"/>
    <x v="1"/>
    <n v="77.577299999999994"/>
    <x v="1"/>
    <s v="Yes"/>
    <x v="0"/>
  </r>
  <r>
    <x v="2"/>
    <x v="0"/>
    <x v="0"/>
    <x v="0"/>
    <x v="0"/>
    <x v="0"/>
    <x v="1"/>
    <x v="1"/>
    <n v="77.577299999999994"/>
    <x v="1"/>
    <s v="Yes"/>
    <x v="0"/>
  </r>
  <r>
    <x v="1"/>
    <x v="1"/>
    <x v="0"/>
    <x v="0"/>
    <x v="0"/>
    <x v="0"/>
    <x v="4"/>
    <x v="38"/>
    <n v="77.59"/>
    <x v="38"/>
    <s v="Yes"/>
    <x v="0"/>
  </r>
  <r>
    <x v="1"/>
    <x v="1"/>
    <x v="0"/>
    <x v="0"/>
    <x v="3"/>
    <x v="0"/>
    <x v="0"/>
    <x v="39"/>
    <n v="77.537599999999998"/>
    <x v="39"/>
    <s v="Yes"/>
    <x v="0"/>
  </r>
  <r>
    <x v="4"/>
    <x v="0"/>
    <x v="0"/>
    <x v="0"/>
    <x v="0"/>
    <x v="0"/>
    <x v="1"/>
    <x v="1"/>
    <n v="77.577299999999994"/>
    <x v="1"/>
    <s v="Yes"/>
    <x v="0"/>
  </r>
  <r>
    <x v="4"/>
    <x v="1"/>
    <x v="0"/>
    <x v="0"/>
    <x v="0"/>
    <x v="0"/>
    <x v="1"/>
    <x v="30"/>
    <n v="77.604399999999998"/>
    <x v="30"/>
    <s v="Yes"/>
    <x v="0"/>
  </r>
  <r>
    <x v="2"/>
    <x v="1"/>
    <x v="0"/>
    <x v="0"/>
    <x v="0"/>
    <x v="0"/>
    <x v="1"/>
    <x v="9"/>
    <n v="77.573800000000006"/>
    <x v="9"/>
    <s v="Yes"/>
    <x v="0"/>
  </r>
  <r>
    <x v="4"/>
    <x v="1"/>
    <x v="0"/>
    <x v="0"/>
    <x v="0"/>
    <x v="0"/>
    <x v="1"/>
    <x v="1"/>
    <n v="77.577299999999994"/>
    <x v="1"/>
    <s v="Yes"/>
    <x v="0"/>
  </r>
  <r>
    <x v="1"/>
    <x v="0"/>
    <x v="0"/>
    <x v="0"/>
    <x v="0"/>
    <x v="0"/>
    <x v="0"/>
    <x v="11"/>
    <n v="77.640799999999999"/>
    <x v="11"/>
    <s v="Yes"/>
    <x v="0"/>
  </r>
  <r>
    <x v="1"/>
    <x v="1"/>
    <x v="0"/>
    <x v="0"/>
    <x v="0"/>
    <x v="0"/>
    <x v="4"/>
    <x v="38"/>
    <n v="77.59"/>
    <x v="38"/>
    <s v="Yes"/>
    <x v="0"/>
  </r>
  <r>
    <x v="7"/>
    <x v="1"/>
    <x v="0"/>
    <x v="0"/>
    <x v="0"/>
    <x v="1"/>
    <x v="5"/>
    <x v="1"/>
    <n v="77.577299999999994"/>
    <x v="1"/>
    <s v="Yes"/>
    <x v="0"/>
  </r>
  <r>
    <x v="7"/>
    <x v="1"/>
    <x v="0"/>
    <x v="0"/>
    <x v="0"/>
    <x v="0"/>
    <x v="4"/>
    <x v="1"/>
    <n v="77.577299999999994"/>
    <x v="1"/>
    <s v="No"/>
    <x v="0"/>
  </r>
  <r>
    <x v="6"/>
    <x v="1"/>
    <x v="1"/>
    <x v="2"/>
    <x v="3"/>
    <x v="1"/>
    <x v="3"/>
    <x v="40"/>
    <n v="77.540000000000006"/>
    <x v="40"/>
    <s v="No"/>
    <x v="1"/>
  </r>
  <r>
    <x v="3"/>
    <x v="0"/>
    <x v="2"/>
    <x v="1"/>
    <x v="4"/>
    <x v="0"/>
    <x v="4"/>
    <x v="40"/>
    <n v="77.540000000000006"/>
    <x v="40"/>
    <s v="No"/>
    <x v="0"/>
  </r>
  <r>
    <x v="11"/>
    <x v="1"/>
    <x v="0"/>
    <x v="2"/>
    <x v="3"/>
    <x v="2"/>
    <x v="5"/>
    <x v="20"/>
    <n v="77.75"/>
    <x v="20"/>
    <s v="No"/>
    <x v="0"/>
  </r>
  <r>
    <x v="2"/>
    <x v="1"/>
    <x v="0"/>
    <x v="0"/>
    <x v="0"/>
    <x v="0"/>
    <x v="3"/>
    <x v="1"/>
    <n v="77.577299999999994"/>
    <x v="1"/>
    <s v="Yes"/>
    <x v="0"/>
  </r>
  <r>
    <x v="1"/>
    <x v="0"/>
    <x v="0"/>
    <x v="0"/>
    <x v="0"/>
    <x v="0"/>
    <x v="1"/>
    <x v="1"/>
    <n v="77.577299999999994"/>
    <x v="1"/>
    <s v="Yes"/>
    <x v="0"/>
  </r>
  <r>
    <x v="4"/>
    <x v="1"/>
    <x v="0"/>
    <x v="0"/>
    <x v="0"/>
    <x v="0"/>
    <x v="5"/>
    <x v="41"/>
    <n v="77.592100000000002"/>
    <x v="41"/>
    <s v="Yes"/>
    <x v="0"/>
  </r>
  <r>
    <x v="7"/>
    <x v="1"/>
    <x v="0"/>
    <x v="0"/>
    <x v="0"/>
    <x v="1"/>
    <x v="5"/>
    <x v="1"/>
    <n v="77.577299999999994"/>
    <x v="1"/>
    <s v="Yes"/>
    <x v="0"/>
  </r>
  <r>
    <x v="4"/>
    <x v="0"/>
    <x v="0"/>
    <x v="0"/>
    <x v="0"/>
    <x v="1"/>
    <x v="4"/>
    <x v="25"/>
    <n v="77.647900000000007"/>
    <x v="25"/>
    <s v="Yes"/>
    <x v="0"/>
  </r>
  <r>
    <x v="4"/>
    <x v="0"/>
    <x v="0"/>
    <x v="0"/>
    <x v="0"/>
    <x v="1"/>
    <x v="4"/>
    <x v="25"/>
    <n v="77.647900000000007"/>
    <x v="25"/>
    <s v="Yes"/>
    <x v="0"/>
  </r>
  <r>
    <x v="11"/>
    <x v="1"/>
    <x v="1"/>
    <x v="1"/>
    <x v="4"/>
    <x v="1"/>
    <x v="4"/>
    <x v="42"/>
    <n v="77.630899999999997"/>
    <x v="42"/>
    <s v="No"/>
    <x v="0"/>
  </r>
  <r>
    <x v="8"/>
    <x v="0"/>
    <x v="1"/>
    <x v="3"/>
    <x v="0"/>
    <x v="3"/>
    <x v="1"/>
    <x v="43"/>
    <n v="77.565799999999996"/>
    <x v="43"/>
    <s v="No"/>
    <x v="0"/>
  </r>
  <r>
    <x v="1"/>
    <x v="0"/>
    <x v="0"/>
    <x v="0"/>
    <x v="3"/>
    <x v="0"/>
    <x v="1"/>
    <x v="35"/>
    <n v="77.569100000000006"/>
    <x v="35"/>
    <s v="No"/>
    <x v="0"/>
  </r>
  <r>
    <x v="4"/>
    <x v="1"/>
    <x v="0"/>
    <x v="0"/>
    <x v="0"/>
    <x v="0"/>
    <x v="3"/>
    <x v="32"/>
    <n v="77.607600000000005"/>
    <x v="32"/>
    <s v="Yes"/>
    <x v="0"/>
  </r>
  <r>
    <x v="2"/>
    <x v="0"/>
    <x v="0"/>
    <x v="1"/>
    <x v="3"/>
    <x v="1"/>
    <x v="1"/>
    <x v="20"/>
    <n v="77.75"/>
    <x v="20"/>
    <s v="Yes"/>
    <x v="0"/>
  </r>
  <r>
    <x v="1"/>
    <x v="0"/>
    <x v="0"/>
    <x v="0"/>
    <x v="0"/>
    <x v="2"/>
    <x v="1"/>
    <x v="9"/>
    <n v="77.573800000000006"/>
    <x v="9"/>
    <s v="Yes"/>
    <x v="0"/>
  </r>
  <r>
    <x v="11"/>
    <x v="1"/>
    <x v="0"/>
    <x v="1"/>
    <x v="4"/>
    <x v="1"/>
    <x v="3"/>
    <x v="21"/>
    <n v="77.622100000000003"/>
    <x v="21"/>
    <s v="Yes"/>
    <x v="1"/>
  </r>
  <r>
    <x v="6"/>
    <x v="1"/>
    <x v="1"/>
    <x v="1"/>
    <x v="2"/>
    <x v="1"/>
    <x v="1"/>
    <x v="20"/>
    <n v="77.75"/>
    <x v="20"/>
    <s v="No"/>
    <x v="0"/>
  </r>
  <r>
    <x v="11"/>
    <x v="1"/>
    <x v="0"/>
    <x v="1"/>
    <x v="2"/>
    <x v="0"/>
    <x v="3"/>
    <x v="20"/>
    <n v="77.75"/>
    <x v="20"/>
    <s v="No"/>
    <x v="0"/>
  </r>
  <r>
    <x v="7"/>
    <x v="1"/>
    <x v="0"/>
    <x v="0"/>
    <x v="0"/>
    <x v="0"/>
    <x v="5"/>
    <x v="30"/>
    <n v="77.604399999999998"/>
    <x v="30"/>
    <s v="Yes"/>
    <x v="0"/>
  </r>
  <r>
    <x v="7"/>
    <x v="1"/>
    <x v="0"/>
    <x v="1"/>
    <x v="1"/>
    <x v="1"/>
    <x v="3"/>
    <x v="20"/>
    <n v="77.75"/>
    <x v="20"/>
    <s v="No"/>
    <x v="0"/>
  </r>
  <r>
    <x v="12"/>
    <x v="1"/>
    <x v="0"/>
    <x v="0"/>
    <x v="0"/>
    <x v="1"/>
    <x v="4"/>
    <x v="26"/>
    <n v="77.582099999999997"/>
    <x v="26"/>
    <s v="Yes"/>
    <x v="0"/>
  </r>
  <r>
    <x v="5"/>
    <x v="1"/>
    <x v="0"/>
    <x v="0"/>
    <x v="0"/>
    <x v="0"/>
    <x v="0"/>
    <x v="1"/>
    <n v="77.577299999999994"/>
    <x v="1"/>
    <s v="Yes"/>
    <x v="0"/>
  </r>
  <r>
    <x v="7"/>
    <x v="1"/>
    <x v="0"/>
    <x v="0"/>
    <x v="0"/>
    <x v="0"/>
    <x v="5"/>
    <x v="30"/>
    <n v="77.604399999999998"/>
    <x v="30"/>
    <s v="Yes"/>
    <x v="0"/>
  </r>
  <r>
    <x v="7"/>
    <x v="1"/>
    <x v="0"/>
    <x v="0"/>
    <x v="1"/>
    <x v="0"/>
    <x v="3"/>
    <x v="15"/>
    <n v="77.563299999999998"/>
    <x v="15"/>
    <s v="Yes"/>
    <x v="0"/>
  </r>
  <r>
    <x v="4"/>
    <x v="0"/>
    <x v="0"/>
    <x v="0"/>
    <x v="0"/>
    <x v="1"/>
    <x v="4"/>
    <x v="25"/>
    <n v="77.647900000000007"/>
    <x v="25"/>
    <s v="Yes"/>
    <x v="0"/>
  </r>
  <r>
    <x v="4"/>
    <x v="1"/>
    <x v="0"/>
    <x v="1"/>
    <x v="3"/>
    <x v="0"/>
    <x v="3"/>
    <x v="4"/>
    <n v="77.553299999999993"/>
    <x v="4"/>
    <s v="Yes"/>
    <x v="0"/>
  </r>
  <r>
    <x v="7"/>
    <x v="0"/>
    <x v="1"/>
    <x v="1"/>
    <x v="4"/>
    <x v="1"/>
    <x v="0"/>
    <x v="2"/>
    <n v="77.659300000000002"/>
    <x v="2"/>
    <s v="No"/>
    <x v="1"/>
  </r>
  <r>
    <x v="10"/>
    <x v="0"/>
    <x v="1"/>
    <x v="3"/>
    <x v="0"/>
    <x v="4"/>
    <x v="4"/>
    <x v="40"/>
    <n v="77.540000000000006"/>
    <x v="40"/>
    <s v="Yes"/>
    <x v="0"/>
  </r>
  <r>
    <x v="1"/>
    <x v="1"/>
    <x v="2"/>
    <x v="2"/>
    <x v="2"/>
    <x v="2"/>
    <x v="3"/>
    <x v="44"/>
    <n v="77.587699999999998"/>
    <x v="44"/>
    <s v="No"/>
    <x v="0"/>
  </r>
  <r>
    <x v="8"/>
    <x v="0"/>
    <x v="1"/>
    <x v="1"/>
    <x v="4"/>
    <x v="1"/>
    <x v="4"/>
    <x v="21"/>
    <n v="77.622100000000003"/>
    <x v="21"/>
    <s v="Yes"/>
    <x v="0"/>
  </r>
  <r>
    <x v="7"/>
    <x v="1"/>
    <x v="0"/>
    <x v="1"/>
    <x v="4"/>
    <x v="1"/>
    <x v="1"/>
    <x v="0"/>
    <n v="77.599299999999999"/>
    <x v="0"/>
    <s v="Yes"/>
    <x v="0"/>
  </r>
  <r>
    <x v="3"/>
    <x v="0"/>
    <x v="1"/>
    <x v="2"/>
    <x v="2"/>
    <x v="1"/>
    <x v="4"/>
    <x v="0"/>
    <n v="77.599299999999999"/>
    <x v="0"/>
    <s v="No"/>
    <x v="0"/>
  </r>
  <r>
    <x v="11"/>
    <x v="1"/>
    <x v="0"/>
    <x v="2"/>
    <x v="4"/>
    <x v="1"/>
    <x v="1"/>
    <x v="0"/>
    <n v="77.599299999999999"/>
    <x v="0"/>
    <s v="Yes"/>
    <x v="0"/>
  </r>
  <r>
    <x v="11"/>
    <x v="0"/>
    <x v="0"/>
    <x v="2"/>
    <x v="4"/>
    <x v="0"/>
    <x v="1"/>
    <x v="26"/>
    <n v="77.582099999999997"/>
    <x v="26"/>
    <s v="Yes"/>
    <x v="0"/>
  </r>
  <r>
    <x v="8"/>
    <x v="1"/>
    <x v="1"/>
    <x v="1"/>
    <x v="2"/>
    <x v="2"/>
    <x v="4"/>
    <x v="26"/>
    <n v="77.582099999999997"/>
    <x v="26"/>
    <s v="Yes"/>
    <x v="1"/>
  </r>
  <r>
    <x v="1"/>
    <x v="1"/>
    <x v="1"/>
    <x v="2"/>
    <x v="2"/>
    <x v="2"/>
    <x v="2"/>
    <x v="26"/>
    <n v="77.582099999999997"/>
    <x v="26"/>
    <s v="No"/>
    <x v="1"/>
  </r>
  <r>
    <x v="3"/>
    <x v="0"/>
    <x v="1"/>
    <x v="2"/>
    <x v="4"/>
    <x v="1"/>
    <x v="1"/>
    <x v="26"/>
    <n v="77.582099999999997"/>
    <x v="26"/>
    <s v="Yes"/>
    <x v="0"/>
  </r>
  <r>
    <x v="4"/>
    <x v="1"/>
    <x v="0"/>
    <x v="0"/>
    <x v="0"/>
    <x v="0"/>
    <x v="1"/>
    <x v="1"/>
    <n v="77.577299999999994"/>
    <x v="1"/>
    <s v="Yes"/>
    <x v="0"/>
  </r>
  <r>
    <x v="7"/>
    <x v="1"/>
    <x v="0"/>
    <x v="0"/>
    <x v="0"/>
    <x v="0"/>
    <x v="0"/>
    <x v="1"/>
    <n v="77.577299999999994"/>
    <x v="1"/>
    <s v="Yes"/>
    <x v="0"/>
  </r>
  <r>
    <x v="4"/>
    <x v="1"/>
    <x v="0"/>
    <x v="0"/>
    <x v="0"/>
    <x v="0"/>
    <x v="1"/>
    <x v="1"/>
    <n v="77.577299999999994"/>
    <x v="1"/>
    <s v="Yes"/>
    <x v="0"/>
  </r>
  <r>
    <x v="4"/>
    <x v="0"/>
    <x v="0"/>
    <x v="0"/>
    <x v="0"/>
    <x v="0"/>
    <x v="0"/>
    <x v="33"/>
    <n v="77.592299999999994"/>
    <x v="33"/>
    <s v="Yes"/>
    <x v="0"/>
  </r>
  <r>
    <x v="6"/>
    <x v="1"/>
    <x v="1"/>
    <x v="1"/>
    <x v="2"/>
    <x v="0"/>
    <x v="1"/>
    <x v="19"/>
    <n v="77.571299999999994"/>
    <x v="19"/>
    <s v="Yes"/>
    <x v="0"/>
  </r>
  <r>
    <x v="8"/>
    <x v="0"/>
    <x v="1"/>
    <x v="1"/>
    <x v="2"/>
    <x v="1"/>
    <x v="5"/>
    <x v="19"/>
    <n v="77.571299999999994"/>
    <x v="19"/>
    <s v="No"/>
    <x v="0"/>
  </r>
  <r>
    <x v="4"/>
    <x v="1"/>
    <x v="0"/>
    <x v="0"/>
    <x v="0"/>
    <x v="0"/>
    <x v="3"/>
    <x v="19"/>
    <n v="77.571299999999994"/>
    <x v="19"/>
    <s v="Yes"/>
    <x v="0"/>
  </r>
  <r>
    <x v="13"/>
    <x v="1"/>
    <x v="0"/>
    <x v="0"/>
    <x v="0"/>
    <x v="1"/>
    <x v="3"/>
    <x v="19"/>
    <n v="77.571299999999994"/>
    <x v="19"/>
    <s v="No"/>
    <x v="1"/>
  </r>
  <r>
    <x v="13"/>
    <x v="0"/>
    <x v="0"/>
    <x v="0"/>
    <x v="0"/>
    <x v="1"/>
    <x v="0"/>
    <x v="45"/>
    <n v="77.617599999999996"/>
    <x v="45"/>
    <s v="Yes"/>
    <x v="0"/>
  </r>
  <r>
    <x v="3"/>
    <x v="0"/>
    <x v="1"/>
    <x v="1"/>
    <x v="4"/>
    <x v="0"/>
    <x v="3"/>
    <x v="20"/>
    <n v="77.75"/>
    <x v="20"/>
    <s v="No"/>
    <x v="0"/>
  </r>
  <r>
    <x v="7"/>
    <x v="1"/>
    <x v="0"/>
    <x v="2"/>
    <x v="4"/>
    <x v="1"/>
    <x v="1"/>
    <x v="46"/>
    <n v="77.622699999999995"/>
    <x v="46"/>
    <s v="Yes"/>
    <x v="0"/>
  </r>
  <r>
    <x v="14"/>
    <x v="1"/>
    <x v="1"/>
    <x v="1"/>
    <x v="2"/>
    <x v="2"/>
    <x v="4"/>
    <x v="46"/>
    <n v="77.622699999999995"/>
    <x v="46"/>
    <s v="No"/>
    <x v="1"/>
  </r>
  <r>
    <x v="11"/>
    <x v="0"/>
    <x v="0"/>
    <x v="1"/>
    <x v="2"/>
    <x v="1"/>
    <x v="1"/>
    <x v="46"/>
    <n v="77.622699999999995"/>
    <x v="46"/>
    <s v="Yes"/>
    <x v="0"/>
  </r>
  <r>
    <x v="2"/>
    <x v="0"/>
    <x v="0"/>
    <x v="0"/>
    <x v="1"/>
    <x v="0"/>
    <x v="0"/>
    <x v="30"/>
    <n v="77.604399999999998"/>
    <x v="30"/>
    <s v="Yes"/>
    <x v="0"/>
  </r>
  <r>
    <x v="4"/>
    <x v="1"/>
    <x v="0"/>
    <x v="0"/>
    <x v="0"/>
    <x v="0"/>
    <x v="1"/>
    <x v="36"/>
    <n v="77.586399999999998"/>
    <x v="36"/>
    <s v="No"/>
    <x v="0"/>
  </r>
  <r>
    <x v="2"/>
    <x v="0"/>
    <x v="0"/>
    <x v="0"/>
    <x v="0"/>
    <x v="1"/>
    <x v="1"/>
    <x v="29"/>
    <n v="77.539000000000001"/>
    <x v="29"/>
    <s v="Yes"/>
    <x v="1"/>
  </r>
  <r>
    <x v="7"/>
    <x v="1"/>
    <x v="1"/>
    <x v="1"/>
    <x v="4"/>
    <x v="1"/>
    <x v="3"/>
    <x v="46"/>
    <n v="77.622699999999995"/>
    <x v="46"/>
    <s v="Yes"/>
    <x v="0"/>
  </r>
  <r>
    <x v="9"/>
    <x v="0"/>
    <x v="1"/>
    <x v="3"/>
    <x v="0"/>
    <x v="4"/>
    <x v="4"/>
    <x v="46"/>
    <n v="77.622699999999995"/>
    <x v="46"/>
    <s v="Yes"/>
    <x v="0"/>
  </r>
  <r>
    <x v="1"/>
    <x v="1"/>
    <x v="0"/>
    <x v="0"/>
    <x v="0"/>
    <x v="0"/>
    <x v="1"/>
    <x v="44"/>
    <n v="77.587699999999998"/>
    <x v="44"/>
    <s v="No"/>
    <x v="1"/>
  </r>
  <r>
    <x v="7"/>
    <x v="1"/>
    <x v="0"/>
    <x v="1"/>
    <x v="3"/>
    <x v="0"/>
    <x v="1"/>
    <x v="44"/>
    <n v="77.587699999999998"/>
    <x v="44"/>
    <s v="Yes"/>
    <x v="0"/>
  </r>
  <r>
    <x v="4"/>
    <x v="1"/>
    <x v="0"/>
    <x v="0"/>
    <x v="2"/>
    <x v="0"/>
    <x v="1"/>
    <x v="1"/>
    <n v="77.577299999999994"/>
    <x v="1"/>
    <s v="Yes"/>
    <x v="0"/>
  </r>
  <r>
    <x v="1"/>
    <x v="0"/>
    <x v="0"/>
    <x v="0"/>
    <x v="0"/>
    <x v="0"/>
    <x v="0"/>
    <x v="47"/>
    <n v="77.494100000000003"/>
    <x v="47"/>
    <s v="Yes"/>
    <x v="0"/>
  </r>
  <r>
    <x v="8"/>
    <x v="1"/>
    <x v="1"/>
    <x v="1"/>
    <x v="3"/>
    <x v="1"/>
    <x v="0"/>
    <x v="11"/>
    <n v="77.640799999999999"/>
    <x v="11"/>
    <s v="Yes"/>
    <x v="0"/>
  </r>
  <r>
    <x v="2"/>
    <x v="1"/>
    <x v="0"/>
    <x v="0"/>
    <x v="0"/>
    <x v="0"/>
    <x v="0"/>
    <x v="34"/>
    <n v="77.574100000000001"/>
    <x v="34"/>
    <s v="Yes"/>
    <x v="0"/>
  </r>
  <r>
    <x v="4"/>
    <x v="1"/>
    <x v="0"/>
    <x v="0"/>
    <x v="2"/>
    <x v="0"/>
    <x v="1"/>
    <x v="1"/>
    <n v="77.577299999999994"/>
    <x v="1"/>
    <s v="Yes"/>
    <x v="0"/>
  </r>
  <r>
    <x v="4"/>
    <x v="0"/>
    <x v="0"/>
    <x v="0"/>
    <x v="0"/>
    <x v="0"/>
    <x v="0"/>
    <x v="33"/>
    <n v="77.592299999999994"/>
    <x v="33"/>
    <s v="Yes"/>
    <x v="0"/>
  </r>
  <r>
    <x v="0"/>
    <x v="1"/>
    <x v="0"/>
    <x v="0"/>
    <x v="0"/>
    <x v="1"/>
    <x v="3"/>
    <x v="42"/>
    <n v="77.630899999999997"/>
    <x v="42"/>
    <s v="Yes"/>
    <x v="0"/>
  </r>
  <r>
    <x v="5"/>
    <x v="1"/>
    <x v="0"/>
    <x v="0"/>
    <x v="0"/>
    <x v="1"/>
    <x v="3"/>
    <x v="42"/>
    <n v="77.630899999999997"/>
    <x v="42"/>
    <s v="Yes"/>
    <x v="0"/>
  </r>
  <r>
    <x v="1"/>
    <x v="0"/>
    <x v="1"/>
    <x v="2"/>
    <x v="3"/>
    <x v="1"/>
    <x v="4"/>
    <x v="42"/>
    <n v="77.630899999999997"/>
    <x v="42"/>
    <s v="Yes"/>
    <x v="0"/>
  </r>
  <r>
    <x v="4"/>
    <x v="0"/>
    <x v="0"/>
    <x v="0"/>
    <x v="0"/>
    <x v="0"/>
    <x v="0"/>
    <x v="33"/>
    <n v="77.592299999999994"/>
    <x v="33"/>
    <s v="Yes"/>
    <x v="0"/>
  </r>
  <r>
    <x v="7"/>
    <x v="1"/>
    <x v="0"/>
    <x v="1"/>
    <x v="4"/>
    <x v="0"/>
    <x v="1"/>
    <x v="4"/>
    <n v="77.553299999999993"/>
    <x v="4"/>
    <s v="Yes"/>
    <x v="0"/>
  </r>
  <r>
    <x v="8"/>
    <x v="0"/>
    <x v="1"/>
    <x v="3"/>
    <x v="0"/>
    <x v="1"/>
    <x v="1"/>
    <x v="4"/>
    <n v="77.553299999999993"/>
    <x v="4"/>
    <s v="Yes"/>
    <x v="0"/>
  </r>
  <r>
    <x v="3"/>
    <x v="1"/>
    <x v="1"/>
    <x v="1"/>
    <x v="2"/>
    <x v="2"/>
    <x v="4"/>
    <x v="4"/>
    <n v="77.553299999999993"/>
    <x v="4"/>
    <s v="No"/>
    <x v="1"/>
  </r>
  <r>
    <x v="0"/>
    <x v="0"/>
    <x v="0"/>
    <x v="0"/>
    <x v="0"/>
    <x v="1"/>
    <x v="3"/>
    <x v="38"/>
    <n v="77.59"/>
    <x v="38"/>
    <s v="Yes"/>
    <x v="0"/>
  </r>
  <r>
    <x v="5"/>
    <x v="1"/>
    <x v="0"/>
    <x v="0"/>
    <x v="0"/>
    <x v="1"/>
    <x v="3"/>
    <x v="38"/>
    <n v="77.59"/>
    <x v="38"/>
    <s v="Yes"/>
    <x v="0"/>
  </r>
  <r>
    <x v="11"/>
    <x v="1"/>
    <x v="0"/>
    <x v="1"/>
    <x v="2"/>
    <x v="0"/>
    <x v="1"/>
    <x v="38"/>
    <n v="77.59"/>
    <x v="38"/>
    <s v="No"/>
    <x v="1"/>
  </r>
  <r>
    <x v="7"/>
    <x v="1"/>
    <x v="0"/>
    <x v="1"/>
    <x v="3"/>
    <x v="1"/>
    <x v="0"/>
    <x v="48"/>
    <n v="77.680400000000006"/>
    <x v="48"/>
    <s v="Yes"/>
    <x v="0"/>
  </r>
  <r>
    <x v="11"/>
    <x v="1"/>
    <x v="0"/>
    <x v="1"/>
    <x v="4"/>
    <x v="0"/>
    <x v="1"/>
    <x v="43"/>
    <n v="77.565799999999996"/>
    <x v="43"/>
    <s v="Yes"/>
    <x v="0"/>
  </r>
  <r>
    <x v="11"/>
    <x v="0"/>
    <x v="1"/>
    <x v="1"/>
    <x v="4"/>
    <x v="1"/>
    <x v="1"/>
    <x v="43"/>
    <n v="77.565799999999996"/>
    <x v="43"/>
    <s v="Yes"/>
    <x v="0"/>
  </r>
  <r>
    <x v="3"/>
    <x v="1"/>
    <x v="0"/>
    <x v="1"/>
    <x v="2"/>
    <x v="2"/>
    <x v="0"/>
    <x v="49"/>
    <n v="77.552899999999994"/>
    <x v="49"/>
    <s v="No"/>
    <x v="0"/>
  </r>
  <r>
    <x v="3"/>
    <x v="0"/>
    <x v="0"/>
    <x v="0"/>
    <x v="0"/>
    <x v="2"/>
    <x v="4"/>
    <x v="49"/>
    <n v="77.552899999999994"/>
    <x v="49"/>
    <s v="No"/>
    <x v="1"/>
  </r>
  <r>
    <x v="1"/>
    <x v="0"/>
    <x v="0"/>
    <x v="0"/>
    <x v="0"/>
    <x v="0"/>
    <x v="4"/>
    <x v="50"/>
    <n v="77.598699999999994"/>
    <x v="50"/>
    <s v="Yes"/>
    <x v="0"/>
  </r>
  <r>
    <x v="7"/>
    <x v="1"/>
    <x v="1"/>
    <x v="2"/>
    <x v="2"/>
    <x v="4"/>
    <x v="3"/>
    <x v="51"/>
    <n v="77.528400000000005"/>
    <x v="51"/>
    <s v="Yes"/>
    <x v="0"/>
  </r>
  <r>
    <x v="0"/>
    <x v="1"/>
    <x v="0"/>
    <x v="0"/>
    <x v="0"/>
    <x v="1"/>
    <x v="3"/>
    <x v="51"/>
    <n v="77.528400000000005"/>
    <x v="51"/>
    <s v="No"/>
    <x v="1"/>
  </r>
  <r>
    <x v="2"/>
    <x v="1"/>
    <x v="0"/>
    <x v="0"/>
    <x v="0"/>
    <x v="0"/>
    <x v="5"/>
    <x v="51"/>
    <n v="77.528400000000005"/>
    <x v="51"/>
    <s v="Yes"/>
    <x v="0"/>
  </r>
  <r>
    <x v="11"/>
    <x v="0"/>
    <x v="1"/>
    <x v="0"/>
    <x v="1"/>
    <x v="2"/>
    <x v="1"/>
    <x v="48"/>
    <n v="77.680400000000006"/>
    <x v="48"/>
    <s v="Yes"/>
    <x v="0"/>
  </r>
  <r>
    <x v="3"/>
    <x v="1"/>
    <x v="2"/>
    <x v="1"/>
    <x v="4"/>
    <x v="0"/>
    <x v="5"/>
    <x v="48"/>
    <n v="77.680400000000006"/>
    <x v="48"/>
    <s v="Yes"/>
    <x v="0"/>
  </r>
  <r>
    <x v="7"/>
    <x v="0"/>
    <x v="0"/>
    <x v="0"/>
    <x v="0"/>
    <x v="0"/>
    <x v="1"/>
    <x v="2"/>
    <n v="77.659300000000002"/>
    <x v="2"/>
    <s v="Yes"/>
    <x v="0"/>
  </r>
  <r>
    <x v="1"/>
    <x v="1"/>
    <x v="0"/>
    <x v="1"/>
    <x v="1"/>
    <x v="1"/>
    <x v="3"/>
    <x v="2"/>
    <n v="77.659300000000002"/>
    <x v="2"/>
    <s v="Yes"/>
    <x v="0"/>
  </r>
  <r>
    <x v="4"/>
    <x v="0"/>
    <x v="0"/>
    <x v="1"/>
    <x v="3"/>
    <x v="1"/>
    <x v="2"/>
    <x v="2"/>
    <n v="77.659300000000002"/>
    <x v="2"/>
    <s v="Yes"/>
    <x v="0"/>
  </r>
  <r>
    <x v="2"/>
    <x v="1"/>
    <x v="0"/>
    <x v="0"/>
    <x v="0"/>
    <x v="1"/>
    <x v="3"/>
    <x v="52"/>
    <n v="77.563699999999997"/>
    <x v="52"/>
    <s v="No"/>
    <x v="0"/>
  </r>
  <r>
    <x v="11"/>
    <x v="1"/>
    <x v="1"/>
    <x v="2"/>
    <x v="2"/>
    <x v="0"/>
    <x v="1"/>
    <x v="52"/>
    <n v="77.563699999999997"/>
    <x v="52"/>
    <s v="No"/>
    <x v="1"/>
  </r>
  <r>
    <x v="11"/>
    <x v="1"/>
    <x v="0"/>
    <x v="1"/>
    <x v="1"/>
    <x v="0"/>
    <x v="5"/>
    <x v="52"/>
    <n v="77.563699999999997"/>
    <x v="52"/>
    <s v="Yes"/>
    <x v="1"/>
  </r>
  <r>
    <x v="7"/>
    <x v="0"/>
    <x v="1"/>
    <x v="2"/>
    <x v="4"/>
    <x v="0"/>
    <x v="1"/>
    <x v="52"/>
    <n v="77.563699999999997"/>
    <x v="52"/>
    <s v="No"/>
    <x v="0"/>
  </r>
  <r>
    <x v="15"/>
    <x v="0"/>
    <x v="1"/>
    <x v="1"/>
    <x v="2"/>
    <x v="1"/>
    <x v="1"/>
    <x v="52"/>
    <n v="77.563699999999997"/>
    <x v="52"/>
    <s v="No"/>
    <x v="0"/>
  </r>
  <r>
    <x v="4"/>
    <x v="1"/>
    <x v="0"/>
    <x v="0"/>
    <x v="1"/>
    <x v="1"/>
    <x v="1"/>
    <x v="53"/>
    <n v="77.524000000000001"/>
    <x v="53"/>
    <s v="Yes"/>
    <x v="1"/>
  </r>
  <r>
    <x v="2"/>
    <x v="0"/>
    <x v="0"/>
    <x v="1"/>
    <x v="4"/>
    <x v="1"/>
    <x v="0"/>
    <x v="20"/>
    <n v="77.75"/>
    <x v="20"/>
    <s v="Yes"/>
    <x v="0"/>
  </r>
  <r>
    <x v="2"/>
    <x v="1"/>
    <x v="0"/>
    <x v="0"/>
    <x v="0"/>
    <x v="1"/>
    <x v="3"/>
    <x v="34"/>
    <n v="77.574100000000001"/>
    <x v="34"/>
    <s v="No"/>
    <x v="0"/>
  </r>
  <r>
    <x v="8"/>
    <x v="0"/>
    <x v="1"/>
    <x v="3"/>
    <x v="0"/>
    <x v="4"/>
    <x v="4"/>
    <x v="34"/>
    <n v="77.574100000000001"/>
    <x v="34"/>
    <s v="Yes"/>
    <x v="0"/>
  </r>
  <r>
    <x v="6"/>
    <x v="1"/>
    <x v="1"/>
    <x v="1"/>
    <x v="2"/>
    <x v="0"/>
    <x v="5"/>
    <x v="15"/>
    <n v="77.563299999999998"/>
    <x v="15"/>
    <s v="Yes"/>
    <x v="0"/>
  </r>
  <r>
    <x v="2"/>
    <x v="1"/>
    <x v="0"/>
    <x v="0"/>
    <x v="0"/>
    <x v="0"/>
    <x v="3"/>
    <x v="1"/>
    <n v="77.577299999999994"/>
    <x v="1"/>
    <s v="Yes"/>
    <x v="0"/>
  </r>
  <r>
    <x v="7"/>
    <x v="1"/>
    <x v="0"/>
    <x v="1"/>
    <x v="3"/>
    <x v="1"/>
    <x v="3"/>
    <x v="54"/>
    <n v="77.558599999999998"/>
    <x v="54"/>
    <s v="Yes"/>
    <x v="0"/>
  </r>
  <r>
    <x v="11"/>
    <x v="0"/>
    <x v="1"/>
    <x v="1"/>
    <x v="4"/>
    <x v="0"/>
    <x v="3"/>
    <x v="54"/>
    <n v="77.558599999999998"/>
    <x v="54"/>
    <s v="No"/>
    <x v="1"/>
  </r>
  <r>
    <x v="10"/>
    <x v="1"/>
    <x v="1"/>
    <x v="2"/>
    <x v="2"/>
    <x v="4"/>
    <x v="2"/>
    <x v="33"/>
    <n v="77.592299999999994"/>
    <x v="33"/>
    <s v="Yes"/>
    <x v="0"/>
  </r>
  <r>
    <x v="1"/>
    <x v="1"/>
    <x v="0"/>
    <x v="0"/>
    <x v="0"/>
    <x v="0"/>
    <x v="1"/>
    <x v="33"/>
    <n v="77.592299999999994"/>
    <x v="33"/>
    <s v="No"/>
    <x v="1"/>
  </r>
  <r>
    <x v="1"/>
    <x v="1"/>
    <x v="0"/>
    <x v="1"/>
    <x v="4"/>
    <x v="0"/>
    <x v="3"/>
    <x v="23"/>
    <n v="77.606800000000007"/>
    <x v="23"/>
    <s v="Yes"/>
    <x v="0"/>
  </r>
  <r>
    <x v="10"/>
    <x v="0"/>
    <x v="1"/>
    <x v="1"/>
    <x v="2"/>
    <x v="2"/>
    <x v="4"/>
    <x v="23"/>
    <n v="77.606800000000007"/>
    <x v="23"/>
    <s v="Yes"/>
    <x v="0"/>
  </r>
  <r>
    <x v="11"/>
    <x v="1"/>
    <x v="0"/>
    <x v="1"/>
    <x v="4"/>
    <x v="1"/>
    <x v="3"/>
    <x v="30"/>
    <n v="77.604399999999998"/>
    <x v="30"/>
    <s v="Yes"/>
    <x v="0"/>
  </r>
  <r>
    <x v="1"/>
    <x v="0"/>
    <x v="1"/>
    <x v="2"/>
    <x v="2"/>
    <x v="1"/>
    <x v="3"/>
    <x v="30"/>
    <n v="77.604399999999998"/>
    <x v="30"/>
    <s v="Yes"/>
    <x v="0"/>
  </r>
  <r>
    <x v="2"/>
    <x v="0"/>
    <x v="0"/>
    <x v="0"/>
    <x v="0"/>
    <x v="1"/>
    <x v="1"/>
    <x v="30"/>
    <n v="77.604399999999998"/>
    <x v="30"/>
    <s v="Yes"/>
    <x v="0"/>
  </r>
  <r>
    <x v="13"/>
    <x v="1"/>
    <x v="0"/>
    <x v="0"/>
    <x v="0"/>
    <x v="1"/>
    <x v="2"/>
    <x v="32"/>
    <n v="77.607600000000005"/>
    <x v="32"/>
    <s v="Yes"/>
    <x v="0"/>
  </r>
  <r>
    <x v="7"/>
    <x v="1"/>
    <x v="1"/>
    <x v="1"/>
    <x v="2"/>
    <x v="0"/>
    <x v="2"/>
    <x v="32"/>
    <n v="77.607600000000005"/>
    <x v="32"/>
    <s v="Yes"/>
    <x v="0"/>
  </r>
  <r>
    <x v="4"/>
    <x v="0"/>
    <x v="1"/>
    <x v="3"/>
    <x v="0"/>
    <x v="4"/>
    <x v="2"/>
    <x v="32"/>
    <n v="77.607600000000005"/>
    <x v="32"/>
    <s v="Yes"/>
    <x v="0"/>
  </r>
  <r>
    <x v="4"/>
    <x v="0"/>
    <x v="0"/>
    <x v="0"/>
    <x v="0"/>
    <x v="1"/>
    <x v="3"/>
    <x v="13"/>
    <n v="77.604699999999994"/>
    <x v="13"/>
    <s v="No"/>
    <x v="1"/>
  </r>
  <r>
    <x v="4"/>
    <x v="1"/>
    <x v="0"/>
    <x v="0"/>
    <x v="0"/>
    <x v="0"/>
    <x v="3"/>
    <x v="21"/>
    <n v="77.622100000000003"/>
    <x v="21"/>
    <s v="Yes"/>
    <x v="0"/>
  </r>
  <r>
    <x v="1"/>
    <x v="1"/>
    <x v="0"/>
    <x v="0"/>
    <x v="0"/>
    <x v="0"/>
    <x v="4"/>
    <x v="55"/>
    <n v="77.537599999999998"/>
    <x v="55"/>
    <s v="Yes"/>
    <x v="0"/>
  </r>
  <r>
    <x v="2"/>
    <x v="0"/>
    <x v="0"/>
    <x v="1"/>
    <x v="4"/>
    <x v="1"/>
    <x v="0"/>
    <x v="28"/>
    <n v="77.6036"/>
    <x v="28"/>
    <s v="Yes"/>
    <x v="0"/>
  </r>
  <r>
    <x v="11"/>
    <x v="1"/>
    <x v="1"/>
    <x v="1"/>
    <x v="2"/>
    <x v="1"/>
    <x v="0"/>
    <x v="37"/>
    <n v="77.682100000000005"/>
    <x v="37"/>
    <s v="Yes"/>
    <x v="0"/>
  </r>
  <r>
    <x v="7"/>
    <x v="0"/>
    <x v="0"/>
    <x v="0"/>
    <x v="0"/>
    <x v="2"/>
    <x v="1"/>
    <x v="37"/>
    <n v="77.682100000000005"/>
    <x v="37"/>
    <s v="Yes"/>
    <x v="0"/>
  </r>
  <r>
    <x v="0"/>
    <x v="1"/>
    <x v="0"/>
    <x v="0"/>
    <x v="0"/>
    <x v="1"/>
    <x v="3"/>
    <x v="21"/>
    <n v="77.622100000000003"/>
    <x v="21"/>
    <s v="Yes"/>
    <x v="0"/>
  </r>
  <r>
    <x v="15"/>
    <x v="1"/>
    <x v="1"/>
    <x v="1"/>
    <x v="4"/>
    <x v="1"/>
    <x v="0"/>
    <x v="21"/>
    <n v="77.622100000000003"/>
    <x v="21"/>
    <s v="No"/>
    <x v="1"/>
  </r>
  <r>
    <x v="4"/>
    <x v="0"/>
    <x v="0"/>
    <x v="0"/>
    <x v="0"/>
    <x v="1"/>
    <x v="5"/>
    <x v="1"/>
    <n v="77.577299999999994"/>
    <x v="1"/>
    <s v="Yes"/>
    <x v="0"/>
  </r>
  <r>
    <x v="7"/>
    <x v="1"/>
    <x v="0"/>
    <x v="2"/>
    <x v="2"/>
    <x v="1"/>
    <x v="3"/>
    <x v="11"/>
    <n v="77.640799999999999"/>
    <x v="11"/>
    <s v="Yes"/>
    <x v="0"/>
  </r>
  <r>
    <x v="15"/>
    <x v="0"/>
    <x v="1"/>
    <x v="1"/>
    <x v="4"/>
    <x v="1"/>
    <x v="0"/>
    <x v="11"/>
    <n v="77.640799999999999"/>
    <x v="11"/>
    <s v="No"/>
    <x v="1"/>
  </r>
  <r>
    <x v="3"/>
    <x v="1"/>
    <x v="1"/>
    <x v="2"/>
    <x v="4"/>
    <x v="1"/>
    <x v="2"/>
    <x v="56"/>
    <n v="77.593599999999995"/>
    <x v="56"/>
    <s v="No"/>
    <x v="1"/>
  </r>
  <r>
    <x v="7"/>
    <x v="1"/>
    <x v="0"/>
    <x v="2"/>
    <x v="3"/>
    <x v="1"/>
    <x v="1"/>
    <x v="25"/>
    <n v="77.647900000000007"/>
    <x v="25"/>
    <s v="Yes"/>
    <x v="0"/>
  </r>
  <r>
    <x v="5"/>
    <x v="1"/>
    <x v="0"/>
    <x v="0"/>
    <x v="0"/>
    <x v="1"/>
    <x v="3"/>
    <x v="31"/>
    <n v="77.599500000000006"/>
    <x v="31"/>
    <s v="No"/>
    <x v="1"/>
  </r>
  <r>
    <x v="4"/>
    <x v="1"/>
    <x v="0"/>
    <x v="0"/>
    <x v="0"/>
    <x v="1"/>
    <x v="1"/>
    <x v="57"/>
    <n v="77.713200000000001"/>
    <x v="57"/>
    <s v="Yes"/>
    <x v="0"/>
  </r>
  <r>
    <x v="1"/>
    <x v="0"/>
    <x v="0"/>
    <x v="1"/>
    <x v="3"/>
    <x v="0"/>
    <x v="0"/>
    <x v="38"/>
    <n v="77.59"/>
    <x v="38"/>
    <s v="Yes"/>
    <x v="0"/>
  </r>
  <r>
    <x v="8"/>
    <x v="1"/>
    <x v="1"/>
    <x v="2"/>
    <x v="3"/>
    <x v="4"/>
    <x v="1"/>
    <x v="12"/>
    <n v="77.625600000000006"/>
    <x v="12"/>
    <s v="Yes"/>
    <x v="1"/>
  </r>
  <r>
    <x v="6"/>
    <x v="1"/>
    <x v="1"/>
    <x v="1"/>
    <x v="4"/>
    <x v="0"/>
    <x v="4"/>
    <x v="58"/>
    <n v="77.62"/>
    <x v="58"/>
    <s v="Yes"/>
    <x v="0"/>
  </r>
  <r>
    <x v="11"/>
    <x v="1"/>
    <x v="0"/>
    <x v="1"/>
    <x v="3"/>
    <x v="1"/>
    <x v="3"/>
    <x v="56"/>
    <n v="77.593599999999995"/>
    <x v="56"/>
    <s v="No"/>
    <x v="1"/>
  </r>
  <r>
    <x v="10"/>
    <x v="0"/>
    <x v="1"/>
    <x v="3"/>
    <x v="0"/>
    <x v="1"/>
    <x v="4"/>
    <x v="59"/>
    <n v="77.557699999999997"/>
    <x v="59"/>
    <s v="Yes"/>
    <x v="0"/>
  </r>
  <r>
    <x v="3"/>
    <x v="0"/>
    <x v="1"/>
    <x v="2"/>
    <x v="4"/>
    <x v="1"/>
    <x v="1"/>
    <x v="59"/>
    <n v="77.557699999999997"/>
    <x v="59"/>
    <s v="Yes"/>
    <x v="0"/>
  </r>
  <r>
    <x v="5"/>
    <x v="0"/>
    <x v="0"/>
    <x v="0"/>
    <x v="0"/>
    <x v="0"/>
    <x v="5"/>
    <x v="56"/>
    <n v="77.593599999999995"/>
    <x v="56"/>
    <s v="Yes"/>
    <x v="0"/>
  </r>
  <r>
    <x v="4"/>
    <x v="0"/>
    <x v="0"/>
    <x v="0"/>
    <x v="0"/>
    <x v="1"/>
    <x v="3"/>
    <x v="60"/>
    <n v="77.484200000000001"/>
    <x v="60"/>
    <s v="No"/>
    <x v="0"/>
  </r>
  <r>
    <x v="11"/>
    <x v="1"/>
    <x v="1"/>
    <x v="1"/>
    <x v="3"/>
    <x v="1"/>
    <x v="0"/>
    <x v="60"/>
    <n v="77.484200000000001"/>
    <x v="60"/>
    <s v="No"/>
    <x v="0"/>
  </r>
  <r>
    <x v="8"/>
    <x v="1"/>
    <x v="1"/>
    <x v="1"/>
    <x v="2"/>
    <x v="1"/>
    <x v="4"/>
    <x v="39"/>
    <n v="77.537599999999998"/>
    <x v="39"/>
    <s v="Yes"/>
    <x v="0"/>
  </r>
  <r>
    <x v="7"/>
    <x v="0"/>
    <x v="1"/>
    <x v="0"/>
    <x v="0"/>
    <x v="0"/>
    <x v="3"/>
    <x v="61"/>
    <n v="77.548599999999993"/>
    <x v="61"/>
    <s v="Yes"/>
    <x v="0"/>
  </r>
  <r>
    <x v="6"/>
    <x v="1"/>
    <x v="0"/>
    <x v="2"/>
    <x v="3"/>
    <x v="0"/>
    <x v="3"/>
    <x v="62"/>
    <n v="77.563500000000005"/>
    <x v="62"/>
    <s v="Yes"/>
    <x v="0"/>
  </r>
  <r>
    <x v="5"/>
    <x v="0"/>
    <x v="0"/>
    <x v="0"/>
    <x v="0"/>
    <x v="0"/>
    <x v="1"/>
    <x v="62"/>
    <n v="77.563500000000005"/>
    <x v="62"/>
    <s v="Yes"/>
    <x v="0"/>
  </r>
  <r>
    <x v="1"/>
    <x v="1"/>
    <x v="0"/>
    <x v="0"/>
    <x v="0"/>
    <x v="0"/>
    <x v="3"/>
    <x v="63"/>
    <n v="77.652900000000002"/>
    <x v="63"/>
    <s v="Yes"/>
    <x v="0"/>
  </r>
  <r>
    <x v="11"/>
    <x v="0"/>
    <x v="1"/>
    <x v="2"/>
    <x v="3"/>
    <x v="1"/>
    <x v="4"/>
    <x v="63"/>
    <n v="77.652900000000002"/>
    <x v="63"/>
    <s v="No"/>
    <x v="1"/>
  </r>
  <r>
    <x v="8"/>
    <x v="1"/>
    <x v="1"/>
    <x v="1"/>
    <x v="4"/>
    <x v="1"/>
    <x v="1"/>
    <x v="63"/>
    <n v="77.652900000000002"/>
    <x v="63"/>
    <s v="Yes"/>
    <x v="0"/>
  </r>
  <r>
    <x v="15"/>
    <x v="1"/>
    <x v="0"/>
    <x v="2"/>
    <x v="2"/>
    <x v="1"/>
    <x v="2"/>
    <x v="28"/>
    <n v="77.6036"/>
    <x v="28"/>
    <s v="Yes"/>
    <x v="0"/>
  </r>
  <r>
    <x v="5"/>
    <x v="1"/>
    <x v="0"/>
    <x v="0"/>
    <x v="0"/>
    <x v="1"/>
    <x v="4"/>
    <x v="11"/>
    <n v="77.640799999999999"/>
    <x v="11"/>
    <s v="Yes"/>
    <x v="0"/>
  </r>
  <r>
    <x v="1"/>
    <x v="0"/>
    <x v="0"/>
    <x v="2"/>
    <x v="4"/>
    <x v="0"/>
    <x v="1"/>
    <x v="64"/>
    <n v="77.579599999999999"/>
    <x v="64"/>
    <s v="No"/>
    <x v="1"/>
  </r>
  <r>
    <x v="11"/>
    <x v="1"/>
    <x v="2"/>
    <x v="2"/>
    <x v="2"/>
    <x v="0"/>
    <x v="3"/>
    <x v="64"/>
    <n v="77.579599999999999"/>
    <x v="64"/>
    <s v="Yes"/>
    <x v="0"/>
  </r>
  <r>
    <x v="7"/>
    <x v="1"/>
    <x v="1"/>
    <x v="1"/>
    <x v="2"/>
    <x v="2"/>
    <x v="1"/>
    <x v="16"/>
    <n v="77.543400000000005"/>
    <x v="16"/>
    <s v="Yes"/>
    <x v="0"/>
  </r>
  <r>
    <x v="15"/>
    <x v="1"/>
    <x v="0"/>
    <x v="1"/>
    <x v="4"/>
    <x v="1"/>
    <x v="1"/>
    <x v="65"/>
    <n v="77.593100000000007"/>
    <x v="65"/>
    <s v="No"/>
    <x v="1"/>
  </r>
  <r>
    <x v="2"/>
    <x v="1"/>
    <x v="0"/>
    <x v="0"/>
    <x v="0"/>
    <x v="1"/>
    <x v="1"/>
    <x v="29"/>
    <n v="77.539000000000001"/>
    <x v="29"/>
    <s v="Yes"/>
    <x v="0"/>
  </r>
  <r>
    <x v="1"/>
    <x v="1"/>
    <x v="0"/>
    <x v="0"/>
    <x v="0"/>
    <x v="1"/>
    <x v="3"/>
    <x v="41"/>
    <n v="77.592100000000002"/>
    <x v="41"/>
    <s v="Yes"/>
    <x v="0"/>
  </r>
  <r>
    <x v="3"/>
    <x v="1"/>
    <x v="1"/>
    <x v="1"/>
    <x v="4"/>
    <x v="1"/>
    <x v="3"/>
    <x v="28"/>
    <n v="77.6036"/>
    <x v="28"/>
    <s v="Yes"/>
    <x v="0"/>
  </r>
  <r>
    <x v="4"/>
    <x v="0"/>
    <x v="0"/>
    <x v="0"/>
    <x v="0"/>
    <x v="0"/>
    <x v="1"/>
    <x v="66"/>
    <n v="77.640699999999995"/>
    <x v="66"/>
    <s v="No"/>
    <x v="0"/>
  </r>
  <r>
    <x v="8"/>
    <x v="1"/>
    <x v="1"/>
    <x v="1"/>
    <x v="2"/>
    <x v="0"/>
    <x v="2"/>
    <x v="66"/>
    <n v="77.640699999999995"/>
    <x v="66"/>
    <s v="Yes"/>
    <x v="0"/>
  </r>
  <r>
    <x v="2"/>
    <x v="0"/>
    <x v="0"/>
    <x v="0"/>
    <x v="0"/>
    <x v="1"/>
    <x v="3"/>
    <x v="66"/>
    <n v="77.640699999999995"/>
    <x v="66"/>
    <s v="Yes"/>
    <x v="0"/>
  </r>
  <r>
    <x v="6"/>
    <x v="1"/>
    <x v="1"/>
    <x v="1"/>
    <x v="4"/>
    <x v="1"/>
    <x v="1"/>
    <x v="66"/>
    <n v="77.640699999999995"/>
    <x v="66"/>
    <s v="Yes"/>
    <x v="0"/>
  </r>
  <r>
    <x v="4"/>
    <x v="0"/>
    <x v="0"/>
    <x v="0"/>
    <x v="0"/>
    <x v="0"/>
    <x v="3"/>
    <x v="29"/>
    <n v="77.539000000000001"/>
    <x v="29"/>
    <s v="Yes"/>
    <x v="0"/>
  </r>
  <r>
    <x v="9"/>
    <x v="1"/>
    <x v="1"/>
    <x v="2"/>
    <x v="2"/>
    <x v="1"/>
    <x v="5"/>
    <x v="67"/>
    <n v="77.5565"/>
    <x v="67"/>
    <s v="No"/>
    <x v="1"/>
  </r>
  <r>
    <x v="5"/>
    <x v="1"/>
    <x v="0"/>
    <x v="0"/>
    <x v="0"/>
    <x v="1"/>
    <x v="1"/>
    <x v="65"/>
    <n v="77.593100000000007"/>
    <x v="65"/>
    <s v="Yes"/>
    <x v="0"/>
  </r>
  <r>
    <x v="11"/>
    <x v="0"/>
    <x v="1"/>
    <x v="1"/>
    <x v="1"/>
    <x v="1"/>
    <x v="2"/>
    <x v="68"/>
    <n v="77.671300000000002"/>
    <x v="68"/>
    <s v="No"/>
    <x v="1"/>
  </r>
  <r>
    <x v="7"/>
    <x v="1"/>
    <x v="0"/>
    <x v="2"/>
    <x v="2"/>
    <x v="4"/>
    <x v="1"/>
    <x v="68"/>
    <n v="77.671300000000002"/>
    <x v="68"/>
    <s v="Yes"/>
    <x v="0"/>
  </r>
  <r>
    <x v="10"/>
    <x v="1"/>
    <x v="2"/>
    <x v="1"/>
    <x v="1"/>
    <x v="1"/>
    <x v="5"/>
    <x v="69"/>
    <n v="77.490399999999994"/>
    <x v="69"/>
    <s v="No"/>
    <x v="1"/>
  </r>
  <r>
    <x v="4"/>
    <x v="0"/>
    <x v="0"/>
    <x v="1"/>
    <x v="4"/>
    <x v="0"/>
    <x v="3"/>
    <x v="70"/>
    <n v="77.549099999999996"/>
    <x v="70"/>
    <s v="Yes"/>
    <x v="0"/>
  </r>
  <r>
    <x v="15"/>
    <x v="0"/>
    <x v="1"/>
    <x v="1"/>
    <x v="4"/>
    <x v="2"/>
    <x v="1"/>
    <x v="70"/>
    <n v="77.549099999999996"/>
    <x v="70"/>
    <s v="Yes"/>
    <x v="0"/>
  </r>
  <r>
    <x v="5"/>
    <x v="1"/>
    <x v="0"/>
    <x v="0"/>
    <x v="0"/>
    <x v="1"/>
    <x v="2"/>
    <x v="70"/>
    <n v="77.549099999999996"/>
    <x v="70"/>
    <s v="Yes"/>
    <x v="0"/>
  </r>
  <r>
    <x v="0"/>
    <x v="1"/>
    <x v="0"/>
    <x v="0"/>
    <x v="0"/>
    <x v="1"/>
    <x v="1"/>
    <x v="5"/>
    <n v="77.684799999999996"/>
    <x v="5"/>
    <s v="Yes"/>
    <x v="0"/>
  </r>
  <r>
    <x v="2"/>
    <x v="1"/>
    <x v="0"/>
    <x v="1"/>
    <x v="3"/>
    <x v="1"/>
    <x v="3"/>
    <x v="5"/>
    <n v="77.684799999999996"/>
    <x v="5"/>
    <s v="Yes"/>
    <x v="0"/>
  </r>
  <r>
    <x v="9"/>
    <x v="0"/>
    <x v="1"/>
    <x v="3"/>
    <x v="0"/>
    <x v="4"/>
    <x v="2"/>
    <x v="6"/>
    <n v="77.613100000000003"/>
    <x v="6"/>
    <s v="No"/>
    <x v="0"/>
  </r>
  <r>
    <x v="3"/>
    <x v="1"/>
    <x v="1"/>
    <x v="2"/>
    <x v="2"/>
    <x v="1"/>
    <x v="1"/>
    <x v="71"/>
    <n v="77.533199999999994"/>
    <x v="71"/>
    <s v="Yes"/>
    <x v="0"/>
  </r>
  <r>
    <x v="4"/>
    <x v="1"/>
    <x v="0"/>
    <x v="0"/>
    <x v="0"/>
    <x v="0"/>
    <x v="3"/>
    <x v="1"/>
    <n v="77.577299999999994"/>
    <x v="1"/>
    <s v="No"/>
    <x v="1"/>
  </r>
  <r>
    <x v="9"/>
    <x v="1"/>
    <x v="1"/>
    <x v="2"/>
    <x v="4"/>
    <x v="4"/>
    <x v="2"/>
    <x v="72"/>
    <n v="77.499200000000002"/>
    <x v="72"/>
    <s v="No"/>
    <x v="1"/>
  </r>
  <r>
    <x v="4"/>
    <x v="1"/>
    <x v="0"/>
    <x v="0"/>
    <x v="0"/>
    <x v="0"/>
    <x v="1"/>
    <x v="73"/>
    <n v="77.758200000000002"/>
    <x v="73"/>
    <s v="Yes"/>
    <x v="0"/>
  </r>
  <r>
    <x v="6"/>
    <x v="0"/>
    <x v="1"/>
    <x v="1"/>
    <x v="4"/>
    <x v="0"/>
    <x v="2"/>
    <x v="73"/>
    <n v="77.758200000000002"/>
    <x v="73"/>
    <s v="No"/>
    <x v="1"/>
  </r>
  <r>
    <x v="9"/>
    <x v="1"/>
    <x v="1"/>
    <x v="2"/>
    <x v="2"/>
    <x v="1"/>
    <x v="2"/>
    <x v="73"/>
    <n v="77.758200000000002"/>
    <x v="73"/>
    <s v="Yes"/>
    <x v="0"/>
  </r>
  <r>
    <x v="1"/>
    <x v="0"/>
    <x v="1"/>
    <x v="1"/>
    <x v="4"/>
    <x v="0"/>
    <x v="3"/>
    <x v="52"/>
    <n v="77.563699999999997"/>
    <x v="52"/>
    <s v="Yes"/>
    <x v="1"/>
  </r>
  <r>
    <x v="5"/>
    <x v="1"/>
    <x v="0"/>
    <x v="0"/>
    <x v="0"/>
    <x v="1"/>
    <x v="3"/>
    <x v="52"/>
    <n v="77.563699999999997"/>
    <x v="52"/>
    <s v="No"/>
    <x v="1"/>
  </r>
  <r>
    <x v="4"/>
    <x v="0"/>
    <x v="2"/>
    <x v="1"/>
    <x v="3"/>
    <x v="1"/>
    <x v="1"/>
    <x v="34"/>
    <n v="77.574100000000001"/>
    <x v="34"/>
    <s v="No"/>
    <x v="1"/>
  </r>
  <r>
    <x v="7"/>
    <x v="1"/>
    <x v="1"/>
    <x v="2"/>
    <x v="2"/>
    <x v="0"/>
    <x v="0"/>
    <x v="25"/>
    <n v="77.647900000000007"/>
    <x v="25"/>
    <s v="Yes"/>
    <x v="0"/>
  </r>
  <r>
    <x v="1"/>
    <x v="0"/>
    <x v="0"/>
    <x v="1"/>
    <x v="4"/>
    <x v="1"/>
    <x v="3"/>
    <x v="10"/>
    <n v="77.639899999999997"/>
    <x v="10"/>
    <s v="Yes"/>
    <x v="0"/>
  </r>
  <r>
    <x v="11"/>
    <x v="1"/>
    <x v="1"/>
    <x v="1"/>
    <x v="3"/>
    <x v="1"/>
    <x v="1"/>
    <x v="10"/>
    <n v="77.639899999999997"/>
    <x v="10"/>
    <s v="No"/>
    <x v="1"/>
  </r>
  <r>
    <x v="7"/>
    <x v="0"/>
    <x v="0"/>
    <x v="1"/>
    <x v="4"/>
    <x v="0"/>
    <x v="3"/>
    <x v="73"/>
    <n v="77.758200000000002"/>
    <x v="73"/>
    <s v="Yes"/>
    <x v="0"/>
  </r>
  <r>
    <x v="2"/>
    <x v="1"/>
    <x v="0"/>
    <x v="0"/>
    <x v="4"/>
    <x v="1"/>
    <x v="1"/>
    <x v="11"/>
    <n v="77.640799999999999"/>
    <x v="11"/>
    <s v="Yes"/>
    <x v="0"/>
  </r>
  <r>
    <x v="11"/>
    <x v="0"/>
    <x v="0"/>
    <x v="1"/>
    <x v="4"/>
    <x v="0"/>
    <x v="3"/>
    <x v="11"/>
    <n v="77.640799999999999"/>
    <x v="11"/>
    <s v="Yes"/>
    <x v="0"/>
  </r>
  <r>
    <x v="4"/>
    <x v="1"/>
    <x v="0"/>
    <x v="1"/>
    <x v="3"/>
    <x v="1"/>
    <x v="3"/>
    <x v="15"/>
    <n v="77.563299999999998"/>
    <x v="15"/>
    <s v="Yes"/>
    <x v="0"/>
  </r>
  <r>
    <x v="5"/>
    <x v="0"/>
    <x v="0"/>
    <x v="1"/>
    <x v="1"/>
    <x v="1"/>
    <x v="3"/>
    <x v="15"/>
    <n v="77.563299999999998"/>
    <x v="15"/>
    <s v="No"/>
    <x v="1"/>
  </r>
  <r>
    <x v="7"/>
    <x v="1"/>
    <x v="1"/>
    <x v="2"/>
    <x v="4"/>
    <x v="1"/>
    <x v="1"/>
    <x v="41"/>
    <n v="77.592100000000002"/>
    <x v="41"/>
    <s v="Yes"/>
    <x v="0"/>
  </r>
  <r>
    <x v="1"/>
    <x v="0"/>
    <x v="1"/>
    <x v="1"/>
    <x v="3"/>
    <x v="0"/>
    <x v="3"/>
    <x v="41"/>
    <n v="77.592100000000002"/>
    <x v="41"/>
    <s v="Yes"/>
    <x v="0"/>
  </r>
  <r>
    <x v="2"/>
    <x v="1"/>
    <x v="1"/>
    <x v="0"/>
    <x v="0"/>
    <x v="1"/>
    <x v="3"/>
    <x v="74"/>
    <n v="77.546400000000006"/>
    <x v="74"/>
    <s v="Yes"/>
    <x v="0"/>
  </r>
  <r>
    <x v="4"/>
    <x v="0"/>
    <x v="0"/>
    <x v="0"/>
    <x v="0"/>
    <x v="0"/>
    <x v="0"/>
    <x v="33"/>
    <n v="77.592299999999994"/>
    <x v="33"/>
    <s v="Yes"/>
    <x v="0"/>
  </r>
  <r>
    <x v="1"/>
    <x v="1"/>
    <x v="1"/>
    <x v="1"/>
    <x v="2"/>
    <x v="0"/>
    <x v="1"/>
    <x v="75"/>
    <n v="77.492099999999994"/>
    <x v="75"/>
    <s v="Yes"/>
    <x v="0"/>
  </r>
  <r>
    <x v="2"/>
    <x v="0"/>
    <x v="0"/>
    <x v="0"/>
    <x v="0"/>
    <x v="1"/>
    <x v="3"/>
    <x v="75"/>
    <n v="77.492099999999994"/>
    <x v="75"/>
    <s v="Yes"/>
    <x v="0"/>
  </r>
  <r>
    <x v="9"/>
    <x v="1"/>
    <x v="1"/>
    <x v="1"/>
    <x v="2"/>
    <x v="1"/>
    <x v="4"/>
    <x v="76"/>
    <n v="77.512799999999999"/>
    <x v="76"/>
    <s v="No"/>
    <x v="1"/>
  </r>
  <r>
    <x v="4"/>
    <x v="0"/>
    <x v="2"/>
    <x v="1"/>
    <x v="3"/>
    <x v="1"/>
    <x v="0"/>
    <x v="37"/>
    <n v="77.682100000000005"/>
    <x v="37"/>
    <s v="Yes"/>
    <x v="0"/>
  </r>
  <r>
    <x v="13"/>
    <x v="1"/>
    <x v="0"/>
    <x v="0"/>
    <x v="0"/>
    <x v="1"/>
    <x v="2"/>
    <x v="37"/>
    <n v="77.682100000000005"/>
    <x v="37"/>
    <s v="Yes"/>
    <x v="0"/>
  </r>
  <r>
    <x v="5"/>
    <x v="0"/>
    <x v="0"/>
    <x v="0"/>
    <x v="0"/>
    <x v="1"/>
    <x v="3"/>
    <x v="64"/>
    <n v="77.579599999999999"/>
    <x v="64"/>
    <s v="Yes"/>
    <x v="0"/>
  </r>
  <r>
    <x v="4"/>
    <x v="1"/>
    <x v="0"/>
    <x v="0"/>
    <x v="0"/>
    <x v="1"/>
    <x v="0"/>
    <x v="64"/>
    <n v="77.579599999999999"/>
    <x v="64"/>
    <s v="Yes"/>
    <x v="0"/>
  </r>
  <r>
    <x v="1"/>
    <x v="0"/>
    <x v="0"/>
    <x v="1"/>
    <x v="4"/>
    <x v="1"/>
    <x v="1"/>
    <x v="10"/>
    <n v="77.639899999999997"/>
    <x v="10"/>
    <s v="Yes"/>
    <x v="0"/>
  </r>
  <r>
    <x v="11"/>
    <x v="0"/>
    <x v="1"/>
    <x v="1"/>
    <x v="3"/>
    <x v="0"/>
    <x v="3"/>
    <x v="6"/>
    <n v="77.613100000000003"/>
    <x v="6"/>
    <s v="No"/>
    <x v="0"/>
  </r>
  <r>
    <x v="11"/>
    <x v="0"/>
    <x v="0"/>
    <x v="0"/>
    <x v="0"/>
    <x v="2"/>
    <x v="3"/>
    <x v="54"/>
    <n v="77.558599999999998"/>
    <x v="54"/>
    <s v="Yes"/>
    <x v="0"/>
  </r>
  <r>
    <x v="7"/>
    <x v="0"/>
    <x v="0"/>
    <x v="0"/>
    <x v="3"/>
    <x v="1"/>
    <x v="3"/>
    <x v="54"/>
    <n v="77.558599999999998"/>
    <x v="54"/>
    <s v="Yes"/>
    <x v="0"/>
  </r>
  <r>
    <x v="6"/>
    <x v="0"/>
    <x v="1"/>
    <x v="1"/>
    <x v="4"/>
    <x v="1"/>
    <x v="4"/>
    <x v="54"/>
    <n v="77.558599999999998"/>
    <x v="54"/>
    <s v="No"/>
    <x v="1"/>
  </r>
  <r>
    <x v="7"/>
    <x v="0"/>
    <x v="0"/>
    <x v="0"/>
    <x v="0"/>
    <x v="0"/>
    <x v="1"/>
    <x v="74"/>
    <n v="77.546400000000006"/>
    <x v="74"/>
    <s v="Yes"/>
    <x v="0"/>
  </r>
  <r>
    <x v="0"/>
    <x v="0"/>
    <x v="0"/>
    <x v="0"/>
    <x v="0"/>
    <x v="1"/>
    <x v="3"/>
    <x v="74"/>
    <n v="77.546400000000006"/>
    <x v="74"/>
    <s v="Yes"/>
    <x v="0"/>
  </r>
  <r>
    <x v="3"/>
    <x v="0"/>
    <x v="1"/>
    <x v="2"/>
    <x v="2"/>
    <x v="1"/>
    <x v="2"/>
    <x v="74"/>
    <n v="77.546400000000006"/>
    <x v="74"/>
    <s v="No"/>
    <x v="0"/>
  </r>
  <r>
    <x v="7"/>
    <x v="0"/>
    <x v="1"/>
    <x v="1"/>
    <x v="4"/>
    <x v="1"/>
    <x v="1"/>
    <x v="51"/>
    <n v="77.528400000000005"/>
    <x v="51"/>
    <s v="No"/>
    <x v="0"/>
  </r>
  <r>
    <x v="1"/>
    <x v="0"/>
    <x v="0"/>
    <x v="0"/>
    <x v="0"/>
    <x v="0"/>
    <x v="4"/>
    <x v="51"/>
    <n v="77.528400000000005"/>
    <x v="51"/>
    <s v="No"/>
    <x v="1"/>
  </r>
  <r>
    <x v="7"/>
    <x v="0"/>
    <x v="1"/>
    <x v="1"/>
    <x v="2"/>
    <x v="1"/>
    <x v="5"/>
    <x v="1"/>
    <n v="77.577299999999994"/>
    <x v="1"/>
    <s v="No"/>
    <x v="1"/>
  </r>
  <r>
    <x v="7"/>
    <x v="0"/>
    <x v="2"/>
    <x v="1"/>
    <x v="4"/>
    <x v="0"/>
    <x v="1"/>
    <x v="46"/>
    <n v="77.622699999999995"/>
    <x v="46"/>
    <s v="No"/>
    <x v="1"/>
  </r>
  <r>
    <x v="1"/>
    <x v="0"/>
    <x v="1"/>
    <x v="0"/>
    <x v="1"/>
    <x v="2"/>
    <x v="4"/>
    <x v="51"/>
    <n v="77.528400000000005"/>
    <x v="51"/>
    <s v="Yes"/>
    <x v="0"/>
  </r>
  <r>
    <x v="1"/>
    <x v="1"/>
    <x v="0"/>
    <x v="0"/>
    <x v="0"/>
    <x v="0"/>
    <x v="1"/>
    <x v="51"/>
    <n v="77.528400000000005"/>
    <x v="51"/>
    <s v="Yes"/>
    <x v="0"/>
  </r>
  <r>
    <x v="2"/>
    <x v="1"/>
    <x v="0"/>
    <x v="1"/>
    <x v="3"/>
    <x v="1"/>
    <x v="5"/>
    <x v="44"/>
    <n v="77.587699999999998"/>
    <x v="44"/>
    <s v="Yes"/>
    <x v="0"/>
  </r>
  <r>
    <x v="6"/>
    <x v="1"/>
    <x v="0"/>
    <x v="1"/>
    <x v="4"/>
    <x v="0"/>
    <x v="3"/>
    <x v="44"/>
    <n v="77.587699999999998"/>
    <x v="44"/>
    <s v="No"/>
    <x v="1"/>
  </r>
  <r>
    <x v="7"/>
    <x v="0"/>
    <x v="0"/>
    <x v="1"/>
    <x v="2"/>
    <x v="0"/>
    <x v="2"/>
    <x v="43"/>
    <n v="77.565799999999996"/>
    <x v="43"/>
    <s v="No"/>
    <x v="1"/>
  </r>
  <r>
    <x v="2"/>
    <x v="1"/>
    <x v="0"/>
    <x v="0"/>
    <x v="1"/>
    <x v="0"/>
    <x v="1"/>
    <x v="2"/>
    <n v="77.659300000000002"/>
    <x v="2"/>
    <s v="Yes"/>
    <x v="1"/>
  </r>
  <r>
    <x v="2"/>
    <x v="0"/>
    <x v="0"/>
    <x v="0"/>
    <x v="0"/>
    <x v="1"/>
    <x v="2"/>
    <x v="3"/>
    <n v="77.561599999999999"/>
    <x v="3"/>
    <s v="Yes"/>
    <x v="0"/>
  </r>
  <r>
    <x v="2"/>
    <x v="1"/>
    <x v="0"/>
    <x v="0"/>
    <x v="1"/>
    <x v="0"/>
    <x v="0"/>
    <x v="4"/>
    <n v="77.553299999999993"/>
    <x v="4"/>
    <s v="Yes"/>
    <x v="0"/>
  </r>
  <r>
    <x v="3"/>
    <x v="0"/>
    <x v="1"/>
    <x v="1"/>
    <x v="2"/>
    <x v="0"/>
    <x v="3"/>
    <x v="5"/>
    <n v="77.684799999999996"/>
    <x v="5"/>
    <s v="Yes"/>
    <x v="0"/>
  </r>
  <r>
    <x v="2"/>
    <x v="1"/>
    <x v="0"/>
    <x v="0"/>
    <x v="0"/>
    <x v="1"/>
    <x v="1"/>
    <x v="1"/>
    <n v="77.577299999999994"/>
    <x v="1"/>
    <s v="Yes"/>
    <x v="0"/>
  </r>
  <r>
    <x v="1"/>
    <x v="0"/>
    <x v="0"/>
    <x v="0"/>
    <x v="0"/>
    <x v="0"/>
    <x v="1"/>
    <x v="6"/>
    <n v="77.613100000000003"/>
    <x v="6"/>
    <s v="Yes"/>
    <x v="0"/>
  </r>
  <r>
    <x v="4"/>
    <x v="0"/>
    <x v="0"/>
    <x v="0"/>
    <x v="0"/>
    <x v="0"/>
    <x v="3"/>
    <x v="0"/>
    <n v="77.599299999999999"/>
    <x v="0"/>
    <s v="Yes"/>
    <x v="0"/>
  </r>
  <r>
    <x v="4"/>
    <x v="0"/>
    <x v="0"/>
    <x v="0"/>
    <x v="0"/>
    <x v="0"/>
    <x v="0"/>
    <x v="7"/>
    <n v="77.708100000000002"/>
    <x v="7"/>
    <s v="Yes"/>
    <x v="0"/>
  </r>
  <r>
    <x v="2"/>
    <x v="0"/>
    <x v="0"/>
    <x v="0"/>
    <x v="0"/>
    <x v="0"/>
    <x v="4"/>
    <x v="4"/>
    <n v="77.553299999999993"/>
    <x v="4"/>
    <s v="Yes"/>
    <x v="0"/>
  </r>
  <r>
    <x v="4"/>
    <x v="1"/>
    <x v="0"/>
    <x v="0"/>
    <x v="1"/>
    <x v="0"/>
    <x v="3"/>
    <x v="1"/>
    <n v="77.577299999999994"/>
    <x v="1"/>
    <s v="Yes"/>
    <x v="1"/>
  </r>
  <r>
    <x v="8"/>
    <x v="1"/>
    <x v="1"/>
    <x v="1"/>
    <x v="2"/>
    <x v="1"/>
    <x v="4"/>
    <x v="39"/>
    <n v="77.537599999999998"/>
    <x v="39"/>
    <s v="Yes"/>
    <x v="0"/>
  </r>
  <r>
    <x v="7"/>
    <x v="0"/>
    <x v="1"/>
    <x v="0"/>
    <x v="0"/>
    <x v="0"/>
    <x v="3"/>
    <x v="61"/>
    <n v="77.548599999999993"/>
    <x v="61"/>
    <s v="Yes"/>
    <x v="0"/>
  </r>
  <r>
    <x v="6"/>
    <x v="1"/>
    <x v="0"/>
    <x v="2"/>
    <x v="3"/>
    <x v="0"/>
    <x v="3"/>
    <x v="62"/>
    <n v="77.563500000000005"/>
    <x v="62"/>
    <s v="Yes"/>
    <x v="0"/>
  </r>
  <r>
    <x v="5"/>
    <x v="0"/>
    <x v="0"/>
    <x v="0"/>
    <x v="0"/>
    <x v="0"/>
    <x v="1"/>
    <x v="62"/>
    <n v="77.563500000000005"/>
    <x v="62"/>
    <s v="Yes"/>
    <x v="0"/>
  </r>
  <r>
    <x v="1"/>
    <x v="1"/>
    <x v="0"/>
    <x v="0"/>
    <x v="0"/>
    <x v="0"/>
    <x v="3"/>
    <x v="63"/>
    <n v="77.652900000000002"/>
    <x v="63"/>
    <s v="Yes"/>
    <x v="0"/>
  </r>
  <r>
    <x v="11"/>
    <x v="0"/>
    <x v="1"/>
    <x v="2"/>
    <x v="3"/>
    <x v="1"/>
    <x v="4"/>
    <x v="63"/>
    <n v="77.652900000000002"/>
    <x v="63"/>
    <s v="No"/>
    <x v="1"/>
  </r>
  <r>
    <x v="8"/>
    <x v="1"/>
    <x v="1"/>
    <x v="1"/>
    <x v="4"/>
    <x v="1"/>
    <x v="1"/>
    <x v="63"/>
    <n v="77.652900000000002"/>
    <x v="63"/>
    <s v="Yes"/>
    <x v="0"/>
  </r>
  <r>
    <x v="15"/>
    <x v="1"/>
    <x v="0"/>
    <x v="2"/>
    <x v="2"/>
    <x v="1"/>
    <x v="2"/>
    <x v="28"/>
    <n v="77.6036"/>
    <x v="28"/>
    <s v="Yes"/>
    <x v="0"/>
  </r>
  <r>
    <x v="5"/>
    <x v="1"/>
    <x v="0"/>
    <x v="0"/>
    <x v="0"/>
    <x v="1"/>
    <x v="4"/>
    <x v="11"/>
    <n v="77.640799999999999"/>
    <x v="11"/>
    <s v="Yes"/>
    <x v="0"/>
  </r>
  <r>
    <x v="1"/>
    <x v="0"/>
    <x v="0"/>
    <x v="2"/>
    <x v="4"/>
    <x v="0"/>
    <x v="1"/>
    <x v="64"/>
    <n v="77.579599999999999"/>
    <x v="64"/>
    <s v="No"/>
    <x v="1"/>
  </r>
  <r>
    <x v="11"/>
    <x v="1"/>
    <x v="2"/>
    <x v="2"/>
    <x v="2"/>
    <x v="0"/>
    <x v="3"/>
    <x v="64"/>
    <n v="77.579599999999999"/>
    <x v="64"/>
    <s v="Yes"/>
    <x v="0"/>
  </r>
  <r>
    <x v="5"/>
    <x v="1"/>
    <x v="1"/>
    <x v="1"/>
    <x v="2"/>
    <x v="2"/>
    <x v="1"/>
    <x v="16"/>
    <n v="77.543400000000005"/>
    <x v="16"/>
    <s v="Yes"/>
    <x v="0"/>
  </r>
  <r>
    <x v="15"/>
    <x v="1"/>
    <x v="0"/>
    <x v="1"/>
    <x v="4"/>
    <x v="1"/>
    <x v="1"/>
    <x v="65"/>
    <n v="77.593100000000007"/>
    <x v="65"/>
    <s v="No"/>
    <x v="1"/>
  </r>
  <r>
    <x v="2"/>
    <x v="1"/>
    <x v="0"/>
    <x v="0"/>
    <x v="0"/>
    <x v="1"/>
    <x v="1"/>
    <x v="29"/>
    <n v="77.539000000000001"/>
    <x v="29"/>
    <s v="Yes"/>
    <x v="0"/>
  </r>
  <r>
    <x v="1"/>
    <x v="1"/>
    <x v="0"/>
    <x v="0"/>
    <x v="0"/>
    <x v="1"/>
    <x v="3"/>
    <x v="41"/>
    <n v="77.592100000000002"/>
    <x v="41"/>
    <s v="Yes"/>
    <x v="0"/>
  </r>
  <r>
    <x v="3"/>
    <x v="1"/>
    <x v="1"/>
    <x v="1"/>
    <x v="4"/>
    <x v="1"/>
    <x v="3"/>
    <x v="28"/>
    <n v="77.6036"/>
    <x v="28"/>
    <s v="Yes"/>
    <x v="0"/>
  </r>
  <r>
    <x v="4"/>
    <x v="0"/>
    <x v="0"/>
    <x v="0"/>
    <x v="0"/>
    <x v="0"/>
    <x v="1"/>
    <x v="66"/>
    <n v="77.640699999999995"/>
    <x v="66"/>
    <s v="No"/>
    <x v="0"/>
  </r>
  <r>
    <x v="8"/>
    <x v="1"/>
    <x v="1"/>
    <x v="1"/>
    <x v="2"/>
    <x v="0"/>
    <x v="2"/>
    <x v="66"/>
    <n v="77.640699999999995"/>
    <x v="66"/>
    <s v="Yes"/>
    <x v="0"/>
  </r>
  <r>
    <x v="2"/>
    <x v="0"/>
    <x v="0"/>
    <x v="0"/>
    <x v="0"/>
    <x v="1"/>
    <x v="3"/>
    <x v="66"/>
    <n v="77.640699999999995"/>
    <x v="66"/>
    <s v="Yes"/>
    <x v="0"/>
  </r>
  <r>
    <x v="2"/>
    <x v="0"/>
    <x v="0"/>
    <x v="1"/>
    <x v="4"/>
    <x v="1"/>
    <x v="0"/>
    <x v="28"/>
    <n v="77.6036"/>
    <x v="28"/>
    <s v="Yes"/>
    <x v="0"/>
  </r>
  <r>
    <x v="11"/>
    <x v="1"/>
    <x v="1"/>
    <x v="1"/>
    <x v="2"/>
    <x v="1"/>
    <x v="0"/>
    <x v="37"/>
    <n v="77.682100000000005"/>
    <x v="37"/>
    <s v="Yes"/>
    <x v="0"/>
  </r>
  <r>
    <x v="7"/>
    <x v="0"/>
    <x v="0"/>
    <x v="0"/>
    <x v="0"/>
    <x v="2"/>
    <x v="1"/>
    <x v="37"/>
    <n v="77.682100000000005"/>
    <x v="37"/>
    <s v="Yes"/>
    <x v="0"/>
  </r>
  <r>
    <x v="0"/>
    <x v="1"/>
    <x v="0"/>
    <x v="0"/>
    <x v="0"/>
    <x v="1"/>
    <x v="3"/>
    <x v="21"/>
    <n v="77.622100000000003"/>
    <x v="21"/>
    <s v="Yes"/>
    <x v="0"/>
  </r>
  <r>
    <x v="15"/>
    <x v="1"/>
    <x v="1"/>
    <x v="1"/>
    <x v="4"/>
    <x v="1"/>
    <x v="0"/>
    <x v="21"/>
    <n v="77.622100000000003"/>
    <x v="21"/>
    <s v="No"/>
    <x v="1"/>
  </r>
  <r>
    <x v="4"/>
    <x v="0"/>
    <x v="0"/>
    <x v="0"/>
    <x v="0"/>
    <x v="1"/>
    <x v="5"/>
    <x v="1"/>
    <n v="77.577299999999994"/>
    <x v="1"/>
    <s v="Yes"/>
    <x v="0"/>
  </r>
  <r>
    <x v="7"/>
    <x v="1"/>
    <x v="0"/>
    <x v="2"/>
    <x v="2"/>
    <x v="1"/>
    <x v="3"/>
    <x v="11"/>
    <n v="77.640799999999999"/>
    <x v="11"/>
    <s v="Yes"/>
    <x v="0"/>
  </r>
  <r>
    <x v="15"/>
    <x v="0"/>
    <x v="1"/>
    <x v="1"/>
    <x v="4"/>
    <x v="1"/>
    <x v="0"/>
    <x v="11"/>
    <n v="77.640799999999999"/>
    <x v="11"/>
    <s v="No"/>
    <x v="1"/>
  </r>
  <r>
    <x v="3"/>
    <x v="1"/>
    <x v="1"/>
    <x v="2"/>
    <x v="4"/>
    <x v="1"/>
    <x v="2"/>
    <x v="56"/>
    <n v="77.593599999999995"/>
    <x v="56"/>
    <s v="No"/>
    <x v="0"/>
  </r>
  <r>
    <x v="7"/>
    <x v="1"/>
    <x v="0"/>
    <x v="2"/>
    <x v="3"/>
    <x v="1"/>
    <x v="1"/>
    <x v="25"/>
    <n v="77.647900000000007"/>
    <x v="25"/>
    <s v="Yes"/>
    <x v="0"/>
  </r>
  <r>
    <x v="5"/>
    <x v="1"/>
    <x v="0"/>
    <x v="0"/>
    <x v="0"/>
    <x v="1"/>
    <x v="3"/>
    <x v="31"/>
    <n v="77.599500000000006"/>
    <x v="31"/>
    <s v="No"/>
    <x v="1"/>
  </r>
  <r>
    <x v="4"/>
    <x v="1"/>
    <x v="0"/>
    <x v="0"/>
    <x v="0"/>
    <x v="1"/>
    <x v="1"/>
    <x v="57"/>
    <n v="77.713200000000001"/>
    <x v="57"/>
    <s v="Yes"/>
    <x v="0"/>
  </r>
  <r>
    <x v="1"/>
    <x v="0"/>
    <x v="0"/>
    <x v="1"/>
    <x v="3"/>
    <x v="0"/>
    <x v="0"/>
    <x v="38"/>
    <n v="77.59"/>
    <x v="38"/>
    <s v="Yes"/>
    <x v="0"/>
  </r>
  <r>
    <x v="2"/>
    <x v="1"/>
    <x v="1"/>
    <x v="2"/>
    <x v="3"/>
    <x v="4"/>
    <x v="1"/>
    <x v="12"/>
    <n v="77.625600000000006"/>
    <x v="12"/>
    <s v="Yes"/>
    <x v="1"/>
  </r>
  <r>
    <x v="6"/>
    <x v="1"/>
    <x v="1"/>
    <x v="1"/>
    <x v="4"/>
    <x v="0"/>
    <x v="4"/>
    <x v="58"/>
    <n v="77.62"/>
    <x v="58"/>
    <s v="Yes"/>
    <x v="0"/>
  </r>
  <r>
    <x v="11"/>
    <x v="1"/>
    <x v="0"/>
    <x v="1"/>
    <x v="3"/>
    <x v="1"/>
    <x v="3"/>
    <x v="56"/>
    <n v="77.593599999999995"/>
    <x v="56"/>
    <s v="No"/>
    <x v="1"/>
  </r>
  <r>
    <x v="2"/>
    <x v="0"/>
    <x v="0"/>
    <x v="1"/>
    <x v="4"/>
    <x v="1"/>
    <x v="0"/>
    <x v="28"/>
    <n v="77.6036"/>
    <x v="28"/>
    <s v="Yes"/>
    <x v="0"/>
  </r>
  <r>
    <x v="11"/>
    <x v="1"/>
    <x v="1"/>
    <x v="1"/>
    <x v="2"/>
    <x v="1"/>
    <x v="0"/>
    <x v="37"/>
    <n v="77.682100000000005"/>
    <x v="37"/>
    <s v="Yes"/>
    <x v="0"/>
  </r>
  <r>
    <x v="7"/>
    <x v="0"/>
    <x v="0"/>
    <x v="0"/>
    <x v="0"/>
    <x v="2"/>
    <x v="1"/>
    <x v="37"/>
    <n v="77.682100000000005"/>
    <x v="37"/>
    <s v="Yes"/>
    <x v="0"/>
  </r>
  <r>
    <x v="0"/>
    <x v="1"/>
    <x v="0"/>
    <x v="0"/>
    <x v="0"/>
    <x v="1"/>
    <x v="3"/>
    <x v="21"/>
    <n v="77.622100000000003"/>
    <x v="21"/>
    <s v="Yes"/>
    <x v="0"/>
  </r>
  <r>
    <x v="15"/>
    <x v="1"/>
    <x v="1"/>
    <x v="1"/>
    <x v="4"/>
    <x v="1"/>
    <x v="0"/>
    <x v="21"/>
    <n v="77.622100000000003"/>
    <x v="21"/>
    <s v="No"/>
    <x v="1"/>
  </r>
  <r>
    <x v="4"/>
    <x v="0"/>
    <x v="0"/>
    <x v="0"/>
    <x v="0"/>
    <x v="1"/>
    <x v="5"/>
    <x v="1"/>
    <n v="77.577299999999994"/>
    <x v="1"/>
    <s v="Yes"/>
    <x v="0"/>
  </r>
  <r>
    <x v="7"/>
    <x v="1"/>
    <x v="0"/>
    <x v="2"/>
    <x v="2"/>
    <x v="1"/>
    <x v="3"/>
    <x v="11"/>
    <n v="77.640799999999999"/>
    <x v="11"/>
    <s v="Yes"/>
    <x v="0"/>
  </r>
  <r>
    <x v="15"/>
    <x v="0"/>
    <x v="1"/>
    <x v="1"/>
    <x v="4"/>
    <x v="1"/>
    <x v="0"/>
    <x v="11"/>
    <n v="77.640799999999999"/>
    <x v="11"/>
    <s v="No"/>
    <x v="0"/>
  </r>
  <r>
    <x v="3"/>
    <x v="1"/>
    <x v="1"/>
    <x v="2"/>
    <x v="4"/>
    <x v="1"/>
    <x v="2"/>
    <x v="56"/>
    <n v="77.593599999999995"/>
    <x v="56"/>
    <s v="No"/>
    <x v="0"/>
  </r>
  <r>
    <x v="7"/>
    <x v="1"/>
    <x v="0"/>
    <x v="2"/>
    <x v="3"/>
    <x v="1"/>
    <x v="1"/>
    <x v="25"/>
    <n v="77.647900000000007"/>
    <x v="25"/>
    <s v="Yes"/>
    <x v="0"/>
  </r>
  <r>
    <x v="5"/>
    <x v="1"/>
    <x v="0"/>
    <x v="0"/>
    <x v="0"/>
    <x v="1"/>
    <x v="3"/>
    <x v="31"/>
    <n v="77.599500000000006"/>
    <x v="31"/>
    <s v="No"/>
    <x v="0"/>
  </r>
  <r>
    <x v="1"/>
    <x v="1"/>
    <x v="0"/>
    <x v="0"/>
    <x v="0"/>
    <x v="0"/>
    <x v="3"/>
    <x v="63"/>
    <n v="77.652900000000002"/>
    <x v="63"/>
    <s v="Yes"/>
    <x v="0"/>
  </r>
  <r>
    <x v="11"/>
    <x v="0"/>
    <x v="1"/>
    <x v="2"/>
    <x v="3"/>
    <x v="1"/>
    <x v="4"/>
    <x v="63"/>
    <n v="77.652900000000002"/>
    <x v="63"/>
    <s v="No"/>
    <x v="1"/>
  </r>
  <r>
    <x v="8"/>
    <x v="1"/>
    <x v="1"/>
    <x v="1"/>
    <x v="4"/>
    <x v="1"/>
    <x v="1"/>
    <x v="63"/>
    <n v="77.652900000000002"/>
    <x v="63"/>
    <s v="Yes"/>
    <x v="0"/>
  </r>
  <r>
    <x v="15"/>
    <x v="1"/>
    <x v="0"/>
    <x v="2"/>
    <x v="2"/>
    <x v="1"/>
    <x v="2"/>
    <x v="28"/>
    <n v="77.6036"/>
    <x v="28"/>
    <s v="Yes"/>
    <x v="0"/>
  </r>
  <r>
    <x v="5"/>
    <x v="1"/>
    <x v="0"/>
    <x v="0"/>
    <x v="0"/>
    <x v="1"/>
    <x v="4"/>
    <x v="11"/>
    <n v="77.640799999999999"/>
    <x v="11"/>
    <s v="Yes"/>
    <x v="0"/>
  </r>
  <r>
    <x v="1"/>
    <x v="0"/>
    <x v="0"/>
    <x v="2"/>
    <x v="4"/>
    <x v="0"/>
    <x v="1"/>
    <x v="64"/>
    <n v="77.579599999999999"/>
    <x v="64"/>
    <s v="No"/>
    <x v="1"/>
  </r>
  <r>
    <x v="11"/>
    <x v="1"/>
    <x v="2"/>
    <x v="2"/>
    <x v="2"/>
    <x v="0"/>
    <x v="3"/>
    <x v="64"/>
    <n v="77.579599999999999"/>
    <x v="64"/>
    <s v="Yes"/>
    <x v="0"/>
  </r>
  <r>
    <x v="10"/>
    <x v="1"/>
    <x v="1"/>
    <x v="1"/>
    <x v="2"/>
    <x v="2"/>
    <x v="1"/>
    <x v="16"/>
    <n v="77.543400000000005"/>
    <x v="16"/>
    <s v="Yes"/>
    <x v="0"/>
  </r>
  <r>
    <x v="15"/>
    <x v="1"/>
    <x v="0"/>
    <x v="1"/>
    <x v="4"/>
    <x v="1"/>
    <x v="1"/>
    <x v="65"/>
    <n v="77.593100000000007"/>
    <x v="65"/>
    <s v="No"/>
    <x v="1"/>
  </r>
  <r>
    <x v="2"/>
    <x v="1"/>
    <x v="0"/>
    <x v="0"/>
    <x v="0"/>
    <x v="1"/>
    <x v="1"/>
    <x v="29"/>
    <n v="77.539000000000001"/>
    <x v="29"/>
    <s v="Yes"/>
    <x v="0"/>
  </r>
  <r>
    <x v="1"/>
    <x v="1"/>
    <x v="0"/>
    <x v="0"/>
    <x v="0"/>
    <x v="1"/>
    <x v="3"/>
    <x v="41"/>
    <n v="77.592100000000002"/>
    <x v="41"/>
    <s v="Yes"/>
    <x v="0"/>
  </r>
  <r>
    <x v="3"/>
    <x v="1"/>
    <x v="1"/>
    <x v="1"/>
    <x v="4"/>
    <x v="1"/>
    <x v="3"/>
    <x v="28"/>
    <n v="77.6036"/>
    <x v="28"/>
    <s v="Yes"/>
    <x v="0"/>
  </r>
  <r>
    <x v="4"/>
    <x v="0"/>
    <x v="0"/>
    <x v="0"/>
    <x v="0"/>
    <x v="0"/>
    <x v="1"/>
    <x v="66"/>
    <n v="77.640699999999995"/>
    <x v="66"/>
    <s v="No"/>
    <x v="0"/>
  </r>
  <r>
    <x v="9"/>
    <x v="1"/>
    <x v="1"/>
    <x v="1"/>
    <x v="2"/>
    <x v="0"/>
    <x v="2"/>
    <x v="66"/>
    <n v="77.640699999999995"/>
    <x v="66"/>
    <s v="Yes"/>
    <x v="0"/>
  </r>
  <r>
    <x v="2"/>
    <x v="0"/>
    <x v="0"/>
    <x v="0"/>
    <x v="0"/>
    <x v="1"/>
    <x v="3"/>
    <x v="66"/>
    <n v="77.640699999999995"/>
    <x v="66"/>
    <s v="Yes"/>
    <x v="0"/>
  </r>
  <r>
    <x v="6"/>
    <x v="1"/>
    <x v="1"/>
    <x v="1"/>
    <x v="4"/>
    <x v="1"/>
    <x v="1"/>
    <x v="66"/>
    <n v="77.640699999999995"/>
    <x v="66"/>
    <s v="Yes"/>
    <x v="0"/>
  </r>
  <r>
    <x v="4"/>
    <x v="0"/>
    <x v="0"/>
    <x v="0"/>
    <x v="0"/>
    <x v="0"/>
    <x v="3"/>
    <x v="29"/>
    <n v="77.539000000000001"/>
    <x v="29"/>
    <s v="Yes"/>
    <x v="0"/>
  </r>
  <r>
    <x v="9"/>
    <x v="1"/>
    <x v="1"/>
    <x v="2"/>
    <x v="2"/>
    <x v="1"/>
    <x v="5"/>
    <x v="67"/>
    <n v="77.5565"/>
    <x v="67"/>
    <s v="No"/>
    <x v="1"/>
  </r>
  <r>
    <x v="5"/>
    <x v="1"/>
    <x v="0"/>
    <x v="0"/>
    <x v="0"/>
    <x v="1"/>
    <x v="1"/>
    <x v="65"/>
    <n v="77.593100000000007"/>
    <x v="65"/>
    <s v="Yes"/>
    <x v="1"/>
  </r>
  <r>
    <x v="11"/>
    <x v="0"/>
    <x v="1"/>
    <x v="1"/>
    <x v="1"/>
    <x v="1"/>
    <x v="2"/>
    <x v="68"/>
    <n v="77.671300000000002"/>
    <x v="68"/>
    <s v="No"/>
    <x v="1"/>
  </r>
  <r>
    <x v="7"/>
    <x v="1"/>
    <x v="0"/>
    <x v="2"/>
    <x v="2"/>
    <x v="4"/>
    <x v="1"/>
    <x v="68"/>
    <n v="77.671300000000002"/>
    <x v="68"/>
    <s v="Yes"/>
    <x v="0"/>
  </r>
  <r>
    <x v="10"/>
    <x v="1"/>
    <x v="2"/>
    <x v="1"/>
    <x v="1"/>
    <x v="1"/>
    <x v="5"/>
    <x v="69"/>
    <n v="77.490399999999994"/>
    <x v="69"/>
    <s v="No"/>
    <x v="1"/>
  </r>
  <r>
    <x v="4"/>
    <x v="0"/>
    <x v="0"/>
    <x v="1"/>
    <x v="4"/>
    <x v="0"/>
    <x v="3"/>
    <x v="70"/>
    <n v="77.549099999999996"/>
    <x v="70"/>
    <s v="Yes"/>
    <x v="0"/>
  </r>
  <r>
    <x v="2"/>
    <x v="1"/>
    <x v="0"/>
    <x v="0"/>
    <x v="1"/>
    <x v="0"/>
    <x v="0"/>
    <x v="4"/>
    <n v="77.553299999999993"/>
    <x v="4"/>
    <s v="Yes"/>
    <x v="0"/>
  </r>
  <r>
    <x v="3"/>
    <x v="0"/>
    <x v="1"/>
    <x v="1"/>
    <x v="2"/>
    <x v="0"/>
    <x v="3"/>
    <x v="5"/>
    <n v="77.684799999999996"/>
    <x v="5"/>
    <s v="Yes"/>
    <x v="0"/>
  </r>
  <r>
    <x v="2"/>
    <x v="1"/>
    <x v="0"/>
    <x v="0"/>
    <x v="0"/>
    <x v="1"/>
    <x v="1"/>
    <x v="1"/>
    <n v="77.577299999999994"/>
    <x v="1"/>
    <s v="Yes"/>
    <x v="0"/>
  </r>
  <r>
    <x v="1"/>
    <x v="0"/>
    <x v="0"/>
    <x v="0"/>
    <x v="0"/>
    <x v="0"/>
    <x v="1"/>
    <x v="6"/>
    <n v="77.613100000000003"/>
    <x v="6"/>
    <s v="Yes"/>
    <x v="0"/>
  </r>
  <r>
    <x v="4"/>
    <x v="0"/>
    <x v="0"/>
    <x v="0"/>
    <x v="0"/>
    <x v="0"/>
    <x v="3"/>
    <x v="0"/>
    <n v="77.599299999999999"/>
    <x v="0"/>
    <s v="Yes"/>
    <x v="0"/>
  </r>
  <r>
    <x v="4"/>
    <x v="0"/>
    <x v="0"/>
    <x v="0"/>
    <x v="0"/>
    <x v="0"/>
    <x v="0"/>
    <x v="7"/>
    <n v="77.708100000000002"/>
    <x v="7"/>
    <s v="Yes"/>
    <x v="0"/>
  </r>
  <r>
    <x v="2"/>
    <x v="0"/>
    <x v="0"/>
    <x v="0"/>
    <x v="0"/>
    <x v="0"/>
    <x v="4"/>
    <x v="4"/>
    <n v="77.553299999999993"/>
    <x v="4"/>
    <s v="Yes"/>
    <x v="0"/>
  </r>
  <r>
    <x v="4"/>
    <x v="1"/>
    <x v="0"/>
    <x v="0"/>
    <x v="1"/>
    <x v="0"/>
    <x v="3"/>
    <x v="1"/>
    <n v="77.577299999999994"/>
    <x v="1"/>
    <s v="Yes"/>
    <x v="0"/>
  </r>
  <r>
    <x v="4"/>
    <x v="1"/>
    <x v="0"/>
    <x v="0"/>
    <x v="0"/>
    <x v="0"/>
    <x v="4"/>
    <x v="8"/>
    <n v="77.576400000000007"/>
    <x v="8"/>
    <s v="Y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dataOnRows="1" applyNumberFormats="0" applyBorderFormats="0" applyFontFormats="0" applyPatternFormats="0" applyAlignmentFormats="0" applyWidthHeightFormats="1" dataCaption="Data" showMissing="0" updatedVersion="6" minRefreshableVersion="3" showMultipleLabel="0" showMemberPropertyTips="0" useAutoFormatting="1" rowGrandTotals="0" colGrandTotals="0" itemPrintTitles="1" createdVersion="6" indent="0" compact="0" compactData="0" gridDropZones="1" chartFormat="11">
  <location ref="C6:G9" firstHeaderRow="1" firstDataRow="2" firstDataCol="1" rowPageCount="1" colPageCount="1"/>
  <pivotFields count="12">
    <pivotField compact="0" outline="0" subtotalTop="0" showAll="0" includeNewItemsInFilter="1"/>
    <pivotField axis="axisRow" compact="0" outline="0" subtotalTop="0" showAll="0" includeNewItemsInFilter="1">
      <items count="3">
        <item x="0"/>
        <item x="1"/>
        <item t="default"/>
      </items>
    </pivotField>
    <pivotField compact="0" outline="0" subtotalTop="0" showAll="0" includeNewItemsInFilter="1"/>
    <pivotField axis="axisCol" dataField="1" compact="0" outline="0" subtotalTop="0" showAll="0" includeNewItemsInFilter="1">
      <items count="5">
        <item x="1"/>
        <item x="3"/>
        <item x="2"/>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Page" compact="0" outline="0" subtotalTop="0" showAll="0" includeNewItemsInFilter="1">
      <items count="3">
        <item x="1"/>
        <item x="0"/>
        <item t="default"/>
      </items>
    </pivotField>
  </pivotFields>
  <rowFields count="1">
    <field x="1"/>
  </rowFields>
  <rowItems count="2">
    <i>
      <x/>
    </i>
    <i>
      <x v="1"/>
    </i>
  </rowItems>
  <colFields count="1">
    <field x="3"/>
  </colFields>
  <colItems count="4">
    <i>
      <x/>
    </i>
    <i>
      <x v="1"/>
    </i>
    <i>
      <x v="2"/>
    </i>
    <i>
      <x v="3"/>
    </i>
  </colItems>
  <pageFields count="1">
    <pageField fld="11" item="1" hier="0"/>
  </pageFields>
  <dataFields count="1">
    <dataField name="Count of Occupation" fld="3" subtotal="count" baseField="0" baseItem="0"/>
  </dataFields>
  <formats count="10">
    <format dxfId="230">
      <pivotArea type="all" dataOnly="0" outline="0" fieldPosition="0"/>
    </format>
    <format dxfId="229">
      <pivotArea outline="0" collapsedLevelsAreSubtotals="1" fieldPosition="0"/>
    </format>
    <format dxfId="228">
      <pivotArea type="origin" dataOnly="0" labelOnly="1" outline="0" fieldPosition="0"/>
    </format>
    <format dxfId="227">
      <pivotArea field="3" type="button" dataOnly="0" labelOnly="1" outline="0" axis="axisCol" fieldPosition="0"/>
    </format>
    <format dxfId="226">
      <pivotArea type="topRight" dataOnly="0" labelOnly="1" outline="0" fieldPosition="0"/>
    </format>
    <format dxfId="225">
      <pivotArea field="1" type="button" dataOnly="0" labelOnly="1" outline="0" axis="axisRow" fieldPosition="0"/>
    </format>
    <format dxfId="224">
      <pivotArea dataOnly="0" labelOnly="1" outline="0" fieldPosition="0">
        <references count="1">
          <reference field="1" count="0"/>
        </references>
      </pivotArea>
    </format>
    <format dxfId="223">
      <pivotArea dataOnly="0" labelOnly="1" outline="0" fieldPosition="0">
        <references count="1">
          <reference field="3" count="0"/>
        </references>
      </pivotArea>
    </format>
    <format dxfId="222">
      <pivotArea dataOnly="0" labelOnly="1" outline="0" fieldPosition="0">
        <references count="1">
          <reference field="3" count="0"/>
        </references>
      </pivotArea>
    </format>
    <format dxfId="221">
      <pivotArea field="11" type="button" dataOnly="0" labelOnly="1" outline="0" axis="axisPage" fieldPosition="0"/>
    </format>
  </formats>
  <chartFormats count="24">
    <chartFormat chart="10" format="80" series="1">
      <pivotArea type="data" outline="0" fieldPosition="0">
        <references count="2">
          <reference field="4294967294" count="1" selected="0">
            <x v="0"/>
          </reference>
          <reference field="3" count="1" selected="0">
            <x v="0"/>
          </reference>
        </references>
      </pivotArea>
    </chartFormat>
    <chartFormat chart="10" format="81">
      <pivotArea type="data" outline="0" fieldPosition="0">
        <references count="3">
          <reference field="4294967294" count="1" selected="0">
            <x v="0"/>
          </reference>
          <reference field="1" count="1" selected="0">
            <x v="0"/>
          </reference>
          <reference field="3" count="1" selected="0">
            <x v="0"/>
          </reference>
        </references>
      </pivotArea>
    </chartFormat>
    <chartFormat chart="10" format="82">
      <pivotArea type="data" outline="0" fieldPosition="0">
        <references count="3">
          <reference field="4294967294" count="1" selected="0">
            <x v="0"/>
          </reference>
          <reference field="1" count="1" selected="0">
            <x v="1"/>
          </reference>
          <reference field="3" count="1" selected="0">
            <x v="0"/>
          </reference>
        </references>
      </pivotArea>
    </chartFormat>
    <chartFormat chart="10" format="83" series="1">
      <pivotArea type="data" outline="0" fieldPosition="0">
        <references count="2">
          <reference field="4294967294" count="1" selected="0">
            <x v="0"/>
          </reference>
          <reference field="3" count="1" selected="0">
            <x v="1"/>
          </reference>
        </references>
      </pivotArea>
    </chartFormat>
    <chartFormat chart="10" format="84">
      <pivotArea type="data" outline="0" fieldPosition="0">
        <references count="3">
          <reference field="4294967294" count="1" selected="0">
            <x v="0"/>
          </reference>
          <reference field="1" count="1" selected="0">
            <x v="0"/>
          </reference>
          <reference field="3" count="1" selected="0">
            <x v="1"/>
          </reference>
        </references>
      </pivotArea>
    </chartFormat>
    <chartFormat chart="10" format="85">
      <pivotArea type="data" outline="0" fieldPosition="0">
        <references count="3">
          <reference field="4294967294" count="1" selected="0">
            <x v="0"/>
          </reference>
          <reference field="1" count="1" selected="0">
            <x v="1"/>
          </reference>
          <reference field="3" count="1" selected="0">
            <x v="1"/>
          </reference>
        </references>
      </pivotArea>
    </chartFormat>
    <chartFormat chart="10" format="86" series="1">
      <pivotArea type="data" outline="0" fieldPosition="0">
        <references count="2">
          <reference field="4294967294" count="1" selected="0">
            <x v="0"/>
          </reference>
          <reference field="3" count="1" selected="0">
            <x v="2"/>
          </reference>
        </references>
      </pivotArea>
    </chartFormat>
    <chartFormat chart="10" format="87">
      <pivotArea type="data" outline="0" fieldPosition="0">
        <references count="3">
          <reference field="4294967294" count="1" selected="0">
            <x v="0"/>
          </reference>
          <reference field="1" count="1" selected="0">
            <x v="0"/>
          </reference>
          <reference field="3" count="1" selected="0">
            <x v="2"/>
          </reference>
        </references>
      </pivotArea>
    </chartFormat>
    <chartFormat chart="10" format="88">
      <pivotArea type="data" outline="0" fieldPosition="0">
        <references count="3">
          <reference field="4294967294" count="1" selected="0">
            <x v="0"/>
          </reference>
          <reference field="1" count="1" selected="0">
            <x v="1"/>
          </reference>
          <reference field="3" count="1" selected="0">
            <x v="2"/>
          </reference>
        </references>
      </pivotArea>
    </chartFormat>
    <chartFormat chart="10" format="89" series="1">
      <pivotArea type="data" outline="0" fieldPosition="0">
        <references count="2">
          <reference field="4294967294" count="1" selected="0">
            <x v="0"/>
          </reference>
          <reference field="3" count="1" selected="0">
            <x v="3"/>
          </reference>
        </references>
      </pivotArea>
    </chartFormat>
    <chartFormat chart="10" format="90">
      <pivotArea type="data" outline="0" fieldPosition="0">
        <references count="3">
          <reference field="4294967294" count="1" selected="0">
            <x v="0"/>
          </reference>
          <reference field="1" count="1" selected="0">
            <x v="0"/>
          </reference>
          <reference field="3" count="1" selected="0">
            <x v="3"/>
          </reference>
        </references>
      </pivotArea>
    </chartFormat>
    <chartFormat chart="10" format="91">
      <pivotArea type="data" outline="0" fieldPosition="0">
        <references count="3">
          <reference field="4294967294" count="1" selected="0">
            <x v="0"/>
          </reference>
          <reference field="1" count="1" selected="0">
            <x v="1"/>
          </reference>
          <reference field="3" count="1" selected="0">
            <x v="3"/>
          </reference>
        </references>
      </pivotArea>
    </chartFormat>
    <chartFormat chart="8" format="68" series="1">
      <pivotArea type="data" outline="0" fieldPosition="0">
        <references count="2">
          <reference field="4294967294" count="1" selected="0">
            <x v="0"/>
          </reference>
          <reference field="3" count="1" selected="0">
            <x v="0"/>
          </reference>
        </references>
      </pivotArea>
    </chartFormat>
    <chartFormat chart="8" format="69">
      <pivotArea type="data" outline="0" fieldPosition="0">
        <references count="3">
          <reference field="4294967294" count="1" selected="0">
            <x v="0"/>
          </reference>
          <reference field="1" count="1" selected="0">
            <x v="0"/>
          </reference>
          <reference field="3" count="1" selected="0">
            <x v="0"/>
          </reference>
        </references>
      </pivotArea>
    </chartFormat>
    <chartFormat chart="8" format="70">
      <pivotArea type="data" outline="0" fieldPosition="0">
        <references count="3">
          <reference field="4294967294" count="1" selected="0">
            <x v="0"/>
          </reference>
          <reference field="1" count="1" selected="0">
            <x v="1"/>
          </reference>
          <reference field="3" count="1" selected="0">
            <x v="0"/>
          </reference>
        </references>
      </pivotArea>
    </chartFormat>
    <chartFormat chart="8" format="71" series="1">
      <pivotArea type="data" outline="0" fieldPosition="0">
        <references count="2">
          <reference field="4294967294" count="1" selected="0">
            <x v="0"/>
          </reference>
          <reference field="3" count="1" selected="0">
            <x v="1"/>
          </reference>
        </references>
      </pivotArea>
    </chartFormat>
    <chartFormat chart="8" format="72">
      <pivotArea type="data" outline="0" fieldPosition="0">
        <references count="3">
          <reference field="4294967294" count="1" selected="0">
            <x v="0"/>
          </reference>
          <reference field="1" count="1" selected="0">
            <x v="0"/>
          </reference>
          <reference field="3" count="1" selected="0">
            <x v="1"/>
          </reference>
        </references>
      </pivotArea>
    </chartFormat>
    <chartFormat chart="8" format="73">
      <pivotArea type="data" outline="0" fieldPosition="0">
        <references count="3">
          <reference field="4294967294" count="1" selected="0">
            <x v="0"/>
          </reference>
          <reference field="1" count="1" selected="0">
            <x v="1"/>
          </reference>
          <reference field="3" count="1" selected="0">
            <x v="1"/>
          </reference>
        </references>
      </pivotArea>
    </chartFormat>
    <chartFormat chart="8" format="74" series="1">
      <pivotArea type="data" outline="0" fieldPosition="0">
        <references count="2">
          <reference field="4294967294" count="1" selected="0">
            <x v="0"/>
          </reference>
          <reference field="3" count="1" selected="0">
            <x v="2"/>
          </reference>
        </references>
      </pivotArea>
    </chartFormat>
    <chartFormat chart="8" format="75">
      <pivotArea type="data" outline="0" fieldPosition="0">
        <references count="3">
          <reference field="4294967294" count="1" selected="0">
            <x v="0"/>
          </reference>
          <reference field="1" count="1" selected="0">
            <x v="0"/>
          </reference>
          <reference field="3" count="1" selected="0">
            <x v="2"/>
          </reference>
        </references>
      </pivotArea>
    </chartFormat>
    <chartFormat chart="8" format="76">
      <pivotArea type="data" outline="0" fieldPosition="0">
        <references count="3">
          <reference field="4294967294" count="1" selected="0">
            <x v="0"/>
          </reference>
          <reference field="1" count="1" selected="0">
            <x v="1"/>
          </reference>
          <reference field="3" count="1" selected="0">
            <x v="2"/>
          </reference>
        </references>
      </pivotArea>
    </chartFormat>
    <chartFormat chart="8" format="77" series="1">
      <pivotArea type="data" outline="0" fieldPosition="0">
        <references count="2">
          <reference field="4294967294" count="1" selected="0">
            <x v="0"/>
          </reference>
          <reference field="3" count="1" selected="0">
            <x v="3"/>
          </reference>
        </references>
      </pivotArea>
    </chartFormat>
    <chartFormat chart="8" format="78">
      <pivotArea type="data" outline="0" fieldPosition="0">
        <references count="3">
          <reference field="4294967294" count="1" selected="0">
            <x v="0"/>
          </reference>
          <reference field="1" count="1" selected="0">
            <x v="0"/>
          </reference>
          <reference field="3" count="1" selected="0">
            <x v="3"/>
          </reference>
        </references>
      </pivotArea>
    </chartFormat>
    <chartFormat chart="8" format="79">
      <pivotArea type="data" outline="0" fieldPosition="0">
        <references count="3">
          <reference field="4294967294" count="1" selected="0">
            <x v="0"/>
          </reference>
          <reference field="1" count="1" selected="0">
            <x v="1"/>
          </reference>
          <reference field="3" count="1" selected="0">
            <x v="3"/>
          </reference>
        </references>
      </pivotArea>
    </chartFormat>
  </chart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rowHeaderCaption="Ages" colHeaderCaption="Feedback">
  <location ref="C4:E21" firstHeaderRow="1" firstDataRow="2" firstDataCol="1"/>
  <pivotFields count="12">
    <pivotField axis="axisRow" showAll="0">
      <items count="17">
        <item x="12"/>
        <item x="13"/>
        <item x="0"/>
        <item x="5"/>
        <item x="2"/>
        <item x="4"/>
        <item x="1"/>
        <item x="7"/>
        <item x="11"/>
        <item x="3"/>
        <item x="6"/>
        <item x="15"/>
        <item x="9"/>
        <item x="10"/>
        <item x="8"/>
        <item x="14"/>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0"/>
  </rowFields>
  <rowItems count="16">
    <i>
      <x/>
    </i>
    <i>
      <x v="1"/>
    </i>
    <i>
      <x v="2"/>
    </i>
    <i>
      <x v="3"/>
    </i>
    <i>
      <x v="4"/>
    </i>
    <i>
      <x v="5"/>
    </i>
    <i>
      <x v="6"/>
    </i>
    <i>
      <x v="7"/>
    </i>
    <i>
      <x v="8"/>
    </i>
    <i>
      <x v="9"/>
    </i>
    <i>
      <x v="10"/>
    </i>
    <i>
      <x v="11"/>
    </i>
    <i>
      <x v="12"/>
    </i>
    <i>
      <x v="13"/>
    </i>
    <i>
      <x v="14"/>
    </i>
    <i>
      <x v="15"/>
    </i>
  </rowItems>
  <colFields count="1">
    <field x="11"/>
  </colFields>
  <colItems count="2">
    <i>
      <x/>
    </i>
    <i>
      <x v="1"/>
    </i>
  </colItems>
  <dataFields count="1">
    <dataField name="Count of Feedback" fld="11" subtotal="count" baseField="0" baseItem="0"/>
  </dataFields>
  <formats count="16">
    <format dxfId="220">
      <pivotArea type="all" dataOnly="0" outline="0" fieldPosition="0"/>
    </format>
    <format dxfId="219">
      <pivotArea outline="0" collapsedLevelsAreSubtotals="1" fieldPosition="0"/>
    </format>
    <format dxfId="218">
      <pivotArea type="origin" dataOnly="0" labelOnly="1" outline="0" fieldPosition="0"/>
    </format>
    <format dxfId="217">
      <pivotArea field="11" type="button" dataOnly="0" labelOnly="1" outline="0" axis="axisCol" fieldPosition="0"/>
    </format>
    <format dxfId="216">
      <pivotArea type="topRight" dataOnly="0" labelOnly="1" outline="0" fieldPosition="0"/>
    </format>
    <format dxfId="215">
      <pivotArea field="0" type="button" dataOnly="0" labelOnly="1" outline="0" axis="axisRow" fieldPosition="0"/>
    </format>
    <format dxfId="214">
      <pivotArea dataOnly="0" labelOnly="1" fieldPosition="0">
        <references count="1">
          <reference field="0" count="0"/>
        </references>
      </pivotArea>
    </format>
    <format dxfId="213">
      <pivotArea dataOnly="0" labelOnly="1" fieldPosition="0">
        <references count="1">
          <reference field="11" count="0"/>
        </references>
      </pivotArea>
    </format>
    <format dxfId="212">
      <pivotArea type="all" dataOnly="0" outline="0" fieldPosition="0"/>
    </format>
    <format dxfId="211">
      <pivotArea outline="0" collapsedLevelsAreSubtotals="1" fieldPosition="0"/>
    </format>
    <format dxfId="210">
      <pivotArea type="origin" dataOnly="0" labelOnly="1" outline="0" fieldPosition="0"/>
    </format>
    <format dxfId="209">
      <pivotArea field="11" type="button" dataOnly="0" labelOnly="1" outline="0" axis="axisCol" fieldPosition="0"/>
    </format>
    <format dxfId="208">
      <pivotArea type="topRight" dataOnly="0" labelOnly="1" outline="0" fieldPosition="0"/>
    </format>
    <format dxfId="207">
      <pivotArea field="0" type="button" dataOnly="0" labelOnly="1" outline="0" axis="axisRow" fieldPosition="0"/>
    </format>
    <format dxfId="206">
      <pivotArea dataOnly="0" labelOnly="1" fieldPosition="0">
        <references count="1">
          <reference field="0" count="0"/>
        </references>
      </pivotArea>
    </format>
    <format dxfId="205">
      <pivotArea dataOnly="0" labelOnly="1" fieldPosition="0">
        <references count="1">
          <reference field="11" count="0"/>
        </references>
      </pivotArea>
    </format>
  </formats>
  <chartFormats count="4">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4" format="14" series="1">
      <pivotArea type="data" outline="0" fieldPosition="0">
        <references count="2">
          <reference field="4294967294" count="1" selected="0">
            <x v="0"/>
          </reference>
          <reference field="11" count="1" selected="0">
            <x v="0"/>
          </reference>
        </references>
      </pivotArea>
    </chartFormat>
    <chartFormat chart="4" format="1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Family Size">
  <location ref="C7:D14" firstHeaderRow="1" firstDataRow="1" firstDataCol="1"/>
  <pivotFields count="12">
    <pivotField showAll="0"/>
    <pivotField showAll="0"/>
    <pivotField showAll="0"/>
    <pivotField showAll="0"/>
    <pivotField showAll="0"/>
    <pivotField showAll="0"/>
    <pivotField axis="axisRow" showAll="0">
      <items count="7">
        <item x="5"/>
        <item x="3"/>
        <item x="1"/>
        <item x="0"/>
        <item x="4"/>
        <item x="2"/>
        <item t="default"/>
      </items>
    </pivotField>
    <pivotField showAll="0"/>
    <pivotField showAll="0"/>
    <pivotField showAll="0"/>
    <pivotField showAll="0"/>
    <pivotField dataField="1" showAll="0"/>
  </pivotFields>
  <rowFields count="1">
    <field x="6"/>
  </rowFields>
  <rowItems count="7">
    <i>
      <x/>
    </i>
    <i>
      <x v="1"/>
    </i>
    <i>
      <x v="2"/>
    </i>
    <i>
      <x v="3"/>
    </i>
    <i>
      <x v="4"/>
    </i>
    <i>
      <x v="5"/>
    </i>
    <i t="grand">
      <x/>
    </i>
  </rowItems>
  <colItems count="1">
    <i/>
  </colItems>
  <dataFields count="1">
    <dataField name="Count of Feedback" fld="11" subtotal="count" baseField="0" baseItem="0"/>
  </dataFields>
  <formats count="14">
    <format dxfId="204">
      <pivotArea type="all" dataOnly="0" outline="0" fieldPosition="0"/>
    </format>
    <format dxfId="203">
      <pivotArea outline="0" collapsedLevelsAreSubtotals="1" fieldPosition="0"/>
    </format>
    <format dxfId="202">
      <pivotArea field="6" type="button" dataOnly="0" labelOnly="1" outline="0" axis="axisRow" fieldPosition="0"/>
    </format>
    <format dxfId="201">
      <pivotArea dataOnly="0" labelOnly="1" outline="0" axis="axisValues" fieldPosition="0"/>
    </format>
    <format dxfId="200">
      <pivotArea dataOnly="0" labelOnly="1" fieldPosition="0">
        <references count="1">
          <reference field="6" count="0"/>
        </references>
      </pivotArea>
    </format>
    <format dxfId="199">
      <pivotArea dataOnly="0" labelOnly="1" grandRow="1" outline="0" fieldPosition="0"/>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field="6" type="button" dataOnly="0" labelOnly="1" outline="0" axis="axisRow" fieldPosition="0"/>
    </format>
    <format dxfId="194">
      <pivotArea dataOnly="0" labelOnly="1" outline="0" axis="axisValues" fieldPosition="0"/>
    </format>
    <format dxfId="193">
      <pivotArea dataOnly="0" labelOnly="1" fieldPosition="0">
        <references count="1">
          <reference field="6" count="0"/>
        </references>
      </pivotArea>
    </format>
    <format dxfId="192">
      <pivotArea dataOnly="0" labelOnly="1" grandRow="1" outline="0" fieldPosition="0"/>
    </format>
    <format dxfId="191">
      <pivotArea dataOnly="0" labelOnly="1" outline="0" axis="axisValues" fieldPosition="0"/>
    </format>
  </formats>
  <chartFormats count="14">
    <chartFormat chart="2" format="30" series="1">
      <pivotArea type="data" outline="0" fieldPosition="0">
        <references count="1">
          <reference field="4294967294" count="1" selected="0">
            <x v="0"/>
          </reference>
        </references>
      </pivotArea>
    </chartFormat>
    <chartFormat chart="2" format="31">
      <pivotArea type="data" outline="0" fieldPosition="0">
        <references count="2">
          <reference field="4294967294" count="1" selected="0">
            <x v="0"/>
          </reference>
          <reference field="6" count="1" selected="0">
            <x v="0"/>
          </reference>
        </references>
      </pivotArea>
    </chartFormat>
    <chartFormat chart="2" format="32">
      <pivotArea type="data" outline="0" fieldPosition="0">
        <references count="2">
          <reference field="4294967294" count="1" selected="0">
            <x v="0"/>
          </reference>
          <reference field="6" count="1" selected="0">
            <x v="1"/>
          </reference>
        </references>
      </pivotArea>
    </chartFormat>
    <chartFormat chart="2" format="33">
      <pivotArea type="data" outline="0" fieldPosition="0">
        <references count="2">
          <reference field="4294967294" count="1" selected="0">
            <x v="0"/>
          </reference>
          <reference field="6" count="1" selected="0">
            <x v="2"/>
          </reference>
        </references>
      </pivotArea>
    </chartFormat>
    <chartFormat chart="2" format="34">
      <pivotArea type="data" outline="0" fieldPosition="0">
        <references count="2">
          <reference field="4294967294" count="1" selected="0">
            <x v="0"/>
          </reference>
          <reference field="6" count="1" selected="0">
            <x v="3"/>
          </reference>
        </references>
      </pivotArea>
    </chartFormat>
    <chartFormat chart="2" format="35">
      <pivotArea type="data" outline="0" fieldPosition="0">
        <references count="2">
          <reference field="4294967294" count="1" selected="0">
            <x v="0"/>
          </reference>
          <reference field="6" count="1" selected="0">
            <x v="4"/>
          </reference>
        </references>
      </pivotArea>
    </chartFormat>
    <chartFormat chart="2" format="36">
      <pivotArea type="data" outline="0" fieldPosition="0">
        <references count="2">
          <reference field="4294967294" count="1" selected="0">
            <x v="0"/>
          </reference>
          <reference field="6" count="1" selected="0">
            <x v="5"/>
          </reference>
        </references>
      </pivotArea>
    </chartFormat>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6" count="1" selected="0">
            <x v="0"/>
          </reference>
        </references>
      </pivotArea>
    </chartFormat>
    <chartFormat chart="4" format="46">
      <pivotArea type="data" outline="0" fieldPosition="0">
        <references count="2">
          <reference field="4294967294" count="1" selected="0">
            <x v="0"/>
          </reference>
          <reference field="6" count="1" selected="0">
            <x v="1"/>
          </reference>
        </references>
      </pivotArea>
    </chartFormat>
    <chartFormat chart="4" format="47">
      <pivotArea type="data" outline="0" fieldPosition="0">
        <references count="2">
          <reference field="4294967294" count="1" selected="0">
            <x v="0"/>
          </reference>
          <reference field="6" count="1" selected="0">
            <x v="2"/>
          </reference>
        </references>
      </pivotArea>
    </chartFormat>
    <chartFormat chart="4" format="48">
      <pivotArea type="data" outline="0" fieldPosition="0">
        <references count="2">
          <reference field="4294967294" count="1" selected="0">
            <x v="0"/>
          </reference>
          <reference field="6" count="1" selected="0">
            <x v="3"/>
          </reference>
        </references>
      </pivotArea>
    </chartFormat>
    <chartFormat chart="4" format="49">
      <pivotArea type="data" outline="0" fieldPosition="0">
        <references count="2">
          <reference field="4294967294" count="1" selected="0">
            <x v="0"/>
          </reference>
          <reference field="6" count="1" selected="0">
            <x v="4"/>
          </reference>
        </references>
      </pivotArea>
    </chartFormat>
    <chartFormat chart="4" format="50">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Family size"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Pincode" colHeaderCaption="Feedback">
  <location ref="B3:D81" firstHeaderRow="1" firstDataRow="2" firstDataCol="1"/>
  <pivotFields count="12">
    <pivotField showAll="0"/>
    <pivotField showAll="0"/>
    <pivotField showAll="0"/>
    <pivotField showAll="0"/>
    <pivotField showAll="0"/>
    <pivotField showAll="0"/>
    <pivotField showAll="0"/>
    <pivotField showAll="0"/>
    <pivotField showAll="0"/>
    <pivotField axis="axisRow" showAll="0">
      <items count="78">
        <item x="0"/>
        <item x="26"/>
        <item x="19"/>
        <item x="9"/>
        <item x="46"/>
        <item x="44"/>
        <item x="42"/>
        <item x="12"/>
        <item x="1"/>
        <item x="4"/>
        <item x="38"/>
        <item x="43"/>
        <item x="49"/>
        <item x="74"/>
        <item x="51"/>
        <item x="48"/>
        <item x="2"/>
        <item x="52"/>
        <item x="3"/>
        <item x="34"/>
        <item x="15"/>
        <item x="40"/>
        <item x="54"/>
        <item x="33"/>
        <item x="23"/>
        <item x="24"/>
        <item x="41"/>
        <item x="35"/>
        <item x="30"/>
        <item x="32"/>
        <item x="13"/>
        <item x="14"/>
        <item x="21"/>
        <item x="37"/>
        <item x="11"/>
        <item x="56"/>
        <item x="6"/>
        <item x="25"/>
        <item x="58"/>
        <item x="31"/>
        <item x="45"/>
        <item x="7"/>
        <item x="57"/>
        <item x="17"/>
        <item x="50"/>
        <item x="59"/>
        <item x="75"/>
        <item x="72"/>
        <item x="60"/>
        <item x="39"/>
        <item x="61"/>
        <item x="36"/>
        <item x="20"/>
        <item x="73"/>
        <item x="10"/>
        <item x="62"/>
        <item x="76"/>
        <item x="47"/>
        <item x="63"/>
        <item x="28"/>
        <item x="8"/>
        <item x="71"/>
        <item x="64"/>
        <item x="16"/>
        <item x="27"/>
        <item x="69"/>
        <item x="65"/>
        <item x="68"/>
        <item x="66"/>
        <item x="29"/>
        <item x="67"/>
        <item x="18"/>
        <item x="70"/>
        <item x="22"/>
        <item x="5"/>
        <item x="55"/>
        <item x="53"/>
        <item t="default"/>
      </items>
    </pivotField>
    <pivotField showAll="0"/>
    <pivotField axis="axisCol" dataField="1" showAll="0">
      <items count="3">
        <item x="1"/>
        <item x="0"/>
        <item t="default"/>
      </items>
    </pivotField>
  </pivotFields>
  <rowFields count="1">
    <field x="9"/>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rowItems>
  <colFields count="1">
    <field x="11"/>
  </colFields>
  <colItems count="2">
    <i>
      <x/>
    </i>
    <i>
      <x v="1"/>
    </i>
  </colItems>
  <dataFields count="1">
    <dataField name="Count" fld="11" subtotal="count" baseField="0" baseItem="0"/>
  </dataFields>
  <formats count="18">
    <format dxfId="190">
      <pivotArea type="all" dataOnly="0" outline="0" fieldPosition="0"/>
    </format>
    <format dxfId="189">
      <pivotArea outline="0" collapsedLevelsAreSubtotals="1" fieldPosition="0"/>
    </format>
    <format dxfId="188">
      <pivotArea type="origin" dataOnly="0" labelOnly="1" outline="0" fieldPosition="0"/>
    </format>
    <format dxfId="187">
      <pivotArea field="11" type="button" dataOnly="0" labelOnly="1" outline="0" axis="axisCol" fieldPosition="0"/>
    </format>
    <format dxfId="186">
      <pivotArea type="topRight" dataOnly="0" labelOnly="1" outline="0" fieldPosition="0"/>
    </format>
    <format dxfId="185">
      <pivotArea field="9" type="button" dataOnly="0" labelOnly="1" outline="0" axis="axisRow" fieldPosition="0"/>
    </format>
    <format dxfId="184">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3">
      <pivotArea dataOnly="0" labelOnly="1" fieldPosition="0">
        <references count="1">
          <reference field="9" count="27">
            <x v="50"/>
            <x v="51"/>
            <x v="52"/>
            <x v="53"/>
            <x v="54"/>
            <x v="55"/>
            <x v="56"/>
            <x v="57"/>
            <x v="58"/>
            <x v="59"/>
            <x v="60"/>
            <x v="61"/>
            <x v="62"/>
            <x v="63"/>
            <x v="64"/>
            <x v="65"/>
            <x v="66"/>
            <x v="67"/>
            <x v="68"/>
            <x v="69"/>
            <x v="70"/>
            <x v="71"/>
            <x v="72"/>
            <x v="73"/>
            <x v="74"/>
            <x v="75"/>
            <x v="76"/>
          </reference>
        </references>
      </pivotArea>
    </format>
    <format dxfId="182">
      <pivotArea dataOnly="0" labelOnly="1" fieldPosition="0">
        <references count="1">
          <reference field="11" count="0"/>
        </references>
      </pivotArea>
    </format>
    <format dxfId="181">
      <pivotArea type="all" dataOnly="0" outline="0" fieldPosition="0"/>
    </format>
    <format dxfId="180">
      <pivotArea outline="0" collapsedLevelsAreSubtotals="1" fieldPosition="0"/>
    </format>
    <format dxfId="179">
      <pivotArea type="origin" dataOnly="0" labelOnly="1" outline="0" fieldPosition="0"/>
    </format>
    <format dxfId="178">
      <pivotArea field="11" type="button" dataOnly="0" labelOnly="1" outline="0" axis="axisCol" fieldPosition="0"/>
    </format>
    <format dxfId="177">
      <pivotArea type="topRight" dataOnly="0" labelOnly="1" outline="0" fieldPosition="0"/>
    </format>
    <format dxfId="176">
      <pivotArea field="9" type="button" dataOnly="0" labelOnly="1" outline="0" axis="axisRow" fieldPosition="0"/>
    </format>
    <format dxfId="175">
      <pivotArea dataOnly="0" labelOnly="1" fieldPosition="0">
        <references count="1">
          <reference field="9"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4">
      <pivotArea dataOnly="0" labelOnly="1" fieldPosition="0">
        <references count="1">
          <reference field="9" count="27">
            <x v="50"/>
            <x v="51"/>
            <x v="52"/>
            <x v="53"/>
            <x v="54"/>
            <x v="55"/>
            <x v="56"/>
            <x v="57"/>
            <x v="58"/>
            <x v="59"/>
            <x v="60"/>
            <x v="61"/>
            <x v="62"/>
            <x v="63"/>
            <x v="64"/>
            <x v="65"/>
            <x v="66"/>
            <x v="67"/>
            <x v="68"/>
            <x v="69"/>
            <x v="70"/>
            <x v="71"/>
            <x v="72"/>
            <x v="73"/>
            <x v="74"/>
            <x v="75"/>
            <x v="76"/>
          </reference>
        </references>
      </pivotArea>
    </format>
    <format dxfId="173">
      <pivotArea dataOnly="0" labelOnly="1" fieldPosition="0">
        <references count="1">
          <reference field="1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Data" showMissing="0" updatedVersion="6" minRefreshableVersion="3" showMultipleLabel="0" showMemberPropertyTips="0" useAutoFormatting="1" itemPrintTitles="1" createdVersion="6" indent="0" compact="0" compactData="0" gridDropZones="1" chartFormat="32">
  <location ref="C6:I13" firstHeaderRow="1" firstDataRow="2" firstDataCol="1" rowPageCount="1" colPageCount="1"/>
  <pivotFields count="12">
    <pivotField compact="0" outline="0" subtotalTop="0" showAll="0" includeNewItemsInFilter="1">
      <items count="17">
        <item x="12"/>
        <item x="13"/>
        <item x="0"/>
        <item x="5"/>
        <item x="2"/>
        <item x="4"/>
        <item x="1"/>
        <item x="7"/>
        <item x="11"/>
        <item x="3"/>
        <item x="6"/>
        <item x="15"/>
        <item x="9"/>
        <item x="10"/>
        <item x="8"/>
        <item x="14"/>
        <item t="default"/>
      </items>
    </pivotField>
    <pivotField compact="0" outline="0" subtotalTop="0" showAll="0" includeNewItemsInFilter="1"/>
    <pivotField axis="axisPage" compact="0" outline="0" subtotalTop="0" showAll="0" includeNewItemsInFilter="1">
      <items count="4">
        <item x="1"/>
        <item x="2"/>
        <item x="0"/>
        <item t="default"/>
      </items>
    </pivotField>
    <pivotField compact="0" outline="0" subtotalTop="0" showAll="0" includeNewItemsInFilter="1"/>
    <pivotField axis="axisRow" dataField="1" compact="0" outline="0" subtotalTop="0" showAll="0" includeNewItemsInFilter="1">
      <items count="6">
        <item x="3"/>
        <item x="4"/>
        <item x="1"/>
        <item x="2"/>
        <item x="0"/>
        <item t="default"/>
      </items>
    </pivotField>
    <pivotField axis="axisCol" compact="0" outline="0" subtotalTop="0" showAll="0" includeNewItemsInFilter="1">
      <items count="6">
        <item x="1"/>
        <item x="2"/>
        <item x="0"/>
        <item x="4"/>
        <item x="3"/>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4"/>
  </rowFields>
  <rowItems count="6">
    <i>
      <x/>
    </i>
    <i>
      <x v="1"/>
    </i>
    <i>
      <x v="2"/>
    </i>
    <i>
      <x v="3"/>
    </i>
    <i>
      <x v="4"/>
    </i>
    <i t="grand">
      <x/>
    </i>
  </rowItems>
  <colFields count="1">
    <field x="5"/>
  </colFields>
  <colItems count="6">
    <i>
      <x/>
    </i>
    <i>
      <x v="1"/>
    </i>
    <i>
      <x v="2"/>
    </i>
    <i>
      <x v="3"/>
    </i>
    <i>
      <x v="4"/>
    </i>
    <i t="grand">
      <x/>
    </i>
  </colItems>
  <pageFields count="1">
    <pageField fld="2" hier="-1"/>
  </pageFields>
  <dataFields count="1">
    <dataField name="Count of Monthly Income" fld="4" subtotal="count" baseField="0" baseItem="0"/>
  </dataFields>
  <formats count="33">
    <format dxfId="172">
      <pivotArea type="all" dataOnly="0" outline="0" fieldPosition="0"/>
    </format>
    <format dxfId="171">
      <pivotArea outline="0" collapsedLevelsAreSubtotals="1" fieldPosition="0"/>
    </format>
    <format dxfId="170">
      <pivotArea type="origin" dataOnly="0" labelOnly="1" outline="0" fieldPosition="0"/>
    </format>
    <format dxfId="169">
      <pivotArea field="5" type="button" dataOnly="0" labelOnly="1" outline="0" axis="axisCol" fieldPosition="0"/>
    </format>
    <format dxfId="168">
      <pivotArea type="topRight" dataOnly="0" labelOnly="1" outline="0" fieldPosition="0"/>
    </format>
    <format dxfId="167">
      <pivotArea field="4" type="button" dataOnly="0" labelOnly="1" outline="0" axis="axisRow" fieldPosition="0"/>
    </format>
    <format dxfId="166">
      <pivotArea dataOnly="0" labelOnly="1" outline="0" fieldPosition="0">
        <references count="1">
          <reference field="4" count="0"/>
        </references>
      </pivotArea>
    </format>
    <format dxfId="165">
      <pivotArea dataOnly="0" labelOnly="1" grandRow="1" outline="0" fieldPosition="0"/>
    </format>
    <format dxfId="164">
      <pivotArea dataOnly="0" labelOnly="1" outline="0" fieldPosition="0">
        <references count="1">
          <reference field="5" count="0"/>
        </references>
      </pivotArea>
    </format>
    <format dxfId="163">
      <pivotArea dataOnly="0" labelOnly="1" grandCol="1" outline="0" fieldPosition="0"/>
    </format>
    <format dxfId="162">
      <pivotArea type="all" dataOnly="0" outline="0" fieldPosition="0"/>
    </format>
    <format dxfId="161">
      <pivotArea outline="0" collapsedLevelsAreSubtotals="1" fieldPosition="0"/>
    </format>
    <format dxfId="160">
      <pivotArea type="origin" dataOnly="0" labelOnly="1" outline="0" fieldPosition="0"/>
    </format>
    <format dxfId="159">
      <pivotArea field="5" type="button" dataOnly="0" labelOnly="1" outline="0" axis="axisCol" fieldPosition="0"/>
    </format>
    <format dxfId="158">
      <pivotArea type="topRight" dataOnly="0" labelOnly="1" outline="0" fieldPosition="0"/>
    </format>
    <format dxfId="157">
      <pivotArea field="4" type="button" dataOnly="0" labelOnly="1" outline="0" axis="axisRow" fieldPosition="0"/>
    </format>
    <format dxfId="156">
      <pivotArea dataOnly="0" labelOnly="1" outline="0" fieldPosition="0">
        <references count="1">
          <reference field="4" count="0"/>
        </references>
      </pivotArea>
    </format>
    <format dxfId="155">
      <pivotArea dataOnly="0" labelOnly="1" grandRow="1" outline="0" fieldPosition="0"/>
    </format>
    <format dxfId="154">
      <pivotArea dataOnly="0" labelOnly="1" outline="0" fieldPosition="0">
        <references count="1">
          <reference field="5" count="0"/>
        </references>
      </pivotArea>
    </format>
    <format dxfId="153">
      <pivotArea dataOnly="0" labelOnly="1" grandCol="1" outline="0" fieldPosition="0"/>
    </format>
    <format dxfId="152">
      <pivotArea type="all" dataOnly="0" outline="0" fieldPosition="0"/>
    </format>
    <format dxfId="151">
      <pivotArea outline="0" collapsedLevelsAreSubtotals="1" fieldPosition="0"/>
    </format>
    <format dxfId="150">
      <pivotArea type="origin" dataOnly="0" labelOnly="1" outline="0" fieldPosition="0"/>
    </format>
    <format dxfId="149">
      <pivotArea field="5" type="button" dataOnly="0" labelOnly="1" outline="0" axis="axisCol" fieldPosition="0"/>
    </format>
    <format dxfId="148">
      <pivotArea type="topRight" dataOnly="0" labelOnly="1" outline="0" fieldPosition="0"/>
    </format>
    <format dxfId="147">
      <pivotArea field="4" type="button" dataOnly="0" labelOnly="1" outline="0" axis="axisRow" fieldPosition="0"/>
    </format>
    <format dxfId="146">
      <pivotArea dataOnly="0" labelOnly="1" outline="0" fieldPosition="0">
        <references count="1">
          <reference field="4" count="0"/>
        </references>
      </pivotArea>
    </format>
    <format dxfId="145">
      <pivotArea dataOnly="0" labelOnly="1" grandRow="1" outline="0" fieldPosition="0"/>
    </format>
    <format dxfId="144">
      <pivotArea dataOnly="0" labelOnly="1" outline="0" fieldPosition="0">
        <references count="1">
          <reference field="5" count="0"/>
        </references>
      </pivotArea>
    </format>
    <format dxfId="143">
      <pivotArea dataOnly="0" labelOnly="1" grandCol="1" outline="0" fieldPosition="0"/>
    </format>
    <format dxfId="142">
      <pivotArea dataOnly="0" labelOnly="1" outline="0" fieldPosition="0">
        <references count="1">
          <reference field="5" count="0"/>
        </references>
      </pivotArea>
    </format>
    <format dxfId="141">
      <pivotArea dataOnly="0" labelOnly="1" grandCol="1" outline="0" fieldPosition="0"/>
    </format>
    <format dxfId="140">
      <pivotArea field="2" type="button" dataOnly="0" labelOnly="1" outline="0" axis="axisPage" fieldPosition="0"/>
    </format>
  </formats>
  <chartFormats count="15">
    <chartFormat chart="18" format="20" series="1">
      <pivotArea type="data" outline="0" fieldPosition="0">
        <references count="2">
          <reference field="4294967294" count="1" selected="0">
            <x v="0"/>
          </reference>
          <reference field="5" count="1" selected="0">
            <x v="0"/>
          </reference>
        </references>
      </pivotArea>
    </chartFormat>
    <chartFormat chart="18" format="21" series="1">
      <pivotArea type="data" outline="0" fieldPosition="0">
        <references count="2">
          <reference field="4294967294" count="1" selected="0">
            <x v="0"/>
          </reference>
          <reference field="5" count="1" selected="0">
            <x v="1"/>
          </reference>
        </references>
      </pivotArea>
    </chartFormat>
    <chartFormat chart="18" format="22" series="1">
      <pivotArea type="data" outline="0" fieldPosition="0">
        <references count="2">
          <reference field="4294967294" count="1" selected="0">
            <x v="0"/>
          </reference>
          <reference field="5" count="1" selected="0">
            <x v="2"/>
          </reference>
        </references>
      </pivotArea>
    </chartFormat>
    <chartFormat chart="18" format="23" series="1">
      <pivotArea type="data" outline="0" fieldPosition="0">
        <references count="2">
          <reference field="4294967294" count="1" selected="0">
            <x v="0"/>
          </reference>
          <reference field="5" count="1" selected="0">
            <x v="3"/>
          </reference>
        </references>
      </pivotArea>
    </chartFormat>
    <chartFormat chart="18" format="24" series="1">
      <pivotArea type="data" outline="0" fieldPosition="0">
        <references count="2">
          <reference field="4294967294" count="1" selected="0">
            <x v="0"/>
          </reference>
          <reference field="5" count="1" selected="0">
            <x v="4"/>
          </reference>
        </references>
      </pivotArea>
    </chartFormat>
    <chartFormat chart="29" format="5" series="1">
      <pivotArea type="data" outline="0" fieldPosition="0">
        <references count="2">
          <reference field="4294967294" count="1" selected="0">
            <x v="0"/>
          </reference>
          <reference field="5" count="1" selected="0">
            <x v="0"/>
          </reference>
        </references>
      </pivotArea>
    </chartFormat>
    <chartFormat chart="29" format="6" series="1">
      <pivotArea type="data" outline="0" fieldPosition="0">
        <references count="2">
          <reference field="4294967294" count="1" selected="0">
            <x v="0"/>
          </reference>
          <reference field="5" count="1" selected="0">
            <x v="2"/>
          </reference>
        </references>
      </pivotArea>
    </chartFormat>
    <chartFormat chart="29" format="7" series="1">
      <pivotArea type="data" outline="0" fieldPosition="0">
        <references count="2">
          <reference field="4294967294" count="1" selected="0">
            <x v="0"/>
          </reference>
          <reference field="5" count="1" selected="0">
            <x v="3"/>
          </reference>
        </references>
      </pivotArea>
    </chartFormat>
    <chartFormat chart="29" format="8" series="1">
      <pivotArea type="data" outline="0" fieldPosition="0">
        <references count="2">
          <reference field="4294967294" count="1" selected="0">
            <x v="0"/>
          </reference>
          <reference field="5" count="1" selected="0">
            <x v="4"/>
          </reference>
        </references>
      </pivotArea>
    </chartFormat>
    <chartFormat chart="29" format="9" series="1">
      <pivotArea type="data" outline="0" fieldPosition="0">
        <references count="2">
          <reference field="4294967294" count="1" selected="0">
            <x v="0"/>
          </reference>
          <reference field="5" count="1" selected="0">
            <x v="1"/>
          </reference>
        </references>
      </pivotArea>
    </chartFormat>
    <chartFormat chart="31" format="15" series="1">
      <pivotArea type="data" outline="0" fieldPosition="0">
        <references count="2">
          <reference field="4294967294" count="1" selected="0">
            <x v="0"/>
          </reference>
          <reference field="5" count="1" selected="0">
            <x v="0"/>
          </reference>
        </references>
      </pivotArea>
    </chartFormat>
    <chartFormat chart="31" format="16" series="1">
      <pivotArea type="data" outline="0" fieldPosition="0">
        <references count="2">
          <reference field="4294967294" count="1" selected="0">
            <x v="0"/>
          </reference>
          <reference field="5" count="1" selected="0">
            <x v="1"/>
          </reference>
        </references>
      </pivotArea>
    </chartFormat>
    <chartFormat chart="31" format="17" series="1">
      <pivotArea type="data" outline="0" fieldPosition="0">
        <references count="2">
          <reference field="4294967294" count="1" selected="0">
            <x v="0"/>
          </reference>
          <reference field="5" count="1" selected="0">
            <x v="2"/>
          </reference>
        </references>
      </pivotArea>
    </chartFormat>
    <chartFormat chart="31" format="18" series="1">
      <pivotArea type="data" outline="0" fieldPosition="0">
        <references count="2">
          <reference field="4294967294" count="1" selected="0">
            <x v="0"/>
          </reference>
          <reference field="5" count="1" selected="0">
            <x v="3"/>
          </reference>
        </references>
      </pivotArea>
    </chartFormat>
    <chartFormat chart="31" format="19" series="1">
      <pivotArea type="data" outline="0" fieldPosition="0">
        <references count="2">
          <reference field="4294967294" count="1" selected="0">
            <x v="0"/>
          </reference>
          <reference field="5" count="1" selected="0">
            <x v="4"/>
          </reference>
        </references>
      </pivotArea>
    </chartFormat>
  </chartFormats>
  <pivotTableStyleInfo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3"/>
  </pivotTables>
  <data>
    <tabular pivotCacheId="1">
      <items count="16">
        <i x="12" s="1"/>
        <i x="13" s="1"/>
        <i x="0" s="1"/>
        <i x="5" s="1"/>
        <i x="2" s="1"/>
        <i x="4" s="1"/>
        <i x="1" s="1"/>
        <i x="7" s="1"/>
        <i x="11" s="1"/>
        <i x="3" s="1"/>
        <i x="6" s="1"/>
        <i x="15" s="1"/>
        <i x="9" s="1"/>
        <i x="10" s="1"/>
        <i x="8"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amily_size" sourceName="Family size">
  <pivotTables>
    <pivotTable tabId="15" name="PivotTable3"/>
  </pivotTables>
  <data>
    <tabular pivotCacheId="1">
      <items count="6">
        <i x="5" s="1"/>
        <i x="3"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amily size" cache="Slicer_Family_size" caption="Family siz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Age" cache="Slicer_Age" caption="Ag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Age 1" cache="Slicer_Age" caption="Age" startItem="8" rowHeight="234950"/>
  <slicer name="Family size 1" cache="Slicer_Family_size" caption="Family siz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9"/>
  <sheetViews>
    <sheetView workbookViewId="0">
      <selection activeCell="M19" sqref="M19"/>
    </sheetView>
  </sheetViews>
  <sheetFormatPr defaultRowHeight="14.4" x14ac:dyDescent="0.3"/>
  <cols>
    <col min="14" max="14" width="12.5546875" customWidth="1"/>
    <col min="17" max="17" width="10.77734375" customWidth="1"/>
    <col min="18" max="18" width="6.88671875" customWidth="1"/>
    <col min="19" max="19" width="23.109375" customWidth="1"/>
    <col min="20" max="20" width="15.5546875" customWidth="1"/>
    <col min="21" max="21" width="10.21875" customWidth="1"/>
    <col min="22" max="22" width="14.109375" bestFit="1" customWidth="1"/>
    <col min="23" max="23" width="7.6640625" customWidth="1"/>
    <col min="24" max="24" width="10.77734375" bestFit="1" customWidth="1"/>
  </cols>
  <sheetData>
    <row r="1" spans="1:24" x14ac:dyDescent="0.3">
      <c r="A1" s="5" t="s">
        <v>0</v>
      </c>
      <c r="B1" s="5" t="s">
        <v>1</v>
      </c>
      <c r="C1" s="5" t="s">
        <v>2</v>
      </c>
      <c r="D1" s="5" t="s">
        <v>3</v>
      </c>
      <c r="E1" s="5" t="s">
        <v>4</v>
      </c>
      <c r="F1" s="5" t="s">
        <v>5</v>
      </c>
      <c r="G1" s="5" t="s">
        <v>6</v>
      </c>
      <c r="H1" s="5" t="s">
        <v>7</v>
      </c>
      <c r="I1" s="5" t="s">
        <v>8</v>
      </c>
      <c r="J1" s="5" t="s">
        <v>9</v>
      </c>
      <c r="K1" s="5" t="s">
        <v>10</v>
      </c>
      <c r="L1" s="5" t="s">
        <v>11</v>
      </c>
    </row>
    <row r="2" spans="1:24" x14ac:dyDescent="0.3">
      <c r="A2">
        <v>20</v>
      </c>
      <c r="B2" t="s">
        <v>13</v>
      </c>
      <c r="C2" t="s">
        <v>14</v>
      </c>
      <c r="D2" t="s">
        <v>15</v>
      </c>
      <c r="E2" t="s">
        <v>16</v>
      </c>
      <c r="F2" t="s">
        <v>17</v>
      </c>
      <c r="G2">
        <v>4</v>
      </c>
      <c r="H2">
        <v>12.976599999999999</v>
      </c>
      <c r="I2">
        <v>77.599299999999999</v>
      </c>
      <c r="J2">
        <v>560001</v>
      </c>
      <c r="K2" t="s">
        <v>18</v>
      </c>
      <c r="L2" t="s">
        <v>19</v>
      </c>
    </row>
    <row r="3" spans="1:24" x14ac:dyDescent="0.3">
      <c r="A3">
        <v>24</v>
      </c>
      <c r="B3" t="s">
        <v>13</v>
      </c>
      <c r="C3" t="s">
        <v>14</v>
      </c>
      <c r="D3" t="s">
        <v>15</v>
      </c>
      <c r="E3" t="s">
        <v>20</v>
      </c>
      <c r="F3" t="s">
        <v>21</v>
      </c>
      <c r="G3">
        <v>3</v>
      </c>
      <c r="H3">
        <v>12.977</v>
      </c>
      <c r="I3">
        <v>77.577299999999994</v>
      </c>
      <c r="J3">
        <v>560009</v>
      </c>
      <c r="K3" t="s">
        <v>18</v>
      </c>
      <c r="L3" t="s">
        <v>19</v>
      </c>
    </row>
    <row r="4" spans="1:24" x14ac:dyDescent="0.3">
      <c r="A4">
        <v>22</v>
      </c>
      <c r="B4" t="s">
        <v>23</v>
      </c>
      <c r="C4" t="s">
        <v>14</v>
      </c>
      <c r="D4" t="s">
        <v>15</v>
      </c>
      <c r="E4" t="s">
        <v>20</v>
      </c>
      <c r="F4" t="s">
        <v>17</v>
      </c>
      <c r="G4">
        <v>3</v>
      </c>
      <c r="H4">
        <v>12.9551</v>
      </c>
      <c r="I4">
        <v>77.659300000000002</v>
      </c>
      <c r="J4">
        <v>560017</v>
      </c>
      <c r="K4" t="s">
        <v>18</v>
      </c>
      <c r="L4" t="s">
        <v>24</v>
      </c>
      <c r="N4" s="4"/>
    </row>
    <row r="5" spans="1:24" x14ac:dyDescent="0.3">
      <c r="A5">
        <v>22</v>
      </c>
      <c r="B5" t="s">
        <v>13</v>
      </c>
      <c r="C5" t="s">
        <v>14</v>
      </c>
      <c r="D5" t="s">
        <v>15</v>
      </c>
      <c r="E5" t="s">
        <v>16</v>
      </c>
      <c r="F5" t="s">
        <v>21</v>
      </c>
      <c r="G5">
        <v>6</v>
      </c>
      <c r="H5">
        <v>12.9473</v>
      </c>
      <c r="I5">
        <v>77.561599999999999</v>
      </c>
      <c r="J5">
        <v>560019</v>
      </c>
      <c r="K5" t="s">
        <v>18</v>
      </c>
      <c r="L5" t="s">
        <v>19</v>
      </c>
      <c r="N5" s="4"/>
    </row>
    <row r="6" spans="1:24" x14ac:dyDescent="0.3">
      <c r="A6">
        <v>22</v>
      </c>
      <c r="B6" t="s">
        <v>23</v>
      </c>
      <c r="C6" t="s">
        <v>14</v>
      </c>
      <c r="D6" t="s">
        <v>15</v>
      </c>
      <c r="E6" t="s">
        <v>20</v>
      </c>
      <c r="F6" t="s">
        <v>17</v>
      </c>
      <c r="G6">
        <v>4</v>
      </c>
      <c r="H6">
        <v>12.984999999999999</v>
      </c>
      <c r="I6">
        <v>77.553299999999993</v>
      </c>
      <c r="J6">
        <v>560010</v>
      </c>
      <c r="K6" t="s">
        <v>18</v>
      </c>
      <c r="L6" t="s">
        <v>19</v>
      </c>
      <c r="N6" s="4"/>
      <c r="S6" s="4"/>
      <c r="T6" s="1"/>
      <c r="U6" s="1"/>
      <c r="V6" s="1"/>
      <c r="W6" s="1"/>
      <c r="X6" s="1"/>
    </row>
    <row r="7" spans="1:24" x14ac:dyDescent="0.3">
      <c r="A7">
        <v>27</v>
      </c>
      <c r="B7" t="s">
        <v>13</v>
      </c>
      <c r="C7" t="s">
        <v>28</v>
      </c>
      <c r="D7" t="s">
        <v>25</v>
      </c>
      <c r="E7" t="s">
        <v>29</v>
      </c>
      <c r="F7" t="s">
        <v>17</v>
      </c>
      <c r="G7">
        <v>2</v>
      </c>
      <c r="H7">
        <v>12.9299</v>
      </c>
      <c r="I7">
        <v>77.684799999999996</v>
      </c>
      <c r="J7">
        <v>560103</v>
      </c>
      <c r="K7" t="s">
        <v>18</v>
      </c>
      <c r="L7" t="s">
        <v>19</v>
      </c>
      <c r="N7" s="4"/>
      <c r="S7" s="4"/>
      <c r="T7" s="1"/>
      <c r="U7" s="1"/>
      <c r="V7" s="1"/>
      <c r="W7" s="1"/>
      <c r="X7" s="1"/>
    </row>
    <row r="8" spans="1:24" x14ac:dyDescent="0.3">
      <c r="A8">
        <v>22</v>
      </c>
      <c r="B8" t="s">
        <v>23</v>
      </c>
      <c r="C8" t="s">
        <v>14</v>
      </c>
      <c r="D8" t="s">
        <v>15</v>
      </c>
      <c r="E8" t="s">
        <v>16</v>
      </c>
      <c r="F8" t="s">
        <v>21</v>
      </c>
      <c r="G8">
        <v>3</v>
      </c>
      <c r="H8">
        <v>12.977</v>
      </c>
      <c r="I8">
        <v>77.577299999999994</v>
      </c>
      <c r="J8">
        <v>560009</v>
      </c>
      <c r="K8" t="s">
        <v>18</v>
      </c>
      <c r="L8" t="s">
        <v>19</v>
      </c>
      <c r="N8" s="4"/>
      <c r="S8" s="4"/>
      <c r="T8" s="1"/>
      <c r="U8" s="1"/>
      <c r="V8" s="1"/>
      <c r="W8" s="1"/>
      <c r="X8" s="1"/>
    </row>
    <row r="9" spans="1:24" x14ac:dyDescent="0.3">
      <c r="A9">
        <v>24</v>
      </c>
      <c r="B9" t="s">
        <v>13</v>
      </c>
      <c r="C9" t="s">
        <v>14</v>
      </c>
      <c r="D9" t="s">
        <v>15</v>
      </c>
      <c r="E9" t="s">
        <v>16</v>
      </c>
      <c r="F9" t="s">
        <v>17</v>
      </c>
      <c r="G9">
        <v>3</v>
      </c>
      <c r="H9">
        <v>12.982799999999999</v>
      </c>
      <c r="I9">
        <v>77.613100000000003</v>
      </c>
      <c r="J9">
        <v>560042</v>
      </c>
      <c r="K9" t="s">
        <v>18</v>
      </c>
      <c r="L9" t="s">
        <v>19</v>
      </c>
      <c r="N9" s="4"/>
      <c r="S9" s="4"/>
      <c r="T9" s="1"/>
      <c r="U9" s="1"/>
      <c r="V9" s="1"/>
      <c r="W9" s="1"/>
      <c r="X9" s="1"/>
    </row>
    <row r="10" spans="1:24" x14ac:dyDescent="0.3">
      <c r="A10">
        <v>23</v>
      </c>
      <c r="B10" t="s">
        <v>13</v>
      </c>
      <c r="C10" t="s">
        <v>14</v>
      </c>
      <c r="D10" t="s">
        <v>15</v>
      </c>
      <c r="E10" t="s">
        <v>16</v>
      </c>
      <c r="F10" t="s">
        <v>17</v>
      </c>
      <c r="G10">
        <v>2</v>
      </c>
      <c r="H10">
        <v>12.976599999999999</v>
      </c>
      <c r="I10">
        <v>77.599299999999999</v>
      </c>
      <c r="J10">
        <v>560001</v>
      </c>
      <c r="K10" t="s">
        <v>18</v>
      </c>
      <c r="L10" t="s">
        <v>19</v>
      </c>
      <c r="N10" s="4"/>
      <c r="S10" s="4"/>
      <c r="T10" s="1"/>
      <c r="U10" s="1"/>
      <c r="V10" s="1"/>
      <c r="W10" s="1"/>
      <c r="X10" s="1"/>
    </row>
    <row r="11" spans="1:24" x14ac:dyDescent="0.3">
      <c r="A11">
        <v>23</v>
      </c>
      <c r="B11" t="s">
        <v>13</v>
      </c>
      <c r="C11" t="s">
        <v>14</v>
      </c>
      <c r="D11" t="s">
        <v>15</v>
      </c>
      <c r="E11" t="s">
        <v>16</v>
      </c>
      <c r="F11" t="s">
        <v>17</v>
      </c>
      <c r="G11">
        <v>4</v>
      </c>
      <c r="H11">
        <v>12.9854</v>
      </c>
      <c r="I11">
        <v>77.708100000000002</v>
      </c>
      <c r="J11">
        <v>560048</v>
      </c>
      <c r="K11" t="s">
        <v>18</v>
      </c>
      <c r="L11" t="s">
        <v>19</v>
      </c>
      <c r="N11" s="4"/>
      <c r="S11" s="4"/>
      <c r="T11" s="1"/>
      <c r="U11" s="1"/>
      <c r="V11" s="1"/>
      <c r="W11" s="1"/>
      <c r="X11" s="1"/>
    </row>
    <row r="12" spans="1:24" x14ac:dyDescent="0.3">
      <c r="A12">
        <v>22</v>
      </c>
      <c r="B12" t="s">
        <v>13</v>
      </c>
      <c r="C12" t="s">
        <v>14</v>
      </c>
      <c r="D12" t="s">
        <v>15</v>
      </c>
      <c r="E12" t="s">
        <v>16</v>
      </c>
      <c r="F12" t="s">
        <v>17</v>
      </c>
      <c r="G12">
        <v>5</v>
      </c>
      <c r="H12">
        <v>12.984999999999999</v>
      </c>
      <c r="I12">
        <v>77.553299999999993</v>
      </c>
      <c r="J12">
        <v>560010</v>
      </c>
      <c r="K12" t="s">
        <v>18</v>
      </c>
      <c r="L12" t="s">
        <v>19</v>
      </c>
      <c r="N12" s="4"/>
      <c r="V12" s="1"/>
    </row>
    <row r="13" spans="1:24" x14ac:dyDescent="0.3">
      <c r="A13">
        <v>23</v>
      </c>
      <c r="B13" t="s">
        <v>23</v>
      </c>
      <c r="C13" t="s">
        <v>14</v>
      </c>
      <c r="D13" t="s">
        <v>15</v>
      </c>
      <c r="E13" t="s">
        <v>20</v>
      </c>
      <c r="F13" t="s">
        <v>17</v>
      </c>
      <c r="G13">
        <v>2</v>
      </c>
      <c r="H13">
        <v>12.977</v>
      </c>
      <c r="I13">
        <v>77.577299999999994</v>
      </c>
      <c r="J13">
        <v>560009</v>
      </c>
      <c r="K13" t="s">
        <v>18</v>
      </c>
      <c r="L13" t="s">
        <v>24</v>
      </c>
      <c r="N13" s="4"/>
      <c r="V13" s="1"/>
    </row>
    <row r="14" spans="1:24" x14ac:dyDescent="0.3">
      <c r="A14">
        <v>23</v>
      </c>
      <c r="B14" t="s">
        <v>23</v>
      </c>
      <c r="C14" t="s">
        <v>14</v>
      </c>
      <c r="D14" t="s">
        <v>15</v>
      </c>
      <c r="E14" t="s">
        <v>16</v>
      </c>
      <c r="F14" t="s">
        <v>17</v>
      </c>
      <c r="G14">
        <v>5</v>
      </c>
      <c r="H14">
        <v>12.8988</v>
      </c>
      <c r="I14">
        <v>77.576400000000007</v>
      </c>
      <c r="J14">
        <v>560078</v>
      </c>
      <c r="K14" t="s">
        <v>18</v>
      </c>
      <c r="L14" t="s">
        <v>19</v>
      </c>
      <c r="N14" s="4"/>
      <c r="V14" s="1"/>
    </row>
    <row r="15" spans="1:24" x14ac:dyDescent="0.3">
      <c r="A15">
        <v>21</v>
      </c>
      <c r="B15" t="s">
        <v>23</v>
      </c>
      <c r="C15" t="s">
        <v>14</v>
      </c>
      <c r="D15" t="s">
        <v>15</v>
      </c>
      <c r="E15" t="s">
        <v>16</v>
      </c>
      <c r="F15" t="s">
        <v>21</v>
      </c>
      <c r="G15">
        <v>4</v>
      </c>
      <c r="H15">
        <v>12.977</v>
      </c>
      <c r="I15">
        <v>77.577299999999994</v>
      </c>
      <c r="J15">
        <v>560009</v>
      </c>
      <c r="K15" t="s">
        <v>18</v>
      </c>
      <c r="L15" t="s">
        <v>19</v>
      </c>
      <c r="N15" s="4"/>
      <c r="V15" s="1"/>
    </row>
    <row r="16" spans="1:24" x14ac:dyDescent="0.3">
      <c r="A16">
        <v>23</v>
      </c>
      <c r="B16" t="s">
        <v>13</v>
      </c>
      <c r="C16" t="s">
        <v>14</v>
      </c>
      <c r="D16" t="s">
        <v>27</v>
      </c>
      <c r="E16" t="s">
        <v>35</v>
      </c>
      <c r="F16" t="s">
        <v>17</v>
      </c>
      <c r="G16">
        <v>5</v>
      </c>
      <c r="H16">
        <v>12.9438</v>
      </c>
      <c r="I16">
        <v>77.573800000000006</v>
      </c>
      <c r="J16">
        <v>560004</v>
      </c>
      <c r="K16" t="s">
        <v>18</v>
      </c>
      <c r="L16" t="s">
        <v>19</v>
      </c>
      <c r="N16" s="4"/>
      <c r="V16" s="1"/>
    </row>
    <row r="17" spans="1:22" x14ac:dyDescent="0.3">
      <c r="A17">
        <v>24</v>
      </c>
      <c r="B17" t="s">
        <v>13</v>
      </c>
      <c r="C17" t="s">
        <v>14</v>
      </c>
      <c r="D17" t="s">
        <v>15</v>
      </c>
      <c r="E17" t="s">
        <v>16</v>
      </c>
      <c r="F17" t="s">
        <v>17</v>
      </c>
      <c r="G17">
        <v>6</v>
      </c>
      <c r="H17">
        <v>12.8893</v>
      </c>
      <c r="I17">
        <v>77.639899999999997</v>
      </c>
      <c r="J17">
        <v>560068</v>
      </c>
      <c r="K17" t="s">
        <v>18</v>
      </c>
      <c r="L17" t="s">
        <v>19</v>
      </c>
      <c r="N17" s="4"/>
      <c r="V17" s="1"/>
    </row>
    <row r="18" spans="1:22" x14ac:dyDescent="0.3">
      <c r="A18">
        <v>28</v>
      </c>
      <c r="B18" t="s">
        <v>13</v>
      </c>
      <c r="C18" t="s">
        <v>14</v>
      </c>
      <c r="D18" t="s">
        <v>25</v>
      </c>
      <c r="E18" t="s">
        <v>36</v>
      </c>
      <c r="F18" t="s">
        <v>17</v>
      </c>
      <c r="G18">
        <v>2</v>
      </c>
      <c r="H18">
        <v>12.978300000000001</v>
      </c>
      <c r="I18">
        <v>77.640799999999999</v>
      </c>
      <c r="J18">
        <v>560038</v>
      </c>
      <c r="K18" t="s">
        <v>18</v>
      </c>
      <c r="L18" t="s">
        <v>19</v>
      </c>
      <c r="N18" s="4"/>
      <c r="V18" s="1"/>
    </row>
    <row r="19" spans="1:22" x14ac:dyDescent="0.3">
      <c r="A19">
        <v>23</v>
      </c>
      <c r="B19" t="s">
        <v>13</v>
      </c>
      <c r="C19" t="s">
        <v>14</v>
      </c>
      <c r="D19" t="s">
        <v>15</v>
      </c>
      <c r="E19" t="s">
        <v>16</v>
      </c>
      <c r="F19" t="s">
        <v>21</v>
      </c>
      <c r="G19">
        <v>3</v>
      </c>
      <c r="H19">
        <v>12.981999999999999</v>
      </c>
      <c r="I19">
        <v>77.625600000000006</v>
      </c>
      <c r="J19">
        <v>560008</v>
      </c>
      <c r="K19" t="s">
        <v>18</v>
      </c>
      <c r="L19" t="s">
        <v>24</v>
      </c>
      <c r="N19" s="4"/>
      <c r="V19" s="1"/>
    </row>
    <row r="20" spans="1:22" x14ac:dyDescent="0.3">
      <c r="A20">
        <v>25</v>
      </c>
      <c r="B20" t="s">
        <v>23</v>
      </c>
      <c r="C20" t="s">
        <v>14</v>
      </c>
      <c r="D20" t="s">
        <v>15</v>
      </c>
      <c r="E20" t="s">
        <v>16</v>
      </c>
      <c r="F20" t="s">
        <v>21</v>
      </c>
      <c r="G20">
        <v>4</v>
      </c>
      <c r="H20">
        <v>12.8988</v>
      </c>
      <c r="I20">
        <v>77.576400000000007</v>
      </c>
      <c r="J20">
        <v>560078</v>
      </c>
      <c r="K20" t="s">
        <v>18</v>
      </c>
      <c r="L20" t="s">
        <v>24</v>
      </c>
      <c r="N20" s="4"/>
      <c r="V20" s="1"/>
    </row>
    <row r="21" spans="1:22" x14ac:dyDescent="0.3">
      <c r="A21">
        <v>21</v>
      </c>
      <c r="B21" t="s">
        <v>13</v>
      </c>
      <c r="C21" t="s">
        <v>14</v>
      </c>
      <c r="D21" t="s">
        <v>15</v>
      </c>
      <c r="E21" t="s">
        <v>20</v>
      </c>
      <c r="F21" t="s">
        <v>17</v>
      </c>
      <c r="G21">
        <v>1</v>
      </c>
      <c r="H21">
        <v>12.978300000000001</v>
      </c>
      <c r="I21">
        <v>77.640799999999999</v>
      </c>
      <c r="J21">
        <v>560038</v>
      </c>
      <c r="K21" t="s">
        <v>18</v>
      </c>
      <c r="L21" t="s">
        <v>19</v>
      </c>
      <c r="V21" s="1"/>
    </row>
    <row r="22" spans="1:22" x14ac:dyDescent="0.3">
      <c r="A22">
        <v>24</v>
      </c>
      <c r="B22" t="s">
        <v>23</v>
      </c>
      <c r="C22" t="s">
        <v>14</v>
      </c>
      <c r="D22" t="s">
        <v>15</v>
      </c>
      <c r="E22" t="s">
        <v>16</v>
      </c>
      <c r="F22" t="s">
        <v>17</v>
      </c>
      <c r="G22">
        <v>3</v>
      </c>
      <c r="H22">
        <v>12.977</v>
      </c>
      <c r="I22">
        <v>77.577299999999994</v>
      </c>
      <c r="J22">
        <v>560009</v>
      </c>
      <c r="K22" t="s">
        <v>18</v>
      </c>
      <c r="L22" t="s">
        <v>19</v>
      </c>
      <c r="S22" s="4"/>
      <c r="T22" s="1"/>
      <c r="U22" s="1"/>
      <c r="V22" s="1"/>
    </row>
    <row r="23" spans="1:22" x14ac:dyDescent="0.3">
      <c r="A23">
        <v>22</v>
      </c>
      <c r="B23" t="s">
        <v>23</v>
      </c>
      <c r="C23" t="s">
        <v>14</v>
      </c>
      <c r="D23" t="s">
        <v>15</v>
      </c>
      <c r="E23" t="s">
        <v>16</v>
      </c>
      <c r="F23" t="s">
        <v>17</v>
      </c>
      <c r="G23">
        <v>4</v>
      </c>
      <c r="H23">
        <v>13.0298</v>
      </c>
      <c r="I23">
        <v>77.604699999999994</v>
      </c>
      <c r="J23">
        <v>560032</v>
      </c>
      <c r="K23" t="s">
        <v>18</v>
      </c>
      <c r="L23" t="s">
        <v>19</v>
      </c>
      <c r="S23" s="4"/>
      <c r="T23" s="1"/>
      <c r="U23" s="1"/>
      <c r="V23" s="1"/>
    </row>
    <row r="24" spans="1:22" x14ac:dyDescent="0.3">
      <c r="A24">
        <v>22</v>
      </c>
      <c r="B24" t="s">
        <v>13</v>
      </c>
      <c r="C24" t="s">
        <v>14</v>
      </c>
      <c r="D24" t="s">
        <v>15</v>
      </c>
      <c r="E24" t="s">
        <v>16</v>
      </c>
      <c r="F24" t="s">
        <v>21</v>
      </c>
      <c r="G24">
        <v>4</v>
      </c>
      <c r="H24">
        <v>12.9983</v>
      </c>
      <c r="I24">
        <v>77.640900000000002</v>
      </c>
      <c r="J24">
        <v>560033</v>
      </c>
      <c r="K24" t="s">
        <v>18</v>
      </c>
      <c r="L24" t="s">
        <v>19</v>
      </c>
      <c r="S24" s="4"/>
      <c r="T24" s="1"/>
      <c r="U24" s="1"/>
      <c r="V24" s="1"/>
    </row>
    <row r="25" spans="1:22" x14ac:dyDescent="0.3">
      <c r="A25">
        <v>23</v>
      </c>
      <c r="B25" t="s">
        <v>23</v>
      </c>
      <c r="C25" t="s">
        <v>14</v>
      </c>
      <c r="D25" t="s">
        <v>15</v>
      </c>
      <c r="E25" t="s">
        <v>16</v>
      </c>
      <c r="F25" t="s">
        <v>21</v>
      </c>
      <c r="G25">
        <v>4</v>
      </c>
      <c r="H25">
        <v>12.9925</v>
      </c>
      <c r="I25">
        <v>77.563299999999998</v>
      </c>
      <c r="J25">
        <v>560021</v>
      </c>
      <c r="K25" t="s">
        <v>18</v>
      </c>
      <c r="L25" t="s">
        <v>19</v>
      </c>
      <c r="S25" s="4"/>
      <c r="T25" s="1"/>
      <c r="U25" s="1"/>
      <c r="V25" s="1"/>
    </row>
    <row r="26" spans="1:22" x14ac:dyDescent="0.3">
      <c r="A26">
        <v>21</v>
      </c>
      <c r="B26" t="s">
        <v>23</v>
      </c>
      <c r="C26" t="s">
        <v>14</v>
      </c>
      <c r="D26" t="s">
        <v>15</v>
      </c>
      <c r="E26" t="s">
        <v>20</v>
      </c>
      <c r="F26" t="s">
        <v>17</v>
      </c>
      <c r="G26">
        <v>3</v>
      </c>
      <c r="H26">
        <v>12.9306</v>
      </c>
      <c r="I26">
        <v>77.543400000000005</v>
      </c>
      <c r="J26">
        <v>560085</v>
      </c>
      <c r="K26" t="s">
        <v>18</v>
      </c>
      <c r="L26" t="s">
        <v>19</v>
      </c>
      <c r="S26" s="4"/>
      <c r="T26" s="1"/>
      <c r="U26" s="1"/>
      <c r="V26" s="1"/>
    </row>
    <row r="27" spans="1:22" x14ac:dyDescent="0.3">
      <c r="A27">
        <v>25</v>
      </c>
      <c r="B27" t="s">
        <v>23</v>
      </c>
      <c r="C27" t="s">
        <v>14</v>
      </c>
      <c r="D27" t="s">
        <v>15</v>
      </c>
      <c r="E27" t="s">
        <v>16</v>
      </c>
      <c r="F27" t="s">
        <v>17</v>
      </c>
      <c r="G27">
        <v>3</v>
      </c>
      <c r="H27">
        <v>12.981999999999999</v>
      </c>
      <c r="I27">
        <v>77.625600000000006</v>
      </c>
      <c r="J27">
        <v>560008</v>
      </c>
      <c r="K27" t="s">
        <v>18</v>
      </c>
      <c r="L27" t="s">
        <v>19</v>
      </c>
      <c r="S27" s="4"/>
      <c r="T27" s="1"/>
      <c r="U27" s="1"/>
      <c r="V27" s="1"/>
    </row>
    <row r="28" spans="1:22" x14ac:dyDescent="0.3">
      <c r="A28">
        <v>22</v>
      </c>
      <c r="B28" t="s">
        <v>13</v>
      </c>
      <c r="C28" t="s">
        <v>14</v>
      </c>
      <c r="D28" t="s">
        <v>15</v>
      </c>
      <c r="E28" t="s">
        <v>16</v>
      </c>
      <c r="F28" t="s">
        <v>17</v>
      </c>
      <c r="G28">
        <v>5</v>
      </c>
      <c r="H28">
        <v>12.9353</v>
      </c>
      <c r="I28">
        <v>77.558499999999995</v>
      </c>
      <c r="J28">
        <v>560050</v>
      </c>
      <c r="K28" t="s">
        <v>18</v>
      </c>
      <c r="L28" t="s">
        <v>19</v>
      </c>
      <c r="S28" s="4"/>
      <c r="T28" s="1"/>
      <c r="U28" s="1"/>
      <c r="V28" s="1"/>
    </row>
    <row r="29" spans="1:22" x14ac:dyDescent="0.3">
      <c r="A29">
        <v>22</v>
      </c>
      <c r="B29" t="s">
        <v>23</v>
      </c>
      <c r="C29" t="s">
        <v>14</v>
      </c>
      <c r="D29" t="s">
        <v>15</v>
      </c>
      <c r="E29" t="s">
        <v>16</v>
      </c>
      <c r="F29" t="s">
        <v>17</v>
      </c>
      <c r="G29">
        <v>3</v>
      </c>
      <c r="H29">
        <v>12.9155</v>
      </c>
      <c r="I29">
        <v>77.513499999999993</v>
      </c>
      <c r="J29">
        <v>560098</v>
      </c>
      <c r="K29" t="s">
        <v>18</v>
      </c>
      <c r="L29" t="s">
        <v>19</v>
      </c>
      <c r="S29" s="4"/>
      <c r="T29" s="1"/>
      <c r="U29" s="1"/>
      <c r="V29" s="1"/>
    </row>
    <row r="30" spans="1:22" x14ac:dyDescent="0.3">
      <c r="A30">
        <v>23</v>
      </c>
      <c r="B30" t="s">
        <v>13</v>
      </c>
      <c r="C30" t="s">
        <v>14</v>
      </c>
      <c r="D30" t="s">
        <v>25</v>
      </c>
      <c r="E30" t="s">
        <v>35</v>
      </c>
      <c r="F30" t="s">
        <v>21</v>
      </c>
      <c r="G30">
        <v>3</v>
      </c>
      <c r="H30">
        <v>12.9854</v>
      </c>
      <c r="I30">
        <v>77.708100000000002</v>
      </c>
      <c r="J30">
        <v>560048</v>
      </c>
      <c r="K30" t="s">
        <v>18</v>
      </c>
      <c r="L30" t="s">
        <v>19</v>
      </c>
      <c r="S30" s="4"/>
      <c r="T30" s="1"/>
      <c r="U30" s="1"/>
      <c r="V30" s="1"/>
    </row>
    <row r="31" spans="1:22" x14ac:dyDescent="0.3">
      <c r="A31">
        <v>22</v>
      </c>
      <c r="B31" t="s">
        <v>23</v>
      </c>
      <c r="C31" t="s">
        <v>14</v>
      </c>
      <c r="D31" t="s">
        <v>15</v>
      </c>
      <c r="E31" t="s">
        <v>20</v>
      </c>
      <c r="F31" t="s">
        <v>17</v>
      </c>
      <c r="G31">
        <v>4</v>
      </c>
      <c r="H31">
        <v>13.001899999999999</v>
      </c>
      <c r="I31">
        <v>77.571299999999994</v>
      </c>
      <c r="J31">
        <v>560003</v>
      </c>
      <c r="K31" t="s">
        <v>18</v>
      </c>
      <c r="L31" t="s">
        <v>19</v>
      </c>
      <c r="S31" s="4"/>
      <c r="T31" s="1"/>
      <c r="U31" s="1"/>
      <c r="V31" s="1"/>
    </row>
    <row r="32" spans="1:22" x14ac:dyDescent="0.3">
      <c r="A32">
        <v>22</v>
      </c>
      <c r="B32" t="s">
        <v>13</v>
      </c>
      <c r="C32" t="s">
        <v>14</v>
      </c>
      <c r="D32" t="s">
        <v>25</v>
      </c>
      <c r="E32" t="s">
        <v>35</v>
      </c>
      <c r="F32" t="s">
        <v>21</v>
      </c>
      <c r="G32">
        <v>5</v>
      </c>
      <c r="H32">
        <v>12.969799999999999</v>
      </c>
      <c r="I32">
        <v>77.75</v>
      </c>
      <c r="J32">
        <v>560066</v>
      </c>
      <c r="K32" t="s">
        <v>18</v>
      </c>
      <c r="L32" t="s">
        <v>19</v>
      </c>
      <c r="S32" s="4"/>
      <c r="T32" s="1"/>
      <c r="U32" s="1"/>
      <c r="V32" s="1"/>
    </row>
    <row r="33" spans="1:22" x14ac:dyDescent="0.3">
      <c r="A33">
        <v>22</v>
      </c>
      <c r="B33" t="s">
        <v>23</v>
      </c>
      <c r="C33" t="s">
        <v>14</v>
      </c>
      <c r="D33" t="s">
        <v>15</v>
      </c>
      <c r="E33" t="s">
        <v>16</v>
      </c>
      <c r="F33" t="s">
        <v>17</v>
      </c>
      <c r="G33">
        <v>4</v>
      </c>
      <c r="H33">
        <v>12.978300000000001</v>
      </c>
      <c r="I33">
        <v>77.640799999999999</v>
      </c>
      <c r="J33">
        <v>560038</v>
      </c>
      <c r="K33" t="s">
        <v>18</v>
      </c>
      <c r="L33" t="s">
        <v>19</v>
      </c>
      <c r="S33" s="4"/>
      <c r="T33" s="1"/>
      <c r="U33" s="1"/>
      <c r="V33" s="1"/>
    </row>
    <row r="34" spans="1:22" x14ac:dyDescent="0.3">
      <c r="A34">
        <v>25</v>
      </c>
      <c r="B34" t="s">
        <v>23</v>
      </c>
      <c r="C34" t="s">
        <v>28</v>
      </c>
      <c r="D34" t="s">
        <v>25</v>
      </c>
      <c r="E34" t="s">
        <v>29</v>
      </c>
      <c r="F34" t="s">
        <v>31</v>
      </c>
      <c r="G34">
        <v>4</v>
      </c>
      <c r="H34">
        <v>12.9261</v>
      </c>
      <c r="I34">
        <v>77.622100000000003</v>
      </c>
      <c r="J34">
        <v>560034</v>
      </c>
      <c r="K34" t="s">
        <v>18</v>
      </c>
      <c r="L34" t="s">
        <v>19</v>
      </c>
      <c r="S34" s="4"/>
      <c r="T34" s="1"/>
      <c r="U34" s="1"/>
      <c r="V34" s="1"/>
    </row>
    <row r="35" spans="1:22" x14ac:dyDescent="0.3">
      <c r="A35">
        <v>22</v>
      </c>
      <c r="B35" t="s">
        <v>13</v>
      </c>
      <c r="C35" t="s">
        <v>14</v>
      </c>
      <c r="D35" t="s">
        <v>15</v>
      </c>
      <c r="E35" t="s">
        <v>35</v>
      </c>
      <c r="F35" t="s">
        <v>17</v>
      </c>
      <c r="G35">
        <v>5</v>
      </c>
      <c r="H35">
        <v>12.984999999999999</v>
      </c>
      <c r="I35">
        <v>77.553299999999993</v>
      </c>
      <c r="J35">
        <v>560010</v>
      </c>
      <c r="K35" t="s">
        <v>18</v>
      </c>
      <c r="L35" t="s">
        <v>19</v>
      </c>
      <c r="S35" s="4"/>
      <c r="T35" s="1"/>
      <c r="U35" s="1"/>
      <c r="V35" s="1"/>
    </row>
    <row r="36" spans="1:22" x14ac:dyDescent="0.3">
      <c r="A36">
        <v>22</v>
      </c>
      <c r="B36" t="s">
        <v>13</v>
      </c>
      <c r="C36" t="s">
        <v>14</v>
      </c>
      <c r="D36" t="s">
        <v>15</v>
      </c>
      <c r="E36" t="s">
        <v>16</v>
      </c>
      <c r="F36" t="s">
        <v>17</v>
      </c>
      <c r="G36">
        <v>2</v>
      </c>
      <c r="H36">
        <v>12.911899999999999</v>
      </c>
      <c r="I36">
        <v>77.644599999999997</v>
      </c>
      <c r="J36">
        <v>560102</v>
      </c>
      <c r="K36" t="s">
        <v>18</v>
      </c>
      <c r="L36" t="s">
        <v>19</v>
      </c>
      <c r="S36" s="4"/>
      <c r="T36" s="1"/>
      <c r="U36" s="1"/>
      <c r="V36" s="1"/>
    </row>
    <row r="37" spans="1:22" x14ac:dyDescent="0.3">
      <c r="A37">
        <v>25</v>
      </c>
      <c r="B37" t="s">
        <v>23</v>
      </c>
      <c r="C37" t="s">
        <v>14</v>
      </c>
      <c r="D37" t="s">
        <v>15</v>
      </c>
      <c r="E37" t="s">
        <v>35</v>
      </c>
      <c r="F37" t="s">
        <v>17</v>
      </c>
      <c r="G37">
        <v>3</v>
      </c>
      <c r="H37">
        <v>12.9306</v>
      </c>
      <c r="I37">
        <v>77.543400000000005</v>
      </c>
      <c r="J37">
        <v>560085</v>
      </c>
      <c r="K37" t="s">
        <v>18</v>
      </c>
      <c r="L37" t="s">
        <v>19</v>
      </c>
      <c r="S37" s="4"/>
      <c r="T37" s="1"/>
      <c r="U37" s="1"/>
      <c r="V37" s="1"/>
    </row>
    <row r="38" spans="1:22" x14ac:dyDescent="0.3">
      <c r="A38">
        <v>25</v>
      </c>
      <c r="B38" t="s">
        <v>23</v>
      </c>
      <c r="C38" t="s">
        <v>14</v>
      </c>
      <c r="D38" t="s">
        <v>15</v>
      </c>
      <c r="E38" t="s">
        <v>16</v>
      </c>
      <c r="F38" t="s">
        <v>17</v>
      </c>
      <c r="G38">
        <v>5</v>
      </c>
      <c r="H38">
        <v>12.977</v>
      </c>
      <c r="I38">
        <v>77.577299999999994</v>
      </c>
      <c r="J38">
        <v>560009</v>
      </c>
      <c r="K38" t="s">
        <v>37</v>
      </c>
      <c r="L38" t="s">
        <v>19</v>
      </c>
      <c r="S38" s="4"/>
      <c r="T38" s="1"/>
      <c r="U38" s="1"/>
      <c r="V38" s="1"/>
    </row>
    <row r="39" spans="1:22" x14ac:dyDescent="0.3">
      <c r="A39">
        <v>32</v>
      </c>
      <c r="B39" t="s">
        <v>13</v>
      </c>
      <c r="C39" t="s">
        <v>38</v>
      </c>
      <c r="D39" t="s">
        <v>26</v>
      </c>
      <c r="E39" t="s">
        <v>16</v>
      </c>
      <c r="F39" t="s">
        <v>21</v>
      </c>
      <c r="G39">
        <v>5</v>
      </c>
      <c r="H39">
        <v>12.981999999999999</v>
      </c>
      <c r="I39">
        <v>77.625600000000006</v>
      </c>
      <c r="J39">
        <v>560008</v>
      </c>
      <c r="K39" t="s">
        <v>18</v>
      </c>
      <c r="L39" t="s">
        <v>24</v>
      </c>
      <c r="S39" s="4"/>
      <c r="T39" s="1"/>
      <c r="U39" s="1"/>
      <c r="V39" s="1"/>
    </row>
    <row r="40" spans="1:22" x14ac:dyDescent="0.3">
      <c r="A40">
        <v>23</v>
      </c>
      <c r="B40" t="s">
        <v>13</v>
      </c>
      <c r="C40" t="s">
        <v>14</v>
      </c>
      <c r="D40" t="s">
        <v>15</v>
      </c>
      <c r="E40" t="s">
        <v>16</v>
      </c>
      <c r="F40" t="s">
        <v>17</v>
      </c>
      <c r="G40">
        <v>3</v>
      </c>
      <c r="H40">
        <v>12.9438</v>
      </c>
      <c r="I40">
        <v>77.573800000000006</v>
      </c>
      <c r="J40">
        <v>560004</v>
      </c>
      <c r="K40" t="s">
        <v>18</v>
      </c>
      <c r="L40" t="s">
        <v>19</v>
      </c>
      <c r="S40" s="4"/>
      <c r="T40" s="1"/>
      <c r="U40" s="1"/>
      <c r="V40" s="1"/>
    </row>
    <row r="41" spans="1:22" x14ac:dyDescent="0.3">
      <c r="A41">
        <v>23</v>
      </c>
      <c r="B41" t="s">
        <v>13</v>
      </c>
      <c r="C41" t="s">
        <v>14</v>
      </c>
      <c r="D41" t="s">
        <v>15</v>
      </c>
      <c r="E41" t="s">
        <v>16</v>
      </c>
      <c r="F41" t="s">
        <v>17</v>
      </c>
      <c r="G41">
        <v>4</v>
      </c>
      <c r="H41">
        <v>12.8988</v>
      </c>
      <c r="I41">
        <v>77.576400000000007</v>
      </c>
      <c r="J41">
        <v>560078</v>
      </c>
      <c r="K41" t="s">
        <v>18</v>
      </c>
      <c r="L41" t="s">
        <v>19</v>
      </c>
      <c r="S41" s="4"/>
      <c r="T41" s="1"/>
      <c r="U41" s="1"/>
      <c r="V41" s="1"/>
    </row>
    <row r="42" spans="1:22" x14ac:dyDescent="0.3">
      <c r="A42">
        <v>30</v>
      </c>
      <c r="B42" t="s">
        <v>23</v>
      </c>
      <c r="C42" t="s">
        <v>28</v>
      </c>
      <c r="D42" t="s">
        <v>27</v>
      </c>
      <c r="E42" t="s">
        <v>29</v>
      </c>
      <c r="F42" t="s">
        <v>33</v>
      </c>
      <c r="G42">
        <v>4</v>
      </c>
      <c r="H42">
        <v>12.966200000000001</v>
      </c>
      <c r="I42">
        <v>77.606800000000007</v>
      </c>
      <c r="J42">
        <v>560025</v>
      </c>
      <c r="K42" t="s">
        <v>18</v>
      </c>
      <c r="L42" t="s">
        <v>24</v>
      </c>
      <c r="S42" s="4"/>
      <c r="T42" s="1"/>
      <c r="U42" s="1"/>
      <c r="V42" s="1"/>
    </row>
    <row r="43" spans="1:22" x14ac:dyDescent="0.3">
      <c r="A43">
        <v>23</v>
      </c>
      <c r="B43" t="s">
        <v>23</v>
      </c>
      <c r="C43" t="s">
        <v>14</v>
      </c>
      <c r="D43" t="s">
        <v>15</v>
      </c>
      <c r="E43" t="s">
        <v>16</v>
      </c>
      <c r="F43" t="s">
        <v>21</v>
      </c>
      <c r="G43">
        <v>3</v>
      </c>
      <c r="H43">
        <v>12.9565</v>
      </c>
      <c r="I43">
        <v>77.548400000000001</v>
      </c>
      <c r="J43">
        <v>560026</v>
      </c>
      <c r="K43" t="s">
        <v>18</v>
      </c>
      <c r="L43" t="s">
        <v>19</v>
      </c>
      <c r="S43" s="4"/>
      <c r="T43" s="1"/>
      <c r="U43" s="1"/>
      <c r="V43" s="1"/>
    </row>
    <row r="44" spans="1:22" x14ac:dyDescent="0.3">
      <c r="A44">
        <v>23</v>
      </c>
      <c r="B44" t="s">
        <v>23</v>
      </c>
      <c r="C44" t="s">
        <v>14</v>
      </c>
      <c r="D44" t="s">
        <v>15</v>
      </c>
      <c r="E44" t="s">
        <v>16</v>
      </c>
      <c r="F44" t="s">
        <v>17</v>
      </c>
      <c r="G44">
        <v>4</v>
      </c>
      <c r="H44">
        <v>12.9925</v>
      </c>
      <c r="I44">
        <v>77.563299999999998</v>
      </c>
      <c r="J44">
        <v>560021</v>
      </c>
      <c r="K44" t="s">
        <v>18</v>
      </c>
      <c r="L44" t="s">
        <v>19</v>
      </c>
      <c r="S44" s="4"/>
      <c r="T44" s="1"/>
      <c r="U44" s="1"/>
      <c r="V44" s="1"/>
    </row>
    <row r="45" spans="1:22" x14ac:dyDescent="0.3">
      <c r="A45">
        <v>22</v>
      </c>
      <c r="B45" t="s">
        <v>13</v>
      </c>
      <c r="C45" t="s">
        <v>14</v>
      </c>
      <c r="D45" t="s">
        <v>15</v>
      </c>
      <c r="E45" t="s">
        <v>16</v>
      </c>
      <c r="F45" t="s">
        <v>17</v>
      </c>
      <c r="G45">
        <v>5</v>
      </c>
      <c r="H45">
        <v>12.984999999999999</v>
      </c>
      <c r="I45">
        <v>77.553299999999993</v>
      </c>
      <c r="J45">
        <v>560010</v>
      </c>
      <c r="K45" t="s">
        <v>18</v>
      </c>
      <c r="L45" t="s">
        <v>19</v>
      </c>
      <c r="S45" s="4"/>
      <c r="T45" s="1"/>
      <c r="U45" s="1"/>
      <c r="V45" s="1"/>
    </row>
    <row r="46" spans="1:22" x14ac:dyDescent="0.3">
      <c r="A46">
        <v>22</v>
      </c>
      <c r="B46" t="s">
        <v>23</v>
      </c>
      <c r="C46" t="s">
        <v>14</v>
      </c>
      <c r="D46" t="s">
        <v>15</v>
      </c>
      <c r="E46" t="s">
        <v>16</v>
      </c>
      <c r="F46" t="s">
        <v>21</v>
      </c>
      <c r="G46">
        <v>5</v>
      </c>
      <c r="H46">
        <v>12.984999999999999</v>
      </c>
      <c r="I46">
        <v>77.553299999999993</v>
      </c>
      <c r="J46">
        <v>560010</v>
      </c>
      <c r="K46" t="s">
        <v>18</v>
      </c>
      <c r="L46" t="s">
        <v>19</v>
      </c>
      <c r="S46" s="4"/>
      <c r="T46" s="1"/>
      <c r="U46" s="1"/>
      <c r="V46" s="1"/>
    </row>
    <row r="47" spans="1:22" x14ac:dyDescent="0.3">
      <c r="A47">
        <v>27</v>
      </c>
      <c r="B47" t="s">
        <v>13</v>
      </c>
      <c r="C47" t="s">
        <v>28</v>
      </c>
      <c r="D47" t="s">
        <v>27</v>
      </c>
      <c r="E47" t="s">
        <v>35</v>
      </c>
      <c r="F47" t="s">
        <v>17</v>
      </c>
      <c r="G47">
        <v>2</v>
      </c>
      <c r="H47">
        <v>12.9261</v>
      </c>
      <c r="I47">
        <v>77.622100000000003</v>
      </c>
      <c r="J47">
        <v>560034</v>
      </c>
      <c r="K47" t="s">
        <v>18</v>
      </c>
      <c r="L47" t="s">
        <v>19</v>
      </c>
      <c r="S47" s="4"/>
      <c r="T47" s="1"/>
      <c r="U47" s="1"/>
      <c r="V47" s="1"/>
    </row>
    <row r="48" spans="1:22" x14ac:dyDescent="0.3">
      <c r="A48">
        <v>24</v>
      </c>
      <c r="B48" t="s">
        <v>13</v>
      </c>
      <c r="C48" t="s">
        <v>14</v>
      </c>
      <c r="D48" t="s">
        <v>15</v>
      </c>
      <c r="E48" t="s">
        <v>16</v>
      </c>
      <c r="F48" t="s">
        <v>17</v>
      </c>
      <c r="G48">
        <v>3</v>
      </c>
      <c r="H48">
        <v>12.977</v>
      </c>
      <c r="I48">
        <v>77.577299999999994</v>
      </c>
      <c r="J48">
        <v>560009</v>
      </c>
      <c r="K48" t="s">
        <v>18</v>
      </c>
      <c r="L48" t="s">
        <v>19</v>
      </c>
      <c r="S48" s="4"/>
      <c r="T48" s="1"/>
      <c r="U48" s="1"/>
      <c r="V48" s="1"/>
    </row>
    <row r="49" spans="1:22" x14ac:dyDescent="0.3">
      <c r="A49">
        <v>23</v>
      </c>
      <c r="B49" t="s">
        <v>23</v>
      </c>
      <c r="C49" t="s">
        <v>14</v>
      </c>
      <c r="D49" t="s">
        <v>15</v>
      </c>
      <c r="E49" t="s">
        <v>16</v>
      </c>
      <c r="F49" t="s">
        <v>17</v>
      </c>
      <c r="G49">
        <v>2</v>
      </c>
      <c r="H49">
        <v>12.977</v>
      </c>
      <c r="I49">
        <v>77.577299999999994</v>
      </c>
      <c r="J49">
        <v>560009</v>
      </c>
      <c r="K49" t="s">
        <v>18</v>
      </c>
      <c r="L49" t="s">
        <v>19</v>
      </c>
      <c r="S49" s="4"/>
      <c r="T49" s="1"/>
      <c r="U49" s="1"/>
      <c r="V49" s="1"/>
    </row>
    <row r="50" spans="1:22" x14ac:dyDescent="0.3">
      <c r="A50">
        <v>23</v>
      </c>
      <c r="B50" t="s">
        <v>13</v>
      </c>
      <c r="C50" t="s">
        <v>14</v>
      </c>
      <c r="D50" t="s">
        <v>15</v>
      </c>
      <c r="E50" t="s">
        <v>16</v>
      </c>
      <c r="F50" t="s">
        <v>21</v>
      </c>
      <c r="G50">
        <v>3</v>
      </c>
      <c r="H50">
        <v>12.981999999999999</v>
      </c>
      <c r="I50">
        <v>77.625600000000006</v>
      </c>
      <c r="J50">
        <v>560008</v>
      </c>
      <c r="K50" t="s">
        <v>18</v>
      </c>
      <c r="L50" t="s">
        <v>24</v>
      </c>
      <c r="S50" s="4"/>
      <c r="T50" s="1"/>
      <c r="U50" s="1"/>
      <c r="V50" s="1"/>
    </row>
    <row r="51" spans="1:22" x14ac:dyDescent="0.3">
      <c r="A51">
        <v>22</v>
      </c>
      <c r="B51" t="s">
        <v>13</v>
      </c>
      <c r="C51" t="s">
        <v>14</v>
      </c>
      <c r="D51" t="s">
        <v>15</v>
      </c>
      <c r="E51" t="s">
        <v>35</v>
      </c>
      <c r="F51" t="s">
        <v>17</v>
      </c>
      <c r="G51">
        <v>5</v>
      </c>
      <c r="H51">
        <v>12.984999999999999</v>
      </c>
      <c r="I51">
        <v>77.553299999999993</v>
      </c>
      <c r="J51">
        <v>560010</v>
      </c>
      <c r="K51" t="s">
        <v>18</v>
      </c>
      <c r="L51" t="s">
        <v>19</v>
      </c>
      <c r="S51" s="4"/>
      <c r="T51" s="1"/>
      <c r="U51" s="1"/>
      <c r="V51" s="1"/>
    </row>
    <row r="52" spans="1:22" x14ac:dyDescent="0.3">
      <c r="A52">
        <v>23</v>
      </c>
      <c r="B52" t="s">
        <v>13</v>
      </c>
      <c r="C52" t="s">
        <v>14</v>
      </c>
      <c r="D52" t="s">
        <v>15</v>
      </c>
      <c r="E52" t="s">
        <v>16</v>
      </c>
      <c r="F52" t="s">
        <v>21</v>
      </c>
      <c r="G52">
        <v>5</v>
      </c>
      <c r="H52">
        <v>13.0206</v>
      </c>
      <c r="I52">
        <v>77.647900000000007</v>
      </c>
      <c r="J52">
        <v>560043</v>
      </c>
      <c r="K52" t="s">
        <v>18</v>
      </c>
      <c r="L52" t="s">
        <v>19</v>
      </c>
      <c r="S52" s="4"/>
      <c r="T52" s="1"/>
      <c r="U52" s="1"/>
      <c r="V52" s="1"/>
    </row>
    <row r="53" spans="1:22" x14ac:dyDescent="0.3">
      <c r="A53">
        <v>23</v>
      </c>
      <c r="B53" t="s">
        <v>13</v>
      </c>
      <c r="C53" t="s">
        <v>14</v>
      </c>
      <c r="D53" t="s">
        <v>15</v>
      </c>
      <c r="E53" t="s">
        <v>16</v>
      </c>
      <c r="F53" t="s">
        <v>17</v>
      </c>
      <c r="G53">
        <v>2</v>
      </c>
      <c r="H53">
        <v>12.977</v>
      </c>
      <c r="I53">
        <v>77.577299999999994</v>
      </c>
      <c r="J53">
        <v>560009</v>
      </c>
      <c r="K53" t="s">
        <v>18</v>
      </c>
      <c r="L53" t="s">
        <v>19</v>
      </c>
      <c r="S53" s="4"/>
      <c r="T53" s="1"/>
      <c r="U53" s="1"/>
      <c r="V53" s="1"/>
    </row>
    <row r="54" spans="1:22" x14ac:dyDescent="0.3">
      <c r="A54">
        <v>24</v>
      </c>
      <c r="B54" t="s">
        <v>23</v>
      </c>
      <c r="C54" t="s">
        <v>14</v>
      </c>
      <c r="D54" t="s">
        <v>15</v>
      </c>
      <c r="E54" t="s">
        <v>16</v>
      </c>
      <c r="F54" t="s">
        <v>17</v>
      </c>
      <c r="G54">
        <v>3</v>
      </c>
      <c r="H54">
        <v>12.977</v>
      </c>
      <c r="I54">
        <v>77.577299999999994</v>
      </c>
      <c r="J54">
        <v>560009</v>
      </c>
      <c r="K54" t="s">
        <v>18</v>
      </c>
      <c r="L54" t="s">
        <v>19</v>
      </c>
      <c r="S54" s="4"/>
      <c r="T54" s="1"/>
      <c r="U54" s="1"/>
      <c r="V54" s="1"/>
    </row>
    <row r="55" spans="1:22" x14ac:dyDescent="0.3">
      <c r="A55">
        <v>25</v>
      </c>
      <c r="B55" t="s">
        <v>23</v>
      </c>
      <c r="C55" t="s">
        <v>14</v>
      </c>
      <c r="D55" t="s">
        <v>15</v>
      </c>
      <c r="E55" t="s">
        <v>16</v>
      </c>
      <c r="F55" t="s">
        <v>17</v>
      </c>
      <c r="G55">
        <v>2</v>
      </c>
      <c r="H55">
        <v>12.9635</v>
      </c>
      <c r="I55">
        <v>77.582099999999997</v>
      </c>
      <c r="J55">
        <v>560002</v>
      </c>
      <c r="K55" t="s">
        <v>18</v>
      </c>
      <c r="L55" t="s">
        <v>19</v>
      </c>
      <c r="S55" s="4"/>
      <c r="T55" s="1"/>
      <c r="U55" s="1"/>
      <c r="V55" s="1"/>
    </row>
    <row r="56" spans="1:22" x14ac:dyDescent="0.3">
      <c r="A56">
        <v>22</v>
      </c>
      <c r="B56" t="s">
        <v>23</v>
      </c>
      <c r="C56" t="s">
        <v>14</v>
      </c>
      <c r="D56" t="s">
        <v>15</v>
      </c>
      <c r="E56" t="s">
        <v>16</v>
      </c>
      <c r="F56" t="s">
        <v>17</v>
      </c>
      <c r="G56">
        <v>3</v>
      </c>
      <c r="H56">
        <v>12.9306</v>
      </c>
      <c r="I56">
        <v>77.543400000000005</v>
      </c>
      <c r="J56">
        <v>560085</v>
      </c>
      <c r="K56" t="s">
        <v>18</v>
      </c>
      <c r="L56" t="s">
        <v>19</v>
      </c>
      <c r="S56" s="4"/>
      <c r="T56" s="1"/>
      <c r="U56" s="1"/>
      <c r="V56" s="1"/>
    </row>
    <row r="57" spans="1:22" x14ac:dyDescent="0.3">
      <c r="A57">
        <v>28</v>
      </c>
      <c r="B57" t="s">
        <v>13</v>
      </c>
      <c r="C57" t="s">
        <v>28</v>
      </c>
      <c r="D57" t="s">
        <v>15</v>
      </c>
      <c r="E57" t="s">
        <v>16</v>
      </c>
      <c r="F57" t="s">
        <v>21</v>
      </c>
      <c r="G57">
        <v>2</v>
      </c>
      <c r="H57">
        <v>13.0067</v>
      </c>
      <c r="I57">
        <v>77.545000000000002</v>
      </c>
      <c r="J57">
        <v>560086</v>
      </c>
      <c r="K57" t="s">
        <v>18</v>
      </c>
      <c r="L57" t="s">
        <v>19</v>
      </c>
      <c r="S57" s="4"/>
      <c r="T57" s="1"/>
      <c r="U57" s="1"/>
      <c r="V57" s="1"/>
    </row>
    <row r="58" spans="1:22" x14ac:dyDescent="0.3">
      <c r="A58">
        <v>22</v>
      </c>
      <c r="B58" t="s">
        <v>13</v>
      </c>
      <c r="C58" t="s">
        <v>14</v>
      </c>
      <c r="D58" t="s">
        <v>15</v>
      </c>
      <c r="E58" t="s">
        <v>16</v>
      </c>
      <c r="F58" t="s">
        <v>17</v>
      </c>
      <c r="G58">
        <v>1</v>
      </c>
      <c r="H58">
        <v>12.884499999999999</v>
      </c>
      <c r="I58">
        <v>77.6036</v>
      </c>
      <c r="J58">
        <v>560076</v>
      </c>
      <c r="K58" t="s">
        <v>18</v>
      </c>
      <c r="L58" t="s">
        <v>19</v>
      </c>
      <c r="S58" s="4"/>
      <c r="T58" s="1"/>
      <c r="U58" s="1"/>
      <c r="V58" s="1"/>
    </row>
    <row r="59" spans="1:22" x14ac:dyDescent="0.3">
      <c r="A59">
        <v>24</v>
      </c>
      <c r="B59" t="s">
        <v>13</v>
      </c>
      <c r="C59" t="s">
        <v>14</v>
      </c>
      <c r="D59" t="s">
        <v>15</v>
      </c>
      <c r="E59" t="s">
        <v>16</v>
      </c>
      <c r="F59" t="s">
        <v>21</v>
      </c>
      <c r="G59">
        <v>3</v>
      </c>
      <c r="H59">
        <v>12.977</v>
      </c>
      <c r="I59">
        <v>77.577299999999994</v>
      </c>
      <c r="J59">
        <v>560009</v>
      </c>
      <c r="K59" t="s">
        <v>18</v>
      </c>
      <c r="L59" t="s">
        <v>19</v>
      </c>
      <c r="S59" s="4"/>
      <c r="T59" s="1"/>
      <c r="U59" s="1"/>
      <c r="V59" s="1"/>
    </row>
    <row r="60" spans="1:22" x14ac:dyDescent="0.3">
      <c r="A60">
        <v>31</v>
      </c>
      <c r="B60" t="s">
        <v>23</v>
      </c>
      <c r="C60" t="s">
        <v>28</v>
      </c>
      <c r="D60" t="s">
        <v>25</v>
      </c>
      <c r="E60" t="s">
        <v>29</v>
      </c>
      <c r="F60" t="s">
        <v>31</v>
      </c>
      <c r="G60">
        <v>5</v>
      </c>
      <c r="H60">
        <v>12.911899999999999</v>
      </c>
      <c r="I60">
        <v>77.644599999999997</v>
      </c>
      <c r="J60">
        <v>560102</v>
      </c>
      <c r="K60" t="s">
        <v>18</v>
      </c>
      <c r="L60" t="s">
        <v>19</v>
      </c>
      <c r="S60" s="4"/>
      <c r="T60" s="1"/>
      <c r="U60" s="1"/>
      <c r="V60" s="1"/>
    </row>
    <row r="61" spans="1:22" x14ac:dyDescent="0.3">
      <c r="A61">
        <v>25</v>
      </c>
      <c r="B61" t="s">
        <v>23</v>
      </c>
      <c r="C61" t="s">
        <v>14</v>
      </c>
      <c r="D61" t="s">
        <v>15</v>
      </c>
      <c r="E61" t="s">
        <v>16</v>
      </c>
      <c r="F61" t="s">
        <v>17</v>
      </c>
      <c r="G61">
        <v>4</v>
      </c>
      <c r="H61">
        <v>13.0067</v>
      </c>
      <c r="I61">
        <v>77.545000000000002</v>
      </c>
      <c r="J61">
        <v>560086</v>
      </c>
      <c r="K61" t="s">
        <v>18</v>
      </c>
      <c r="L61" t="s">
        <v>19</v>
      </c>
      <c r="S61" s="4"/>
      <c r="T61" s="1"/>
      <c r="U61" s="1"/>
      <c r="V61" s="1"/>
    </row>
    <row r="62" spans="1:22" x14ac:dyDescent="0.3">
      <c r="A62">
        <v>23</v>
      </c>
      <c r="B62" t="s">
        <v>23</v>
      </c>
      <c r="C62" t="s">
        <v>14</v>
      </c>
      <c r="D62" t="s">
        <v>15</v>
      </c>
      <c r="E62" t="s">
        <v>16</v>
      </c>
      <c r="F62" t="s">
        <v>17</v>
      </c>
      <c r="G62">
        <v>5</v>
      </c>
      <c r="H62">
        <v>12.8988</v>
      </c>
      <c r="I62">
        <v>77.576400000000007</v>
      </c>
      <c r="J62">
        <v>560078</v>
      </c>
      <c r="K62" t="s">
        <v>18</v>
      </c>
      <c r="L62" t="s">
        <v>19</v>
      </c>
      <c r="S62" s="4"/>
      <c r="T62" s="1"/>
      <c r="U62" s="1"/>
      <c r="V62" s="1"/>
    </row>
    <row r="63" spans="1:22" x14ac:dyDescent="0.3">
      <c r="A63">
        <v>22</v>
      </c>
      <c r="B63" t="s">
        <v>23</v>
      </c>
      <c r="C63" t="s">
        <v>14</v>
      </c>
      <c r="D63" t="s">
        <v>15</v>
      </c>
      <c r="E63" t="s">
        <v>16</v>
      </c>
      <c r="F63" t="s">
        <v>17</v>
      </c>
      <c r="G63">
        <v>3</v>
      </c>
      <c r="H63">
        <v>12.884499999999999</v>
      </c>
      <c r="I63">
        <v>77.6036</v>
      </c>
      <c r="J63">
        <v>560076</v>
      </c>
      <c r="K63" t="s">
        <v>18</v>
      </c>
      <c r="L63" t="s">
        <v>19</v>
      </c>
      <c r="S63" s="4"/>
      <c r="T63" s="1"/>
      <c r="U63" s="1"/>
      <c r="V63" s="1"/>
    </row>
    <row r="64" spans="1:22" x14ac:dyDescent="0.3">
      <c r="A64">
        <v>23</v>
      </c>
      <c r="B64" t="s">
        <v>23</v>
      </c>
      <c r="C64" t="s">
        <v>14</v>
      </c>
      <c r="D64" t="s">
        <v>15</v>
      </c>
      <c r="E64" t="s">
        <v>36</v>
      </c>
      <c r="F64" t="s">
        <v>17</v>
      </c>
      <c r="G64">
        <v>1</v>
      </c>
      <c r="H64">
        <v>13.0158</v>
      </c>
      <c r="I64">
        <v>77.539000000000001</v>
      </c>
      <c r="J64">
        <v>560096</v>
      </c>
      <c r="K64" t="s">
        <v>18</v>
      </c>
      <c r="L64" t="s">
        <v>19</v>
      </c>
      <c r="S64" s="4"/>
      <c r="T64" s="1"/>
      <c r="U64" s="1"/>
      <c r="V64" s="1"/>
    </row>
    <row r="65" spans="1:22" x14ac:dyDescent="0.3">
      <c r="A65">
        <v>23</v>
      </c>
      <c r="B65" t="s">
        <v>23</v>
      </c>
      <c r="C65" t="s">
        <v>14</v>
      </c>
      <c r="D65" t="s">
        <v>15</v>
      </c>
      <c r="E65" t="s">
        <v>16</v>
      </c>
      <c r="F65" t="s">
        <v>21</v>
      </c>
      <c r="G65">
        <v>4</v>
      </c>
      <c r="H65">
        <v>12.9343</v>
      </c>
      <c r="I65">
        <v>77.604399999999998</v>
      </c>
      <c r="J65">
        <v>560029</v>
      </c>
      <c r="K65" t="s">
        <v>18</v>
      </c>
      <c r="L65" t="s">
        <v>19</v>
      </c>
      <c r="S65" s="4"/>
      <c r="T65" s="1"/>
      <c r="U65" s="1"/>
      <c r="V65" s="1"/>
    </row>
    <row r="66" spans="1:22" x14ac:dyDescent="0.3">
      <c r="A66">
        <v>23</v>
      </c>
      <c r="B66" t="s">
        <v>13</v>
      </c>
      <c r="C66" t="s">
        <v>14</v>
      </c>
      <c r="D66" t="s">
        <v>15</v>
      </c>
      <c r="E66" t="s">
        <v>16</v>
      </c>
      <c r="F66" t="s">
        <v>17</v>
      </c>
      <c r="G66">
        <v>2</v>
      </c>
      <c r="H66">
        <v>13.001899999999999</v>
      </c>
      <c r="I66">
        <v>77.571299999999994</v>
      </c>
      <c r="J66">
        <v>560003</v>
      </c>
      <c r="K66" t="s">
        <v>18</v>
      </c>
      <c r="L66" t="s">
        <v>19</v>
      </c>
      <c r="S66" s="4"/>
      <c r="T66" s="1"/>
      <c r="U66" s="1"/>
      <c r="V66" s="1"/>
    </row>
    <row r="67" spans="1:22" x14ac:dyDescent="0.3">
      <c r="A67">
        <v>25</v>
      </c>
      <c r="B67" t="s">
        <v>23</v>
      </c>
      <c r="C67" t="s">
        <v>14</v>
      </c>
      <c r="D67" t="s">
        <v>15</v>
      </c>
      <c r="E67" t="s">
        <v>16</v>
      </c>
      <c r="F67" t="s">
        <v>17</v>
      </c>
      <c r="G67">
        <v>6</v>
      </c>
      <c r="H67">
        <v>13.001200000000001</v>
      </c>
      <c r="I67">
        <v>77.599500000000006</v>
      </c>
      <c r="J67">
        <v>560046</v>
      </c>
      <c r="K67" t="s">
        <v>18</v>
      </c>
      <c r="L67" t="s">
        <v>19</v>
      </c>
      <c r="S67" s="4"/>
      <c r="T67" s="1"/>
      <c r="U67" s="1"/>
      <c r="V67" s="1"/>
    </row>
    <row r="68" spans="1:22" x14ac:dyDescent="0.3">
      <c r="A68">
        <v>24</v>
      </c>
      <c r="B68" t="s">
        <v>23</v>
      </c>
      <c r="C68" t="s">
        <v>14</v>
      </c>
      <c r="D68" t="s">
        <v>25</v>
      </c>
      <c r="E68" t="s">
        <v>35</v>
      </c>
      <c r="F68" t="s">
        <v>21</v>
      </c>
      <c r="G68">
        <v>4</v>
      </c>
      <c r="H68">
        <v>12.9442</v>
      </c>
      <c r="I68">
        <v>77.607600000000005</v>
      </c>
      <c r="J68">
        <v>560030</v>
      </c>
      <c r="K68" t="s">
        <v>18</v>
      </c>
      <c r="L68" t="s">
        <v>19</v>
      </c>
      <c r="S68" s="4"/>
      <c r="T68" s="1"/>
      <c r="U68" s="1"/>
      <c r="V68" s="1"/>
    </row>
    <row r="69" spans="1:22" x14ac:dyDescent="0.3">
      <c r="A69">
        <v>23</v>
      </c>
      <c r="B69" t="s">
        <v>13</v>
      </c>
      <c r="C69" t="s">
        <v>14</v>
      </c>
      <c r="D69" t="s">
        <v>15</v>
      </c>
      <c r="E69" t="s">
        <v>16</v>
      </c>
      <c r="F69" t="s">
        <v>17</v>
      </c>
      <c r="G69">
        <v>4</v>
      </c>
      <c r="H69">
        <v>13.0487</v>
      </c>
      <c r="I69">
        <v>77.592299999999994</v>
      </c>
      <c r="J69">
        <v>560024</v>
      </c>
      <c r="K69" t="s">
        <v>18</v>
      </c>
      <c r="L69" t="s">
        <v>19</v>
      </c>
      <c r="S69" s="4"/>
      <c r="T69" s="1"/>
      <c r="U69" s="1"/>
      <c r="V69" s="1"/>
    </row>
    <row r="70" spans="1:22" x14ac:dyDescent="0.3">
      <c r="A70">
        <v>23</v>
      </c>
      <c r="B70" t="s">
        <v>13</v>
      </c>
      <c r="C70" t="s">
        <v>14</v>
      </c>
      <c r="D70" t="s">
        <v>15</v>
      </c>
      <c r="E70" t="s">
        <v>16</v>
      </c>
      <c r="F70" t="s">
        <v>17</v>
      </c>
      <c r="G70">
        <v>4</v>
      </c>
      <c r="H70">
        <v>13.0487</v>
      </c>
      <c r="I70">
        <v>77.592299999999994</v>
      </c>
      <c r="J70">
        <v>560024</v>
      </c>
      <c r="K70" t="s">
        <v>18</v>
      </c>
      <c r="L70" t="s">
        <v>19</v>
      </c>
      <c r="S70" s="4"/>
      <c r="T70" s="1"/>
      <c r="U70" s="1"/>
      <c r="V70" s="1"/>
    </row>
    <row r="71" spans="1:22" x14ac:dyDescent="0.3">
      <c r="A71">
        <v>24</v>
      </c>
      <c r="B71" t="s">
        <v>13</v>
      </c>
      <c r="C71" t="s">
        <v>28</v>
      </c>
      <c r="D71" t="s">
        <v>25</v>
      </c>
      <c r="E71" t="s">
        <v>29</v>
      </c>
      <c r="F71" t="s">
        <v>31</v>
      </c>
      <c r="G71">
        <v>4</v>
      </c>
      <c r="H71">
        <v>12.9438</v>
      </c>
      <c r="I71">
        <v>77.573800000000006</v>
      </c>
      <c r="J71">
        <v>560004</v>
      </c>
      <c r="K71" t="s">
        <v>18</v>
      </c>
      <c r="L71" t="s">
        <v>19</v>
      </c>
      <c r="S71" s="4"/>
      <c r="T71" s="1"/>
      <c r="U71" s="1"/>
      <c r="V71" s="1"/>
    </row>
    <row r="72" spans="1:22" x14ac:dyDescent="0.3">
      <c r="A72">
        <v>22</v>
      </c>
      <c r="B72" t="s">
        <v>23</v>
      </c>
      <c r="C72" t="s">
        <v>14</v>
      </c>
      <c r="D72" t="s">
        <v>15</v>
      </c>
      <c r="E72" t="s">
        <v>16</v>
      </c>
      <c r="F72" t="s">
        <v>21</v>
      </c>
      <c r="G72">
        <v>4</v>
      </c>
      <c r="H72">
        <v>12.988899999999999</v>
      </c>
      <c r="I72">
        <v>77.574100000000001</v>
      </c>
      <c r="J72">
        <v>560020</v>
      </c>
      <c r="K72" t="s">
        <v>18</v>
      </c>
      <c r="L72" t="s">
        <v>19</v>
      </c>
      <c r="S72" s="4"/>
      <c r="T72" s="1"/>
      <c r="U72" s="1"/>
      <c r="V72" s="1"/>
    </row>
    <row r="73" spans="1:22" x14ac:dyDescent="0.3">
      <c r="A73">
        <v>24</v>
      </c>
      <c r="B73" t="s">
        <v>13</v>
      </c>
      <c r="C73" t="s">
        <v>14</v>
      </c>
      <c r="D73" t="s">
        <v>15</v>
      </c>
      <c r="E73" t="s">
        <v>35</v>
      </c>
      <c r="F73" t="s">
        <v>17</v>
      </c>
      <c r="G73">
        <v>3</v>
      </c>
      <c r="H73">
        <v>12.9335</v>
      </c>
      <c r="I73">
        <v>77.569100000000006</v>
      </c>
      <c r="J73">
        <v>560028</v>
      </c>
      <c r="K73" t="s">
        <v>37</v>
      </c>
      <c r="L73" t="s">
        <v>19</v>
      </c>
      <c r="S73" s="4"/>
      <c r="T73" s="1"/>
      <c r="U73" s="1"/>
      <c r="V73" s="1"/>
    </row>
    <row r="74" spans="1:22" x14ac:dyDescent="0.3">
      <c r="A74">
        <v>25</v>
      </c>
      <c r="B74" t="s">
        <v>13</v>
      </c>
      <c r="C74" t="s">
        <v>14</v>
      </c>
      <c r="D74" t="s">
        <v>15</v>
      </c>
      <c r="E74" t="s">
        <v>16</v>
      </c>
      <c r="F74" t="s">
        <v>17</v>
      </c>
      <c r="G74">
        <v>3</v>
      </c>
      <c r="H74">
        <v>12.976599999999999</v>
      </c>
      <c r="I74">
        <v>77.599299999999999</v>
      </c>
      <c r="J74">
        <v>560001</v>
      </c>
      <c r="K74" t="s">
        <v>18</v>
      </c>
      <c r="L74" t="s">
        <v>19</v>
      </c>
      <c r="S74" s="4"/>
      <c r="T74" s="1"/>
      <c r="U74" s="1"/>
      <c r="V74" s="1"/>
    </row>
    <row r="75" spans="1:22" x14ac:dyDescent="0.3">
      <c r="A75">
        <v>23</v>
      </c>
      <c r="B75" t="s">
        <v>23</v>
      </c>
      <c r="C75" t="s">
        <v>14</v>
      </c>
      <c r="D75" t="s">
        <v>15</v>
      </c>
      <c r="E75" t="s">
        <v>16</v>
      </c>
      <c r="F75" t="s">
        <v>17</v>
      </c>
      <c r="G75">
        <v>2</v>
      </c>
      <c r="H75">
        <v>12.884499999999999</v>
      </c>
      <c r="I75">
        <v>77.6036</v>
      </c>
      <c r="J75">
        <v>560076</v>
      </c>
      <c r="K75" t="s">
        <v>18</v>
      </c>
      <c r="L75" t="s">
        <v>19</v>
      </c>
      <c r="S75" s="4"/>
      <c r="T75" s="1"/>
      <c r="U75" s="1"/>
      <c r="V75" s="1"/>
    </row>
    <row r="76" spans="1:22" x14ac:dyDescent="0.3">
      <c r="A76">
        <v>26</v>
      </c>
      <c r="B76" t="s">
        <v>23</v>
      </c>
      <c r="C76" t="s">
        <v>14</v>
      </c>
      <c r="D76" t="s">
        <v>15</v>
      </c>
      <c r="E76" t="s">
        <v>16</v>
      </c>
      <c r="F76" t="s">
        <v>17</v>
      </c>
      <c r="G76">
        <v>4</v>
      </c>
      <c r="H76">
        <v>13.001899999999999</v>
      </c>
      <c r="I76">
        <v>77.571299999999994</v>
      </c>
      <c r="J76">
        <v>560003</v>
      </c>
      <c r="K76" t="s">
        <v>18</v>
      </c>
      <c r="L76" t="s">
        <v>19</v>
      </c>
      <c r="S76" s="4"/>
      <c r="T76" s="1"/>
      <c r="U76" s="1"/>
      <c r="V76" s="1"/>
    </row>
    <row r="77" spans="1:22" x14ac:dyDescent="0.3">
      <c r="A77">
        <v>24</v>
      </c>
      <c r="B77" t="s">
        <v>13</v>
      </c>
      <c r="C77" t="s">
        <v>14</v>
      </c>
      <c r="D77" t="s">
        <v>15</v>
      </c>
      <c r="E77" t="s">
        <v>36</v>
      </c>
      <c r="F77" t="s">
        <v>17</v>
      </c>
      <c r="G77">
        <v>3</v>
      </c>
      <c r="H77">
        <v>13.102</v>
      </c>
      <c r="I77">
        <v>77.586399999999998</v>
      </c>
      <c r="J77">
        <v>560064</v>
      </c>
      <c r="K77" t="s">
        <v>18</v>
      </c>
      <c r="L77" t="s">
        <v>19</v>
      </c>
      <c r="S77" s="4"/>
      <c r="T77" s="1"/>
      <c r="U77" s="1"/>
      <c r="V77" s="1"/>
    </row>
    <row r="78" spans="1:22" x14ac:dyDescent="0.3">
      <c r="A78">
        <v>26</v>
      </c>
      <c r="B78" t="s">
        <v>23</v>
      </c>
      <c r="C78" t="s">
        <v>14</v>
      </c>
      <c r="D78" t="s">
        <v>15</v>
      </c>
      <c r="E78" t="s">
        <v>16</v>
      </c>
      <c r="F78" t="s">
        <v>17</v>
      </c>
      <c r="G78">
        <v>4</v>
      </c>
      <c r="H78">
        <v>12.9048</v>
      </c>
      <c r="I78">
        <v>77.682100000000005</v>
      </c>
      <c r="J78">
        <v>560036</v>
      </c>
      <c r="K78" t="s">
        <v>18</v>
      </c>
      <c r="L78" t="s">
        <v>19</v>
      </c>
      <c r="S78" s="4"/>
      <c r="T78" s="1"/>
      <c r="U78" s="1"/>
      <c r="V78" s="1"/>
    </row>
    <row r="79" spans="1:22" x14ac:dyDescent="0.3">
      <c r="A79">
        <v>21</v>
      </c>
      <c r="B79" t="s">
        <v>23</v>
      </c>
      <c r="C79" t="s">
        <v>14</v>
      </c>
      <c r="D79" t="s">
        <v>15</v>
      </c>
      <c r="E79" t="s">
        <v>16</v>
      </c>
      <c r="F79" t="s">
        <v>21</v>
      </c>
      <c r="G79">
        <v>4</v>
      </c>
      <c r="H79">
        <v>12.977</v>
      </c>
      <c r="I79">
        <v>77.577299999999994</v>
      </c>
      <c r="J79">
        <v>560009</v>
      </c>
      <c r="K79" t="s">
        <v>18</v>
      </c>
      <c r="L79" t="s">
        <v>19</v>
      </c>
      <c r="S79" s="4"/>
      <c r="T79" s="1"/>
      <c r="U79" s="1"/>
      <c r="V79" s="1"/>
    </row>
    <row r="80" spans="1:22" x14ac:dyDescent="0.3">
      <c r="A80">
        <v>22</v>
      </c>
      <c r="B80" t="s">
        <v>13</v>
      </c>
      <c r="C80" t="s">
        <v>14</v>
      </c>
      <c r="D80" t="s">
        <v>15</v>
      </c>
      <c r="E80" t="s">
        <v>16</v>
      </c>
      <c r="F80" t="s">
        <v>17</v>
      </c>
      <c r="G80">
        <v>3</v>
      </c>
      <c r="H80">
        <v>12.977</v>
      </c>
      <c r="I80">
        <v>77.577299999999994</v>
      </c>
      <c r="J80">
        <v>560009</v>
      </c>
      <c r="K80" t="s">
        <v>18</v>
      </c>
      <c r="L80" t="s">
        <v>19</v>
      </c>
      <c r="S80" s="4"/>
      <c r="T80" s="1"/>
      <c r="U80" s="1"/>
      <c r="V80" s="1"/>
    </row>
    <row r="81" spans="1:22" x14ac:dyDescent="0.3">
      <c r="A81">
        <v>24</v>
      </c>
      <c r="B81" t="s">
        <v>23</v>
      </c>
      <c r="C81" t="s">
        <v>14</v>
      </c>
      <c r="D81" t="s">
        <v>15</v>
      </c>
      <c r="E81" t="s">
        <v>16</v>
      </c>
      <c r="F81" t="s">
        <v>17</v>
      </c>
      <c r="G81">
        <v>5</v>
      </c>
      <c r="H81">
        <v>12.9337</v>
      </c>
      <c r="I81">
        <v>77.59</v>
      </c>
      <c r="J81">
        <v>560011</v>
      </c>
      <c r="K81" t="s">
        <v>18</v>
      </c>
      <c r="L81" t="s">
        <v>19</v>
      </c>
      <c r="S81" s="4"/>
      <c r="T81" s="1"/>
      <c r="U81" s="1"/>
      <c r="V81" s="1"/>
    </row>
    <row r="82" spans="1:22" x14ac:dyDescent="0.3">
      <c r="A82">
        <v>24</v>
      </c>
      <c r="B82" t="s">
        <v>23</v>
      </c>
      <c r="C82" t="s">
        <v>14</v>
      </c>
      <c r="D82" t="s">
        <v>15</v>
      </c>
      <c r="E82" t="s">
        <v>35</v>
      </c>
      <c r="F82" t="s">
        <v>17</v>
      </c>
      <c r="G82">
        <v>4</v>
      </c>
      <c r="H82">
        <v>12.903700000000001</v>
      </c>
      <c r="I82">
        <v>77.537599999999998</v>
      </c>
      <c r="J82">
        <v>560061</v>
      </c>
      <c r="K82" t="s">
        <v>18</v>
      </c>
      <c r="L82" t="s">
        <v>19</v>
      </c>
      <c r="S82" s="4"/>
      <c r="T82" s="1"/>
      <c r="U82" s="1"/>
      <c r="V82" s="1"/>
    </row>
    <row r="83" spans="1:22" x14ac:dyDescent="0.3">
      <c r="A83">
        <v>23</v>
      </c>
      <c r="B83" t="s">
        <v>13</v>
      </c>
      <c r="C83" t="s">
        <v>14</v>
      </c>
      <c r="D83" t="s">
        <v>15</v>
      </c>
      <c r="E83" t="s">
        <v>16</v>
      </c>
      <c r="F83" t="s">
        <v>17</v>
      </c>
      <c r="G83">
        <v>3</v>
      </c>
      <c r="H83">
        <v>12.977</v>
      </c>
      <c r="I83">
        <v>77.577299999999994</v>
      </c>
      <c r="J83">
        <v>560009</v>
      </c>
      <c r="K83" t="s">
        <v>18</v>
      </c>
      <c r="L83" t="s">
        <v>19</v>
      </c>
    </row>
    <row r="84" spans="1:22" x14ac:dyDescent="0.3">
      <c r="A84">
        <v>23</v>
      </c>
      <c r="B84" t="s">
        <v>23</v>
      </c>
      <c r="C84" t="s">
        <v>14</v>
      </c>
      <c r="D84" t="s">
        <v>15</v>
      </c>
      <c r="E84" t="s">
        <v>16</v>
      </c>
      <c r="F84" t="s">
        <v>17</v>
      </c>
      <c r="G84">
        <v>3</v>
      </c>
      <c r="H84">
        <v>12.9343</v>
      </c>
      <c r="I84">
        <v>77.604399999999998</v>
      </c>
      <c r="J84">
        <v>560029</v>
      </c>
      <c r="K84" t="s">
        <v>18</v>
      </c>
      <c r="L84" t="s">
        <v>19</v>
      </c>
    </row>
    <row r="85" spans="1:22" x14ac:dyDescent="0.3">
      <c r="A85">
        <v>22</v>
      </c>
      <c r="B85" t="s">
        <v>23</v>
      </c>
      <c r="C85" t="s">
        <v>14</v>
      </c>
      <c r="D85" t="s">
        <v>15</v>
      </c>
      <c r="E85" t="s">
        <v>16</v>
      </c>
      <c r="F85" t="s">
        <v>17</v>
      </c>
      <c r="G85">
        <v>3</v>
      </c>
      <c r="H85">
        <v>12.9438</v>
      </c>
      <c r="I85">
        <v>77.573800000000006</v>
      </c>
      <c r="J85">
        <v>560004</v>
      </c>
      <c r="K85" t="s">
        <v>18</v>
      </c>
      <c r="L85" t="s">
        <v>19</v>
      </c>
    </row>
    <row r="86" spans="1:22" x14ac:dyDescent="0.3">
      <c r="A86">
        <v>23</v>
      </c>
      <c r="B86" t="s">
        <v>23</v>
      </c>
      <c r="C86" t="s">
        <v>14</v>
      </c>
      <c r="D86" t="s">
        <v>15</v>
      </c>
      <c r="E86" t="s">
        <v>16</v>
      </c>
      <c r="F86" t="s">
        <v>17</v>
      </c>
      <c r="G86">
        <v>3</v>
      </c>
      <c r="H86">
        <v>12.977</v>
      </c>
      <c r="I86">
        <v>77.577299999999994</v>
      </c>
      <c r="J86">
        <v>560009</v>
      </c>
      <c r="K86" t="s">
        <v>18</v>
      </c>
      <c r="L86" t="s">
        <v>19</v>
      </c>
    </row>
    <row r="87" spans="1:22" x14ac:dyDescent="0.3">
      <c r="A87">
        <v>24</v>
      </c>
      <c r="B87" t="s">
        <v>13</v>
      </c>
      <c r="C87" t="s">
        <v>14</v>
      </c>
      <c r="D87" t="s">
        <v>15</v>
      </c>
      <c r="E87" t="s">
        <v>16</v>
      </c>
      <c r="F87" t="s">
        <v>17</v>
      </c>
      <c r="G87">
        <v>4</v>
      </c>
      <c r="H87">
        <v>12.978300000000001</v>
      </c>
      <c r="I87">
        <v>77.640799999999999</v>
      </c>
      <c r="J87">
        <v>560038</v>
      </c>
      <c r="K87" t="s">
        <v>18</v>
      </c>
      <c r="L87" t="s">
        <v>19</v>
      </c>
    </row>
    <row r="88" spans="1:22" x14ac:dyDescent="0.3">
      <c r="A88">
        <v>24</v>
      </c>
      <c r="B88" t="s">
        <v>23</v>
      </c>
      <c r="C88" t="s">
        <v>14</v>
      </c>
      <c r="D88" t="s">
        <v>15</v>
      </c>
      <c r="E88" t="s">
        <v>16</v>
      </c>
      <c r="F88" t="s">
        <v>17</v>
      </c>
      <c r="G88">
        <v>5</v>
      </c>
      <c r="H88">
        <v>12.9337</v>
      </c>
      <c r="I88">
        <v>77.59</v>
      </c>
      <c r="J88">
        <v>560011</v>
      </c>
      <c r="K88" t="s">
        <v>18</v>
      </c>
      <c r="L88" t="s">
        <v>19</v>
      </c>
    </row>
    <row r="89" spans="1:22" x14ac:dyDescent="0.3">
      <c r="A89">
        <v>25</v>
      </c>
      <c r="B89" t="s">
        <v>23</v>
      </c>
      <c r="C89" t="s">
        <v>14</v>
      </c>
      <c r="D89" t="s">
        <v>15</v>
      </c>
      <c r="E89" t="s">
        <v>16</v>
      </c>
      <c r="F89" t="s">
        <v>21</v>
      </c>
      <c r="G89">
        <v>1</v>
      </c>
      <c r="H89">
        <v>12.977</v>
      </c>
      <c r="I89">
        <v>77.577299999999994</v>
      </c>
      <c r="J89">
        <v>560009</v>
      </c>
      <c r="K89" t="s">
        <v>18</v>
      </c>
      <c r="L89" t="s">
        <v>19</v>
      </c>
    </row>
    <row r="90" spans="1:22" x14ac:dyDescent="0.3">
      <c r="A90">
        <v>25</v>
      </c>
      <c r="B90" t="s">
        <v>23</v>
      </c>
      <c r="C90" t="s">
        <v>14</v>
      </c>
      <c r="D90" t="s">
        <v>15</v>
      </c>
      <c r="E90" t="s">
        <v>16</v>
      </c>
      <c r="F90" t="s">
        <v>17</v>
      </c>
      <c r="G90">
        <v>5</v>
      </c>
      <c r="H90">
        <v>12.977</v>
      </c>
      <c r="I90">
        <v>77.577299999999994</v>
      </c>
      <c r="J90">
        <v>560009</v>
      </c>
      <c r="K90" t="s">
        <v>37</v>
      </c>
      <c r="L90" t="s">
        <v>19</v>
      </c>
    </row>
    <row r="91" spans="1:22" x14ac:dyDescent="0.3">
      <c r="A91">
        <v>28</v>
      </c>
      <c r="B91" t="s">
        <v>23</v>
      </c>
      <c r="C91" t="s">
        <v>28</v>
      </c>
      <c r="D91" t="s">
        <v>27</v>
      </c>
      <c r="E91" t="s">
        <v>35</v>
      </c>
      <c r="F91" t="s">
        <v>21</v>
      </c>
      <c r="G91">
        <v>2</v>
      </c>
      <c r="H91">
        <v>13.0289</v>
      </c>
      <c r="I91">
        <v>77.540000000000006</v>
      </c>
      <c r="J91">
        <v>560022</v>
      </c>
      <c r="K91" t="s">
        <v>37</v>
      </c>
      <c r="L91" t="s">
        <v>24</v>
      </c>
    </row>
    <row r="92" spans="1:22" x14ac:dyDescent="0.3">
      <c r="A92">
        <v>27</v>
      </c>
      <c r="B92" t="s">
        <v>13</v>
      </c>
      <c r="C92" t="s">
        <v>38</v>
      </c>
      <c r="D92" t="s">
        <v>25</v>
      </c>
      <c r="E92" t="s">
        <v>36</v>
      </c>
      <c r="F92" t="s">
        <v>17</v>
      </c>
      <c r="G92">
        <v>5</v>
      </c>
      <c r="H92">
        <v>13.0289</v>
      </c>
      <c r="I92">
        <v>77.540000000000006</v>
      </c>
      <c r="J92">
        <v>560022</v>
      </c>
      <c r="K92" t="s">
        <v>37</v>
      </c>
      <c r="L92" t="s">
        <v>19</v>
      </c>
    </row>
    <row r="93" spans="1:22" x14ac:dyDescent="0.3">
      <c r="A93">
        <v>26</v>
      </c>
      <c r="B93" t="s">
        <v>23</v>
      </c>
      <c r="C93" t="s">
        <v>14</v>
      </c>
      <c r="D93" t="s">
        <v>27</v>
      </c>
      <c r="E93" t="s">
        <v>35</v>
      </c>
      <c r="F93" t="s">
        <v>31</v>
      </c>
      <c r="G93">
        <v>1</v>
      </c>
      <c r="H93">
        <v>12.969799999999999</v>
      </c>
      <c r="I93">
        <v>77.75</v>
      </c>
      <c r="J93">
        <v>560066</v>
      </c>
      <c r="K93" t="s">
        <v>37</v>
      </c>
      <c r="L93" t="s">
        <v>19</v>
      </c>
    </row>
    <row r="94" spans="1:22" x14ac:dyDescent="0.3">
      <c r="A94">
        <v>22</v>
      </c>
      <c r="B94" t="s">
        <v>23</v>
      </c>
      <c r="C94" t="s">
        <v>14</v>
      </c>
      <c r="D94" t="s">
        <v>15</v>
      </c>
      <c r="E94" t="s">
        <v>16</v>
      </c>
      <c r="F94" t="s">
        <v>17</v>
      </c>
      <c r="G94">
        <v>2</v>
      </c>
      <c r="H94">
        <v>12.977</v>
      </c>
      <c r="I94">
        <v>77.577299999999994</v>
      </c>
      <c r="J94">
        <v>560009</v>
      </c>
      <c r="K94" t="s">
        <v>18</v>
      </c>
      <c r="L94" t="s">
        <v>19</v>
      </c>
    </row>
    <row r="95" spans="1:22" x14ac:dyDescent="0.3">
      <c r="A95">
        <v>24</v>
      </c>
      <c r="B95" t="s">
        <v>13</v>
      </c>
      <c r="C95" t="s">
        <v>14</v>
      </c>
      <c r="D95" t="s">
        <v>15</v>
      </c>
      <c r="E95" t="s">
        <v>16</v>
      </c>
      <c r="F95" t="s">
        <v>17</v>
      </c>
      <c r="G95">
        <v>3</v>
      </c>
      <c r="H95">
        <v>12.977</v>
      </c>
      <c r="I95">
        <v>77.577299999999994</v>
      </c>
      <c r="J95">
        <v>560009</v>
      </c>
      <c r="K95" t="s">
        <v>18</v>
      </c>
      <c r="L95" t="s">
        <v>19</v>
      </c>
    </row>
    <row r="96" spans="1:22" x14ac:dyDescent="0.3">
      <c r="A96">
        <v>23</v>
      </c>
      <c r="B96" t="s">
        <v>23</v>
      </c>
      <c r="C96" t="s">
        <v>14</v>
      </c>
      <c r="D96" t="s">
        <v>15</v>
      </c>
      <c r="E96" t="s">
        <v>16</v>
      </c>
      <c r="F96" t="s">
        <v>17</v>
      </c>
      <c r="G96">
        <v>1</v>
      </c>
      <c r="H96">
        <v>12.956099999999999</v>
      </c>
      <c r="I96">
        <v>77.592100000000002</v>
      </c>
      <c r="J96">
        <v>560027</v>
      </c>
      <c r="K96" t="s">
        <v>18</v>
      </c>
      <c r="L96" t="s">
        <v>19</v>
      </c>
    </row>
    <row r="97" spans="1:12" x14ac:dyDescent="0.3">
      <c r="A97">
        <v>25</v>
      </c>
      <c r="B97" t="s">
        <v>23</v>
      </c>
      <c r="C97" t="s">
        <v>14</v>
      </c>
      <c r="D97" t="s">
        <v>15</v>
      </c>
      <c r="E97" t="s">
        <v>16</v>
      </c>
      <c r="F97" t="s">
        <v>21</v>
      </c>
      <c r="G97">
        <v>1</v>
      </c>
      <c r="H97">
        <v>12.977</v>
      </c>
      <c r="I97">
        <v>77.577299999999994</v>
      </c>
      <c r="J97">
        <v>560009</v>
      </c>
      <c r="K97" t="s">
        <v>18</v>
      </c>
      <c r="L97" t="s">
        <v>19</v>
      </c>
    </row>
    <row r="98" spans="1:12" x14ac:dyDescent="0.3">
      <c r="A98">
        <v>23</v>
      </c>
      <c r="B98" t="s">
        <v>13</v>
      </c>
      <c r="C98" t="s">
        <v>14</v>
      </c>
      <c r="D98" t="s">
        <v>15</v>
      </c>
      <c r="E98" t="s">
        <v>16</v>
      </c>
      <c r="F98" t="s">
        <v>21</v>
      </c>
      <c r="G98">
        <v>5</v>
      </c>
      <c r="H98">
        <v>13.0206</v>
      </c>
      <c r="I98">
        <v>77.647900000000007</v>
      </c>
      <c r="J98">
        <v>560043</v>
      </c>
      <c r="K98" t="s">
        <v>18</v>
      </c>
      <c r="L98" t="s">
        <v>19</v>
      </c>
    </row>
    <row r="99" spans="1:12" x14ac:dyDescent="0.3">
      <c r="A99">
        <v>23</v>
      </c>
      <c r="B99" t="s">
        <v>13</v>
      </c>
      <c r="C99" t="s">
        <v>14</v>
      </c>
      <c r="D99" t="s">
        <v>15</v>
      </c>
      <c r="E99" t="s">
        <v>16</v>
      </c>
      <c r="F99" t="s">
        <v>21</v>
      </c>
      <c r="G99">
        <v>5</v>
      </c>
      <c r="H99">
        <v>13.0206</v>
      </c>
      <c r="I99">
        <v>77.647900000000007</v>
      </c>
      <c r="J99">
        <v>560043</v>
      </c>
      <c r="K99" t="s">
        <v>18</v>
      </c>
      <c r="L99" t="s">
        <v>19</v>
      </c>
    </row>
    <row r="100" spans="1:12" x14ac:dyDescent="0.3">
      <c r="A100">
        <v>26</v>
      </c>
      <c r="B100" t="s">
        <v>23</v>
      </c>
      <c r="C100" t="s">
        <v>28</v>
      </c>
      <c r="D100" t="s">
        <v>25</v>
      </c>
      <c r="E100" t="s">
        <v>36</v>
      </c>
      <c r="F100" t="s">
        <v>21</v>
      </c>
      <c r="G100">
        <v>5</v>
      </c>
      <c r="H100">
        <v>12.9579</v>
      </c>
      <c r="I100">
        <v>77.630899999999997</v>
      </c>
      <c r="J100">
        <v>560007</v>
      </c>
      <c r="K100" t="s">
        <v>37</v>
      </c>
      <c r="L100" t="s">
        <v>19</v>
      </c>
    </row>
    <row r="101" spans="1:12" x14ac:dyDescent="0.3">
      <c r="A101">
        <v>32</v>
      </c>
      <c r="B101" t="s">
        <v>13</v>
      </c>
      <c r="C101" t="s">
        <v>28</v>
      </c>
      <c r="D101" t="s">
        <v>26</v>
      </c>
      <c r="E101" t="s">
        <v>16</v>
      </c>
      <c r="F101" t="s">
        <v>33</v>
      </c>
      <c r="G101">
        <v>3</v>
      </c>
      <c r="H101">
        <v>13.013999999999999</v>
      </c>
      <c r="I101">
        <v>77.565799999999996</v>
      </c>
      <c r="J101">
        <v>560012</v>
      </c>
      <c r="K101" t="s">
        <v>37</v>
      </c>
      <c r="L101" t="s">
        <v>19</v>
      </c>
    </row>
    <row r="102" spans="1:12" x14ac:dyDescent="0.3">
      <c r="A102">
        <v>24</v>
      </c>
      <c r="B102" t="s">
        <v>13</v>
      </c>
      <c r="C102" t="s">
        <v>14</v>
      </c>
      <c r="D102" t="s">
        <v>15</v>
      </c>
      <c r="E102" t="s">
        <v>35</v>
      </c>
      <c r="F102" t="s">
        <v>17</v>
      </c>
      <c r="G102">
        <v>3</v>
      </c>
      <c r="H102">
        <v>12.9335</v>
      </c>
      <c r="I102">
        <v>77.569100000000006</v>
      </c>
      <c r="J102">
        <v>560028</v>
      </c>
      <c r="K102" t="s">
        <v>37</v>
      </c>
      <c r="L102" t="s">
        <v>19</v>
      </c>
    </row>
    <row r="103" spans="1:12" x14ac:dyDescent="0.3">
      <c r="A103">
        <v>23</v>
      </c>
      <c r="B103" t="s">
        <v>23</v>
      </c>
      <c r="C103" t="s">
        <v>14</v>
      </c>
      <c r="D103" t="s">
        <v>15</v>
      </c>
      <c r="E103" t="s">
        <v>16</v>
      </c>
      <c r="F103" t="s">
        <v>17</v>
      </c>
      <c r="G103">
        <v>2</v>
      </c>
      <c r="H103">
        <v>12.9442</v>
      </c>
      <c r="I103">
        <v>77.607600000000005</v>
      </c>
      <c r="J103">
        <v>560030</v>
      </c>
      <c r="K103" t="s">
        <v>18</v>
      </c>
      <c r="L103" t="s">
        <v>19</v>
      </c>
    </row>
    <row r="104" spans="1:12" x14ac:dyDescent="0.3">
      <c r="A104">
        <v>22</v>
      </c>
      <c r="B104" t="s">
        <v>13</v>
      </c>
      <c r="C104" t="s">
        <v>14</v>
      </c>
      <c r="D104" t="s">
        <v>25</v>
      </c>
      <c r="E104" t="s">
        <v>35</v>
      </c>
      <c r="F104" t="s">
        <v>21</v>
      </c>
      <c r="G104">
        <v>3</v>
      </c>
      <c r="H104">
        <v>12.969799999999999</v>
      </c>
      <c r="I104">
        <v>77.75</v>
      </c>
      <c r="J104">
        <v>560066</v>
      </c>
      <c r="K104" t="s">
        <v>18</v>
      </c>
      <c r="L104" t="s">
        <v>19</v>
      </c>
    </row>
    <row r="105" spans="1:12" x14ac:dyDescent="0.3">
      <c r="A105">
        <v>24</v>
      </c>
      <c r="B105" t="s">
        <v>13</v>
      </c>
      <c r="C105" t="s">
        <v>14</v>
      </c>
      <c r="D105" t="s">
        <v>15</v>
      </c>
      <c r="E105" t="s">
        <v>16</v>
      </c>
      <c r="F105" t="s">
        <v>31</v>
      </c>
      <c r="G105">
        <v>3</v>
      </c>
      <c r="H105">
        <v>12.9438</v>
      </c>
      <c r="I105">
        <v>77.573800000000006</v>
      </c>
      <c r="J105">
        <v>560004</v>
      </c>
      <c r="K105" t="s">
        <v>18</v>
      </c>
      <c r="L105" t="s">
        <v>19</v>
      </c>
    </row>
    <row r="106" spans="1:12" x14ac:dyDescent="0.3">
      <c r="A106">
        <v>26</v>
      </c>
      <c r="B106" t="s">
        <v>23</v>
      </c>
      <c r="C106" t="s">
        <v>14</v>
      </c>
      <c r="D106" t="s">
        <v>25</v>
      </c>
      <c r="E106" t="s">
        <v>36</v>
      </c>
      <c r="F106" t="s">
        <v>21</v>
      </c>
      <c r="G106">
        <v>2</v>
      </c>
      <c r="H106">
        <v>12.9261</v>
      </c>
      <c r="I106">
        <v>77.622100000000003</v>
      </c>
      <c r="J106">
        <v>560034</v>
      </c>
      <c r="K106" t="s">
        <v>18</v>
      </c>
      <c r="L106" t="s">
        <v>24</v>
      </c>
    </row>
    <row r="107" spans="1:12" x14ac:dyDescent="0.3">
      <c r="A107">
        <v>28</v>
      </c>
      <c r="B107" t="s">
        <v>23</v>
      </c>
      <c r="C107" t="s">
        <v>28</v>
      </c>
      <c r="D107" t="s">
        <v>25</v>
      </c>
      <c r="E107" t="s">
        <v>29</v>
      </c>
      <c r="F107" t="s">
        <v>21</v>
      </c>
      <c r="G107">
        <v>3</v>
      </c>
      <c r="H107">
        <v>12.969799999999999</v>
      </c>
      <c r="I107">
        <v>77.75</v>
      </c>
      <c r="J107">
        <v>560066</v>
      </c>
      <c r="K107" t="s">
        <v>37</v>
      </c>
      <c r="L107" t="s">
        <v>19</v>
      </c>
    </row>
    <row r="108" spans="1:12" x14ac:dyDescent="0.3">
      <c r="A108">
        <v>26</v>
      </c>
      <c r="B108" t="s">
        <v>23</v>
      </c>
      <c r="C108" t="s">
        <v>14</v>
      </c>
      <c r="D108" t="s">
        <v>25</v>
      </c>
      <c r="E108" t="s">
        <v>29</v>
      </c>
      <c r="F108" t="s">
        <v>17</v>
      </c>
      <c r="G108">
        <v>2</v>
      </c>
      <c r="H108">
        <v>12.969799999999999</v>
      </c>
      <c r="I108">
        <v>77.75</v>
      </c>
      <c r="J108">
        <v>560066</v>
      </c>
      <c r="K108" t="s">
        <v>37</v>
      </c>
      <c r="L108" t="s">
        <v>19</v>
      </c>
    </row>
    <row r="109" spans="1:12" x14ac:dyDescent="0.3">
      <c r="A109">
        <v>25</v>
      </c>
      <c r="B109" t="s">
        <v>23</v>
      </c>
      <c r="C109" t="s">
        <v>14</v>
      </c>
      <c r="D109" t="s">
        <v>15</v>
      </c>
      <c r="E109" t="s">
        <v>16</v>
      </c>
      <c r="F109" t="s">
        <v>17</v>
      </c>
      <c r="G109">
        <v>1</v>
      </c>
      <c r="H109">
        <v>12.9343</v>
      </c>
      <c r="I109">
        <v>77.604399999999998</v>
      </c>
      <c r="J109">
        <v>560029</v>
      </c>
      <c r="K109" t="s">
        <v>18</v>
      </c>
      <c r="L109" t="s">
        <v>19</v>
      </c>
    </row>
    <row r="110" spans="1:12" x14ac:dyDescent="0.3">
      <c r="A110">
        <v>25</v>
      </c>
      <c r="B110" t="s">
        <v>23</v>
      </c>
      <c r="C110" t="s">
        <v>14</v>
      </c>
      <c r="D110" t="s">
        <v>25</v>
      </c>
      <c r="E110" t="s">
        <v>20</v>
      </c>
      <c r="F110" t="s">
        <v>21</v>
      </c>
      <c r="G110">
        <v>2</v>
      </c>
      <c r="H110">
        <v>12.969799999999999</v>
      </c>
      <c r="I110">
        <v>77.75</v>
      </c>
      <c r="J110">
        <v>560066</v>
      </c>
      <c r="K110" t="s">
        <v>37</v>
      </c>
      <c r="L110" t="s">
        <v>19</v>
      </c>
    </row>
    <row r="111" spans="1:12" x14ac:dyDescent="0.3">
      <c r="A111">
        <v>18</v>
      </c>
      <c r="B111" t="s">
        <v>23</v>
      </c>
      <c r="C111" t="s">
        <v>14</v>
      </c>
      <c r="D111" t="s">
        <v>15</v>
      </c>
      <c r="E111" t="s">
        <v>16</v>
      </c>
      <c r="F111" t="s">
        <v>21</v>
      </c>
      <c r="G111">
        <v>5</v>
      </c>
      <c r="H111">
        <v>12.9635</v>
      </c>
      <c r="I111">
        <v>77.582099999999997</v>
      </c>
      <c r="J111">
        <v>560002</v>
      </c>
      <c r="K111" t="s">
        <v>18</v>
      </c>
      <c r="L111" t="s">
        <v>19</v>
      </c>
    </row>
    <row r="112" spans="1:12" x14ac:dyDescent="0.3">
      <c r="A112">
        <v>21</v>
      </c>
      <c r="B112" t="s">
        <v>23</v>
      </c>
      <c r="C112" t="s">
        <v>14</v>
      </c>
      <c r="D112" t="s">
        <v>15</v>
      </c>
      <c r="E112" t="s">
        <v>16</v>
      </c>
      <c r="F112" t="s">
        <v>17</v>
      </c>
      <c r="G112">
        <v>4</v>
      </c>
      <c r="H112">
        <v>12.977</v>
      </c>
      <c r="I112">
        <v>77.577299999999994</v>
      </c>
      <c r="J112">
        <v>560009</v>
      </c>
      <c r="K112" t="s">
        <v>18</v>
      </c>
      <c r="L112" t="s">
        <v>19</v>
      </c>
    </row>
    <row r="113" spans="1:12" x14ac:dyDescent="0.3">
      <c r="A113">
        <v>25</v>
      </c>
      <c r="B113" t="s">
        <v>23</v>
      </c>
      <c r="C113" t="s">
        <v>14</v>
      </c>
      <c r="D113" t="s">
        <v>15</v>
      </c>
      <c r="E113" t="s">
        <v>16</v>
      </c>
      <c r="F113" t="s">
        <v>17</v>
      </c>
      <c r="G113">
        <v>1</v>
      </c>
      <c r="H113">
        <v>12.9343</v>
      </c>
      <c r="I113">
        <v>77.604399999999998</v>
      </c>
      <c r="J113">
        <v>560029</v>
      </c>
      <c r="K113" t="s">
        <v>18</v>
      </c>
      <c r="L113" t="s">
        <v>19</v>
      </c>
    </row>
    <row r="114" spans="1:12" x14ac:dyDescent="0.3">
      <c r="A114">
        <v>25</v>
      </c>
      <c r="B114" t="s">
        <v>23</v>
      </c>
      <c r="C114" t="s">
        <v>14</v>
      </c>
      <c r="D114" t="s">
        <v>15</v>
      </c>
      <c r="E114" t="s">
        <v>20</v>
      </c>
      <c r="F114" t="s">
        <v>17</v>
      </c>
      <c r="G114">
        <v>2</v>
      </c>
      <c r="H114">
        <v>12.9925</v>
      </c>
      <c r="I114">
        <v>77.563299999999998</v>
      </c>
      <c r="J114">
        <v>560021</v>
      </c>
      <c r="K114" t="s">
        <v>18</v>
      </c>
      <c r="L114" t="s">
        <v>19</v>
      </c>
    </row>
    <row r="115" spans="1:12" x14ac:dyDescent="0.3">
      <c r="A115">
        <v>23</v>
      </c>
      <c r="B115" t="s">
        <v>13</v>
      </c>
      <c r="C115" t="s">
        <v>14</v>
      </c>
      <c r="D115" t="s">
        <v>15</v>
      </c>
      <c r="E115" t="s">
        <v>16</v>
      </c>
      <c r="F115" t="s">
        <v>21</v>
      </c>
      <c r="G115">
        <v>5</v>
      </c>
      <c r="H115">
        <v>13.0206</v>
      </c>
      <c r="I115">
        <v>77.647900000000007</v>
      </c>
      <c r="J115">
        <v>560043</v>
      </c>
      <c r="K115" t="s">
        <v>18</v>
      </c>
      <c r="L115" t="s">
        <v>19</v>
      </c>
    </row>
    <row r="116" spans="1:12" x14ac:dyDescent="0.3">
      <c r="A116">
        <v>23</v>
      </c>
      <c r="B116" t="s">
        <v>23</v>
      </c>
      <c r="C116" t="s">
        <v>14</v>
      </c>
      <c r="D116" t="s">
        <v>25</v>
      </c>
      <c r="E116" t="s">
        <v>35</v>
      </c>
      <c r="F116" t="s">
        <v>17</v>
      </c>
      <c r="G116">
        <v>2</v>
      </c>
      <c r="H116">
        <v>12.984999999999999</v>
      </c>
      <c r="I116">
        <v>77.553299999999993</v>
      </c>
      <c r="J116">
        <v>560010</v>
      </c>
      <c r="K116" t="s">
        <v>18</v>
      </c>
      <c r="L116" t="s">
        <v>19</v>
      </c>
    </row>
    <row r="117" spans="1:12" x14ac:dyDescent="0.3">
      <c r="A117">
        <v>25</v>
      </c>
      <c r="B117" t="s">
        <v>13</v>
      </c>
      <c r="C117" t="s">
        <v>28</v>
      </c>
      <c r="D117" t="s">
        <v>25</v>
      </c>
      <c r="E117" t="s">
        <v>36</v>
      </c>
      <c r="F117" t="s">
        <v>21</v>
      </c>
      <c r="G117">
        <v>4</v>
      </c>
      <c r="H117">
        <v>12.9551</v>
      </c>
      <c r="I117">
        <v>77.659300000000002</v>
      </c>
      <c r="J117">
        <v>560017</v>
      </c>
      <c r="K117" t="s">
        <v>37</v>
      </c>
      <c r="L117" t="s">
        <v>24</v>
      </c>
    </row>
    <row r="118" spans="1:12" x14ac:dyDescent="0.3">
      <c r="A118">
        <v>31</v>
      </c>
      <c r="B118" t="s">
        <v>13</v>
      </c>
      <c r="C118" t="s">
        <v>28</v>
      </c>
      <c r="D118" t="s">
        <v>26</v>
      </c>
      <c r="E118" t="s">
        <v>16</v>
      </c>
      <c r="F118" t="s">
        <v>32</v>
      </c>
      <c r="G118">
        <v>5</v>
      </c>
      <c r="H118">
        <v>13.0289</v>
      </c>
      <c r="I118">
        <v>77.540000000000006</v>
      </c>
      <c r="J118">
        <v>560022</v>
      </c>
      <c r="K118" t="s">
        <v>18</v>
      </c>
      <c r="L118" t="s">
        <v>19</v>
      </c>
    </row>
    <row r="119" spans="1:12" x14ac:dyDescent="0.3">
      <c r="A119">
        <v>24</v>
      </c>
      <c r="B119" t="s">
        <v>23</v>
      </c>
      <c r="C119" t="s">
        <v>38</v>
      </c>
      <c r="D119" t="s">
        <v>27</v>
      </c>
      <c r="E119" t="s">
        <v>29</v>
      </c>
      <c r="F119" t="s">
        <v>31</v>
      </c>
      <c r="G119">
        <v>2</v>
      </c>
      <c r="H119">
        <v>13.0138</v>
      </c>
      <c r="I119">
        <v>77.587699999999998</v>
      </c>
      <c r="J119">
        <v>560006</v>
      </c>
      <c r="K119" t="s">
        <v>37</v>
      </c>
      <c r="L119" t="s">
        <v>19</v>
      </c>
    </row>
    <row r="120" spans="1:12" x14ac:dyDescent="0.3">
      <c r="A120">
        <v>32</v>
      </c>
      <c r="B120" t="s">
        <v>13</v>
      </c>
      <c r="C120" t="s">
        <v>28</v>
      </c>
      <c r="D120" t="s">
        <v>25</v>
      </c>
      <c r="E120" t="s">
        <v>36</v>
      </c>
      <c r="F120" t="s">
        <v>21</v>
      </c>
      <c r="G120">
        <v>5</v>
      </c>
      <c r="H120">
        <v>12.9261</v>
      </c>
      <c r="I120">
        <v>77.622100000000003</v>
      </c>
      <c r="J120">
        <v>560034</v>
      </c>
      <c r="K120" t="s">
        <v>18</v>
      </c>
      <c r="L120" t="s">
        <v>19</v>
      </c>
    </row>
    <row r="121" spans="1:12" x14ac:dyDescent="0.3">
      <c r="A121">
        <v>25</v>
      </c>
      <c r="B121" t="s">
        <v>23</v>
      </c>
      <c r="C121" t="s">
        <v>14</v>
      </c>
      <c r="D121" t="s">
        <v>25</v>
      </c>
      <c r="E121" t="s">
        <v>36</v>
      </c>
      <c r="F121" t="s">
        <v>21</v>
      </c>
      <c r="G121">
        <v>3</v>
      </c>
      <c r="H121">
        <v>12.976599999999999</v>
      </c>
      <c r="I121">
        <v>77.599299999999999</v>
      </c>
      <c r="J121">
        <v>560001</v>
      </c>
      <c r="K121" t="s">
        <v>18</v>
      </c>
      <c r="L121" t="s">
        <v>19</v>
      </c>
    </row>
    <row r="122" spans="1:12" x14ac:dyDescent="0.3">
      <c r="A122">
        <v>27</v>
      </c>
      <c r="B122" t="s">
        <v>13</v>
      </c>
      <c r="C122" t="s">
        <v>28</v>
      </c>
      <c r="D122" t="s">
        <v>27</v>
      </c>
      <c r="E122" t="s">
        <v>29</v>
      </c>
      <c r="F122" t="s">
        <v>21</v>
      </c>
      <c r="G122">
        <v>5</v>
      </c>
      <c r="H122">
        <v>12.976599999999999</v>
      </c>
      <c r="I122">
        <v>77.599299999999999</v>
      </c>
      <c r="J122">
        <v>560001</v>
      </c>
      <c r="K122" t="s">
        <v>37</v>
      </c>
      <c r="L122" t="s">
        <v>19</v>
      </c>
    </row>
    <row r="123" spans="1:12" x14ac:dyDescent="0.3">
      <c r="A123">
        <v>26</v>
      </c>
      <c r="B123" t="s">
        <v>23</v>
      </c>
      <c r="C123" t="s">
        <v>14</v>
      </c>
      <c r="D123" t="s">
        <v>27</v>
      </c>
      <c r="E123" t="s">
        <v>36</v>
      </c>
      <c r="F123" t="s">
        <v>21</v>
      </c>
      <c r="G123">
        <v>3</v>
      </c>
      <c r="H123">
        <v>12.976599999999999</v>
      </c>
      <c r="I123">
        <v>77.599299999999999</v>
      </c>
      <c r="J123">
        <v>560001</v>
      </c>
      <c r="K123" t="s">
        <v>18</v>
      </c>
      <c r="L123" t="s">
        <v>19</v>
      </c>
    </row>
    <row r="124" spans="1:12" x14ac:dyDescent="0.3">
      <c r="A124">
        <v>26</v>
      </c>
      <c r="B124" t="s">
        <v>13</v>
      </c>
      <c r="C124" t="s">
        <v>14</v>
      </c>
      <c r="D124" t="s">
        <v>27</v>
      </c>
      <c r="E124" t="s">
        <v>36</v>
      </c>
      <c r="F124" t="s">
        <v>17</v>
      </c>
      <c r="G124">
        <v>3</v>
      </c>
      <c r="H124">
        <v>12.9635</v>
      </c>
      <c r="I124">
        <v>77.582099999999997</v>
      </c>
      <c r="J124">
        <v>560002</v>
      </c>
      <c r="K124" t="s">
        <v>18</v>
      </c>
      <c r="L124" t="s">
        <v>19</v>
      </c>
    </row>
    <row r="125" spans="1:12" x14ac:dyDescent="0.3">
      <c r="A125">
        <v>32</v>
      </c>
      <c r="B125" t="s">
        <v>23</v>
      </c>
      <c r="C125" t="s">
        <v>28</v>
      </c>
      <c r="D125" t="s">
        <v>25</v>
      </c>
      <c r="E125" t="s">
        <v>29</v>
      </c>
      <c r="F125" t="s">
        <v>31</v>
      </c>
      <c r="G125">
        <v>5</v>
      </c>
      <c r="H125">
        <v>12.9635</v>
      </c>
      <c r="I125">
        <v>77.582099999999997</v>
      </c>
      <c r="J125">
        <v>560002</v>
      </c>
      <c r="K125" t="s">
        <v>18</v>
      </c>
      <c r="L125" t="s">
        <v>24</v>
      </c>
    </row>
    <row r="126" spans="1:12" x14ac:dyDescent="0.3">
      <c r="A126">
        <v>24</v>
      </c>
      <c r="B126" t="s">
        <v>23</v>
      </c>
      <c r="C126" t="s">
        <v>28</v>
      </c>
      <c r="D126" t="s">
        <v>27</v>
      </c>
      <c r="E126" t="s">
        <v>29</v>
      </c>
      <c r="F126" t="s">
        <v>31</v>
      </c>
      <c r="G126">
        <v>6</v>
      </c>
      <c r="H126">
        <v>12.9635</v>
      </c>
      <c r="I126">
        <v>77.582099999999997</v>
      </c>
      <c r="J126">
        <v>560002</v>
      </c>
      <c r="K126" t="s">
        <v>37</v>
      </c>
      <c r="L126" t="s">
        <v>24</v>
      </c>
    </row>
    <row r="127" spans="1:12" x14ac:dyDescent="0.3">
      <c r="A127">
        <v>27</v>
      </c>
      <c r="B127" t="s">
        <v>13</v>
      </c>
      <c r="C127" t="s">
        <v>28</v>
      </c>
      <c r="D127" t="s">
        <v>27</v>
      </c>
      <c r="E127" t="s">
        <v>36</v>
      </c>
      <c r="F127" t="s">
        <v>21</v>
      </c>
      <c r="G127">
        <v>3</v>
      </c>
      <c r="H127">
        <v>12.9635</v>
      </c>
      <c r="I127">
        <v>77.582099999999997</v>
      </c>
      <c r="J127">
        <v>560002</v>
      </c>
      <c r="K127" t="s">
        <v>18</v>
      </c>
      <c r="L127" t="s">
        <v>19</v>
      </c>
    </row>
    <row r="128" spans="1:12" x14ac:dyDescent="0.3">
      <c r="A128">
        <v>23</v>
      </c>
      <c r="B128" t="s">
        <v>23</v>
      </c>
      <c r="C128" t="s">
        <v>14</v>
      </c>
      <c r="D128" t="s">
        <v>15</v>
      </c>
      <c r="E128" t="s">
        <v>16</v>
      </c>
      <c r="F128" t="s">
        <v>17</v>
      </c>
      <c r="G128">
        <v>3</v>
      </c>
      <c r="H128">
        <v>12.977</v>
      </c>
      <c r="I128">
        <v>77.577299999999994</v>
      </c>
      <c r="J128">
        <v>560009</v>
      </c>
      <c r="K128" t="s">
        <v>18</v>
      </c>
      <c r="L128" t="s">
        <v>19</v>
      </c>
    </row>
    <row r="129" spans="1:12" x14ac:dyDescent="0.3">
      <c r="A129">
        <v>25</v>
      </c>
      <c r="B129" t="s">
        <v>23</v>
      </c>
      <c r="C129" t="s">
        <v>14</v>
      </c>
      <c r="D129" t="s">
        <v>15</v>
      </c>
      <c r="E129" t="s">
        <v>16</v>
      </c>
      <c r="F129" t="s">
        <v>17</v>
      </c>
      <c r="G129">
        <v>4</v>
      </c>
      <c r="H129">
        <v>12.977</v>
      </c>
      <c r="I129">
        <v>77.577299999999994</v>
      </c>
      <c r="J129">
        <v>560009</v>
      </c>
      <c r="K129" t="s">
        <v>18</v>
      </c>
      <c r="L129" t="s">
        <v>19</v>
      </c>
    </row>
    <row r="130" spans="1:12" x14ac:dyDescent="0.3">
      <c r="A130">
        <v>23</v>
      </c>
      <c r="B130" t="s">
        <v>23</v>
      </c>
      <c r="C130" t="s">
        <v>14</v>
      </c>
      <c r="D130" t="s">
        <v>15</v>
      </c>
      <c r="E130" t="s">
        <v>16</v>
      </c>
      <c r="F130" t="s">
        <v>17</v>
      </c>
      <c r="G130">
        <v>3</v>
      </c>
      <c r="H130">
        <v>12.977</v>
      </c>
      <c r="I130">
        <v>77.577299999999994</v>
      </c>
      <c r="J130">
        <v>560009</v>
      </c>
      <c r="K130" t="s">
        <v>18</v>
      </c>
      <c r="L130" t="s">
        <v>19</v>
      </c>
    </row>
    <row r="131" spans="1:12" x14ac:dyDescent="0.3">
      <c r="A131">
        <v>23</v>
      </c>
      <c r="B131" t="s">
        <v>13</v>
      </c>
      <c r="C131" t="s">
        <v>14</v>
      </c>
      <c r="D131" t="s">
        <v>15</v>
      </c>
      <c r="E131" t="s">
        <v>16</v>
      </c>
      <c r="F131" t="s">
        <v>17</v>
      </c>
      <c r="G131">
        <v>4</v>
      </c>
      <c r="H131">
        <v>13.0487</v>
      </c>
      <c r="I131">
        <v>77.592299999999994</v>
      </c>
      <c r="J131">
        <v>560024</v>
      </c>
      <c r="K131" t="s">
        <v>18</v>
      </c>
      <c r="L131" t="s">
        <v>19</v>
      </c>
    </row>
    <row r="132" spans="1:12" x14ac:dyDescent="0.3">
      <c r="A132">
        <v>28</v>
      </c>
      <c r="B132" t="s">
        <v>23</v>
      </c>
      <c r="C132" t="s">
        <v>28</v>
      </c>
      <c r="D132" t="s">
        <v>25</v>
      </c>
      <c r="E132" t="s">
        <v>29</v>
      </c>
      <c r="F132" t="s">
        <v>17</v>
      </c>
      <c r="G132">
        <v>3</v>
      </c>
      <c r="H132">
        <v>13.001899999999999</v>
      </c>
      <c r="I132">
        <v>77.571299999999994</v>
      </c>
      <c r="J132">
        <v>560003</v>
      </c>
      <c r="K132" t="s">
        <v>18</v>
      </c>
      <c r="L132" t="s">
        <v>19</v>
      </c>
    </row>
    <row r="133" spans="1:12" x14ac:dyDescent="0.3">
      <c r="A133">
        <v>32</v>
      </c>
      <c r="B133" t="s">
        <v>13</v>
      </c>
      <c r="C133" t="s">
        <v>28</v>
      </c>
      <c r="D133" t="s">
        <v>25</v>
      </c>
      <c r="E133" t="s">
        <v>29</v>
      </c>
      <c r="F133" t="s">
        <v>21</v>
      </c>
      <c r="G133">
        <v>1</v>
      </c>
      <c r="H133">
        <v>13.001899999999999</v>
      </c>
      <c r="I133">
        <v>77.571299999999994</v>
      </c>
      <c r="J133">
        <v>560003</v>
      </c>
      <c r="K133" t="s">
        <v>37</v>
      </c>
      <c r="L133" t="s">
        <v>19</v>
      </c>
    </row>
    <row r="134" spans="1:12" x14ac:dyDescent="0.3">
      <c r="A134">
        <v>23</v>
      </c>
      <c r="B134" t="s">
        <v>23</v>
      </c>
      <c r="C134" t="s">
        <v>14</v>
      </c>
      <c r="D134" t="s">
        <v>15</v>
      </c>
      <c r="E134" t="s">
        <v>16</v>
      </c>
      <c r="F134" t="s">
        <v>17</v>
      </c>
      <c r="G134">
        <v>2</v>
      </c>
      <c r="H134">
        <v>13.001899999999999</v>
      </c>
      <c r="I134">
        <v>77.571299999999994</v>
      </c>
      <c r="J134">
        <v>560003</v>
      </c>
      <c r="K134" t="s">
        <v>18</v>
      </c>
      <c r="L134" t="s">
        <v>19</v>
      </c>
    </row>
    <row r="135" spans="1:12" x14ac:dyDescent="0.3">
      <c r="A135">
        <v>19</v>
      </c>
      <c r="B135" t="s">
        <v>23</v>
      </c>
      <c r="C135" t="s">
        <v>14</v>
      </c>
      <c r="D135" t="s">
        <v>15</v>
      </c>
      <c r="E135" t="s">
        <v>16</v>
      </c>
      <c r="F135" t="s">
        <v>21</v>
      </c>
      <c r="G135">
        <v>2</v>
      </c>
      <c r="H135">
        <v>13.001899999999999</v>
      </c>
      <c r="I135">
        <v>77.571299999999994</v>
      </c>
      <c r="J135">
        <v>560003</v>
      </c>
      <c r="K135" t="s">
        <v>37</v>
      </c>
      <c r="L135" t="s">
        <v>24</v>
      </c>
    </row>
    <row r="136" spans="1:12" x14ac:dyDescent="0.3">
      <c r="A136">
        <v>19</v>
      </c>
      <c r="B136" t="s">
        <v>13</v>
      </c>
      <c r="C136" t="s">
        <v>14</v>
      </c>
      <c r="D136" t="s">
        <v>15</v>
      </c>
      <c r="E136" t="s">
        <v>16</v>
      </c>
      <c r="F136" t="s">
        <v>21</v>
      </c>
      <c r="G136">
        <v>4</v>
      </c>
      <c r="H136">
        <v>12.9537</v>
      </c>
      <c r="I136">
        <v>77.617599999999996</v>
      </c>
      <c r="J136">
        <v>560047</v>
      </c>
      <c r="K136" t="s">
        <v>18</v>
      </c>
      <c r="L136" t="s">
        <v>19</v>
      </c>
    </row>
    <row r="137" spans="1:12" x14ac:dyDescent="0.3">
      <c r="A137">
        <v>27</v>
      </c>
      <c r="B137" t="s">
        <v>13</v>
      </c>
      <c r="C137" t="s">
        <v>28</v>
      </c>
      <c r="D137" t="s">
        <v>25</v>
      </c>
      <c r="E137" t="s">
        <v>36</v>
      </c>
      <c r="F137" t="s">
        <v>17</v>
      </c>
      <c r="G137">
        <v>2</v>
      </c>
      <c r="H137">
        <v>12.969799999999999</v>
      </c>
      <c r="I137">
        <v>77.75</v>
      </c>
      <c r="J137">
        <v>560066</v>
      </c>
      <c r="K137" t="s">
        <v>37</v>
      </c>
      <c r="L137" t="s">
        <v>19</v>
      </c>
    </row>
    <row r="138" spans="1:12" x14ac:dyDescent="0.3">
      <c r="A138">
        <v>25</v>
      </c>
      <c r="B138" t="s">
        <v>23</v>
      </c>
      <c r="C138" t="s">
        <v>14</v>
      </c>
      <c r="D138" t="s">
        <v>27</v>
      </c>
      <c r="E138" t="s">
        <v>36</v>
      </c>
      <c r="F138" t="s">
        <v>21</v>
      </c>
      <c r="G138">
        <v>3</v>
      </c>
      <c r="H138">
        <v>12.997999999999999</v>
      </c>
      <c r="I138">
        <v>77.622699999999995</v>
      </c>
      <c r="J138">
        <v>560005</v>
      </c>
      <c r="K138" t="s">
        <v>18</v>
      </c>
      <c r="L138" t="s">
        <v>19</v>
      </c>
    </row>
    <row r="139" spans="1:12" x14ac:dyDescent="0.3">
      <c r="A139">
        <v>33</v>
      </c>
      <c r="B139" t="s">
        <v>23</v>
      </c>
      <c r="C139" t="s">
        <v>28</v>
      </c>
      <c r="D139" t="s">
        <v>25</v>
      </c>
      <c r="E139" t="s">
        <v>29</v>
      </c>
      <c r="F139" t="s">
        <v>31</v>
      </c>
      <c r="G139">
        <v>5</v>
      </c>
      <c r="H139">
        <v>12.997999999999999</v>
      </c>
      <c r="I139">
        <v>77.622699999999995</v>
      </c>
      <c r="J139">
        <v>560005</v>
      </c>
      <c r="K139" t="s">
        <v>37</v>
      </c>
      <c r="L139" t="s">
        <v>24</v>
      </c>
    </row>
    <row r="140" spans="1:12" x14ac:dyDescent="0.3">
      <c r="A140">
        <v>26</v>
      </c>
      <c r="B140" t="s">
        <v>13</v>
      </c>
      <c r="C140" t="s">
        <v>14</v>
      </c>
      <c r="D140" t="s">
        <v>25</v>
      </c>
      <c r="E140" t="s">
        <v>29</v>
      </c>
      <c r="F140" t="s">
        <v>21</v>
      </c>
      <c r="G140">
        <v>3</v>
      </c>
      <c r="H140">
        <v>12.997999999999999</v>
      </c>
      <c r="I140">
        <v>77.622699999999995</v>
      </c>
      <c r="J140">
        <v>560005</v>
      </c>
      <c r="K140" t="s">
        <v>18</v>
      </c>
      <c r="L140" t="s">
        <v>19</v>
      </c>
    </row>
    <row r="141" spans="1:12" x14ac:dyDescent="0.3">
      <c r="A141">
        <v>22</v>
      </c>
      <c r="B141" t="s">
        <v>13</v>
      </c>
      <c r="C141" t="s">
        <v>14</v>
      </c>
      <c r="D141" t="s">
        <v>15</v>
      </c>
      <c r="E141" t="s">
        <v>20</v>
      </c>
      <c r="F141" t="s">
        <v>17</v>
      </c>
      <c r="G141">
        <v>4</v>
      </c>
      <c r="H141">
        <v>12.9343</v>
      </c>
      <c r="I141">
        <v>77.604399999999998</v>
      </c>
      <c r="J141">
        <v>560029</v>
      </c>
      <c r="K141" t="s">
        <v>18</v>
      </c>
      <c r="L141" t="s">
        <v>19</v>
      </c>
    </row>
    <row r="142" spans="1:12" x14ac:dyDescent="0.3">
      <c r="A142">
        <v>23</v>
      </c>
      <c r="B142" t="s">
        <v>23</v>
      </c>
      <c r="C142" t="s">
        <v>14</v>
      </c>
      <c r="D142" t="s">
        <v>15</v>
      </c>
      <c r="E142" t="s">
        <v>16</v>
      </c>
      <c r="F142" t="s">
        <v>17</v>
      </c>
      <c r="G142">
        <v>3</v>
      </c>
      <c r="H142">
        <v>13.102</v>
      </c>
      <c r="I142">
        <v>77.586399999999998</v>
      </c>
      <c r="J142">
        <v>560064</v>
      </c>
      <c r="K142" t="s">
        <v>37</v>
      </c>
      <c r="L142" t="s">
        <v>19</v>
      </c>
    </row>
    <row r="143" spans="1:12" x14ac:dyDescent="0.3">
      <c r="A143">
        <v>22</v>
      </c>
      <c r="B143" t="s">
        <v>13</v>
      </c>
      <c r="C143" t="s">
        <v>14</v>
      </c>
      <c r="D143" t="s">
        <v>15</v>
      </c>
      <c r="E143" t="s">
        <v>16</v>
      </c>
      <c r="F143" t="s">
        <v>21</v>
      </c>
      <c r="G143">
        <v>3</v>
      </c>
      <c r="H143">
        <v>13.0158</v>
      </c>
      <c r="I143">
        <v>77.539000000000001</v>
      </c>
      <c r="J143">
        <v>560096</v>
      </c>
      <c r="K143" t="s">
        <v>18</v>
      </c>
      <c r="L143" t="s">
        <v>24</v>
      </c>
    </row>
    <row r="144" spans="1:12" x14ac:dyDescent="0.3">
      <c r="A144">
        <v>25</v>
      </c>
      <c r="B144" t="s">
        <v>23</v>
      </c>
      <c r="C144" t="s">
        <v>28</v>
      </c>
      <c r="D144" t="s">
        <v>25</v>
      </c>
      <c r="E144" t="s">
        <v>36</v>
      </c>
      <c r="F144" t="s">
        <v>21</v>
      </c>
      <c r="G144">
        <v>2</v>
      </c>
      <c r="H144">
        <v>12.997999999999999</v>
      </c>
      <c r="I144">
        <v>77.622699999999995</v>
      </c>
      <c r="J144">
        <v>560005</v>
      </c>
      <c r="K144" t="s">
        <v>18</v>
      </c>
      <c r="L144" t="s">
        <v>19</v>
      </c>
    </row>
    <row r="145" spans="1:12" x14ac:dyDescent="0.3">
      <c r="A145">
        <v>30</v>
      </c>
      <c r="B145" t="s">
        <v>13</v>
      </c>
      <c r="C145" t="s">
        <v>28</v>
      </c>
      <c r="D145" t="s">
        <v>26</v>
      </c>
      <c r="E145" t="s">
        <v>16</v>
      </c>
      <c r="F145" t="s">
        <v>32</v>
      </c>
      <c r="G145">
        <v>5</v>
      </c>
      <c r="H145">
        <v>12.997999999999999</v>
      </c>
      <c r="I145">
        <v>77.622699999999995</v>
      </c>
      <c r="J145">
        <v>560005</v>
      </c>
      <c r="K145" t="s">
        <v>18</v>
      </c>
      <c r="L145" t="s">
        <v>19</v>
      </c>
    </row>
    <row r="146" spans="1:12" x14ac:dyDescent="0.3">
      <c r="A146">
        <v>24</v>
      </c>
      <c r="B146" t="s">
        <v>23</v>
      </c>
      <c r="C146" t="s">
        <v>14</v>
      </c>
      <c r="D146" t="s">
        <v>15</v>
      </c>
      <c r="E146" t="s">
        <v>16</v>
      </c>
      <c r="F146" t="s">
        <v>17</v>
      </c>
      <c r="G146">
        <v>3</v>
      </c>
      <c r="H146">
        <v>13.0138</v>
      </c>
      <c r="I146">
        <v>77.587699999999998</v>
      </c>
      <c r="J146">
        <v>560006</v>
      </c>
      <c r="K146" t="s">
        <v>37</v>
      </c>
      <c r="L146" t="s">
        <v>24</v>
      </c>
    </row>
    <row r="147" spans="1:12" x14ac:dyDescent="0.3">
      <c r="A147">
        <v>25</v>
      </c>
      <c r="B147" t="s">
        <v>23</v>
      </c>
      <c r="C147" t="s">
        <v>14</v>
      </c>
      <c r="D147" t="s">
        <v>25</v>
      </c>
      <c r="E147" t="s">
        <v>35</v>
      </c>
      <c r="F147" t="s">
        <v>17</v>
      </c>
      <c r="G147">
        <v>3</v>
      </c>
      <c r="H147">
        <v>13.0138</v>
      </c>
      <c r="I147">
        <v>77.587699999999998</v>
      </c>
      <c r="J147">
        <v>560006</v>
      </c>
      <c r="K147" t="s">
        <v>18</v>
      </c>
      <c r="L147" t="s">
        <v>19</v>
      </c>
    </row>
    <row r="148" spans="1:12" x14ac:dyDescent="0.3">
      <c r="A148">
        <v>23</v>
      </c>
      <c r="B148" t="s">
        <v>23</v>
      </c>
      <c r="C148" t="s">
        <v>14</v>
      </c>
      <c r="D148" t="s">
        <v>15</v>
      </c>
      <c r="E148" t="s">
        <v>29</v>
      </c>
      <c r="F148" t="s">
        <v>17</v>
      </c>
      <c r="G148">
        <v>3</v>
      </c>
      <c r="H148">
        <v>12.977</v>
      </c>
      <c r="I148">
        <v>77.577299999999994</v>
      </c>
      <c r="J148">
        <v>560009</v>
      </c>
      <c r="K148" t="s">
        <v>18</v>
      </c>
      <c r="L148" t="s">
        <v>19</v>
      </c>
    </row>
    <row r="149" spans="1:12" x14ac:dyDescent="0.3">
      <c r="A149">
        <v>24</v>
      </c>
      <c r="B149" t="s">
        <v>13</v>
      </c>
      <c r="C149" t="s">
        <v>14</v>
      </c>
      <c r="D149" t="s">
        <v>15</v>
      </c>
      <c r="E149" t="s">
        <v>16</v>
      </c>
      <c r="F149" t="s">
        <v>17</v>
      </c>
      <c r="G149">
        <v>4</v>
      </c>
      <c r="H149">
        <v>13.0496</v>
      </c>
      <c r="I149">
        <v>77.494100000000003</v>
      </c>
      <c r="J149">
        <v>560073</v>
      </c>
      <c r="K149" t="s">
        <v>18</v>
      </c>
      <c r="L149" t="s">
        <v>19</v>
      </c>
    </row>
    <row r="150" spans="1:12" x14ac:dyDescent="0.3">
      <c r="A150">
        <v>32</v>
      </c>
      <c r="B150" t="s">
        <v>23</v>
      </c>
      <c r="C150" t="s">
        <v>28</v>
      </c>
      <c r="D150" t="s">
        <v>25</v>
      </c>
      <c r="E150" t="s">
        <v>35</v>
      </c>
      <c r="F150" t="s">
        <v>21</v>
      </c>
      <c r="G150">
        <v>4</v>
      </c>
      <c r="H150">
        <v>12.978300000000001</v>
      </c>
      <c r="I150">
        <v>77.640799999999999</v>
      </c>
      <c r="J150">
        <v>560038</v>
      </c>
      <c r="K150" t="s">
        <v>18</v>
      </c>
      <c r="L150" t="s">
        <v>19</v>
      </c>
    </row>
    <row r="151" spans="1:12" x14ac:dyDescent="0.3">
      <c r="A151">
        <v>22</v>
      </c>
      <c r="B151" t="s">
        <v>23</v>
      </c>
      <c r="C151" t="s">
        <v>14</v>
      </c>
      <c r="D151" t="s">
        <v>15</v>
      </c>
      <c r="E151" t="s">
        <v>16</v>
      </c>
      <c r="F151" t="s">
        <v>17</v>
      </c>
      <c r="G151">
        <v>4</v>
      </c>
      <c r="H151">
        <v>12.988899999999999</v>
      </c>
      <c r="I151">
        <v>77.574100000000001</v>
      </c>
      <c r="J151">
        <v>560020</v>
      </c>
      <c r="K151" t="s">
        <v>18</v>
      </c>
      <c r="L151" t="s">
        <v>19</v>
      </c>
    </row>
    <row r="152" spans="1:12" x14ac:dyDescent="0.3">
      <c r="A152">
        <v>23</v>
      </c>
      <c r="B152" t="s">
        <v>23</v>
      </c>
      <c r="C152" t="s">
        <v>14</v>
      </c>
      <c r="D152" t="s">
        <v>15</v>
      </c>
      <c r="E152" t="s">
        <v>29</v>
      </c>
      <c r="F152" t="s">
        <v>17</v>
      </c>
      <c r="G152">
        <v>3</v>
      </c>
      <c r="H152">
        <v>12.977</v>
      </c>
      <c r="I152">
        <v>77.577299999999994</v>
      </c>
      <c r="J152">
        <v>560009</v>
      </c>
      <c r="K152" t="s">
        <v>18</v>
      </c>
      <c r="L152" t="s">
        <v>19</v>
      </c>
    </row>
    <row r="153" spans="1:12" x14ac:dyDescent="0.3">
      <c r="A153">
        <v>23</v>
      </c>
      <c r="B153" t="s">
        <v>13</v>
      </c>
      <c r="C153" t="s">
        <v>14</v>
      </c>
      <c r="D153" t="s">
        <v>15</v>
      </c>
      <c r="E153" t="s">
        <v>16</v>
      </c>
      <c r="F153" t="s">
        <v>17</v>
      </c>
      <c r="G153">
        <v>4</v>
      </c>
      <c r="H153">
        <v>13.0487</v>
      </c>
      <c r="I153">
        <v>77.592299999999994</v>
      </c>
      <c r="J153">
        <v>560024</v>
      </c>
      <c r="K153" t="s">
        <v>18</v>
      </c>
      <c r="L153" t="s">
        <v>19</v>
      </c>
    </row>
    <row r="154" spans="1:12" x14ac:dyDescent="0.3">
      <c r="A154">
        <v>20</v>
      </c>
      <c r="B154" t="s">
        <v>23</v>
      </c>
      <c r="C154" t="s">
        <v>14</v>
      </c>
      <c r="D154" t="s">
        <v>15</v>
      </c>
      <c r="E154" t="s">
        <v>16</v>
      </c>
      <c r="F154" t="s">
        <v>21</v>
      </c>
      <c r="G154">
        <v>2</v>
      </c>
      <c r="H154">
        <v>12.9579</v>
      </c>
      <c r="I154">
        <v>77.630899999999997</v>
      </c>
      <c r="J154">
        <v>560007</v>
      </c>
      <c r="K154" t="s">
        <v>18</v>
      </c>
      <c r="L154" t="s">
        <v>19</v>
      </c>
    </row>
    <row r="155" spans="1:12" x14ac:dyDescent="0.3">
      <c r="A155">
        <v>21</v>
      </c>
      <c r="B155" t="s">
        <v>23</v>
      </c>
      <c r="C155" t="s">
        <v>14</v>
      </c>
      <c r="D155" t="s">
        <v>15</v>
      </c>
      <c r="E155" t="s">
        <v>16</v>
      </c>
      <c r="F155" t="s">
        <v>21</v>
      </c>
      <c r="G155">
        <v>2</v>
      </c>
      <c r="H155">
        <v>12.9579</v>
      </c>
      <c r="I155">
        <v>77.630899999999997</v>
      </c>
      <c r="J155">
        <v>560007</v>
      </c>
      <c r="K155" t="s">
        <v>18</v>
      </c>
      <c r="L155" t="s">
        <v>19</v>
      </c>
    </row>
    <row r="156" spans="1:12" x14ac:dyDescent="0.3">
      <c r="A156">
        <v>24</v>
      </c>
      <c r="B156" t="s">
        <v>13</v>
      </c>
      <c r="C156" t="s">
        <v>28</v>
      </c>
      <c r="D156" t="s">
        <v>27</v>
      </c>
      <c r="E156" t="s">
        <v>35</v>
      </c>
      <c r="F156" t="s">
        <v>21</v>
      </c>
      <c r="G156">
        <v>5</v>
      </c>
      <c r="H156">
        <v>12.9579</v>
      </c>
      <c r="I156">
        <v>77.630899999999997</v>
      </c>
      <c r="J156">
        <v>560007</v>
      </c>
      <c r="K156" t="s">
        <v>18</v>
      </c>
      <c r="L156" t="s">
        <v>19</v>
      </c>
    </row>
    <row r="157" spans="1:12" x14ac:dyDescent="0.3">
      <c r="A157">
        <v>23</v>
      </c>
      <c r="B157" t="s">
        <v>13</v>
      </c>
      <c r="C157" t="s">
        <v>14</v>
      </c>
      <c r="D157" t="s">
        <v>15</v>
      </c>
      <c r="E157" t="s">
        <v>16</v>
      </c>
      <c r="F157" t="s">
        <v>17</v>
      </c>
      <c r="G157">
        <v>4</v>
      </c>
      <c r="H157">
        <v>13.0487</v>
      </c>
      <c r="I157">
        <v>77.592299999999994</v>
      </c>
      <c r="J157">
        <v>560024</v>
      </c>
      <c r="K157" t="s">
        <v>18</v>
      </c>
      <c r="L157" t="s">
        <v>19</v>
      </c>
    </row>
    <row r="158" spans="1:12" x14ac:dyDescent="0.3">
      <c r="A158">
        <v>25</v>
      </c>
      <c r="B158" t="s">
        <v>23</v>
      </c>
      <c r="C158" t="s">
        <v>14</v>
      </c>
      <c r="D158" t="s">
        <v>25</v>
      </c>
      <c r="E158" t="s">
        <v>36</v>
      </c>
      <c r="F158" t="s">
        <v>17</v>
      </c>
      <c r="G158">
        <v>3</v>
      </c>
      <c r="H158">
        <v>12.984999999999999</v>
      </c>
      <c r="I158">
        <v>77.553299999999993</v>
      </c>
      <c r="J158">
        <v>560010</v>
      </c>
      <c r="K158" t="s">
        <v>18</v>
      </c>
      <c r="L158" t="s">
        <v>19</v>
      </c>
    </row>
    <row r="159" spans="1:12" x14ac:dyDescent="0.3">
      <c r="A159">
        <v>32</v>
      </c>
      <c r="B159" t="s">
        <v>13</v>
      </c>
      <c r="C159" t="s">
        <v>28</v>
      </c>
      <c r="D159" t="s">
        <v>26</v>
      </c>
      <c r="E159" t="s">
        <v>16</v>
      </c>
      <c r="F159" t="s">
        <v>21</v>
      </c>
      <c r="G159">
        <v>3</v>
      </c>
      <c r="H159">
        <v>12.984999999999999</v>
      </c>
      <c r="I159">
        <v>77.553299999999993</v>
      </c>
      <c r="J159">
        <v>560010</v>
      </c>
      <c r="K159" t="s">
        <v>18</v>
      </c>
      <c r="L159" t="s">
        <v>19</v>
      </c>
    </row>
    <row r="160" spans="1:12" x14ac:dyDescent="0.3">
      <c r="A160">
        <v>27</v>
      </c>
      <c r="B160" t="s">
        <v>23</v>
      </c>
      <c r="C160" t="s">
        <v>28</v>
      </c>
      <c r="D160" t="s">
        <v>25</v>
      </c>
      <c r="E160" t="s">
        <v>29</v>
      </c>
      <c r="F160" t="s">
        <v>31</v>
      </c>
      <c r="G160">
        <v>5</v>
      </c>
      <c r="H160">
        <v>12.984999999999999</v>
      </c>
      <c r="I160">
        <v>77.553299999999993</v>
      </c>
      <c r="J160">
        <v>560010</v>
      </c>
      <c r="K160" t="s">
        <v>37</v>
      </c>
      <c r="L160" t="s">
        <v>24</v>
      </c>
    </row>
    <row r="161" spans="1:12" x14ac:dyDescent="0.3">
      <c r="A161">
        <v>20</v>
      </c>
      <c r="B161" t="s">
        <v>13</v>
      </c>
      <c r="C161" t="s">
        <v>14</v>
      </c>
      <c r="D161" t="s">
        <v>15</v>
      </c>
      <c r="E161" t="s">
        <v>16</v>
      </c>
      <c r="F161" t="s">
        <v>21</v>
      </c>
      <c r="G161">
        <v>2</v>
      </c>
      <c r="H161">
        <v>12.9337</v>
      </c>
      <c r="I161">
        <v>77.59</v>
      </c>
      <c r="J161">
        <v>560011</v>
      </c>
      <c r="K161" t="s">
        <v>18</v>
      </c>
      <c r="L161" t="s">
        <v>19</v>
      </c>
    </row>
    <row r="162" spans="1:12" x14ac:dyDescent="0.3">
      <c r="A162">
        <v>21</v>
      </c>
      <c r="B162" t="s">
        <v>23</v>
      </c>
      <c r="C162" t="s">
        <v>14</v>
      </c>
      <c r="D162" t="s">
        <v>15</v>
      </c>
      <c r="E162" t="s">
        <v>16</v>
      </c>
      <c r="F162" t="s">
        <v>21</v>
      </c>
      <c r="G162">
        <v>2</v>
      </c>
      <c r="H162">
        <v>12.9337</v>
      </c>
      <c r="I162">
        <v>77.59</v>
      </c>
      <c r="J162">
        <v>560011</v>
      </c>
      <c r="K162" t="s">
        <v>18</v>
      </c>
      <c r="L162" t="s">
        <v>19</v>
      </c>
    </row>
    <row r="163" spans="1:12" x14ac:dyDescent="0.3">
      <c r="A163">
        <v>26</v>
      </c>
      <c r="B163" t="s">
        <v>23</v>
      </c>
      <c r="C163" t="s">
        <v>14</v>
      </c>
      <c r="D163" t="s">
        <v>25</v>
      </c>
      <c r="E163" t="s">
        <v>29</v>
      </c>
      <c r="F163" t="s">
        <v>17</v>
      </c>
      <c r="G163">
        <v>3</v>
      </c>
      <c r="H163">
        <v>12.9337</v>
      </c>
      <c r="I163">
        <v>77.59</v>
      </c>
      <c r="J163">
        <v>560011</v>
      </c>
      <c r="K163" t="s">
        <v>37</v>
      </c>
      <c r="L163" t="s">
        <v>24</v>
      </c>
    </row>
    <row r="164" spans="1:12" x14ac:dyDescent="0.3">
      <c r="A164">
        <v>25</v>
      </c>
      <c r="B164" t="s">
        <v>23</v>
      </c>
      <c r="C164" t="s">
        <v>14</v>
      </c>
      <c r="D164" t="s">
        <v>25</v>
      </c>
      <c r="E164" t="s">
        <v>35</v>
      </c>
      <c r="F164" t="s">
        <v>21</v>
      </c>
      <c r="G164">
        <v>4</v>
      </c>
      <c r="H164">
        <v>13.0166</v>
      </c>
      <c r="I164">
        <v>77.680400000000006</v>
      </c>
      <c r="J164">
        <v>560016</v>
      </c>
      <c r="K164" t="s">
        <v>18</v>
      </c>
      <c r="L164" t="s">
        <v>19</v>
      </c>
    </row>
    <row r="165" spans="1:12" x14ac:dyDescent="0.3">
      <c r="A165">
        <v>26</v>
      </c>
      <c r="B165" t="s">
        <v>23</v>
      </c>
      <c r="C165" t="s">
        <v>14</v>
      </c>
      <c r="D165" t="s">
        <v>25</v>
      </c>
      <c r="E165" t="s">
        <v>36</v>
      </c>
      <c r="F165" t="s">
        <v>17</v>
      </c>
      <c r="G165">
        <v>3</v>
      </c>
      <c r="H165">
        <v>13.013999999999999</v>
      </c>
      <c r="I165">
        <v>77.565799999999996</v>
      </c>
      <c r="J165">
        <v>560012</v>
      </c>
      <c r="K165" t="s">
        <v>18</v>
      </c>
      <c r="L165" t="s">
        <v>19</v>
      </c>
    </row>
    <row r="166" spans="1:12" x14ac:dyDescent="0.3">
      <c r="A166">
        <v>26</v>
      </c>
      <c r="B166" t="s">
        <v>13</v>
      </c>
      <c r="C166" t="s">
        <v>28</v>
      </c>
      <c r="D166" t="s">
        <v>25</v>
      </c>
      <c r="E166" t="s">
        <v>36</v>
      </c>
      <c r="F166" t="s">
        <v>21</v>
      </c>
      <c r="G166">
        <v>3</v>
      </c>
      <c r="H166">
        <v>13.013999999999999</v>
      </c>
      <c r="I166">
        <v>77.565799999999996</v>
      </c>
      <c r="J166">
        <v>560012</v>
      </c>
      <c r="K166" t="s">
        <v>18</v>
      </c>
      <c r="L166" t="s">
        <v>19</v>
      </c>
    </row>
    <row r="167" spans="1:12" x14ac:dyDescent="0.3">
      <c r="A167">
        <v>27</v>
      </c>
      <c r="B167" t="s">
        <v>23</v>
      </c>
      <c r="C167" t="s">
        <v>14</v>
      </c>
      <c r="D167" t="s">
        <v>25</v>
      </c>
      <c r="E167" t="s">
        <v>29</v>
      </c>
      <c r="F167" t="s">
        <v>31</v>
      </c>
      <c r="G167">
        <v>4</v>
      </c>
      <c r="H167">
        <v>13.0503</v>
      </c>
      <c r="I167">
        <v>77.552899999999994</v>
      </c>
      <c r="J167">
        <v>560013</v>
      </c>
      <c r="K167" t="s">
        <v>37</v>
      </c>
      <c r="L167" t="s">
        <v>19</v>
      </c>
    </row>
    <row r="168" spans="1:12" x14ac:dyDescent="0.3">
      <c r="A168">
        <v>27</v>
      </c>
      <c r="B168" t="s">
        <v>13</v>
      </c>
      <c r="C168" t="s">
        <v>14</v>
      </c>
      <c r="D168" t="s">
        <v>15</v>
      </c>
      <c r="E168" t="s">
        <v>16</v>
      </c>
      <c r="F168" t="s">
        <v>31</v>
      </c>
      <c r="G168">
        <v>5</v>
      </c>
      <c r="H168">
        <v>13.0503</v>
      </c>
      <c r="I168">
        <v>77.552899999999994</v>
      </c>
      <c r="J168">
        <v>560013</v>
      </c>
      <c r="K168" t="s">
        <v>37</v>
      </c>
      <c r="L168" t="s">
        <v>24</v>
      </c>
    </row>
    <row r="169" spans="1:12" x14ac:dyDescent="0.3">
      <c r="A169">
        <v>24</v>
      </c>
      <c r="B169" t="s">
        <v>13</v>
      </c>
      <c r="C169" t="s">
        <v>14</v>
      </c>
      <c r="D169" t="s">
        <v>15</v>
      </c>
      <c r="E169" t="s">
        <v>16</v>
      </c>
      <c r="F169" t="s">
        <v>17</v>
      </c>
      <c r="G169">
        <v>5</v>
      </c>
      <c r="H169">
        <v>12.988300000000001</v>
      </c>
      <c r="I169">
        <v>77.598699999999994</v>
      </c>
      <c r="J169">
        <v>560051</v>
      </c>
      <c r="K169" t="s">
        <v>18</v>
      </c>
      <c r="L169" t="s">
        <v>19</v>
      </c>
    </row>
    <row r="170" spans="1:12" x14ac:dyDescent="0.3">
      <c r="A170">
        <v>25</v>
      </c>
      <c r="B170" t="s">
        <v>23</v>
      </c>
      <c r="C170" t="s">
        <v>28</v>
      </c>
      <c r="D170" t="s">
        <v>27</v>
      </c>
      <c r="E170" t="s">
        <v>29</v>
      </c>
      <c r="F170" t="s">
        <v>32</v>
      </c>
      <c r="G170">
        <v>2</v>
      </c>
      <c r="H170">
        <v>13.0626</v>
      </c>
      <c r="I170">
        <v>77.528400000000005</v>
      </c>
      <c r="J170">
        <v>560015</v>
      </c>
      <c r="K170" t="s">
        <v>18</v>
      </c>
      <c r="L170" t="s">
        <v>19</v>
      </c>
    </row>
    <row r="171" spans="1:12" x14ac:dyDescent="0.3">
      <c r="A171">
        <v>20</v>
      </c>
      <c r="B171" t="s">
        <v>23</v>
      </c>
      <c r="C171" t="s">
        <v>14</v>
      </c>
      <c r="D171" t="s">
        <v>15</v>
      </c>
      <c r="E171" t="s">
        <v>16</v>
      </c>
      <c r="F171" t="s">
        <v>21</v>
      </c>
      <c r="G171">
        <v>2</v>
      </c>
      <c r="H171">
        <v>13.0626</v>
      </c>
      <c r="I171">
        <v>77.528400000000005</v>
      </c>
      <c r="J171">
        <v>560015</v>
      </c>
      <c r="K171" t="s">
        <v>37</v>
      </c>
      <c r="L171" t="s">
        <v>24</v>
      </c>
    </row>
    <row r="172" spans="1:12" x14ac:dyDescent="0.3">
      <c r="A172">
        <v>22</v>
      </c>
      <c r="B172" t="s">
        <v>23</v>
      </c>
      <c r="C172" t="s">
        <v>14</v>
      </c>
      <c r="D172" t="s">
        <v>15</v>
      </c>
      <c r="E172" t="s">
        <v>16</v>
      </c>
      <c r="F172" t="s">
        <v>17</v>
      </c>
      <c r="G172">
        <v>1</v>
      </c>
      <c r="H172">
        <v>13.0626</v>
      </c>
      <c r="I172">
        <v>77.528400000000005</v>
      </c>
      <c r="J172">
        <v>560015</v>
      </c>
      <c r="K172" t="s">
        <v>18</v>
      </c>
      <c r="L172" t="s">
        <v>19</v>
      </c>
    </row>
    <row r="173" spans="1:12" x14ac:dyDescent="0.3">
      <c r="A173">
        <v>26</v>
      </c>
      <c r="B173" t="s">
        <v>13</v>
      </c>
      <c r="C173" t="s">
        <v>28</v>
      </c>
      <c r="D173" t="s">
        <v>15</v>
      </c>
      <c r="E173" t="s">
        <v>20</v>
      </c>
      <c r="F173" t="s">
        <v>31</v>
      </c>
      <c r="G173">
        <v>3</v>
      </c>
      <c r="H173">
        <v>13.0166</v>
      </c>
      <c r="I173">
        <v>77.680400000000006</v>
      </c>
      <c r="J173">
        <v>560016</v>
      </c>
      <c r="K173" t="s">
        <v>18</v>
      </c>
      <c r="L173" t="s">
        <v>19</v>
      </c>
    </row>
    <row r="174" spans="1:12" x14ac:dyDescent="0.3">
      <c r="A174">
        <v>27</v>
      </c>
      <c r="B174" t="s">
        <v>23</v>
      </c>
      <c r="C174" t="s">
        <v>38</v>
      </c>
      <c r="D174" t="s">
        <v>25</v>
      </c>
      <c r="E174" t="s">
        <v>36</v>
      </c>
      <c r="F174" t="s">
        <v>17</v>
      </c>
      <c r="G174">
        <v>1</v>
      </c>
      <c r="H174">
        <v>13.0166</v>
      </c>
      <c r="I174">
        <v>77.680400000000006</v>
      </c>
      <c r="J174">
        <v>560016</v>
      </c>
      <c r="K174" t="s">
        <v>18</v>
      </c>
      <c r="L174" t="s">
        <v>19</v>
      </c>
    </row>
    <row r="175" spans="1:12" x14ac:dyDescent="0.3">
      <c r="A175">
        <v>25</v>
      </c>
      <c r="B175" t="s">
        <v>13</v>
      </c>
      <c r="C175" t="s">
        <v>14</v>
      </c>
      <c r="D175" t="s">
        <v>15</v>
      </c>
      <c r="E175" t="s">
        <v>16</v>
      </c>
      <c r="F175" t="s">
        <v>17</v>
      </c>
      <c r="G175">
        <v>3</v>
      </c>
      <c r="H175">
        <v>12.9551</v>
      </c>
      <c r="I175">
        <v>77.659300000000002</v>
      </c>
      <c r="J175">
        <v>560017</v>
      </c>
      <c r="K175" t="s">
        <v>18</v>
      </c>
      <c r="L175" t="s">
        <v>19</v>
      </c>
    </row>
    <row r="176" spans="1:12" x14ac:dyDescent="0.3">
      <c r="A176">
        <v>24</v>
      </c>
      <c r="B176" t="s">
        <v>23</v>
      </c>
      <c r="C176" t="s">
        <v>14</v>
      </c>
      <c r="D176" t="s">
        <v>25</v>
      </c>
      <c r="E176" t="s">
        <v>20</v>
      </c>
      <c r="F176" t="s">
        <v>21</v>
      </c>
      <c r="G176">
        <v>2</v>
      </c>
      <c r="H176">
        <v>12.9551</v>
      </c>
      <c r="I176">
        <v>77.659300000000002</v>
      </c>
      <c r="J176">
        <v>560017</v>
      </c>
      <c r="K176" t="s">
        <v>18</v>
      </c>
      <c r="L176" t="s">
        <v>19</v>
      </c>
    </row>
    <row r="177" spans="1:12" x14ac:dyDescent="0.3">
      <c r="A177">
        <v>23</v>
      </c>
      <c r="B177" t="s">
        <v>13</v>
      </c>
      <c r="C177" t="s">
        <v>14</v>
      </c>
      <c r="D177" t="s">
        <v>25</v>
      </c>
      <c r="E177" t="s">
        <v>35</v>
      </c>
      <c r="F177" t="s">
        <v>21</v>
      </c>
      <c r="G177">
        <v>6</v>
      </c>
      <c r="H177">
        <v>12.9551</v>
      </c>
      <c r="I177">
        <v>77.659300000000002</v>
      </c>
      <c r="J177">
        <v>560017</v>
      </c>
      <c r="K177" t="s">
        <v>18</v>
      </c>
      <c r="L177" t="s">
        <v>19</v>
      </c>
    </row>
    <row r="178" spans="1:12" x14ac:dyDescent="0.3">
      <c r="A178">
        <v>22</v>
      </c>
      <c r="B178" t="s">
        <v>23</v>
      </c>
      <c r="C178" t="s">
        <v>14</v>
      </c>
      <c r="D178" t="s">
        <v>15</v>
      </c>
      <c r="E178" t="s">
        <v>16</v>
      </c>
      <c r="F178" t="s">
        <v>21</v>
      </c>
      <c r="G178">
        <v>2</v>
      </c>
      <c r="H178">
        <v>12.957000000000001</v>
      </c>
      <c r="I178">
        <v>77.563699999999997</v>
      </c>
      <c r="J178">
        <v>560018</v>
      </c>
      <c r="K178" t="s">
        <v>37</v>
      </c>
      <c r="L178" t="s">
        <v>19</v>
      </c>
    </row>
    <row r="179" spans="1:12" x14ac:dyDescent="0.3">
      <c r="A179">
        <v>26</v>
      </c>
      <c r="B179" t="s">
        <v>23</v>
      </c>
      <c r="C179" t="s">
        <v>28</v>
      </c>
      <c r="D179" t="s">
        <v>27</v>
      </c>
      <c r="E179" t="s">
        <v>29</v>
      </c>
      <c r="F179" t="s">
        <v>17</v>
      </c>
      <c r="G179">
        <v>3</v>
      </c>
      <c r="H179">
        <v>12.957000000000001</v>
      </c>
      <c r="I179">
        <v>77.563699999999997</v>
      </c>
      <c r="J179">
        <v>560018</v>
      </c>
      <c r="K179" t="s">
        <v>37</v>
      </c>
      <c r="L179" t="s">
        <v>24</v>
      </c>
    </row>
    <row r="180" spans="1:12" x14ac:dyDescent="0.3">
      <c r="A180">
        <v>26</v>
      </c>
      <c r="B180" t="s">
        <v>23</v>
      </c>
      <c r="C180" t="s">
        <v>14</v>
      </c>
      <c r="D180" t="s">
        <v>25</v>
      </c>
      <c r="E180" t="s">
        <v>20</v>
      </c>
      <c r="F180" t="s">
        <v>17</v>
      </c>
      <c r="G180">
        <v>1</v>
      </c>
      <c r="H180">
        <v>12.957000000000001</v>
      </c>
      <c r="I180">
        <v>77.563699999999997</v>
      </c>
      <c r="J180">
        <v>560018</v>
      </c>
      <c r="K180" t="s">
        <v>18</v>
      </c>
      <c r="L180" t="s">
        <v>24</v>
      </c>
    </row>
    <row r="181" spans="1:12" x14ac:dyDescent="0.3">
      <c r="A181">
        <v>25</v>
      </c>
      <c r="B181" t="s">
        <v>13</v>
      </c>
      <c r="C181" t="s">
        <v>28</v>
      </c>
      <c r="D181" t="s">
        <v>27</v>
      </c>
      <c r="E181" t="s">
        <v>36</v>
      </c>
      <c r="F181" t="s">
        <v>17</v>
      </c>
      <c r="G181">
        <v>3</v>
      </c>
      <c r="H181">
        <v>12.957000000000001</v>
      </c>
      <c r="I181">
        <v>77.563699999999997</v>
      </c>
      <c r="J181">
        <v>560018</v>
      </c>
      <c r="K181" t="s">
        <v>37</v>
      </c>
      <c r="L181" t="s">
        <v>19</v>
      </c>
    </row>
    <row r="182" spans="1:12" x14ac:dyDescent="0.3">
      <c r="A182">
        <v>29</v>
      </c>
      <c r="B182" t="s">
        <v>13</v>
      </c>
      <c r="C182" t="s">
        <v>28</v>
      </c>
      <c r="D182" t="s">
        <v>25</v>
      </c>
      <c r="E182" t="s">
        <v>29</v>
      </c>
      <c r="F182" t="s">
        <v>21</v>
      </c>
      <c r="G182">
        <v>3</v>
      </c>
      <c r="H182">
        <v>12.957000000000001</v>
      </c>
      <c r="I182">
        <v>77.563699999999997</v>
      </c>
      <c r="J182">
        <v>560018</v>
      </c>
      <c r="K182" t="s">
        <v>37</v>
      </c>
      <c r="L182" t="s">
        <v>19</v>
      </c>
    </row>
    <row r="183" spans="1:12" x14ac:dyDescent="0.3">
      <c r="A183">
        <v>23</v>
      </c>
      <c r="B183" t="s">
        <v>23</v>
      </c>
      <c r="C183" t="s">
        <v>14</v>
      </c>
      <c r="D183" t="s">
        <v>15</v>
      </c>
      <c r="E183" t="s">
        <v>20</v>
      </c>
      <c r="F183" t="s">
        <v>21</v>
      </c>
      <c r="G183">
        <v>3</v>
      </c>
      <c r="H183">
        <v>12.8652</v>
      </c>
      <c r="I183">
        <v>77.524000000000001</v>
      </c>
      <c r="J183">
        <v>560109</v>
      </c>
      <c r="K183" t="s">
        <v>18</v>
      </c>
      <c r="L183" t="s">
        <v>24</v>
      </c>
    </row>
    <row r="184" spans="1:12" x14ac:dyDescent="0.3">
      <c r="A184">
        <v>22</v>
      </c>
      <c r="B184" t="s">
        <v>13</v>
      </c>
      <c r="C184" t="s">
        <v>14</v>
      </c>
      <c r="D184" t="s">
        <v>25</v>
      </c>
      <c r="E184" t="s">
        <v>36</v>
      </c>
      <c r="F184" t="s">
        <v>21</v>
      </c>
      <c r="G184">
        <v>4</v>
      </c>
      <c r="H184">
        <v>12.969799999999999</v>
      </c>
      <c r="I184">
        <v>77.75</v>
      </c>
      <c r="J184">
        <v>560066</v>
      </c>
      <c r="K184" t="s">
        <v>18</v>
      </c>
      <c r="L184" t="s">
        <v>19</v>
      </c>
    </row>
    <row r="185" spans="1:12" x14ac:dyDescent="0.3">
      <c r="A185">
        <v>22</v>
      </c>
      <c r="B185" t="s">
        <v>23</v>
      </c>
      <c r="C185" t="s">
        <v>14</v>
      </c>
      <c r="D185" t="s">
        <v>15</v>
      </c>
      <c r="E185" t="s">
        <v>16</v>
      </c>
      <c r="F185" t="s">
        <v>21</v>
      </c>
      <c r="G185">
        <v>2</v>
      </c>
      <c r="H185">
        <v>12.988899999999999</v>
      </c>
      <c r="I185">
        <v>77.574100000000001</v>
      </c>
      <c r="J185">
        <v>560020</v>
      </c>
      <c r="K185" t="s">
        <v>37</v>
      </c>
      <c r="L185" t="s">
        <v>19</v>
      </c>
    </row>
    <row r="186" spans="1:12" x14ac:dyDescent="0.3">
      <c r="A186">
        <v>32</v>
      </c>
      <c r="B186" t="s">
        <v>13</v>
      </c>
      <c r="C186" t="s">
        <v>28</v>
      </c>
      <c r="D186" t="s">
        <v>26</v>
      </c>
      <c r="E186" t="s">
        <v>16</v>
      </c>
      <c r="F186" t="s">
        <v>32</v>
      </c>
      <c r="G186">
        <v>5</v>
      </c>
      <c r="H186">
        <v>12.988899999999999</v>
      </c>
      <c r="I186">
        <v>77.574100000000001</v>
      </c>
      <c r="J186">
        <v>560020</v>
      </c>
      <c r="K186" t="s">
        <v>18</v>
      </c>
      <c r="L186" t="s">
        <v>19</v>
      </c>
    </row>
    <row r="187" spans="1:12" x14ac:dyDescent="0.3">
      <c r="A187">
        <v>28</v>
      </c>
      <c r="B187" t="s">
        <v>23</v>
      </c>
      <c r="C187" t="s">
        <v>28</v>
      </c>
      <c r="D187" t="s">
        <v>25</v>
      </c>
      <c r="E187" t="s">
        <v>29</v>
      </c>
      <c r="F187" t="s">
        <v>17</v>
      </c>
      <c r="G187">
        <v>1</v>
      </c>
      <c r="H187">
        <v>12.9925</v>
      </c>
      <c r="I187">
        <v>77.563299999999998</v>
      </c>
      <c r="J187">
        <v>560021</v>
      </c>
      <c r="K187" t="s">
        <v>18</v>
      </c>
      <c r="L187" t="s">
        <v>19</v>
      </c>
    </row>
    <row r="188" spans="1:12" x14ac:dyDescent="0.3">
      <c r="A188">
        <v>22</v>
      </c>
      <c r="B188" t="s">
        <v>23</v>
      </c>
      <c r="C188" t="s">
        <v>14</v>
      </c>
      <c r="D188" t="s">
        <v>15</v>
      </c>
      <c r="E188" t="s">
        <v>16</v>
      </c>
      <c r="F188" t="s">
        <v>17</v>
      </c>
      <c r="G188">
        <v>2</v>
      </c>
      <c r="H188">
        <v>12.977</v>
      </c>
      <c r="I188">
        <v>77.577299999999994</v>
      </c>
      <c r="J188">
        <v>560009</v>
      </c>
      <c r="K188" t="s">
        <v>18</v>
      </c>
      <c r="L188" t="s">
        <v>19</v>
      </c>
    </row>
    <row r="189" spans="1:12" x14ac:dyDescent="0.3">
      <c r="A189">
        <v>25</v>
      </c>
      <c r="B189" t="s">
        <v>23</v>
      </c>
      <c r="C189" t="s">
        <v>14</v>
      </c>
      <c r="D189" t="s">
        <v>25</v>
      </c>
      <c r="E189" t="s">
        <v>35</v>
      </c>
      <c r="F189" t="s">
        <v>21</v>
      </c>
      <c r="G189">
        <v>2</v>
      </c>
      <c r="H189">
        <v>12.9757</v>
      </c>
      <c r="I189">
        <v>77.558599999999998</v>
      </c>
      <c r="J189">
        <v>560023</v>
      </c>
      <c r="K189" t="s">
        <v>18</v>
      </c>
      <c r="L189" t="s">
        <v>19</v>
      </c>
    </row>
    <row r="190" spans="1:12" x14ac:dyDescent="0.3">
      <c r="A190">
        <v>26</v>
      </c>
      <c r="B190" t="s">
        <v>13</v>
      </c>
      <c r="C190" t="s">
        <v>28</v>
      </c>
      <c r="D190" t="s">
        <v>25</v>
      </c>
      <c r="E190" t="s">
        <v>36</v>
      </c>
      <c r="F190" t="s">
        <v>17</v>
      </c>
      <c r="G190">
        <v>2</v>
      </c>
      <c r="H190">
        <v>12.9757</v>
      </c>
      <c r="I190">
        <v>77.558599999999998</v>
      </c>
      <c r="J190">
        <v>560023</v>
      </c>
      <c r="K190" t="s">
        <v>37</v>
      </c>
      <c r="L190" t="s">
        <v>24</v>
      </c>
    </row>
    <row r="191" spans="1:12" x14ac:dyDescent="0.3">
      <c r="A191">
        <v>31</v>
      </c>
      <c r="B191" t="s">
        <v>23</v>
      </c>
      <c r="C191" t="s">
        <v>28</v>
      </c>
      <c r="D191" t="s">
        <v>27</v>
      </c>
      <c r="E191" t="s">
        <v>29</v>
      </c>
      <c r="F191" t="s">
        <v>32</v>
      </c>
      <c r="G191">
        <v>6</v>
      </c>
      <c r="H191">
        <v>13.0487</v>
      </c>
      <c r="I191">
        <v>77.592299999999994</v>
      </c>
      <c r="J191">
        <v>560024</v>
      </c>
      <c r="K191" t="s">
        <v>18</v>
      </c>
      <c r="L191" t="s">
        <v>19</v>
      </c>
    </row>
    <row r="192" spans="1:12" x14ac:dyDescent="0.3">
      <c r="A192">
        <v>24</v>
      </c>
      <c r="B192" t="s">
        <v>23</v>
      </c>
      <c r="C192" t="s">
        <v>14</v>
      </c>
      <c r="D192" t="s">
        <v>15</v>
      </c>
      <c r="E192" t="s">
        <v>16</v>
      </c>
      <c r="F192" t="s">
        <v>17</v>
      </c>
      <c r="G192">
        <v>3</v>
      </c>
      <c r="H192">
        <v>13.0487</v>
      </c>
      <c r="I192">
        <v>77.592299999999994</v>
      </c>
      <c r="J192">
        <v>560024</v>
      </c>
      <c r="K192" t="s">
        <v>37</v>
      </c>
      <c r="L192" t="s">
        <v>24</v>
      </c>
    </row>
    <row r="193" spans="1:12" x14ac:dyDescent="0.3">
      <c r="A193">
        <v>24</v>
      </c>
      <c r="B193" t="s">
        <v>23</v>
      </c>
      <c r="C193" t="s">
        <v>14</v>
      </c>
      <c r="D193" t="s">
        <v>25</v>
      </c>
      <c r="E193" t="s">
        <v>36</v>
      </c>
      <c r="F193" t="s">
        <v>17</v>
      </c>
      <c r="G193">
        <v>2</v>
      </c>
      <c r="H193">
        <v>12.966200000000001</v>
      </c>
      <c r="I193">
        <v>77.606800000000007</v>
      </c>
      <c r="J193">
        <v>560025</v>
      </c>
      <c r="K193" t="s">
        <v>18</v>
      </c>
      <c r="L193" t="s">
        <v>19</v>
      </c>
    </row>
    <row r="194" spans="1:12" x14ac:dyDescent="0.3">
      <c r="A194">
        <v>31</v>
      </c>
      <c r="B194" t="s">
        <v>13</v>
      </c>
      <c r="C194" t="s">
        <v>28</v>
      </c>
      <c r="D194" t="s">
        <v>25</v>
      </c>
      <c r="E194" t="s">
        <v>29</v>
      </c>
      <c r="F194" t="s">
        <v>31</v>
      </c>
      <c r="G194">
        <v>5</v>
      </c>
      <c r="H194">
        <v>12.966200000000001</v>
      </c>
      <c r="I194">
        <v>77.606800000000007</v>
      </c>
      <c r="J194">
        <v>560025</v>
      </c>
      <c r="K194" t="s">
        <v>18</v>
      </c>
      <c r="L194" t="s">
        <v>19</v>
      </c>
    </row>
    <row r="195" spans="1:12" x14ac:dyDescent="0.3">
      <c r="A195">
        <v>26</v>
      </c>
      <c r="B195" t="s">
        <v>23</v>
      </c>
      <c r="C195" t="s">
        <v>14</v>
      </c>
      <c r="D195" t="s">
        <v>25</v>
      </c>
      <c r="E195" t="s">
        <v>36</v>
      </c>
      <c r="F195" t="s">
        <v>21</v>
      </c>
      <c r="G195">
        <v>2</v>
      </c>
      <c r="H195">
        <v>12.9343</v>
      </c>
      <c r="I195">
        <v>77.604399999999998</v>
      </c>
      <c r="J195">
        <v>560029</v>
      </c>
      <c r="K195" t="s">
        <v>18</v>
      </c>
      <c r="L195" t="s">
        <v>19</v>
      </c>
    </row>
    <row r="196" spans="1:12" x14ac:dyDescent="0.3">
      <c r="A196">
        <v>24</v>
      </c>
      <c r="B196" t="s">
        <v>13</v>
      </c>
      <c r="C196" t="s">
        <v>28</v>
      </c>
      <c r="D196" t="s">
        <v>27</v>
      </c>
      <c r="E196" t="s">
        <v>29</v>
      </c>
      <c r="F196" t="s">
        <v>21</v>
      </c>
      <c r="G196">
        <v>2</v>
      </c>
      <c r="H196">
        <v>12.9343</v>
      </c>
      <c r="I196">
        <v>77.604399999999998</v>
      </c>
      <c r="J196">
        <v>560029</v>
      </c>
      <c r="K196" t="s">
        <v>18</v>
      </c>
      <c r="L196" t="s">
        <v>19</v>
      </c>
    </row>
    <row r="197" spans="1:12" x14ac:dyDescent="0.3">
      <c r="A197">
        <v>22</v>
      </c>
      <c r="B197" t="s">
        <v>13</v>
      </c>
      <c r="C197" t="s">
        <v>14</v>
      </c>
      <c r="D197" t="s">
        <v>15</v>
      </c>
      <c r="E197" t="s">
        <v>16</v>
      </c>
      <c r="F197" t="s">
        <v>21</v>
      </c>
      <c r="G197">
        <v>3</v>
      </c>
      <c r="H197">
        <v>12.9343</v>
      </c>
      <c r="I197">
        <v>77.604399999999998</v>
      </c>
      <c r="J197">
        <v>560029</v>
      </c>
      <c r="K197" t="s">
        <v>18</v>
      </c>
      <c r="L197" t="s">
        <v>19</v>
      </c>
    </row>
    <row r="198" spans="1:12" x14ac:dyDescent="0.3">
      <c r="A198">
        <v>19</v>
      </c>
      <c r="B198" t="s">
        <v>23</v>
      </c>
      <c r="C198" t="s">
        <v>14</v>
      </c>
      <c r="D198" t="s">
        <v>15</v>
      </c>
      <c r="E198" t="s">
        <v>16</v>
      </c>
      <c r="F198" t="s">
        <v>21</v>
      </c>
      <c r="G198">
        <v>6</v>
      </c>
      <c r="H198">
        <v>12.9442</v>
      </c>
      <c r="I198">
        <v>77.607600000000005</v>
      </c>
      <c r="J198">
        <v>560030</v>
      </c>
      <c r="K198" t="s">
        <v>18</v>
      </c>
      <c r="L198" t="s">
        <v>19</v>
      </c>
    </row>
    <row r="199" spans="1:12" x14ac:dyDescent="0.3">
      <c r="A199">
        <v>25</v>
      </c>
      <c r="B199" t="s">
        <v>23</v>
      </c>
      <c r="C199" t="s">
        <v>28</v>
      </c>
      <c r="D199" t="s">
        <v>25</v>
      </c>
      <c r="E199" t="s">
        <v>29</v>
      </c>
      <c r="F199" t="s">
        <v>17</v>
      </c>
      <c r="G199">
        <v>6</v>
      </c>
      <c r="H199">
        <v>12.9442</v>
      </c>
      <c r="I199">
        <v>77.607600000000005</v>
      </c>
      <c r="J199">
        <v>560030</v>
      </c>
      <c r="K199" t="s">
        <v>18</v>
      </c>
      <c r="L199" t="s">
        <v>19</v>
      </c>
    </row>
    <row r="200" spans="1:12" x14ac:dyDescent="0.3">
      <c r="A200">
        <v>23</v>
      </c>
      <c r="B200" t="s">
        <v>13</v>
      </c>
      <c r="C200" t="s">
        <v>28</v>
      </c>
      <c r="D200" t="s">
        <v>26</v>
      </c>
      <c r="E200" t="s">
        <v>16</v>
      </c>
      <c r="F200" t="s">
        <v>32</v>
      </c>
      <c r="G200">
        <v>6</v>
      </c>
      <c r="H200">
        <v>12.9442</v>
      </c>
      <c r="I200">
        <v>77.607600000000005</v>
      </c>
      <c r="J200">
        <v>560030</v>
      </c>
      <c r="K200" t="s">
        <v>18</v>
      </c>
      <c r="L200" t="s">
        <v>19</v>
      </c>
    </row>
    <row r="201" spans="1:12" x14ac:dyDescent="0.3">
      <c r="A201">
        <v>23</v>
      </c>
      <c r="B201" t="s">
        <v>13</v>
      </c>
      <c r="C201" t="s">
        <v>14</v>
      </c>
      <c r="D201" t="s">
        <v>15</v>
      </c>
      <c r="E201" t="s">
        <v>16</v>
      </c>
      <c r="F201" t="s">
        <v>21</v>
      </c>
      <c r="G201">
        <v>2</v>
      </c>
      <c r="H201">
        <v>13.0298</v>
      </c>
      <c r="I201">
        <v>77.604699999999994</v>
      </c>
      <c r="J201">
        <v>560032</v>
      </c>
      <c r="K201" t="s">
        <v>37</v>
      </c>
      <c r="L201" t="s">
        <v>24</v>
      </c>
    </row>
    <row r="202" spans="1:12" x14ac:dyDescent="0.3">
      <c r="A202">
        <v>23</v>
      </c>
      <c r="B202" t="s">
        <v>23</v>
      </c>
      <c r="C202" t="s">
        <v>14</v>
      </c>
      <c r="D202" t="s">
        <v>15</v>
      </c>
      <c r="E202" t="s">
        <v>16</v>
      </c>
      <c r="F202" t="s">
        <v>17</v>
      </c>
      <c r="G202">
        <v>2</v>
      </c>
      <c r="H202">
        <v>12.9261</v>
      </c>
      <c r="I202">
        <v>77.622100000000003</v>
      </c>
      <c r="J202">
        <v>560034</v>
      </c>
      <c r="K202" t="s">
        <v>18</v>
      </c>
      <c r="L202" t="s">
        <v>19</v>
      </c>
    </row>
    <row r="203" spans="1:12" x14ac:dyDescent="0.3">
      <c r="A203">
        <v>24</v>
      </c>
      <c r="B203" t="s">
        <v>23</v>
      </c>
      <c r="C203" t="s">
        <v>14</v>
      </c>
      <c r="D203" t="s">
        <v>15</v>
      </c>
      <c r="E203" t="s">
        <v>16</v>
      </c>
      <c r="F203" t="s">
        <v>17</v>
      </c>
      <c r="G203">
        <v>5</v>
      </c>
      <c r="H203">
        <v>12.9621</v>
      </c>
      <c r="I203">
        <v>77.537599999999998</v>
      </c>
      <c r="J203">
        <v>560104</v>
      </c>
      <c r="K203" t="s">
        <v>18</v>
      </c>
      <c r="L203" t="s">
        <v>19</v>
      </c>
    </row>
    <row r="204" spans="1:12" x14ac:dyDescent="0.3">
      <c r="A204">
        <v>22</v>
      </c>
      <c r="B204" t="s">
        <v>13</v>
      </c>
      <c r="C204" t="s">
        <v>14</v>
      </c>
      <c r="D204" t="s">
        <v>25</v>
      </c>
      <c r="E204" t="s">
        <v>36</v>
      </c>
      <c r="F204" t="s">
        <v>21</v>
      </c>
      <c r="G204">
        <v>4</v>
      </c>
      <c r="H204">
        <v>12.884499999999999</v>
      </c>
      <c r="I204">
        <v>77.6036</v>
      </c>
      <c r="J204">
        <v>560076</v>
      </c>
      <c r="K204" t="s">
        <v>18</v>
      </c>
      <c r="L204" t="s">
        <v>19</v>
      </c>
    </row>
    <row r="205" spans="1:12" x14ac:dyDescent="0.3">
      <c r="A205">
        <v>26</v>
      </c>
      <c r="B205" t="s">
        <v>23</v>
      </c>
      <c r="C205" t="s">
        <v>28</v>
      </c>
      <c r="D205" t="s">
        <v>25</v>
      </c>
      <c r="E205" t="s">
        <v>29</v>
      </c>
      <c r="F205" t="s">
        <v>21</v>
      </c>
      <c r="G205">
        <v>4</v>
      </c>
      <c r="H205">
        <v>12.9048</v>
      </c>
      <c r="I205">
        <v>77.682100000000005</v>
      </c>
      <c r="J205">
        <v>560036</v>
      </c>
      <c r="K205" t="s">
        <v>18</v>
      </c>
      <c r="L205" t="s">
        <v>19</v>
      </c>
    </row>
    <row r="206" spans="1:12" x14ac:dyDescent="0.3">
      <c r="A206">
        <v>25</v>
      </c>
      <c r="B206" t="s">
        <v>13</v>
      </c>
      <c r="C206" t="s">
        <v>14</v>
      </c>
      <c r="D206" t="s">
        <v>15</v>
      </c>
      <c r="E206" t="s">
        <v>16</v>
      </c>
      <c r="F206" t="s">
        <v>31</v>
      </c>
      <c r="G206">
        <v>3</v>
      </c>
      <c r="H206">
        <v>12.9048</v>
      </c>
      <c r="I206">
        <v>77.682100000000005</v>
      </c>
      <c r="J206">
        <v>560036</v>
      </c>
      <c r="K206" t="s">
        <v>18</v>
      </c>
      <c r="L206" t="s">
        <v>19</v>
      </c>
    </row>
    <row r="207" spans="1:12" x14ac:dyDescent="0.3">
      <c r="A207">
        <v>20</v>
      </c>
      <c r="B207" t="s">
        <v>23</v>
      </c>
      <c r="C207" t="s">
        <v>14</v>
      </c>
      <c r="D207" t="s">
        <v>15</v>
      </c>
      <c r="E207" t="s">
        <v>16</v>
      </c>
      <c r="F207" t="s">
        <v>21</v>
      </c>
      <c r="G207">
        <v>2</v>
      </c>
      <c r="H207">
        <v>12.9261</v>
      </c>
      <c r="I207">
        <v>77.622100000000003</v>
      </c>
      <c r="J207">
        <v>560034</v>
      </c>
      <c r="K207" t="s">
        <v>18</v>
      </c>
      <c r="L207" t="s">
        <v>19</v>
      </c>
    </row>
    <row r="208" spans="1:12" x14ac:dyDescent="0.3">
      <c r="A208">
        <v>29</v>
      </c>
      <c r="B208" t="s">
        <v>23</v>
      </c>
      <c r="C208" t="s">
        <v>28</v>
      </c>
      <c r="D208" t="s">
        <v>25</v>
      </c>
      <c r="E208" t="s">
        <v>36</v>
      </c>
      <c r="F208" t="s">
        <v>21</v>
      </c>
      <c r="G208">
        <v>4</v>
      </c>
      <c r="H208">
        <v>12.9261</v>
      </c>
      <c r="I208">
        <v>77.622100000000003</v>
      </c>
      <c r="J208">
        <v>560034</v>
      </c>
      <c r="K208" t="s">
        <v>37</v>
      </c>
      <c r="L208" t="s">
        <v>24</v>
      </c>
    </row>
    <row r="209" spans="1:12" x14ac:dyDescent="0.3">
      <c r="A209">
        <v>23</v>
      </c>
      <c r="B209" t="s">
        <v>13</v>
      </c>
      <c r="C209" t="s">
        <v>14</v>
      </c>
      <c r="D209" t="s">
        <v>15</v>
      </c>
      <c r="E209" t="s">
        <v>16</v>
      </c>
      <c r="F209" t="s">
        <v>21</v>
      </c>
      <c r="G209">
        <v>1</v>
      </c>
      <c r="H209">
        <v>12.977</v>
      </c>
      <c r="I209">
        <v>77.577299999999994</v>
      </c>
      <c r="J209">
        <v>560009</v>
      </c>
      <c r="K209" t="s">
        <v>18</v>
      </c>
      <c r="L209" t="s">
        <v>19</v>
      </c>
    </row>
    <row r="210" spans="1:12" x14ac:dyDescent="0.3">
      <c r="A210">
        <v>25</v>
      </c>
      <c r="B210" t="s">
        <v>23</v>
      </c>
      <c r="C210" t="s">
        <v>14</v>
      </c>
      <c r="D210" t="s">
        <v>27</v>
      </c>
      <c r="E210" t="s">
        <v>29</v>
      </c>
      <c r="F210" t="s">
        <v>21</v>
      </c>
      <c r="G210">
        <v>2</v>
      </c>
      <c r="H210">
        <v>12.978300000000001</v>
      </c>
      <c r="I210">
        <v>77.640799999999999</v>
      </c>
      <c r="J210">
        <v>560038</v>
      </c>
      <c r="K210" t="s">
        <v>18</v>
      </c>
      <c r="L210" t="s">
        <v>19</v>
      </c>
    </row>
    <row r="211" spans="1:12" x14ac:dyDescent="0.3">
      <c r="A211">
        <v>29</v>
      </c>
      <c r="B211" t="s">
        <v>13</v>
      </c>
      <c r="C211" t="s">
        <v>28</v>
      </c>
      <c r="D211" t="s">
        <v>25</v>
      </c>
      <c r="E211" t="s">
        <v>36</v>
      </c>
      <c r="F211" t="s">
        <v>21</v>
      </c>
      <c r="G211">
        <v>4</v>
      </c>
      <c r="H211">
        <v>12.978300000000001</v>
      </c>
      <c r="I211">
        <v>77.640799999999999</v>
      </c>
      <c r="J211">
        <v>560038</v>
      </c>
      <c r="K211" t="s">
        <v>37</v>
      </c>
      <c r="L211" t="s">
        <v>24</v>
      </c>
    </row>
    <row r="212" spans="1:12" x14ac:dyDescent="0.3">
      <c r="A212">
        <v>27</v>
      </c>
      <c r="B212" t="s">
        <v>23</v>
      </c>
      <c r="C212" t="s">
        <v>28</v>
      </c>
      <c r="D212" t="s">
        <v>27</v>
      </c>
      <c r="E212" t="s">
        <v>36</v>
      </c>
      <c r="F212" t="s">
        <v>21</v>
      </c>
      <c r="G212">
        <v>6</v>
      </c>
      <c r="H212">
        <v>12.9217</v>
      </c>
      <c r="I212">
        <v>77.593599999999995</v>
      </c>
      <c r="J212">
        <v>560041</v>
      </c>
      <c r="K212" t="s">
        <v>37</v>
      </c>
      <c r="L212" t="s">
        <v>24</v>
      </c>
    </row>
    <row r="213" spans="1:12" x14ac:dyDescent="0.3">
      <c r="A213">
        <v>25</v>
      </c>
      <c r="B213" t="s">
        <v>23</v>
      </c>
      <c r="C213" t="s">
        <v>14</v>
      </c>
      <c r="D213" t="s">
        <v>27</v>
      </c>
      <c r="E213" t="s">
        <v>35</v>
      </c>
      <c r="F213" t="s">
        <v>21</v>
      </c>
      <c r="G213">
        <v>3</v>
      </c>
      <c r="H213">
        <v>13.0206</v>
      </c>
      <c r="I213">
        <v>77.647900000000007</v>
      </c>
      <c r="J213">
        <v>560043</v>
      </c>
      <c r="K213" t="s">
        <v>18</v>
      </c>
      <c r="L213" t="s">
        <v>19</v>
      </c>
    </row>
    <row r="214" spans="1:12" x14ac:dyDescent="0.3">
      <c r="A214">
        <v>21</v>
      </c>
      <c r="B214" t="s">
        <v>23</v>
      </c>
      <c r="C214" t="s">
        <v>14</v>
      </c>
      <c r="D214" t="s">
        <v>15</v>
      </c>
      <c r="E214" t="s">
        <v>16</v>
      </c>
      <c r="F214" t="s">
        <v>21</v>
      </c>
      <c r="G214">
        <v>2</v>
      </c>
      <c r="H214">
        <v>13.001200000000001</v>
      </c>
      <c r="I214">
        <v>77.599500000000006</v>
      </c>
      <c r="J214">
        <v>560046</v>
      </c>
      <c r="K214" t="s">
        <v>37</v>
      </c>
      <c r="L214" t="s">
        <v>24</v>
      </c>
    </row>
    <row r="215" spans="1:12" x14ac:dyDescent="0.3">
      <c r="A215">
        <v>23</v>
      </c>
      <c r="B215" t="s">
        <v>23</v>
      </c>
      <c r="C215" t="s">
        <v>14</v>
      </c>
      <c r="D215" t="s">
        <v>15</v>
      </c>
      <c r="E215" t="s">
        <v>16</v>
      </c>
      <c r="F215" t="s">
        <v>21</v>
      </c>
      <c r="G215">
        <v>3</v>
      </c>
      <c r="H215">
        <v>13.0223</v>
      </c>
      <c r="I215">
        <v>77.713200000000001</v>
      </c>
      <c r="J215">
        <v>560049</v>
      </c>
      <c r="K215" t="s">
        <v>18</v>
      </c>
      <c r="L215" t="s">
        <v>19</v>
      </c>
    </row>
    <row r="216" spans="1:12" x14ac:dyDescent="0.3">
      <c r="A216">
        <v>24</v>
      </c>
      <c r="B216" t="s">
        <v>13</v>
      </c>
      <c r="C216" t="s">
        <v>14</v>
      </c>
      <c r="D216" t="s">
        <v>25</v>
      </c>
      <c r="E216" t="s">
        <v>35</v>
      </c>
      <c r="F216" t="s">
        <v>17</v>
      </c>
      <c r="G216">
        <v>4</v>
      </c>
      <c r="H216">
        <v>12.9337</v>
      </c>
      <c r="I216">
        <v>77.59</v>
      </c>
      <c r="J216">
        <v>560011</v>
      </c>
      <c r="K216" t="s">
        <v>18</v>
      </c>
      <c r="L216" t="s">
        <v>19</v>
      </c>
    </row>
    <row r="217" spans="1:12" x14ac:dyDescent="0.3">
      <c r="A217">
        <v>32</v>
      </c>
      <c r="B217" t="s">
        <v>23</v>
      </c>
      <c r="C217" t="s">
        <v>28</v>
      </c>
      <c r="D217" t="s">
        <v>27</v>
      </c>
      <c r="E217" t="s">
        <v>35</v>
      </c>
      <c r="F217" t="s">
        <v>32</v>
      </c>
      <c r="G217">
        <v>3</v>
      </c>
      <c r="H217">
        <v>12.981999999999999</v>
      </c>
      <c r="I217">
        <v>77.625600000000006</v>
      </c>
      <c r="J217">
        <v>560008</v>
      </c>
      <c r="K217" t="s">
        <v>18</v>
      </c>
      <c r="L217" t="s">
        <v>24</v>
      </c>
    </row>
    <row r="218" spans="1:12" x14ac:dyDescent="0.3">
      <c r="A218">
        <v>28</v>
      </c>
      <c r="B218" t="s">
        <v>23</v>
      </c>
      <c r="C218" t="s">
        <v>28</v>
      </c>
      <c r="D218" t="s">
        <v>25</v>
      </c>
      <c r="E218" t="s">
        <v>36</v>
      </c>
      <c r="F218" t="s">
        <v>17</v>
      </c>
      <c r="G218">
        <v>5</v>
      </c>
      <c r="H218">
        <v>13.026199999999999</v>
      </c>
      <c r="I218">
        <v>77.62</v>
      </c>
      <c r="J218">
        <v>560045</v>
      </c>
      <c r="K218" t="s">
        <v>18</v>
      </c>
      <c r="L218" t="s">
        <v>19</v>
      </c>
    </row>
    <row r="219" spans="1:12" x14ac:dyDescent="0.3">
      <c r="A219">
        <v>26</v>
      </c>
      <c r="B219" t="s">
        <v>23</v>
      </c>
      <c r="C219" t="s">
        <v>14</v>
      </c>
      <c r="D219" t="s">
        <v>25</v>
      </c>
      <c r="E219" t="s">
        <v>35</v>
      </c>
      <c r="F219" t="s">
        <v>21</v>
      </c>
      <c r="G219">
        <v>2</v>
      </c>
      <c r="H219">
        <v>12.9217</v>
      </c>
      <c r="I219">
        <v>77.593599999999995</v>
      </c>
      <c r="J219">
        <v>560041</v>
      </c>
      <c r="K219" t="s">
        <v>37</v>
      </c>
      <c r="L219" t="s">
        <v>24</v>
      </c>
    </row>
    <row r="220" spans="1:12" x14ac:dyDescent="0.3">
      <c r="A220">
        <v>31</v>
      </c>
      <c r="B220" t="s">
        <v>13</v>
      </c>
      <c r="C220" t="s">
        <v>28</v>
      </c>
      <c r="D220" t="s">
        <v>26</v>
      </c>
      <c r="E220" t="s">
        <v>16</v>
      </c>
      <c r="F220" t="s">
        <v>21</v>
      </c>
      <c r="G220">
        <v>5</v>
      </c>
      <c r="H220">
        <v>13.0078</v>
      </c>
      <c r="I220">
        <v>77.557699999999997</v>
      </c>
      <c r="J220">
        <v>560055</v>
      </c>
      <c r="K220" t="s">
        <v>18</v>
      </c>
      <c r="L220" t="s">
        <v>19</v>
      </c>
    </row>
    <row r="221" spans="1:12" x14ac:dyDescent="0.3">
      <c r="A221">
        <v>27</v>
      </c>
      <c r="B221" t="s">
        <v>13</v>
      </c>
      <c r="C221" t="s">
        <v>28</v>
      </c>
      <c r="D221" t="s">
        <v>27</v>
      </c>
      <c r="E221" t="s">
        <v>36</v>
      </c>
      <c r="F221" t="s">
        <v>21</v>
      </c>
      <c r="G221">
        <v>3</v>
      </c>
      <c r="H221">
        <v>13.0078</v>
      </c>
      <c r="I221">
        <v>77.557699999999997</v>
      </c>
      <c r="J221">
        <v>560055</v>
      </c>
      <c r="K221" t="s">
        <v>18</v>
      </c>
      <c r="L221" t="s">
        <v>19</v>
      </c>
    </row>
    <row r="222" spans="1:12" x14ac:dyDescent="0.3">
      <c r="A222">
        <v>21</v>
      </c>
      <c r="B222" t="s">
        <v>13</v>
      </c>
      <c r="C222" t="s">
        <v>14</v>
      </c>
      <c r="D222" t="s">
        <v>15</v>
      </c>
      <c r="E222" t="s">
        <v>16</v>
      </c>
      <c r="F222" t="s">
        <v>17</v>
      </c>
      <c r="G222">
        <v>1</v>
      </c>
      <c r="H222">
        <v>12.9217</v>
      </c>
      <c r="I222">
        <v>77.593599999999995</v>
      </c>
      <c r="J222">
        <v>560041</v>
      </c>
      <c r="K222" t="s">
        <v>18</v>
      </c>
      <c r="L222" t="s">
        <v>19</v>
      </c>
    </row>
    <row r="223" spans="1:12" x14ac:dyDescent="0.3">
      <c r="A223">
        <v>23</v>
      </c>
      <c r="B223" t="s">
        <v>13</v>
      </c>
      <c r="C223" t="s">
        <v>14</v>
      </c>
      <c r="D223" t="s">
        <v>15</v>
      </c>
      <c r="E223" t="s">
        <v>16</v>
      </c>
      <c r="F223" t="s">
        <v>21</v>
      </c>
      <c r="G223">
        <v>2</v>
      </c>
      <c r="H223">
        <v>12.910500000000001</v>
      </c>
      <c r="I223">
        <v>77.484200000000001</v>
      </c>
      <c r="J223">
        <v>560060</v>
      </c>
      <c r="K223" t="s">
        <v>37</v>
      </c>
      <c r="L223" t="s">
        <v>19</v>
      </c>
    </row>
    <row r="224" spans="1:12" x14ac:dyDescent="0.3">
      <c r="A224">
        <v>26</v>
      </c>
      <c r="B224" t="s">
        <v>23</v>
      </c>
      <c r="C224" t="s">
        <v>28</v>
      </c>
      <c r="D224" t="s">
        <v>25</v>
      </c>
      <c r="E224" t="s">
        <v>35</v>
      </c>
      <c r="F224" t="s">
        <v>21</v>
      </c>
      <c r="G224">
        <v>4</v>
      </c>
      <c r="H224">
        <v>12.910500000000001</v>
      </c>
      <c r="I224">
        <v>77.484200000000001</v>
      </c>
      <c r="J224">
        <v>560060</v>
      </c>
      <c r="K224" t="s">
        <v>37</v>
      </c>
      <c r="L224" t="s">
        <v>19</v>
      </c>
    </row>
    <row r="225" spans="1:12" x14ac:dyDescent="0.3">
      <c r="A225">
        <v>32</v>
      </c>
      <c r="B225" t="s">
        <v>23</v>
      </c>
      <c r="C225" t="s">
        <v>28</v>
      </c>
      <c r="D225" t="s">
        <v>25</v>
      </c>
      <c r="E225" t="s">
        <v>29</v>
      </c>
      <c r="F225" t="s">
        <v>21</v>
      </c>
      <c r="G225">
        <v>5</v>
      </c>
      <c r="H225">
        <v>12.903700000000001</v>
      </c>
      <c r="I225">
        <v>77.537599999999998</v>
      </c>
      <c r="J225">
        <v>560061</v>
      </c>
      <c r="K225" t="s">
        <v>18</v>
      </c>
      <c r="L225" t="s">
        <v>19</v>
      </c>
    </row>
    <row r="226" spans="1:12" x14ac:dyDescent="0.3">
      <c r="A226">
        <v>25</v>
      </c>
      <c r="B226" t="s">
        <v>13</v>
      </c>
      <c r="C226" t="s">
        <v>28</v>
      </c>
      <c r="D226" t="s">
        <v>15</v>
      </c>
      <c r="E226" t="s">
        <v>16</v>
      </c>
      <c r="F226" t="s">
        <v>17</v>
      </c>
      <c r="G226">
        <v>2</v>
      </c>
      <c r="H226">
        <v>12.8834</v>
      </c>
      <c r="I226">
        <v>77.548599999999993</v>
      </c>
      <c r="J226">
        <v>560062</v>
      </c>
      <c r="K226" t="s">
        <v>18</v>
      </c>
      <c r="L226" t="s">
        <v>19</v>
      </c>
    </row>
    <row r="227" spans="1:12" x14ac:dyDescent="0.3">
      <c r="A227">
        <v>28</v>
      </c>
      <c r="B227" t="s">
        <v>23</v>
      </c>
      <c r="C227" t="s">
        <v>14</v>
      </c>
      <c r="D227" t="s">
        <v>27</v>
      </c>
      <c r="E227" t="s">
        <v>35</v>
      </c>
      <c r="F227" t="s">
        <v>17</v>
      </c>
      <c r="G227">
        <v>2</v>
      </c>
      <c r="H227">
        <v>12.914899999999999</v>
      </c>
      <c r="I227">
        <v>77.563500000000005</v>
      </c>
      <c r="J227">
        <v>560070</v>
      </c>
      <c r="K227" t="s">
        <v>18</v>
      </c>
      <c r="L227" t="s">
        <v>19</v>
      </c>
    </row>
    <row r="228" spans="1:12" x14ac:dyDescent="0.3">
      <c r="A228">
        <v>21</v>
      </c>
      <c r="B228" t="s">
        <v>13</v>
      </c>
      <c r="C228" t="s">
        <v>14</v>
      </c>
      <c r="D228" t="s">
        <v>15</v>
      </c>
      <c r="E228" t="s">
        <v>16</v>
      </c>
      <c r="F228" t="s">
        <v>17</v>
      </c>
      <c r="G228">
        <v>3</v>
      </c>
      <c r="H228">
        <v>12.914899999999999</v>
      </c>
      <c r="I228">
        <v>77.563500000000005</v>
      </c>
      <c r="J228">
        <v>560070</v>
      </c>
      <c r="K228" t="s">
        <v>18</v>
      </c>
      <c r="L228" t="s">
        <v>19</v>
      </c>
    </row>
    <row r="229" spans="1:12" x14ac:dyDescent="0.3">
      <c r="A229">
        <v>24</v>
      </c>
      <c r="B229" t="s">
        <v>23</v>
      </c>
      <c r="C229" t="s">
        <v>14</v>
      </c>
      <c r="D229" t="s">
        <v>15</v>
      </c>
      <c r="E229" t="s">
        <v>16</v>
      </c>
      <c r="F229" t="s">
        <v>17</v>
      </c>
      <c r="G229">
        <v>2</v>
      </c>
      <c r="H229">
        <v>12.970599999999999</v>
      </c>
      <c r="I229">
        <v>77.652900000000002</v>
      </c>
      <c r="J229">
        <v>560075</v>
      </c>
      <c r="K229" t="s">
        <v>18</v>
      </c>
      <c r="L229" t="s">
        <v>19</v>
      </c>
    </row>
    <row r="230" spans="1:12" x14ac:dyDescent="0.3">
      <c r="A230">
        <v>26</v>
      </c>
      <c r="B230" t="s">
        <v>13</v>
      </c>
      <c r="C230" t="s">
        <v>28</v>
      </c>
      <c r="D230" t="s">
        <v>27</v>
      </c>
      <c r="E230" t="s">
        <v>35</v>
      </c>
      <c r="F230" t="s">
        <v>21</v>
      </c>
      <c r="G230">
        <v>5</v>
      </c>
      <c r="H230">
        <v>12.970599999999999</v>
      </c>
      <c r="I230">
        <v>77.652900000000002</v>
      </c>
      <c r="J230">
        <v>560075</v>
      </c>
      <c r="K230" t="s">
        <v>37</v>
      </c>
      <c r="L230" t="s">
        <v>24</v>
      </c>
    </row>
    <row r="231" spans="1:12" x14ac:dyDescent="0.3">
      <c r="A231">
        <v>32</v>
      </c>
      <c r="B231" t="s">
        <v>23</v>
      </c>
      <c r="C231" t="s">
        <v>28</v>
      </c>
      <c r="D231" t="s">
        <v>25</v>
      </c>
      <c r="E231" t="s">
        <v>36</v>
      </c>
      <c r="F231" t="s">
        <v>21</v>
      </c>
      <c r="G231">
        <v>3</v>
      </c>
      <c r="H231">
        <v>12.970599999999999</v>
      </c>
      <c r="I231">
        <v>77.652900000000002</v>
      </c>
      <c r="J231">
        <v>560075</v>
      </c>
      <c r="K231" t="s">
        <v>18</v>
      </c>
      <c r="L231" t="s">
        <v>19</v>
      </c>
    </row>
    <row r="232" spans="1:12" x14ac:dyDescent="0.3">
      <c r="A232">
        <v>29</v>
      </c>
      <c r="B232" t="s">
        <v>23</v>
      </c>
      <c r="C232" t="s">
        <v>14</v>
      </c>
      <c r="D232" t="s">
        <v>27</v>
      </c>
      <c r="E232" t="s">
        <v>29</v>
      </c>
      <c r="F232" t="s">
        <v>21</v>
      </c>
      <c r="G232">
        <v>6</v>
      </c>
      <c r="H232">
        <v>12.884499999999999</v>
      </c>
      <c r="I232">
        <v>77.6036</v>
      </c>
      <c r="J232">
        <v>560076</v>
      </c>
      <c r="K232" t="s">
        <v>18</v>
      </c>
      <c r="L232" t="s">
        <v>19</v>
      </c>
    </row>
    <row r="233" spans="1:12" x14ac:dyDescent="0.3">
      <c r="A233">
        <v>21</v>
      </c>
      <c r="B233" t="s">
        <v>23</v>
      </c>
      <c r="C233" t="s">
        <v>14</v>
      </c>
      <c r="D233" t="s">
        <v>15</v>
      </c>
      <c r="E233" t="s">
        <v>16</v>
      </c>
      <c r="F233" t="s">
        <v>21</v>
      </c>
      <c r="G233">
        <v>5</v>
      </c>
      <c r="H233">
        <v>12.978300000000001</v>
      </c>
      <c r="I233">
        <v>77.640799999999999</v>
      </c>
      <c r="J233">
        <v>560038</v>
      </c>
      <c r="K233" t="s">
        <v>18</v>
      </c>
      <c r="L233" t="s">
        <v>19</v>
      </c>
    </row>
    <row r="234" spans="1:12" x14ac:dyDescent="0.3">
      <c r="A234">
        <v>24</v>
      </c>
      <c r="B234" t="s">
        <v>13</v>
      </c>
      <c r="C234" t="s">
        <v>14</v>
      </c>
      <c r="D234" t="s">
        <v>27</v>
      </c>
      <c r="E234" t="s">
        <v>36</v>
      </c>
      <c r="F234" t="s">
        <v>17</v>
      </c>
      <c r="G234">
        <v>3</v>
      </c>
      <c r="H234">
        <v>13.010300000000001</v>
      </c>
      <c r="I234">
        <v>77.579599999999999</v>
      </c>
      <c r="J234">
        <v>560080</v>
      </c>
      <c r="K234" t="s">
        <v>37</v>
      </c>
      <c r="L234" t="s">
        <v>24</v>
      </c>
    </row>
    <row r="235" spans="1:12" x14ac:dyDescent="0.3">
      <c r="A235">
        <v>26</v>
      </c>
      <c r="B235" t="s">
        <v>23</v>
      </c>
      <c r="C235" t="s">
        <v>38</v>
      </c>
      <c r="D235" t="s">
        <v>27</v>
      </c>
      <c r="E235" t="s">
        <v>29</v>
      </c>
      <c r="F235" t="s">
        <v>17</v>
      </c>
      <c r="G235">
        <v>2</v>
      </c>
      <c r="H235">
        <v>13.010300000000001</v>
      </c>
      <c r="I235">
        <v>77.579599999999999</v>
      </c>
      <c r="J235">
        <v>560080</v>
      </c>
      <c r="K235" t="s">
        <v>18</v>
      </c>
      <c r="L235" t="s">
        <v>19</v>
      </c>
    </row>
    <row r="236" spans="1:12" x14ac:dyDescent="0.3">
      <c r="A236">
        <v>25</v>
      </c>
      <c r="B236" t="s">
        <v>23</v>
      </c>
      <c r="C236" t="s">
        <v>28</v>
      </c>
      <c r="D236" t="s">
        <v>25</v>
      </c>
      <c r="E236" t="s">
        <v>29</v>
      </c>
      <c r="F236" t="s">
        <v>31</v>
      </c>
      <c r="G236">
        <v>3</v>
      </c>
      <c r="H236">
        <v>12.9306</v>
      </c>
      <c r="I236">
        <v>77.543400000000005</v>
      </c>
      <c r="J236">
        <v>560085</v>
      </c>
      <c r="K236" t="s">
        <v>18</v>
      </c>
      <c r="L236" t="s">
        <v>19</v>
      </c>
    </row>
    <row r="237" spans="1:12" x14ac:dyDescent="0.3">
      <c r="A237">
        <v>29</v>
      </c>
      <c r="B237" t="s">
        <v>23</v>
      </c>
      <c r="C237" t="s">
        <v>14</v>
      </c>
      <c r="D237" t="s">
        <v>25</v>
      </c>
      <c r="E237" t="s">
        <v>36</v>
      </c>
      <c r="F237" t="s">
        <v>21</v>
      </c>
      <c r="G237">
        <v>3</v>
      </c>
      <c r="H237">
        <v>13.0641</v>
      </c>
      <c r="I237">
        <v>77.593100000000007</v>
      </c>
      <c r="J237">
        <v>560092</v>
      </c>
      <c r="K237" t="s">
        <v>37</v>
      </c>
      <c r="L237" t="s">
        <v>24</v>
      </c>
    </row>
    <row r="238" spans="1:12" x14ac:dyDescent="0.3">
      <c r="A238">
        <v>22</v>
      </c>
      <c r="B238" t="s">
        <v>23</v>
      </c>
      <c r="C238" t="s">
        <v>14</v>
      </c>
      <c r="D238" t="s">
        <v>15</v>
      </c>
      <c r="E238" t="s">
        <v>16</v>
      </c>
      <c r="F238" t="s">
        <v>21</v>
      </c>
      <c r="G238">
        <v>3</v>
      </c>
      <c r="H238">
        <v>13.0158</v>
      </c>
      <c r="I238">
        <v>77.539000000000001</v>
      </c>
      <c r="J238">
        <v>560096</v>
      </c>
      <c r="K238" t="s">
        <v>18</v>
      </c>
      <c r="L238" t="s">
        <v>19</v>
      </c>
    </row>
    <row r="239" spans="1:12" x14ac:dyDescent="0.3">
      <c r="A239">
        <v>24</v>
      </c>
      <c r="B239" t="s">
        <v>23</v>
      </c>
      <c r="C239" t="s">
        <v>14</v>
      </c>
      <c r="D239" t="s">
        <v>15</v>
      </c>
      <c r="E239" t="s">
        <v>16</v>
      </c>
      <c r="F239" t="s">
        <v>21</v>
      </c>
      <c r="G239">
        <v>2</v>
      </c>
      <c r="H239">
        <v>12.956099999999999</v>
      </c>
      <c r="I239">
        <v>77.592100000000002</v>
      </c>
      <c r="J239">
        <v>560027</v>
      </c>
      <c r="K239" t="s">
        <v>18</v>
      </c>
      <c r="L239" t="s">
        <v>19</v>
      </c>
    </row>
    <row r="240" spans="1:12" x14ac:dyDescent="0.3">
      <c r="A240">
        <v>27</v>
      </c>
      <c r="B240" t="s">
        <v>23</v>
      </c>
      <c r="C240" t="s">
        <v>28</v>
      </c>
      <c r="D240" t="s">
        <v>25</v>
      </c>
      <c r="E240" t="s">
        <v>36</v>
      </c>
      <c r="F240" t="s">
        <v>21</v>
      </c>
      <c r="G240">
        <v>2</v>
      </c>
      <c r="H240">
        <v>12.884499999999999</v>
      </c>
      <c r="I240">
        <v>77.6036</v>
      </c>
      <c r="J240">
        <v>560076</v>
      </c>
      <c r="K240" t="s">
        <v>18</v>
      </c>
      <c r="L240" t="s">
        <v>19</v>
      </c>
    </row>
    <row r="241" spans="1:12" x14ac:dyDescent="0.3">
      <c r="A241">
        <v>23</v>
      </c>
      <c r="B241" t="s">
        <v>13</v>
      </c>
      <c r="C241" t="s">
        <v>14</v>
      </c>
      <c r="D241" t="s">
        <v>15</v>
      </c>
      <c r="E241" t="s">
        <v>16</v>
      </c>
      <c r="F241" t="s">
        <v>17</v>
      </c>
      <c r="G241">
        <v>3</v>
      </c>
      <c r="H241">
        <v>12.9369</v>
      </c>
      <c r="I241">
        <v>77.640699999999995</v>
      </c>
      <c r="J241">
        <v>560095</v>
      </c>
      <c r="K241" t="s">
        <v>37</v>
      </c>
      <c r="L241" t="s">
        <v>19</v>
      </c>
    </row>
    <row r="242" spans="1:12" x14ac:dyDescent="0.3">
      <c r="A242">
        <v>32</v>
      </c>
      <c r="B242" t="s">
        <v>23</v>
      </c>
      <c r="C242" t="s">
        <v>28</v>
      </c>
      <c r="D242" t="s">
        <v>25</v>
      </c>
      <c r="E242" t="s">
        <v>29</v>
      </c>
      <c r="F242" t="s">
        <v>17</v>
      </c>
      <c r="G242">
        <v>6</v>
      </c>
      <c r="H242">
        <v>12.9369</v>
      </c>
      <c r="I242">
        <v>77.640699999999995</v>
      </c>
      <c r="J242">
        <v>560095</v>
      </c>
      <c r="K242" t="s">
        <v>18</v>
      </c>
      <c r="L242" t="s">
        <v>19</v>
      </c>
    </row>
    <row r="243" spans="1:12" x14ac:dyDescent="0.3">
      <c r="A243">
        <v>22</v>
      </c>
      <c r="B243" t="s">
        <v>13</v>
      </c>
      <c r="C243" t="s">
        <v>14</v>
      </c>
      <c r="D243" t="s">
        <v>15</v>
      </c>
      <c r="E243" t="s">
        <v>16</v>
      </c>
      <c r="F243" t="s">
        <v>21</v>
      </c>
      <c r="G243">
        <v>2</v>
      </c>
      <c r="H243">
        <v>12.9369</v>
      </c>
      <c r="I243">
        <v>77.640699999999995</v>
      </c>
      <c r="J243">
        <v>560095</v>
      </c>
      <c r="K243" t="s">
        <v>18</v>
      </c>
      <c r="L243" t="s">
        <v>19</v>
      </c>
    </row>
    <row r="244" spans="1:12" x14ac:dyDescent="0.3">
      <c r="A244">
        <v>28</v>
      </c>
      <c r="B244" t="s">
        <v>23</v>
      </c>
      <c r="C244" t="s">
        <v>28</v>
      </c>
      <c r="D244" t="s">
        <v>25</v>
      </c>
      <c r="E244" t="s">
        <v>36</v>
      </c>
      <c r="F244" t="s">
        <v>21</v>
      </c>
      <c r="G244">
        <v>3</v>
      </c>
      <c r="H244">
        <v>12.9369</v>
      </c>
      <c r="I244">
        <v>77.640699999999995</v>
      </c>
      <c r="J244">
        <v>560095</v>
      </c>
      <c r="K244" t="s">
        <v>18</v>
      </c>
      <c r="L244" t="s">
        <v>19</v>
      </c>
    </row>
    <row r="245" spans="1:12" x14ac:dyDescent="0.3">
      <c r="A245">
        <v>23</v>
      </c>
      <c r="B245" t="s">
        <v>13</v>
      </c>
      <c r="C245" t="s">
        <v>14</v>
      </c>
      <c r="D245" t="s">
        <v>15</v>
      </c>
      <c r="E245" t="s">
        <v>16</v>
      </c>
      <c r="F245" t="s">
        <v>17</v>
      </c>
      <c r="G245">
        <v>2</v>
      </c>
      <c r="H245">
        <v>13.0158</v>
      </c>
      <c r="I245">
        <v>77.539000000000001</v>
      </c>
      <c r="J245">
        <v>560096</v>
      </c>
      <c r="K245" t="s">
        <v>18</v>
      </c>
      <c r="L245" t="s">
        <v>19</v>
      </c>
    </row>
    <row r="246" spans="1:12" x14ac:dyDescent="0.3">
      <c r="A246">
        <v>30</v>
      </c>
      <c r="B246" t="s">
        <v>23</v>
      </c>
      <c r="C246" t="s">
        <v>28</v>
      </c>
      <c r="D246" t="s">
        <v>27</v>
      </c>
      <c r="E246" t="s">
        <v>29</v>
      </c>
      <c r="F246" t="s">
        <v>21</v>
      </c>
      <c r="G246">
        <v>1</v>
      </c>
      <c r="H246">
        <v>13.0809</v>
      </c>
      <c r="I246">
        <v>77.5565</v>
      </c>
      <c r="J246">
        <v>560097</v>
      </c>
      <c r="K246" t="s">
        <v>37</v>
      </c>
      <c r="L246" t="s">
        <v>24</v>
      </c>
    </row>
    <row r="247" spans="1:12" x14ac:dyDescent="0.3">
      <c r="A247">
        <v>21</v>
      </c>
      <c r="B247" t="s">
        <v>23</v>
      </c>
      <c r="C247" t="s">
        <v>14</v>
      </c>
      <c r="D247" t="s">
        <v>15</v>
      </c>
      <c r="E247" t="s">
        <v>16</v>
      </c>
      <c r="F247" t="s">
        <v>21</v>
      </c>
      <c r="G247">
        <v>3</v>
      </c>
      <c r="H247">
        <v>13.0641</v>
      </c>
      <c r="I247">
        <v>77.593100000000007</v>
      </c>
      <c r="J247">
        <v>560092</v>
      </c>
      <c r="K247" t="s">
        <v>18</v>
      </c>
      <c r="L247" t="s">
        <v>19</v>
      </c>
    </row>
    <row r="248" spans="1:12" x14ac:dyDescent="0.3">
      <c r="A248">
        <v>26</v>
      </c>
      <c r="B248" t="s">
        <v>13</v>
      </c>
      <c r="C248" t="s">
        <v>28</v>
      </c>
      <c r="D248" t="s">
        <v>25</v>
      </c>
      <c r="E248" t="s">
        <v>20</v>
      </c>
      <c r="F248" t="s">
        <v>21</v>
      </c>
      <c r="G248">
        <v>6</v>
      </c>
      <c r="H248">
        <v>12.985900000000001</v>
      </c>
      <c r="I248">
        <v>77.671300000000002</v>
      </c>
      <c r="J248">
        <v>560093</v>
      </c>
      <c r="K248" t="s">
        <v>37</v>
      </c>
      <c r="L248" t="s">
        <v>24</v>
      </c>
    </row>
    <row r="249" spans="1:12" x14ac:dyDescent="0.3">
      <c r="A249">
        <v>25</v>
      </c>
      <c r="B249" t="s">
        <v>23</v>
      </c>
      <c r="C249" t="s">
        <v>14</v>
      </c>
      <c r="D249" t="s">
        <v>27</v>
      </c>
      <c r="E249" t="s">
        <v>29</v>
      </c>
      <c r="F249" t="s">
        <v>32</v>
      </c>
      <c r="G249">
        <v>3</v>
      </c>
      <c r="H249">
        <v>12.985900000000001</v>
      </c>
      <c r="I249">
        <v>77.671300000000002</v>
      </c>
      <c r="J249">
        <v>560093</v>
      </c>
      <c r="K249" t="s">
        <v>18</v>
      </c>
      <c r="L249" t="s">
        <v>19</v>
      </c>
    </row>
    <row r="250" spans="1:12" x14ac:dyDescent="0.3">
      <c r="A250">
        <v>31</v>
      </c>
      <c r="B250" t="s">
        <v>23</v>
      </c>
      <c r="C250" t="s">
        <v>38</v>
      </c>
      <c r="D250" t="s">
        <v>25</v>
      </c>
      <c r="E250" t="s">
        <v>20</v>
      </c>
      <c r="F250" t="s">
        <v>21</v>
      </c>
      <c r="G250">
        <v>1</v>
      </c>
      <c r="H250">
        <v>12.986599999999999</v>
      </c>
      <c r="I250">
        <v>77.490399999999994</v>
      </c>
      <c r="J250">
        <v>560091</v>
      </c>
      <c r="K250" t="s">
        <v>37</v>
      </c>
      <c r="L250" t="s">
        <v>24</v>
      </c>
    </row>
    <row r="251" spans="1:12" x14ac:dyDescent="0.3">
      <c r="A251">
        <v>23</v>
      </c>
      <c r="B251" t="s">
        <v>13</v>
      </c>
      <c r="C251" t="s">
        <v>14</v>
      </c>
      <c r="D251" t="s">
        <v>25</v>
      </c>
      <c r="E251" t="s">
        <v>36</v>
      </c>
      <c r="F251" t="s">
        <v>17</v>
      </c>
      <c r="G251">
        <v>2</v>
      </c>
      <c r="H251">
        <v>12.9847</v>
      </c>
      <c r="I251">
        <v>77.549099999999996</v>
      </c>
      <c r="J251">
        <v>560100</v>
      </c>
      <c r="K251" t="s">
        <v>18</v>
      </c>
      <c r="L251" t="s">
        <v>19</v>
      </c>
    </row>
    <row r="252" spans="1:12" x14ac:dyDescent="0.3">
      <c r="A252">
        <v>29</v>
      </c>
      <c r="B252" t="s">
        <v>13</v>
      </c>
      <c r="C252" t="s">
        <v>28</v>
      </c>
      <c r="D252" t="s">
        <v>25</v>
      </c>
      <c r="E252" t="s">
        <v>36</v>
      </c>
      <c r="F252" t="s">
        <v>31</v>
      </c>
      <c r="G252">
        <v>3</v>
      </c>
      <c r="H252">
        <v>12.9847</v>
      </c>
      <c r="I252">
        <v>77.549099999999996</v>
      </c>
      <c r="J252">
        <v>560100</v>
      </c>
      <c r="K252" t="s">
        <v>18</v>
      </c>
      <c r="L252" t="s">
        <v>19</v>
      </c>
    </row>
    <row r="253" spans="1:12" x14ac:dyDescent="0.3">
      <c r="A253">
        <v>21</v>
      </c>
      <c r="B253" t="s">
        <v>23</v>
      </c>
      <c r="C253" t="s">
        <v>14</v>
      </c>
      <c r="D253" t="s">
        <v>15</v>
      </c>
      <c r="E253" t="s">
        <v>16</v>
      </c>
      <c r="F253" t="s">
        <v>21</v>
      </c>
      <c r="G253">
        <v>6</v>
      </c>
      <c r="H253">
        <v>12.9847</v>
      </c>
      <c r="I253">
        <v>77.549099999999996</v>
      </c>
      <c r="J253">
        <v>560100</v>
      </c>
      <c r="K253" t="s">
        <v>18</v>
      </c>
      <c r="L253" t="s">
        <v>19</v>
      </c>
    </row>
    <row r="254" spans="1:12" x14ac:dyDescent="0.3">
      <c r="A254">
        <v>20</v>
      </c>
      <c r="B254" t="s">
        <v>23</v>
      </c>
      <c r="C254" t="s">
        <v>14</v>
      </c>
      <c r="D254" t="s">
        <v>15</v>
      </c>
      <c r="E254" t="s">
        <v>16</v>
      </c>
      <c r="F254" t="s">
        <v>21</v>
      </c>
      <c r="G254">
        <v>3</v>
      </c>
      <c r="H254">
        <v>12.9299</v>
      </c>
      <c r="I254">
        <v>77.684799999999996</v>
      </c>
      <c r="J254">
        <v>560103</v>
      </c>
      <c r="K254" t="s">
        <v>18</v>
      </c>
      <c r="L254" t="s">
        <v>19</v>
      </c>
    </row>
    <row r="255" spans="1:12" x14ac:dyDescent="0.3">
      <c r="A255">
        <v>22</v>
      </c>
      <c r="B255" t="s">
        <v>23</v>
      </c>
      <c r="C255" t="s">
        <v>14</v>
      </c>
      <c r="D255" t="s">
        <v>25</v>
      </c>
      <c r="E255" t="s">
        <v>35</v>
      </c>
      <c r="F255" t="s">
        <v>21</v>
      </c>
      <c r="G255">
        <v>2</v>
      </c>
      <c r="H255">
        <v>12.9299</v>
      </c>
      <c r="I255">
        <v>77.684799999999996</v>
      </c>
      <c r="J255">
        <v>560103</v>
      </c>
      <c r="K255" t="s">
        <v>18</v>
      </c>
      <c r="L255" t="s">
        <v>19</v>
      </c>
    </row>
    <row r="256" spans="1:12" x14ac:dyDescent="0.3">
      <c r="A256">
        <v>30</v>
      </c>
      <c r="B256" t="s">
        <v>13</v>
      </c>
      <c r="C256" t="s">
        <v>28</v>
      </c>
      <c r="D256" t="s">
        <v>26</v>
      </c>
      <c r="E256" t="s">
        <v>16</v>
      </c>
      <c r="F256" t="s">
        <v>32</v>
      </c>
      <c r="G256">
        <v>6</v>
      </c>
      <c r="H256">
        <v>12.982799999999999</v>
      </c>
      <c r="I256">
        <v>77.613100000000003</v>
      </c>
      <c r="J256">
        <v>560042</v>
      </c>
      <c r="K256" t="s">
        <v>37</v>
      </c>
      <c r="L256" t="s">
        <v>19</v>
      </c>
    </row>
    <row r="257" spans="1:12" x14ac:dyDescent="0.3">
      <c r="A257">
        <v>27</v>
      </c>
      <c r="B257" t="s">
        <v>23</v>
      </c>
      <c r="C257" t="s">
        <v>28</v>
      </c>
      <c r="D257" t="s">
        <v>27</v>
      </c>
      <c r="E257" t="s">
        <v>29</v>
      </c>
      <c r="F257" t="s">
        <v>21</v>
      </c>
      <c r="G257">
        <v>3</v>
      </c>
      <c r="H257">
        <v>12.989000000000001</v>
      </c>
      <c r="I257">
        <v>77.533199999999994</v>
      </c>
      <c r="J257">
        <v>560079</v>
      </c>
      <c r="K257" t="s">
        <v>18</v>
      </c>
      <c r="L257" t="s">
        <v>19</v>
      </c>
    </row>
    <row r="258" spans="1:12" x14ac:dyDescent="0.3">
      <c r="A258">
        <v>23</v>
      </c>
      <c r="B258" t="s">
        <v>23</v>
      </c>
      <c r="C258" t="s">
        <v>14</v>
      </c>
      <c r="D258" t="s">
        <v>15</v>
      </c>
      <c r="E258" t="s">
        <v>16</v>
      </c>
      <c r="F258" t="s">
        <v>17</v>
      </c>
      <c r="G258">
        <v>2</v>
      </c>
      <c r="H258">
        <v>12.977</v>
      </c>
      <c r="I258">
        <v>77.577299999999994</v>
      </c>
      <c r="J258">
        <v>560009</v>
      </c>
      <c r="K258" t="s">
        <v>37</v>
      </c>
      <c r="L258" t="s">
        <v>24</v>
      </c>
    </row>
    <row r="259" spans="1:12" x14ac:dyDescent="0.3">
      <c r="A259">
        <v>30</v>
      </c>
      <c r="B259" t="s">
        <v>23</v>
      </c>
      <c r="C259" t="s">
        <v>28</v>
      </c>
      <c r="D259" t="s">
        <v>27</v>
      </c>
      <c r="E259" t="s">
        <v>36</v>
      </c>
      <c r="F259" t="s">
        <v>32</v>
      </c>
      <c r="G259">
        <v>6</v>
      </c>
      <c r="H259">
        <v>12.9251</v>
      </c>
      <c r="I259">
        <v>77.499200000000002</v>
      </c>
      <c r="J259">
        <v>560059</v>
      </c>
      <c r="K259" t="s">
        <v>37</v>
      </c>
      <c r="L259" t="s">
        <v>24</v>
      </c>
    </row>
    <row r="260" spans="1:12" x14ac:dyDescent="0.3">
      <c r="A260">
        <v>23</v>
      </c>
      <c r="B260" t="s">
        <v>23</v>
      </c>
      <c r="C260" t="s">
        <v>14</v>
      </c>
      <c r="D260" t="s">
        <v>15</v>
      </c>
      <c r="E260" t="s">
        <v>16</v>
      </c>
      <c r="F260" t="s">
        <v>17</v>
      </c>
      <c r="G260">
        <v>3</v>
      </c>
      <c r="H260">
        <v>12.996700000000001</v>
      </c>
      <c r="I260">
        <v>77.758200000000002</v>
      </c>
      <c r="J260">
        <v>560067</v>
      </c>
      <c r="K260" t="s">
        <v>18</v>
      </c>
      <c r="L260" t="s">
        <v>19</v>
      </c>
    </row>
    <row r="261" spans="1:12" x14ac:dyDescent="0.3">
      <c r="A261">
        <v>28</v>
      </c>
      <c r="B261" t="s">
        <v>13</v>
      </c>
      <c r="C261" t="s">
        <v>28</v>
      </c>
      <c r="D261" t="s">
        <v>25</v>
      </c>
      <c r="E261" t="s">
        <v>36</v>
      </c>
      <c r="F261" t="s">
        <v>17</v>
      </c>
      <c r="G261">
        <v>6</v>
      </c>
      <c r="H261">
        <v>12.996700000000001</v>
      </c>
      <c r="I261">
        <v>77.758200000000002</v>
      </c>
      <c r="J261">
        <v>560067</v>
      </c>
      <c r="K261" t="s">
        <v>37</v>
      </c>
      <c r="L261" t="s">
        <v>24</v>
      </c>
    </row>
    <row r="262" spans="1:12" x14ac:dyDescent="0.3">
      <c r="A262">
        <v>30</v>
      </c>
      <c r="B262" t="s">
        <v>23</v>
      </c>
      <c r="C262" t="s">
        <v>28</v>
      </c>
      <c r="D262" t="s">
        <v>27</v>
      </c>
      <c r="E262" t="s">
        <v>29</v>
      </c>
      <c r="F262" t="s">
        <v>21</v>
      </c>
      <c r="G262">
        <v>6</v>
      </c>
      <c r="H262">
        <v>12.996700000000001</v>
      </c>
      <c r="I262">
        <v>77.758200000000002</v>
      </c>
      <c r="J262">
        <v>560067</v>
      </c>
      <c r="K262" t="s">
        <v>18</v>
      </c>
      <c r="L262" t="s">
        <v>19</v>
      </c>
    </row>
    <row r="263" spans="1:12" x14ac:dyDescent="0.3">
      <c r="A263">
        <v>24</v>
      </c>
      <c r="B263" t="s">
        <v>13</v>
      </c>
      <c r="C263" t="s">
        <v>28</v>
      </c>
      <c r="D263" t="s">
        <v>25</v>
      </c>
      <c r="E263" t="s">
        <v>36</v>
      </c>
      <c r="F263" t="s">
        <v>17</v>
      </c>
      <c r="G263">
        <v>2</v>
      </c>
      <c r="H263">
        <v>12.957000000000001</v>
      </c>
      <c r="I263">
        <v>77.563699999999997</v>
      </c>
      <c r="J263">
        <v>560018</v>
      </c>
      <c r="K263" t="s">
        <v>18</v>
      </c>
      <c r="L263" t="s">
        <v>24</v>
      </c>
    </row>
    <row r="264" spans="1:12" x14ac:dyDescent="0.3">
      <c r="A264">
        <v>21</v>
      </c>
      <c r="B264" t="s">
        <v>23</v>
      </c>
      <c r="C264" t="s">
        <v>14</v>
      </c>
      <c r="D264" t="s">
        <v>15</v>
      </c>
      <c r="E264" t="s">
        <v>16</v>
      </c>
      <c r="F264" t="s">
        <v>21</v>
      </c>
      <c r="G264">
        <v>2</v>
      </c>
      <c r="H264">
        <v>12.957000000000001</v>
      </c>
      <c r="I264">
        <v>77.563699999999997</v>
      </c>
      <c r="J264">
        <v>560018</v>
      </c>
      <c r="K264" t="s">
        <v>37</v>
      </c>
      <c r="L264" t="s">
        <v>24</v>
      </c>
    </row>
    <row r="265" spans="1:12" x14ac:dyDescent="0.3">
      <c r="A265">
        <v>23</v>
      </c>
      <c r="B265" t="s">
        <v>13</v>
      </c>
      <c r="C265" t="s">
        <v>38</v>
      </c>
      <c r="D265" t="s">
        <v>25</v>
      </c>
      <c r="E265" t="s">
        <v>35</v>
      </c>
      <c r="F265" t="s">
        <v>21</v>
      </c>
      <c r="G265">
        <v>3</v>
      </c>
      <c r="H265">
        <v>12.988899999999999</v>
      </c>
      <c r="I265">
        <v>77.574100000000001</v>
      </c>
      <c r="J265">
        <v>560020</v>
      </c>
      <c r="K265" t="s">
        <v>37</v>
      </c>
      <c r="L265" t="s">
        <v>24</v>
      </c>
    </row>
    <row r="266" spans="1:12" x14ac:dyDescent="0.3">
      <c r="A266">
        <v>25</v>
      </c>
      <c r="B266" t="s">
        <v>23</v>
      </c>
      <c r="C266" t="s">
        <v>28</v>
      </c>
      <c r="D266" t="s">
        <v>27</v>
      </c>
      <c r="E266" t="s">
        <v>29</v>
      </c>
      <c r="F266" t="s">
        <v>17</v>
      </c>
      <c r="G266">
        <v>4</v>
      </c>
      <c r="H266">
        <v>13.0206</v>
      </c>
      <c r="I266">
        <v>77.647900000000007</v>
      </c>
      <c r="J266">
        <v>560043</v>
      </c>
      <c r="K266" t="s">
        <v>18</v>
      </c>
      <c r="L266" t="s">
        <v>19</v>
      </c>
    </row>
    <row r="267" spans="1:12" x14ac:dyDescent="0.3">
      <c r="A267">
        <v>24</v>
      </c>
      <c r="B267" t="s">
        <v>13</v>
      </c>
      <c r="C267" t="s">
        <v>14</v>
      </c>
      <c r="D267" t="s">
        <v>25</v>
      </c>
      <c r="E267" t="s">
        <v>36</v>
      </c>
      <c r="F267" t="s">
        <v>21</v>
      </c>
      <c r="G267">
        <v>2</v>
      </c>
      <c r="H267">
        <v>12.8893</v>
      </c>
      <c r="I267">
        <v>77.639899999999997</v>
      </c>
      <c r="J267">
        <v>560068</v>
      </c>
      <c r="K267" t="s">
        <v>18</v>
      </c>
      <c r="L267" t="s">
        <v>19</v>
      </c>
    </row>
    <row r="268" spans="1:12" x14ac:dyDescent="0.3">
      <c r="A268">
        <v>26</v>
      </c>
      <c r="B268" t="s">
        <v>23</v>
      </c>
      <c r="C268" t="s">
        <v>28</v>
      </c>
      <c r="D268" t="s">
        <v>25</v>
      </c>
      <c r="E268" t="s">
        <v>35</v>
      </c>
      <c r="F268" t="s">
        <v>21</v>
      </c>
      <c r="G268">
        <v>3</v>
      </c>
      <c r="H268">
        <v>12.8893</v>
      </c>
      <c r="I268">
        <v>77.639899999999997</v>
      </c>
      <c r="J268">
        <v>560068</v>
      </c>
      <c r="K268" t="s">
        <v>37</v>
      </c>
      <c r="L268" t="s">
        <v>24</v>
      </c>
    </row>
    <row r="269" spans="1:12" x14ac:dyDescent="0.3">
      <c r="A269">
        <v>25</v>
      </c>
      <c r="B269" t="s">
        <v>13</v>
      </c>
      <c r="C269" t="s">
        <v>14</v>
      </c>
      <c r="D269" t="s">
        <v>25</v>
      </c>
      <c r="E269" t="s">
        <v>36</v>
      </c>
      <c r="F269" t="s">
        <v>17</v>
      </c>
      <c r="G269">
        <v>2</v>
      </c>
      <c r="H269">
        <v>12.996700000000001</v>
      </c>
      <c r="I269">
        <v>77.758200000000002</v>
      </c>
      <c r="J269">
        <v>560067</v>
      </c>
      <c r="K269" t="s">
        <v>18</v>
      </c>
      <c r="L269" t="s">
        <v>19</v>
      </c>
    </row>
    <row r="270" spans="1:12" x14ac:dyDescent="0.3">
      <c r="A270">
        <v>22</v>
      </c>
      <c r="B270" t="s">
        <v>23</v>
      </c>
      <c r="C270" t="s">
        <v>14</v>
      </c>
      <c r="D270" t="s">
        <v>15</v>
      </c>
      <c r="E270" t="s">
        <v>36</v>
      </c>
      <c r="F270" t="s">
        <v>21</v>
      </c>
      <c r="G270">
        <v>3</v>
      </c>
      <c r="H270">
        <v>12.978300000000001</v>
      </c>
      <c r="I270">
        <v>77.640799999999999</v>
      </c>
      <c r="J270">
        <v>560038</v>
      </c>
      <c r="K270" t="s">
        <v>18</v>
      </c>
      <c r="L270" t="s">
        <v>19</v>
      </c>
    </row>
    <row r="271" spans="1:12" x14ac:dyDescent="0.3">
      <c r="A271">
        <v>26</v>
      </c>
      <c r="B271" t="s">
        <v>13</v>
      </c>
      <c r="C271" t="s">
        <v>14</v>
      </c>
      <c r="D271" t="s">
        <v>25</v>
      </c>
      <c r="E271" t="s">
        <v>36</v>
      </c>
      <c r="F271" t="s">
        <v>17</v>
      </c>
      <c r="G271">
        <v>2</v>
      </c>
      <c r="H271">
        <v>12.978300000000001</v>
      </c>
      <c r="I271">
        <v>77.640799999999999</v>
      </c>
      <c r="J271">
        <v>560038</v>
      </c>
      <c r="K271" t="s">
        <v>18</v>
      </c>
      <c r="L271" t="s">
        <v>19</v>
      </c>
    </row>
    <row r="272" spans="1:12" x14ac:dyDescent="0.3">
      <c r="A272">
        <v>23</v>
      </c>
      <c r="B272" t="s">
        <v>23</v>
      </c>
      <c r="C272" t="s">
        <v>14</v>
      </c>
      <c r="D272" t="s">
        <v>25</v>
      </c>
      <c r="E272" t="s">
        <v>35</v>
      </c>
      <c r="F272" t="s">
        <v>21</v>
      </c>
      <c r="G272">
        <v>2</v>
      </c>
      <c r="H272">
        <v>12.9925</v>
      </c>
      <c r="I272">
        <v>77.563299999999998</v>
      </c>
      <c r="J272">
        <v>560021</v>
      </c>
      <c r="K272" t="s">
        <v>18</v>
      </c>
      <c r="L272" t="s">
        <v>19</v>
      </c>
    </row>
    <row r="273" spans="1:12" x14ac:dyDescent="0.3">
      <c r="A273">
        <v>21</v>
      </c>
      <c r="B273" t="s">
        <v>13</v>
      </c>
      <c r="C273" t="s">
        <v>14</v>
      </c>
      <c r="D273" t="s">
        <v>25</v>
      </c>
      <c r="E273" t="s">
        <v>20</v>
      </c>
      <c r="F273" t="s">
        <v>21</v>
      </c>
      <c r="G273">
        <v>2</v>
      </c>
      <c r="H273">
        <v>12.9925</v>
      </c>
      <c r="I273">
        <v>77.563299999999998</v>
      </c>
      <c r="J273">
        <v>560021</v>
      </c>
      <c r="K273" t="s">
        <v>37</v>
      </c>
      <c r="L273" t="s">
        <v>24</v>
      </c>
    </row>
    <row r="274" spans="1:12" x14ac:dyDescent="0.3">
      <c r="A274">
        <v>25</v>
      </c>
      <c r="B274" t="s">
        <v>23</v>
      </c>
      <c r="C274" t="s">
        <v>28</v>
      </c>
      <c r="D274" t="s">
        <v>27</v>
      </c>
      <c r="E274" t="s">
        <v>36</v>
      </c>
      <c r="F274" t="s">
        <v>21</v>
      </c>
      <c r="G274">
        <v>3</v>
      </c>
      <c r="H274">
        <v>12.956099999999999</v>
      </c>
      <c r="I274">
        <v>77.592100000000002</v>
      </c>
      <c r="J274">
        <v>560027</v>
      </c>
      <c r="K274" t="s">
        <v>18</v>
      </c>
      <c r="L274" t="s">
        <v>19</v>
      </c>
    </row>
    <row r="275" spans="1:12" x14ac:dyDescent="0.3">
      <c r="A275">
        <v>24</v>
      </c>
      <c r="B275" t="s">
        <v>13</v>
      </c>
      <c r="C275" t="s">
        <v>28</v>
      </c>
      <c r="D275" t="s">
        <v>25</v>
      </c>
      <c r="E275" t="s">
        <v>35</v>
      </c>
      <c r="F275" t="s">
        <v>17</v>
      </c>
      <c r="G275">
        <v>2</v>
      </c>
      <c r="H275">
        <v>12.956099999999999</v>
      </c>
      <c r="I275">
        <v>77.592100000000002</v>
      </c>
      <c r="J275">
        <v>560027</v>
      </c>
      <c r="K275" t="s">
        <v>18</v>
      </c>
      <c r="L275" t="s">
        <v>19</v>
      </c>
    </row>
    <row r="276" spans="1:12" x14ac:dyDescent="0.3">
      <c r="A276">
        <v>22</v>
      </c>
      <c r="B276" t="s">
        <v>23</v>
      </c>
      <c r="C276" t="s">
        <v>28</v>
      </c>
      <c r="D276" t="s">
        <v>15</v>
      </c>
      <c r="E276" t="s">
        <v>16</v>
      </c>
      <c r="F276" t="s">
        <v>21</v>
      </c>
      <c r="G276">
        <v>2</v>
      </c>
      <c r="H276">
        <v>13.073399999999999</v>
      </c>
      <c r="I276">
        <v>77.546400000000006</v>
      </c>
      <c r="J276">
        <v>560014</v>
      </c>
      <c r="K276" t="s">
        <v>18</v>
      </c>
      <c r="L276" t="s">
        <v>19</v>
      </c>
    </row>
    <row r="277" spans="1:12" x14ac:dyDescent="0.3">
      <c r="A277">
        <v>23</v>
      </c>
      <c r="B277" t="s">
        <v>13</v>
      </c>
      <c r="C277" t="s">
        <v>14</v>
      </c>
      <c r="D277" t="s">
        <v>15</v>
      </c>
      <c r="E277" t="s">
        <v>16</v>
      </c>
      <c r="F277" t="s">
        <v>17</v>
      </c>
      <c r="G277">
        <v>4</v>
      </c>
      <c r="H277">
        <v>13.0487</v>
      </c>
      <c r="I277">
        <v>77.592299999999994</v>
      </c>
      <c r="J277">
        <v>560024</v>
      </c>
      <c r="K277" t="s">
        <v>18</v>
      </c>
      <c r="L277" t="s">
        <v>19</v>
      </c>
    </row>
    <row r="278" spans="1:12" x14ac:dyDescent="0.3">
      <c r="A278">
        <v>24</v>
      </c>
      <c r="B278" t="s">
        <v>23</v>
      </c>
      <c r="C278" t="s">
        <v>28</v>
      </c>
      <c r="D278" t="s">
        <v>25</v>
      </c>
      <c r="E278" t="s">
        <v>29</v>
      </c>
      <c r="F278" t="s">
        <v>17</v>
      </c>
      <c r="G278">
        <v>3</v>
      </c>
      <c r="H278">
        <v>12.951499999999999</v>
      </c>
      <c r="I278">
        <v>77.492099999999994</v>
      </c>
      <c r="J278">
        <v>560056</v>
      </c>
      <c r="K278" t="s">
        <v>18</v>
      </c>
      <c r="L278" t="s">
        <v>19</v>
      </c>
    </row>
    <row r="279" spans="1:12" x14ac:dyDescent="0.3">
      <c r="A279">
        <v>22</v>
      </c>
      <c r="B279" t="s">
        <v>13</v>
      </c>
      <c r="C279" t="s">
        <v>14</v>
      </c>
      <c r="D279" t="s">
        <v>15</v>
      </c>
      <c r="E279" t="s">
        <v>16</v>
      </c>
      <c r="F279" t="s">
        <v>21</v>
      </c>
      <c r="G279">
        <v>2</v>
      </c>
      <c r="H279">
        <v>12.951499999999999</v>
      </c>
      <c r="I279">
        <v>77.492099999999994</v>
      </c>
      <c r="J279">
        <v>560056</v>
      </c>
      <c r="K279" t="s">
        <v>18</v>
      </c>
      <c r="L279" t="s">
        <v>19</v>
      </c>
    </row>
    <row r="280" spans="1:12" x14ac:dyDescent="0.3">
      <c r="A280">
        <v>30</v>
      </c>
      <c r="B280" t="s">
        <v>23</v>
      </c>
      <c r="C280" t="s">
        <v>28</v>
      </c>
      <c r="D280" t="s">
        <v>25</v>
      </c>
      <c r="E280" t="s">
        <v>29</v>
      </c>
      <c r="F280" t="s">
        <v>21</v>
      </c>
      <c r="G280">
        <v>5</v>
      </c>
      <c r="H280">
        <v>12.9719</v>
      </c>
      <c r="I280">
        <v>77.512799999999999</v>
      </c>
      <c r="J280">
        <v>560072</v>
      </c>
      <c r="K280" t="s">
        <v>37</v>
      </c>
      <c r="L280" t="s">
        <v>24</v>
      </c>
    </row>
    <row r="281" spans="1:12" x14ac:dyDescent="0.3">
      <c r="A281">
        <v>23</v>
      </c>
      <c r="B281" t="s">
        <v>13</v>
      </c>
      <c r="C281" t="s">
        <v>38</v>
      </c>
      <c r="D281" t="s">
        <v>25</v>
      </c>
      <c r="E281" t="s">
        <v>35</v>
      </c>
      <c r="F281" t="s">
        <v>21</v>
      </c>
      <c r="G281">
        <v>4</v>
      </c>
      <c r="H281">
        <v>12.9048</v>
      </c>
      <c r="I281">
        <v>77.682100000000005</v>
      </c>
      <c r="J281">
        <v>560036</v>
      </c>
      <c r="K281" t="s">
        <v>18</v>
      </c>
      <c r="L281" t="s">
        <v>19</v>
      </c>
    </row>
    <row r="282" spans="1:12" x14ac:dyDescent="0.3">
      <c r="A282">
        <v>19</v>
      </c>
      <c r="B282" t="s">
        <v>23</v>
      </c>
      <c r="C282" t="s">
        <v>14</v>
      </c>
      <c r="D282" t="s">
        <v>15</v>
      </c>
      <c r="E282" t="s">
        <v>16</v>
      </c>
      <c r="F282" t="s">
        <v>21</v>
      </c>
      <c r="G282">
        <v>6</v>
      </c>
      <c r="H282">
        <v>12.9048</v>
      </c>
      <c r="I282">
        <v>77.682100000000005</v>
      </c>
      <c r="J282">
        <v>560036</v>
      </c>
      <c r="K282" t="s">
        <v>18</v>
      </c>
      <c r="L282" t="s">
        <v>19</v>
      </c>
    </row>
    <row r="283" spans="1:12" x14ac:dyDescent="0.3">
      <c r="A283">
        <v>21</v>
      </c>
      <c r="B283" t="s">
        <v>13</v>
      </c>
      <c r="C283" t="s">
        <v>14</v>
      </c>
      <c r="D283" t="s">
        <v>15</v>
      </c>
      <c r="E283" t="s">
        <v>16</v>
      </c>
      <c r="F283" t="s">
        <v>21</v>
      </c>
      <c r="G283">
        <v>2</v>
      </c>
      <c r="H283">
        <v>13.010300000000001</v>
      </c>
      <c r="I283">
        <v>77.579599999999999</v>
      </c>
      <c r="J283">
        <v>560080</v>
      </c>
      <c r="K283" t="s">
        <v>18</v>
      </c>
      <c r="L283" t="s">
        <v>19</v>
      </c>
    </row>
    <row r="284" spans="1:12" x14ac:dyDescent="0.3">
      <c r="A284">
        <v>23</v>
      </c>
      <c r="B284" t="s">
        <v>23</v>
      </c>
      <c r="C284" t="s">
        <v>14</v>
      </c>
      <c r="D284" t="s">
        <v>15</v>
      </c>
      <c r="E284" t="s">
        <v>16</v>
      </c>
      <c r="F284" t="s">
        <v>21</v>
      </c>
      <c r="G284">
        <v>4</v>
      </c>
      <c r="H284">
        <v>13.010300000000001</v>
      </c>
      <c r="I284">
        <v>77.579599999999999</v>
      </c>
      <c r="J284">
        <v>560080</v>
      </c>
      <c r="K284" t="s">
        <v>18</v>
      </c>
      <c r="L284" t="s">
        <v>19</v>
      </c>
    </row>
    <row r="285" spans="1:12" x14ac:dyDescent="0.3">
      <c r="A285">
        <v>24</v>
      </c>
      <c r="B285" t="s">
        <v>13</v>
      </c>
      <c r="C285" t="s">
        <v>14</v>
      </c>
      <c r="D285" t="s">
        <v>25</v>
      </c>
      <c r="E285" t="s">
        <v>36</v>
      </c>
      <c r="F285" t="s">
        <v>21</v>
      </c>
      <c r="G285">
        <v>3</v>
      </c>
      <c r="H285">
        <v>12.8893</v>
      </c>
      <c r="I285">
        <v>77.639899999999997</v>
      </c>
      <c r="J285">
        <v>560068</v>
      </c>
      <c r="K285" t="s">
        <v>18</v>
      </c>
      <c r="L285" t="s">
        <v>19</v>
      </c>
    </row>
    <row r="286" spans="1:12" x14ac:dyDescent="0.3">
      <c r="A286">
        <v>26</v>
      </c>
      <c r="B286" t="s">
        <v>13</v>
      </c>
      <c r="C286" t="s">
        <v>28</v>
      </c>
      <c r="D286" t="s">
        <v>25</v>
      </c>
      <c r="E286" t="s">
        <v>35</v>
      </c>
      <c r="F286" t="s">
        <v>17</v>
      </c>
      <c r="G286">
        <v>2</v>
      </c>
      <c r="H286">
        <v>12.982799999999999</v>
      </c>
      <c r="I286">
        <v>77.613100000000003</v>
      </c>
      <c r="J286">
        <v>560042</v>
      </c>
      <c r="K286" t="s">
        <v>37</v>
      </c>
      <c r="L286" t="s">
        <v>19</v>
      </c>
    </row>
    <row r="287" spans="1:12" x14ac:dyDescent="0.3">
      <c r="A287">
        <v>26</v>
      </c>
      <c r="B287" t="s">
        <v>13</v>
      </c>
      <c r="C287" t="s">
        <v>14</v>
      </c>
      <c r="D287" t="s">
        <v>15</v>
      </c>
      <c r="E287" t="s">
        <v>16</v>
      </c>
      <c r="F287" t="s">
        <v>31</v>
      </c>
      <c r="G287">
        <v>2</v>
      </c>
      <c r="H287">
        <v>12.9757</v>
      </c>
      <c r="I287">
        <v>77.558599999999998</v>
      </c>
      <c r="J287">
        <v>560023</v>
      </c>
      <c r="K287" t="s">
        <v>18</v>
      </c>
      <c r="L287" t="s">
        <v>19</v>
      </c>
    </row>
    <row r="288" spans="1:12" x14ac:dyDescent="0.3">
      <c r="A288">
        <v>25</v>
      </c>
      <c r="B288" t="s">
        <v>13</v>
      </c>
      <c r="C288" t="s">
        <v>14</v>
      </c>
      <c r="D288" t="s">
        <v>15</v>
      </c>
      <c r="E288" t="s">
        <v>35</v>
      </c>
      <c r="F288" t="s">
        <v>21</v>
      </c>
      <c r="G288">
        <v>2</v>
      </c>
      <c r="H288">
        <v>12.9757</v>
      </c>
      <c r="I288">
        <v>77.558599999999998</v>
      </c>
      <c r="J288">
        <v>560023</v>
      </c>
      <c r="K288" t="s">
        <v>18</v>
      </c>
      <c r="L288" t="s">
        <v>19</v>
      </c>
    </row>
    <row r="289" spans="1:12" x14ac:dyDescent="0.3">
      <c r="A289">
        <v>28</v>
      </c>
      <c r="B289" t="s">
        <v>13</v>
      </c>
      <c r="C289" t="s">
        <v>28</v>
      </c>
      <c r="D289" t="s">
        <v>25</v>
      </c>
      <c r="E289" t="s">
        <v>36</v>
      </c>
      <c r="F289" t="s">
        <v>21</v>
      </c>
      <c r="G289">
        <v>5</v>
      </c>
      <c r="H289">
        <v>12.9757</v>
      </c>
      <c r="I289">
        <v>77.558599999999998</v>
      </c>
      <c r="J289">
        <v>560023</v>
      </c>
      <c r="K289" t="s">
        <v>37</v>
      </c>
      <c r="L289" t="s">
        <v>24</v>
      </c>
    </row>
    <row r="290" spans="1:12" x14ac:dyDescent="0.3">
      <c r="A290">
        <v>25</v>
      </c>
      <c r="B290" t="s">
        <v>13</v>
      </c>
      <c r="C290" t="s">
        <v>14</v>
      </c>
      <c r="D290" t="s">
        <v>15</v>
      </c>
      <c r="E290" t="s">
        <v>16</v>
      </c>
      <c r="F290" t="s">
        <v>17</v>
      </c>
      <c r="G290">
        <v>3</v>
      </c>
      <c r="H290">
        <v>13.073399999999999</v>
      </c>
      <c r="I290">
        <v>77.546400000000006</v>
      </c>
      <c r="J290">
        <v>560014</v>
      </c>
      <c r="K290" t="s">
        <v>18</v>
      </c>
      <c r="L290" t="s">
        <v>19</v>
      </c>
    </row>
    <row r="291" spans="1:12" x14ac:dyDescent="0.3">
      <c r="A291">
        <v>20</v>
      </c>
      <c r="B291" t="s">
        <v>13</v>
      </c>
      <c r="C291" t="s">
        <v>14</v>
      </c>
      <c r="D291" t="s">
        <v>15</v>
      </c>
      <c r="E291" t="s">
        <v>16</v>
      </c>
      <c r="F291" t="s">
        <v>21</v>
      </c>
      <c r="G291">
        <v>2</v>
      </c>
      <c r="H291">
        <v>13.073399999999999</v>
      </c>
      <c r="I291">
        <v>77.546400000000006</v>
      </c>
      <c r="J291">
        <v>560014</v>
      </c>
      <c r="K291" t="s">
        <v>18</v>
      </c>
      <c r="L291" t="s">
        <v>19</v>
      </c>
    </row>
    <row r="292" spans="1:12" x14ac:dyDescent="0.3">
      <c r="A292">
        <v>27</v>
      </c>
      <c r="B292" t="s">
        <v>13</v>
      </c>
      <c r="C292" t="s">
        <v>28</v>
      </c>
      <c r="D292" t="s">
        <v>27</v>
      </c>
      <c r="E292" t="s">
        <v>29</v>
      </c>
      <c r="F292" t="s">
        <v>21</v>
      </c>
      <c r="G292">
        <v>6</v>
      </c>
      <c r="H292">
        <v>13.073399999999999</v>
      </c>
      <c r="I292">
        <v>77.546400000000006</v>
      </c>
      <c r="J292">
        <v>560014</v>
      </c>
      <c r="K292" t="s">
        <v>37</v>
      </c>
      <c r="L292" t="s">
        <v>19</v>
      </c>
    </row>
    <row r="293" spans="1:12" x14ac:dyDescent="0.3">
      <c r="A293">
        <v>25</v>
      </c>
      <c r="B293" t="s">
        <v>13</v>
      </c>
      <c r="C293" t="s">
        <v>28</v>
      </c>
      <c r="D293" t="s">
        <v>25</v>
      </c>
      <c r="E293" t="s">
        <v>36</v>
      </c>
      <c r="F293" t="s">
        <v>21</v>
      </c>
      <c r="G293">
        <v>3</v>
      </c>
      <c r="H293">
        <v>13.0626</v>
      </c>
      <c r="I293">
        <v>77.528400000000005</v>
      </c>
      <c r="J293">
        <v>560015</v>
      </c>
      <c r="K293" t="s">
        <v>37</v>
      </c>
      <c r="L293" t="s">
        <v>19</v>
      </c>
    </row>
    <row r="294" spans="1:12" x14ac:dyDescent="0.3">
      <c r="A294">
        <v>24</v>
      </c>
      <c r="B294" t="s">
        <v>13</v>
      </c>
      <c r="C294" t="s">
        <v>14</v>
      </c>
      <c r="D294" t="s">
        <v>15</v>
      </c>
      <c r="E294" t="s">
        <v>16</v>
      </c>
      <c r="F294" t="s">
        <v>17</v>
      </c>
      <c r="G294">
        <v>5</v>
      </c>
      <c r="H294">
        <v>13.0626</v>
      </c>
      <c r="I294">
        <v>77.528400000000005</v>
      </c>
      <c r="J294">
        <v>560015</v>
      </c>
      <c r="K294" t="s">
        <v>37</v>
      </c>
      <c r="L294" t="s">
        <v>24</v>
      </c>
    </row>
    <row r="295" spans="1:12" x14ac:dyDescent="0.3">
      <c r="A295">
        <v>25</v>
      </c>
      <c r="B295" t="s">
        <v>13</v>
      </c>
      <c r="C295" t="s">
        <v>28</v>
      </c>
      <c r="D295" t="s">
        <v>25</v>
      </c>
      <c r="E295" t="s">
        <v>29</v>
      </c>
      <c r="F295" t="s">
        <v>21</v>
      </c>
      <c r="G295">
        <v>1</v>
      </c>
      <c r="H295">
        <v>12.977</v>
      </c>
      <c r="I295">
        <v>77.577299999999994</v>
      </c>
      <c r="J295">
        <v>560009</v>
      </c>
      <c r="K295" t="s">
        <v>37</v>
      </c>
      <c r="L295" t="s">
        <v>24</v>
      </c>
    </row>
    <row r="296" spans="1:12" x14ac:dyDescent="0.3">
      <c r="A296">
        <v>25</v>
      </c>
      <c r="B296" t="s">
        <v>13</v>
      </c>
      <c r="C296" t="s">
        <v>38</v>
      </c>
      <c r="D296" t="s">
        <v>25</v>
      </c>
      <c r="E296" t="s">
        <v>36</v>
      </c>
      <c r="F296" t="s">
        <v>17</v>
      </c>
      <c r="G296">
        <v>3</v>
      </c>
      <c r="H296">
        <v>12.997999999999999</v>
      </c>
      <c r="I296">
        <v>77.622699999999995</v>
      </c>
      <c r="J296">
        <v>560005</v>
      </c>
      <c r="K296" t="s">
        <v>37</v>
      </c>
      <c r="L296" t="s">
        <v>24</v>
      </c>
    </row>
    <row r="297" spans="1:12" x14ac:dyDescent="0.3">
      <c r="A297">
        <v>24</v>
      </c>
      <c r="B297" t="s">
        <v>13</v>
      </c>
      <c r="C297" t="s">
        <v>28</v>
      </c>
      <c r="D297" t="s">
        <v>15</v>
      </c>
      <c r="E297" t="s">
        <v>20</v>
      </c>
      <c r="F297" t="s">
        <v>31</v>
      </c>
      <c r="G297">
        <v>5</v>
      </c>
      <c r="H297">
        <v>13.0626</v>
      </c>
      <c r="I297">
        <v>77.528400000000005</v>
      </c>
      <c r="J297">
        <v>560015</v>
      </c>
      <c r="K297" t="s">
        <v>18</v>
      </c>
      <c r="L297" t="s">
        <v>19</v>
      </c>
    </row>
    <row r="298" spans="1:12" x14ac:dyDescent="0.3">
      <c r="A298">
        <v>24</v>
      </c>
      <c r="B298" t="s">
        <v>23</v>
      </c>
      <c r="C298" t="s">
        <v>14</v>
      </c>
      <c r="D298" t="s">
        <v>15</v>
      </c>
      <c r="E298" t="s">
        <v>16</v>
      </c>
      <c r="F298" t="s">
        <v>17</v>
      </c>
      <c r="G298">
        <v>3</v>
      </c>
      <c r="H298">
        <v>13.0626</v>
      </c>
      <c r="I298">
        <v>77.528400000000005</v>
      </c>
      <c r="J298">
        <v>560015</v>
      </c>
      <c r="K298" t="s">
        <v>18</v>
      </c>
      <c r="L298" t="s">
        <v>19</v>
      </c>
    </row>
    <row r="299" spans="1:12" x14ac:dyDescent="0.3">
      <c r="A299">
        <v>22</v>
      </c>
      <c r="B299" t="s">
        <v>23</v>
      </c>
      <c r="C299" t="s">
        <v>14</v>
      </c>
      <c r="D299" t="s">
        <v>25</v>
      </c>
      <c r="E299" t="s">
        <v>35</v>
      </c>
      <c r="F299" t="s">
        <v>21</v>
      </c>
      <c r="G299">
        <v>1</v>
      </c>
      <c r="H299">
        <v>13.0138</v>
      </c>
      <c r="I299">
        <v>77.587699999999998</v>
      </c>
      <c r="J299">
        <v>560006</v>
      </c>
      <c r="K299" t="s">
        <v>18</v>
      </c>
      <c r="L299" t="s">
        <v>19</v>
      </c>
    </row>
    <row r="300" spans="1:12" x14ac:dyDescent="0.3">
      <c r="A300">
        <v>28</v>
      </c>
      <c r="B300" t="s">
        <v>23</v>
      </c>
      <c r="C300" t="s">
        <v>14</v>
      </c>
      <c r="D300" t="s">
        <v>25</v>
      </c>
      <c r="E300" t="s">
        <v>36</v>
      </c>
      <c r="F300" t="s">
        <v>17</v>
      </c>
      <c r="G300">
        <v>2</v>
      </c>
      <c r="H300">
        <v>13.0138</v>
      </c>
      <c r="I300">
        <v>77.587699999999998</v>
      </c>
      <c r="J300">
        <v>560006</v>
      </c>
      <c r="K300" t="s">
        <v>37</v>
      </c>
      <c r="L300" t="s">
        <v>24</v>
      </c>
    </row>
    <row r="301" spans="1:12" x14ac:dyDescent="0.3">
      <c r="A301">
        <v>25</v>
      </c>
      <c r="B301" t="s">
        <v>13</v>
      </c>
      <c r="C301" t="s">
        <v>14</v>
      </c>
      <c r="D301" t="s">
        <v>25</v>
      </c>
      <c r="E301" t="s">
        <v>29</v>
      </c>
      <c r="F301" t="s">
        <v>17</v>
      </c>
      <c r="G301">
        <v>6</v>
      </c>
      <c r="H301">
        <v>13.013999999999999</v>
      </c>
      <c r="I301">
        <v>77.565799999999996</v>
      </c>
      <c r="J301">
        <v>560012</v>
      </c>
      <c r="K301" t="s">
        <v>37</v>
      </c>
      <c r="L301" t="s">
        <v>24</v>
      </c>
    </row>
    <row r="302" spans="1:12" x14ac:dyDescent="0.3">
      <c r="A302">
        <v>22</v>
      </c>
      <c r="B302" t="s">
        <v>23</v>
      </c>
      <c r="C302" t="s">
        <v>14</v>
      </c>
      <c r="D302" t="s">
        <v>15</v>
      </c>
      <c r="E302" t="s">
        <v>20</v>
      </c>
      <c r="F302" t="s">
        <v>17</v>
      </c>
      <c r="G302">
        <v>3</v>
      </c>
      <c r="H302">
        <v>12.9551</v>
      </c>
      <c r="I302">
        <v>77.659300000000002</v>
      </c>
      <c r="J302">
        <v>560017</v>
      </c>
      <c r="K302" t="s">
        <v>18</v>
      </c>
      <c r="L302" t="s">
        <v>24</v>
      </c>
    </row>
    <row r="303" spans="1:12" x14ac:dyDescent="0.3">
      <c r="A303">
        <v>22</v>
      </c>
      <c r="B303" t="s">
        <v>13</v>
      </c>
      <c r="C303" t="s">
        <v>14</v>
      </c>
      <c r="D303" t="s">
        <v>15</v>
      </c>
      <c r="E303" t="s">
        <v>16</v>
      </c>
      <c r="F303" t="s">
        <v>21</v>
      </c>
      <c r="G303">
        <v>6</v>
      </c>
      <c r="H303">
        <v>12.9473</v>
      </c>
      <c r="I303">
        <v>77.561599999999999</v>
      </c>
      <c r="J303">
        <v>560019</v>
      </c>
      <c r="K303" t="s">
        <v>18</v>
      </c>
      <c r="L303" t="s">
        <v>19</v>
      </c>
    </row>
    <row r="304" spans="1:12" x14ac:dyDescent="0.3">
      <c r="A304">
        <v>22</v>
      </c>
      <c r="B304" t="s">
        <v>23</v>
      </c>
      <c r="C304" t="s">
        <v>14</v>
      </c>
      <c r="D304" t="s">
        <v>15</v>
      </c>
      <c r="E304" t="s">
        <v>20</v>
      </c>
      <c r="F304" t="s">
        <v>17</v>
      </c>
      <c r="G304">
        <v>4</v>
      </c>
      <c r="H304">
        <v>12.984999999999999</v>
      </c>
      <c r="I304">
        <v>77.553299999999993</v>
      </c>
      <c r="J304">
        <v>560010</v>
      </c>
      <c r="K304" t="s">
        <v>18</v>
      </c>
      <c r="L304" t="s">
        <v>19</v>
      </c>
    </row>
    <row r="305" spans="1:12" x14ac:dyDescent="0.3">
      <c r="A305">
        <v>27</v>
      </c>
      <c r="B305" t="s">
        <v>13</v>
      </c>
      <c r="C305" t="s">
        <v>28</v>
      </c>
      <c r="D305" t="s">
        <v>25</v>
      </c>
      <c r="E305" t="s">
        <v>29</v>
      </c>
      <c r="F305" t="s">
        <v>17</v>
      </c>
      <c r="G305">
        <v>2</v>
      </c>
      <c r="H305">
        <v>12.9299</v>
      </c>
      <c r="I305">
        <v>77.684799999999996</v>
      </c>
      <c r="J305">
        <v>560103</v>
      </c>
      <c r="K305" t="s">
        <v>18</v>
      </c>
      <c r="L305" t="s">
        <v>19</v>
      </c>
    </row>
    <row r="306" spans="1:12" x14ac:dyDescent="0.3">
      <c r="A306">
        <v>22</v>
      </c>
      <c r="B306" t="s">
        <v>23</v>
      </c>
      <c r="C306" t="s">
        <v>14</v>
      </c>
      <c r="D306" t="s">
        <v>15</v>
      </c>
      <c r="E306" t="s">
        <v>16</v>
      </c>
      <c r="F306" t="s">
        <v>21</v>
      </c>
      <c r="G306">
        <v>3</v>
      </c>
      <c r="H306">
        <v>12.977</v>
      </c>
      <c r="I306">
        <v>77.577299999999994</v>
      </c>
      <c r="J306">
        <v>560009</v>
      </c>
      <c r="K306" t="s">
        <v>18</v>
      </c>
      <c r="L306" t="s">
        <v>19</v>
      </c>
    </row>
    <row r="307" spans="1:12" x14ac:dyDescent="0.3">
      <c r="A307">
        <v>24</v>
      </c>
      <c r="B307" t="s">
        <v>13</v>
      </c>
      <c r="C307" t="s">
        <v>14</v>
      </c>
      <c r="D307" t="s">
        <v>15</v>
      </c>
      <c r="E307" t="s">
        <v>16</v>
      </c>
      <c r="F307" t="s">
        <v>17</v>
      </c>
      <c r="G307">
        <v>3</v>
      </c>
      <c r="H307">
        <v>12.982799999999999</v>
      </c>
      <c r="I307">
        <v>77.613100000000003</v>
      </c>
      <c r="J307">
        <v>560042</v>
      </c>
      <c r="K307" t="s">
        <v>18</v>
      </c>
      <c r="L307" t="s">
        <v>19</v>
      </c>
    </row>
    <row r="308" spans="1:12" x14ac:dyDescent="0.3">
      <c r="A308">
        <v>23</v>
      </c>
      <c r="B308" t="s">
        <v>13</v>
      </c>
      <c r="C308" t="s">
        <v>14</v>
      </c>
      <c r="D308" t="s">
        <v>15</v>
      </c>
      <c r="E308" t="s">
        <v>16</v>
      </c>
      <c r="F308" t="s">
        <v>17</v>
      </c>
      <c r="G308">
        <v>2</v>
      </c>
      <c r="H308">
        <v>12.976599999999999</v>
      </c>
      <c r="I308">
        <v>77.599299999999999</v>
      </c>
      <c r="J308">
        <v>560001</v>
      </c>
      <c r="K308" t="s">
        <v>18</v>
      </c>
      <c r="L308" t="s">
        <v>19</v>
      </c>
    </row>
    <row r="309" spans="1:12" x14ac:dyDescent="0.3">
      <c r="A309">
        <v>23</v>
      </c>
      <c r="B309" t="s">
        <v>13</v>
      </c>
      <c r="C309" t="s">
        <v>14</v>
      </c>
      <c r="D309" t="s">
        <v>15</v>
      </c>
      <c r="E309" t="s">
        <v>16</v>
      </c>
      <c r="F309" t="s">
        <v>17</v>
      </c>
      <c r="G309">
        <v>4</v>
      </c>
      <c r="H309">
        <v>12.9854</v>
      </c>
      <c r="I309">
        <v>77.708100000000002</v>
      </c>
      <c r="J309">
        <v>560048</v>
      </c>
      <c r="K309" t="s">
        <v>18</v>
      </c>
      <c r="L309" t="s">
        <v>19</v>
      </c>
    </row>
    <row r="310" spans="1:12" x14ac:dyDescent="0.3">
      <c r="A310">
        <v>22</v>
      </c>
      <c r="B310" t="s">
        <v>13</v>
      </c>
      <c r="C310" t="s">
        <v>14</v>
      </c>
      <c r="D310" t="s">
        <v>15</v>
      </c>
      <c r="E310" t="s">
        <v>16</v>
      </c>
      <c r="F310" t="s">
        <v>17</v>
      </c>
      <c r="G310">
        <v>5</v>
      </c>
      <c r="H310">
        <v>12.984999999999999</v>
      </c>
      <c r="I310">
        <v>77.553299999999993</v>
      </c>
      <c r="J310">
        <v>560010</v>
      </c>
      <c r="K310" t="s">
        <v>18</v>
      </c>
      <c r="L310" t="s">
        <v>19</v>
      </c>
    </row>
    <row r="311" spans="1:12" x14ac:dyDescent="0.3">
      <c r="A311">
        <v>23</v>
      </c>
      <c r="B311" t="s">
        <v>23</v>
      </c>
      <c r="C311" t="s">
        <v>14</v>
      </c>
      <c r="D311" t="s">
        <v>15</v>
      </c>
      <c r="E311" t="s">
        <v>20</v>
      </c>
      <c r="F311" t="s">
        <v>17</v>
      </c>
      <c r="G311">
        <v>2</v>
      </c>
      <c r="H311">
        <v>12.977</v>
      </c>
      <c r="I311">
        <v>77.577299999999994</v>
      </c>
      <c r="J311">
        <v>560009</v>
      </c>
      <c r="K311" t="s">
        <v>18</v>
      </c>
      <c r="L311" t="s">
        <v>24</v>
      </c>
    </row>
    <row r="312" spans="1:12" x14ac:dyDescent="0.3">
      <c r="A312">
        <v>32</v>
      </c>
      <c r="B312" t="s">
        <v>23</v>
      </c>
      <c r="C312" t="s">
        <v>28</v>
      </c>
      <c r="D312" t="s">
        <v>25</v>
      </c>
      <c r="E312" t="s">
        <v>29</v>
      </c>
      <c r="F312" t="s">
        <v>21</v>
      </c>
      <c r="G312">
        <v>5</v>
      </c>
      <c r="H312">
        <v>12.903700000000001</v>
      </c>
      <c r="I312">
        <v>77.537599999999998</v>
      </c>
      <c r="J312">
        <v>560061</v>
      </c>
      <c r="K312" t="s">
        <v>18</v>
      </c>
      <c r="L312" t="s">
        <v>19</v>
      </c>
    </row>
    <row r="313" spans="1:12" x14ac:dyDescent="0.3">
      <c r="A313">
        <v>25</v>
      </c>
      <c r="B313" t="s">
        <v>13</v>
      </c>
      <c r="C313" t="s">
        <v>28</v>
      </c>
      <c r="D313" t="s">
        <v>15</v>
      </c>
      <c r="E313" t="s">
        <v>16</v>
      </c>
      <c r="F313" t="s">
        <v>17</v>
      </c>
      <c r="G313">
        <v>2</v>
      </c>
      <c r="H313">
        <v>12.8834</v>
      </c>
      <c r="I313">
        <v>77.548599999999993</v>
      </c>
      <c r="J313">
        <v>560062</v>
      </c>
      <c r="K313" t="s">
        <v>18</v>
      </c>
      <c r="L313" t="s">
        <v>19</v>
      </c>
    </row>
    <row r="314" spans="1:12" x14ac:dyDescent="0.3">
      <c r="A314">
        <v>28</v>
      </c>
      <c r="B314" t="s">
        <v>23</v>
      </c>
      <c r="C314" t="s">
        <v>14</v>
      </c>
      <c r="D314" t="s">
        <v>27</v>
      </c>
      <c r="E314" t="s">
        <v>35</v>
      </c>
      <c r="F314" t="s">
        <v>17</v>
      </c>
      <c r="G314">
        <v>2</v>
      </c>
      <c r="H314">
        <v>12.914899999999999</v>
      </c>
      <c r="I314">
        <v>77.563500000000005</v>
      </c>
      <c r="J314">
        <v>560070</v>
      </c>
      <c r="K314" t="s">
        <v>18</v>
      </c>
      <c r="L314" t="s">
        <v>19</v>
      </c>
    </row>
    <row r="315" spans="1:12" x14ac:dyDescent="0.3">
      <c r="A315">
        <v>21</v>
      </c>
      <c r="B315" t="s">
        <v>13</v>
      </c>
      <c r="C315" t="s">
        <v>14</v>
      </c>
      <c r="D315" t="s">
        <v>15</v>
      </c>
      <c r="E315" t="s">
        <v>16</v>
      </c>
      <c r="F315" t="s">
        <v>17</v>
      </c>
      <c r="G315">
        <v>3</v>
      </c>
      <c r="H315">
        <v>12.914899999999999</v>
      </c>
      <c r="I315">
        <v>77.563500000000005</v>
      </c>
      <c r="J315">
        <v>560070</v>
      </c>
      <c r="K315" t="s">
        <v>18</v>
      </c>
      <c r="L315" t="s">
        <v>19</v>
      </c>
    </row>
    <row r="316" spans="1:12" x14ac:dyDescent="0.3">
      <c r="A316">
        <v>24</v>
      </c>
      <c r="B316" t="s">
        <v>23</v>
      </c>
      <c r="C316" t="s">
        <v>14</v>
      </c>
      <c r="D316" t="s">
        <v>15</v>
      </c>
      <c r="E316" t="s">
        <v>16</v>
      </c>
      <c r="F316" t="s">
        <v>17</v>
      </c>
      <c r="G316">
        <v>2</v>
      </c>
      <c r="H316">
        <v>12.970599999999999</v>
      </c>
      <c r="I316">
        <v>77.652900000000002</v>
      </c>
      <c r="J316">
        <v>560075</v>
      </c>
      <c r="K316" t="s">
        <v>18</v>
      </c>
      <c r="L316" t="s">
        <v>19</v>
      </c>
    </row>
    <row r="317" spans="1:12" x14ac:dyDescent="0.3">
      <c r="A317">
        <v>26</v>
      </c>
      <c r="B317" t="s">
        <v>13</v>
      </c>
      <c r="C317" t="s">
        <v>28</v>
      </c>
      <c r="D317" t="s">
        <v>27</v>
      </c>
      <c r="E317" t="s">
        <v>35</v>
      </c>
      <c r="F317" t="s">
        <v>21</v>
      </c>
      <c r="G317">
        <v>5</v>
      </c>
      <c r="H317">
        <v>12.970599999999999</v>
      </c>
      <c r="I317">
        <v>77.652900000000002</v>
      </c>
      <c r="J317">
        <v>560075</v>
      </c>
      <c r="K317" t="s">
        <v>37</v>
      </c>
      <c r="L317" t="s">
        <v>24</v>
      </c>
    </row>
    <row r="318" spans="1:12" x14ac:dyDescent="0.3">
      <c r="A318">
        <v>32</v>
      </c>
      <c r="B318" t="s">
        <v>23</v>
      </c>
      <c r="C318" t="s">
        <v>28</v>
      </c>
      <c r="D318" t="s">
        <v>25</v>
      </c>
      <c r="E318" t="s">
        <v>36</v>
      </c>
      <c r="F318" t="s">
        <v>21</v>
      </c>
      <c r="G318">
        <v>3</v>
      </c>
      <c r="H318">
        <v>12.970599999999999</v>
      </c>
      <c r="I318">
        <v>77.652900000000002</v>
      </c>
      <c r="J318">
        <v>560075</v>
      </c>
      <c r="K318" t="s">
        <v>18</v>
      </c>
      <c r="L318" t="s">
        <v>19</v>
      </c>
    </row>
    <row r="319" spans="1:12" x14ac:dyDescent="0.3">
      <c r="A319">
        <v>29</v>
      </c>
      <c r="B319" t="s">
        <v>23</v>
      </c>
      <c r="C319" t="s">
        <v>14</v>
      </c>
      <c r="D319" t="s">
        <v>27</v>
      </c>
      <c r="E319" t="s">
        <v>29</v>
      </c>
      <c r="F319" t="s">
        <v>21</v>
      </c>
      <c r="G319">
        <v>6</v>
      </c>
      <c r="H319">
        <v>12.884499999999999</v>
      </c>
      <c r="I319">
        <v>77.6036</v>
      </c>
      <c r="J319">
        <v>560076</v>
      </c>
      <c r="K319" t="s">
        <v>18</v>
      </c>
      <c r="L319" t="s">
        <v>19</v>
      </c>
    </row>
    <row r="320" spans="1:12" x14ac:dyDescent="0.3">
      <c r="A320">
        <v>21</v>
      </c>
      <c r="B320" t="s">
        <v>23</v>
      </c>
      <c r="C320" t="s">
        <v>14</v>
      </c>
      <c r="D320" t="s">
        <v>15</v>
      </c>
      <c r="E320" t="s">
        <v>16</v>
      </c>
      <c r="F320" t="s">
        <v>21</v>
      </c>
      <c r="G320">
        <v>5</v>
      </c>
      <c r="H320">
        <v>12.978300000000001</v>
      </c>
      <c r="I320">
        <v>77.640799999999999</v>
      </c>
      <c r="J320">
        <v>560038</v>
      </c>
      <c r="K320" t="s">
        <v>18</v>
      </c>
      <c r="L320" t="s">
        <v>19</v>
      </c>
    </row>
    <row r="321" spans="1:12" x14ac:dyDescent="0.3">
      <c r="A321">
        <v>24</v>
      </c>
      <c r="B321" t="s">
        <v>13</v>
      </c>
      <c r="C321" t="s">
        <v>14</v>
      </c>
      <c r="D321" t="s">
        <v>27</v>
      </c>
      <c r="E321" t="s">
        <v>36</v>
      </c>
      <c r="F321" t="s">
        <v>17</v>
      </c>
      <c r="G321">
        <v>3</v>
      </c>
      <c r="H321">
        <v>13.010300000000001</v>
      </c>
      <c r="I321">
        <v>77.579599999999999</v>
      </c>
      <c r="J321">
        <v>560080</v>
      </c>
      <c r="K321" t="s">
        <v>37</v>
      </c>
      <c r="L321" t="s">
        <v>24</v>
      </c>
    </row>
    <row r="322" spans="1:12" x14ac:dyDescent="0.3">
      <c r="A322">
        <v>26</v>
      </c>
      <c r="B322" t="s">
        <v>23</v>
      </c>
      <c r="C322" t="s">
        <v>38</v>
      </c>
      <c r="D322" t="s">
        <v>27</v>
      </c>
      <c r="E322" t="s">
        <v>29</v>
      </c>
      <c r="F322" t="s">
        <v>17</v>
      </c>
      <c r="G322">
        <v>2</v>
      </c>
      <c r="H322">
        <v>13.010300000000001</v>
      </c>
      <c r="I322">
        <v>77.579599999999999</v>
      </c>
      <c r="J322">
        <v>560080</v>
      </c>
      <c r="K322" t="s">
        <v>18</v>
      </c>
      <c r="L322" t="s">
        <v>19</v>
      </c>
    </row>
    <row r="323" spans="1:12" x14ac:dyDescent="0.3">
      <c r="A323">
        <v>21</v>
      </c>
      <c r="B323" t="s">
        <v>23</v>
      </c>
      <c r="C323" t="s">
        <v>28</v>
      </c>
      <c r="D323" t="s">
        <v>25</v>
      </c>
      <c r="E323" t="s">
        <v>29</v>
      </c>
      <c r="F323" t="s">
        <v>31</v>
      </c>
      <c r="G323">
        <v>3</v>
      </c>
      <c r="H323">
        <v>12.9306</v>
      </c>
      <c r="I323">
        <v>77.543400000000005</v>
      </c>
      <c r="J323">
        <v>560085</v>
      </c>
      <c r="K323" t="s">
        <v>18</v>
      </c>
      <c r="L323" t="s">
        <v>19</v>
      </c>
    </row>
    <row r="324" spans="1:12" x14ac:dyDescent="0.3">
      <c r="A324">
        <v>29</v>
      </c>
      <c r="B324" t="s">
        <v>23</v>
      </c>
      <c r="C324" t="s">
        <v>14</v>
      </c>
      <c r="D324" t="s">
        <v>25</v>
      </c>
      <c r="E324" t="s">
        <v>36</v>
      </c>
      <c r="F324" t="s">
        <v>21</v>
      </c>
      <c r="G324">
        <v>3</v>
      </c>
      <c r="H324">
        <v>13.0641</v>
      </c>
      <c r="I324">
        <v>77.593100000000007</v>
      </c>
      <c r="J324">
        <v>560092</v>
      </c>
      <c r="K324" t="s">
        <v>37</v>
      </c>
      <c r="L324" t="s">
        <v>24</v>
      </c>
    </row>
    <row r="325" spans="1:12" x14ac:dyDescent="0.3">
      <c r="A325">
        <v>22</v>
      </c>
      <c r="B325" t="s">
        <v>23</v>
      </c>
      <c r="C325" t="s">
        <v>14</v>
      </c>
      <c r="D325" t="s">
        <v>15</v>
      </c>
      <c r="E325" t="s">
        <v>16</v>
      </c>
      <c r="F325" t="s">
        <v>21</v>
      </c>
      <c r="G325">
        <v>3</v>
      </c>
      <c r="H325">
        <v>13.0158</v>
      </c>
      <c r="I325">
        <v>77.539000000000001</v>
      </c>
      <c r="J325">
        <v>560096</v>
      </c>
      <c r="K325" t="s">
        <v>18</v>
      </c>
      <c r="L325" t="s">
        <v>19</v>
      </c>
    </row>
    <row r="326" spans="1:12" x14ac:dyDescent="0.3">
      <c r="A326">
        <v>24</v>
      </c>
      <c r="B326" t="s">
        <v>23</v>
      </c>
      <c r="C326" t="s">
        <v>14</v>
      </c>
      <c r="D326" t="s">
        <v>15</v>
      </c>
      <c r="E326" t="s">
        <v>16</v>
      </c>
      <c r="F326" t="s">
        <v>21</v>
      </c>
      <c r="G326">
        <v>2</v>
      </c>
      <c r="H326">
        <v>12.956099999999999</v>
      </c>
      <c r="I326">
        <v>77.592100000000002</v>
      </c>
      <c r="J326">
        <v>560027</v>
      </c>
      <c r="K326" t="s">
        <v>18</v>
      </c>
      <c r="L326" t="s">
        <v>19</v>
      </c>
    </row>
    <row r="327" spans="1:12" x14ac:dyDescent="0.3">
      <c r="A327">
        <v>27</v>
      </c>
      <c r="B327" t="s">
        <v>23</v>
      </c>
      <c r="C327" t="s">
        <v>28</v>
      </c>
      <c r="D327" t="s">
        <v>25</v>
      </c>
      <c r="E327" t="s">
        <v>36</v>
      </c>
      <c r="F327" t="s">
        <v>21</v>
      </c>
      <c r="G327">
        <v>2</v>
      </c>
      <c r="H327">
        <v>12.884499999999999</v>
      </c>
      <c r="I327">
        <v>77.6036</v>
      </c>
      <c r="J327">
        <v>560076</v>
      </c>
      <c r="K327" t="s">
        <v>18</v>
      </c>
      <c r="L327" t="s">
        <v>19</v>
      </c>
    </row>
    <row r="328" spans="1:12" x14ac:dyDescent="0.3">
      <c r="A328">
        <v>23</v>
      </c>
      <c r="B328" t="s">
        <v>13</v>
      </c>
      <c r="C328" t="s">
        <v>14</v>
      </c>
      <c r="D328" t="s">
        <v>15</v>
      </c>
      <c r="E328" t="s">
        <v>16</v>
      </c>
      <c r="F328" t="s">
        <v>17</v>
      </c>
      <c r="G328">
        <v>3</v>
      </c>
      <c r="H328">
        <v>12.9369</v>
      </c>
      <c r="I328">
        <v>77.640699999999995</v>
      </c>
      <c r="J328">
        <v>560095</v>
      </c>
      <c r="K328" t="s">
        <v>37</v>
      </c>
      <c r="L328" t="s">
        <v>19</v>
      </c>
    </row>
    <row r="329" spans="1:12" x14ac:dyDescent="0.3">
      <c r="A329">
        <v>32</v>
      </c>
      <c r="B329" t="s">
        <v>23</v>
      </c>
      <c r="C329" t="s">
        <v>28</v>
      </c>
      <c r="D329" t="s">
        <v>25</v>
      </c>
      <c r="E329" t="s">
        <v>29</v>
      </c>
      <c r="F329" t="s">
        <v>17</v>
      </c>
      <c r="G329">
        <v>6</v>
      </c>
      <c r="H329">
        <v>12.9369</v>
      </c>
      <c r="I329">
        <v>77.640699999999995</v>
      </c>
      <c r="J329">
        <v>560095</v>
      </c>
      <c r="K329" t="s">
        <v>18</v>
      </c>
      <c r="L329" t="s">
        <v>19</v>
      </c>
    </row>
    <row r="330" spans="1:12" x14ac:dyDescent="0.3">
      <c r="A330">
        <v>22</v>
      </c>
      <c r="B330" t="s">
        <v>13</v>
      </c>
      <c r="C330" t="s">
        <v>14</v>
      </c>
      <c r="D330" t="s">
        <v>15</v>
      </c>
      <c r="E330" t="s">
        <v>16</v>
      </c>
      <c r="F330" t="s">
        <v>21</v>
      </c>
      <c r="G330">
        <v>2</v>
      </c>
      <c r="H330">
        <v>12.9369</v>
      </c>
      <c r="I330">
        <v>77.640699999999995</v>
      </c>
      <c r="J330">
        <v>560095</v>
      </c>
      <c r="K330" t="s">
        <v>18</v>
      </c>
      <c r="L330" t="s">
        <v>19</v>
      </c>
    </row>
    <row r="331" spans="1:12" x14ac:dyDescent="0.3">
      <c r="A331">
        <v>22</v>
      </c>
      <c r="B331" t="s">
        <v>13</v>
      </c>
      <c r="C331" t="s">
        <v>14</v>
      </c>
      <c r="D331" t="s">
        <v>25</v>
      </c>
      <c r="E331" t="s">
        <v>36</v>
      </c>
      <c r="F331" t="s">
        <v>21</v>
      </c>
      <c r="G331">
        <v>4</v>
      </c>
      <c r="H331">
        <v>12.884499999999999</v>
      </c>
      <c r="I331">
        <v>77.6036</v>
      </c>
      <c r="J331">
        <v>560076</v>
      </c>
      <c r="K331" t="s">
        <v>18</v>
      </c>
      <c r="L331" t="s">
        <v>19</v>
      </c>
    </row>
    <row r="332" spans="1:12" x14ac:dyDescent="0.3">
      <c r="A332">
        <v>26</v>
      </c>
      <c r="B332" t="s">
        <v>23</v>
      </c>
      <c r="C332" t="s">
        <v>28</v>
      </c>
      <c r="D332" t="s">
        <v>25</v>
      </c>
      <c r="E332" t="s">
        <v>29</v>
      </c>
      <c r="F332" t="s">
        <v>21</v>
      </c>
      <c r="G332">
        <v>4</v>
      </c>
      <c r="H332">
        <v>12.9048</v>
      </c>
      <c r="I332">
        <v>77.682100000000005</v>
      </c>
      <c r="J332">
        <v>560036</v>
      </c>
      <c r="K332" t="s">
        <v>18</v>
      </c>
      <c r="L332" t="s">
        <v>19</v>
      </c>
    </row>
    <row r="333" spans="1:12" x14ac:dyDescent="0.3">
      <c r="A333">
        <v>25</v>
      </c>
      <c r="B333" t="s">
        <v>13</v>
      </c>
      <c r="C333" t="s">
        <v>14</v>
      </c>
      <c r="D333" t="s">
        <v>15</v>
      </c>
      <c r="E333" t="s">
        <v>16</v>
      </c>
      <c r="F333" t="s">
        <v>31</v>
      </c>
      <c r="G333">
        <v>3</v>
      </c>
      <c r="H333">
        <v>12.9048</v>
      </c>
      <c r="I333">
        <v>77.682100000000005</v>
      </c>
      <c r="J333">
        <v>560036</v>
      </c>
      <c r="K333" t="s">
        <v>18</v>
      </c>
      <c r="L333" t="s">
        <v>19</v>
      </c>
    </row>
    <row r="334" spans="1:12" x14ac:dyDescent="0.3">
      <c r="A334">
        <v>20</v>
      </c>
      <c r="B334" t="s">
        <v>23</v>
      </c>
      <c r="C334" t="s">
        <v>14</v>
      </c>
      <c r="D334" t="s">
        <v>15</v>
      </c>
      <c r="E334" t="s">
        <v>16</v>
      </c>
      <c r="F334" t="s">
        <v>21</v>
      </c>
      <c r="G334">
        <v>2</v>
      </c>
      <c r="H334">
        <v>12.9261</v>
      </c>
      <c r="I334">
        <v>77.622100000000003</v>
      </c>
      <c r="J334">
        <v>560034</v>
      </c>
      <c r="K334" t="s">
        <v>18</v>
      </c>
      <c r="L334" t="s">
        <v>19</v>
      </c>
    </row>
    <row r="335" spans="1:12" x14ac:dyDescent="0.3">
      <c r="A335">
        <v>29</v>
      </c>
      <c r="B335" t="s">
        <v>23</v>
      </c>
      <c r="C335" t="s">
        <v>28</v>
      </c>
      <c r="D335" t="s">
        <v>25</v>
      </c>
      <c r="E335" t="s">
        <v>36</v>
      </c>
      <c r="F335" t="s">
        <v>21</v>
      </c>
      <c r="G335">
        <v>4</v>
      </c>
      <c r="H335">
        <v>12.9261</v>
      </c>
      <c r="I335">
        <v>77.622100000000003</v>
      </c>
      <c r="J335">
        <v>560034</v>
      </c>
      <c r="K335" t="s">
        <v>37</v>
      </c>
      <c r="L335" t="s">
        <v>24</v>
      </c>
    </row>
    <row r="336" spans="1:12" x14ac:dyDescent="0.3">
      <c r="A336">
        <v>23</v>
      </c>
      <c r="B336" t="s">
        <v>13</v>
      </c>
      <c r="C336" t="s">
        <v>14</v>
      </c>
      <c r="D336" t="s">
        <v>15</v>
      </c>
      <c r="E336" t="s">
        <v>16</v>
      </c>
      <c r="F336" t="s">
        <v>21</v>
      </c>
      <c r="G336">
        <v>1</v>
      </c>
      <c r="H336">
        <v>12.977</v>
      </c>
      <c r="I336">
        <v>77.577299999999994</v>
      </c>
      <c r="J336">
        <v>560009</v>
      </c>
      <c r="K336" t="s">
        <v>18</v>
      </c>
      <c r="L336" t="s">
        <v>19</v>
      </c>
    </row>
    <row r="337" spans="1:12" x14ac:dyDescent="0.3">
      <c r="A337">
        <v>25</v>
      </c>
      <c r="B337" t="s">
        <v>23</v>
      </c>
      <c r="C337" t="s">
        <v>14</v>
      </c>
      <c r="D337" t="s">
        <v>27</v>
      </c>
      <c r="E337" t="s">
        <v>29</v>
      </c>
      <c r="F337" t="s">
        <v>21</v>
      </c>
      <c r="G337">
        <v>2</v>
      </c>
      <c r="H337">
        <v>12.978300000000001</v>
      </c>
      <c r="I337">
        <v>77.640799999999999</v>
      </c>
      <c r="J337">
        <v>560038</v>
      </c>
      <c r="K337" t="s">
        <v>18</v>
      </c>
      <c r="L337" t="s">
        <v>19</v>
      </c>
    </row>
    <row r="338" spans="1:12" x14ac:dyDescent="0.3">
      <c r="A338">
        <v>29</v>
      </c>
      <c r="B338" t="s">
        <v>13</v>
      </c>
      <c r="C338" t="s">
        <v>28</v>
      </c>
      <c r="D338" t="s">
        <v>25</v>
      </c>
      <c r="E338" t="s">
        <v>36</v>
      </c>
      <c r="F338" t="s">
        <v>21</v>
      </c>
      <c r="G338">
        <v>4</v>
      </c>
      <c r="H338">
        <v>12.978300000000001</v>
      </c>
      <c r="I338">
        <v>77.640799999999999</v>
      </c>
      <c r="J338">
        <v>560038</v>
      </c>
      <c r="K338" t="s">
        <v>37</v>
      </c>
      <c r="L338" t="s">
        <v>24</v>
      </c>
    </row>
    <row r="339" spans="1:12" x14ac:dyDescent="0.3">
      <c r="A339">
        <v>27</v>
      </c>
      <c r="B339" t="s">
        <v>23</v>
      </c>
      <c r="C339" t="s">
        <v>28</v>
      </c>
      <c r="D339" t="s">
        <v>27</v>
      </c>
      <c r="E339" t="s">
        <v>36</v>
      </c>
      <c r="F339" t="s">
        <v>21</v>
      </c>
      <c r="G339">
        <v>6</v>
      </c>
      <c r="H339">
        <v>12.9217</v>
      </c>
      <c r="I339">
        <v>77.593599999999995</v>
      </c>
      <c r="J339">
        <v>560041</v>
      </c>
      <c r="K339" t="s">
        <v>37</v>
      </c>
      <c r="L339" t="s">
        <v>19</v>
      </c>
    </row>
    <row r="340" spans="1:12" x14ac:dyDescent="0.3">
      <c r="A340">
        <v>25</v>
      </c>
      <c r="B340" t="s">
        <v>23</v>
      </c>
      <c r="C340" t="s">
        <v>14</v>
      </c>
      <c r="D340" t="s">
        <v>27</v>
      </c>
      <c r="E340" t="s">
        <v>35</v>
      </c>
      <c r="F340" t="s">
        <v>21</v>
      </c>
      <c r="G340">
        <v>3</v>
      </c>
      <c r="H340">
        <v>13.0206</v>
      </c>
      <c r="I340">
        <v>77.647900000000007</v>
      </c>
      <c r="J340">
        <v>560043</v>
      </c>
      <c r="K340" t="s">
        <v>18</v>
      </c>
      <c r="L340" t="s">
        <v>19</v>
      </c>
    </row>
    <row r="341" spans="1:12" x14ac:dyDescent="0.3">
      <c r="A341">
        <v>21</v>
      </c>
      <c r="B341" t="s">
        <v>23</v>
      </c>
      <c r="C341" t="s">
        <v>14</v>
      </c>
      <c r="D341" t="s">
        <v>15</v>
      </c>
      <c r="E341" t="s">
        <v>16</v>
      </c>
      <c r="F341" t="s">
        <v>21</v>
      </c>
      <c r="G341">
        <v>2</v>
      </c>
      <c r="H341">
        <v>13.001200000000001</v>
      </c>
      <c r="I341">
        <v>77.599500000000006</v>
      </c>
      <c r="J341">
        <v>560046</v>
      </c>
      <c r="K341" t="s">
        <v>37</v>
      </c>
      <c r="L341" t="s">
        <v>24</v>
      </c>
    </row>
    <row r="342" spans="1:12" x14ac:dyDescent="0.3">
      <c r="A342">
        <v>23</v>
      </c>
      <c r="B342" t="s">
        <v>23</v>
      </c>
      <c r="C342" t="s">
        <v>14</v>
      </c>
      <c r="D342" t="s">
        <v>15</v>
      </c>
      <c r="E342" t="s">
        <v>16</v>
      </c>
      <c r="F342" t="s">
        <v>21</v>
      </c>
      <c r="G342">
        <v>3</v>
      </c>
      <c r="H342">
        <v>13.0223</v>
      </c>
      <c r="I342">
        <v>77.713200000000001</v>
      </c>
      <c r="J342">
        <v>560049</v>
      </c>
      <c r="K342" t="s">
        <v>18</v>
      </c>
      <c r="L342" t="s">
        <v>19</v>
      </c>
    </row>
    <row r="343" spans="1:12" x14ac:dyDescent="0.3">
      <c r="A343">
        <v>24</v>
      </c>
      <c r="B343" t="s">
        <v>13</v>
      </c>
      <c r="C343" t="s">
        <v>14</v>
      </c>
      <c r="D343" t="s">
        <v>25</v>
      </c>
      <c r="E343" t="s">
        <v>35</v>
      </c>
      <c r="F343" t="s">
        <v>17</v>
      </c>
      <c r="G343">
        <v>4</v>
      </c>
      <c r="H343">
        <v>12.9337</v>
      </c>
      <c r="I343">
        <v>77.59</v>
      </c>
      <c r="J343">
        <v>560011</v>
      </c>
      <c r="K343" t="s">
        <v>18</v>
      </c>
      <c r="L343" t="s">
        <v>19</v>
      </c>
    </row>
    <row r="344" spans="1:12" x14ac:dyDescent="0.3">
      <c r="A344">
        <v>22</v>
      </c>
      <c r="B344" t="s">
        <v>23</v>
      </c>
      <c r="C344" t="s">
        <v>28</v>
      </c>
      <c r="D344" t="s">
        <v>27</v>
      </c>
      <c r="E344" t="s">
        <v>35</v>
      </c>
      <c r="F344" t="s">
        <v>32</v>
      </c>
      <c r="G344">
        <v>3</v>
      </c>
      <c r="H344">
        <v>12.981999999999999</v>
      </c>
      <c r="I344">
        <v>77.625600000000006</v>
      </c>
      <c r="J344">
        <v>560008</v>
      </c>
      <c r="K344" t="s">
        <v>18</v>
      </c>
      <c r="L344" t="s">
        <v>24</v>
      </c>
    </row>
    <row r="345" spans="1:12" x14ac:dyDescent="0.3">
      <c r="A345">
        <v>28</v>
      </c>
      <c r="B345" t="s">
        <v>23</v>
      </c>
      <c r="C345" t="s">
        <v>28</v>
      </c>
      <c r="D345" t="s">
        <v>25</v>
      </c>
      <c r="E345" t="s">
        <v>36</v>
      </c>
      <c r="F345" t="s">
        <v>17</v>
      </c>
      <c r="G345">
        <v>5</v>
      </c>
      <c r="H345">
        <v>13.026199999999999</v>
      </c>
      <c r="I345">
        <v>77.62</v>
      </c>
      <c r="J345">
        <v>560045</v>
      </c>
      <c r="K345" t="s">
        <v>18</v>
      </c>
      <c r="L345" t="s">
        <v>19</v>
      </c>
    </row>
    <row r="346" spans="1:12" x14ac:dyDescent="0.3">
      <c r="A346">
        <v>26</v>
      </c>
      <c r="B346" t="s">
        <v>23</v>
      </c>
      <c r="C346" t="s">
        <v>14</v>
      </c>
      <c r="D346" t="s">
        <v>25</v>
      </c>
      <c r="E346" t="s">
        <v>35</v>
      </c>
      <c r="F346" t="s">
        <v>21</v>
      </c>
      <c r="G346">
        <v>2</v>
      </c>
      <c r="H346">
        <v>12.9217</v>
      </c>
      <c r="I346">
        <v>77.593599999999995</v>
      </c>
      <c r="J346">
        <v>560041</v>
      </c>
      <c r="K346" t="s">
        <v>37</v>
      </c>
      <c r="L346" t="s">
        <v>24</v>
      </c>
    </row>
    <row r="347" spans="1:12" x14ac:dyDescent="0.3">
      <c r="A347">
        <v>22</v>
      </c>
      <c r="B347" t="s">
        <v>13</v>
      </c>
      <c r="C347" t="s">
        <v>14</v>
      </c>
      <c r="D347" t="s">
        <v>25</v>
      </c>
      <c r="E347" t="s">
        <v>36</v>
      </c>
      <c r="F347" t="s">
        <v>21</v>
      </c>
      <c r="G347">
        <v>4</v>
      </c>
      <c r="H347">
        <v>12.884499999999999</v>
      </c>
      <c r="I347">
        <v>77.6036</v>
      </c>
      <c r="J347">
        <v>560076</v>
      </c>
      <c r="K347" t="s">
        <v>18</v>
      </c>
      <c r="L347" t="s">
        <v>19</v>
      </c>
    </row>
    <row r="348" spans="1:12" x14ac:dyDescent="0.3">
      <c r="A348">
        <v>26</v>
      </c>
      <c r="B348" t="s">
        <v>23</v>
      </c>
      <c r="C348" t="s">
        <v>28</v>
      </c>
      <c r="D348" t="s">
        <v>25</v>
      </c>
      <c r="E348" t="s">
        <v>29</v>
      </c>
      <c r="F348" t="s">
        <v>21</v>
      </c>
      <c r="G348">
        <v>4</v>
      </c>
      <c r="H348">
        <v>12.9048</v>
      </c>
      <c r="I348">
        <v>77.682100000000005</v>
      </c>
      <c r="J348">
        <v>560036</v>
      </c>
      <c r="K348" t="s">
        <v>18</v>
      </c>
      <c r="L348" t="s">
        <v>19</v>
      </c>
    </row>
    <row r="349" spans="1:12" x14ac:dyDescent="0.3">
      <c r="A349">
        <v>25</v>
      </c>
      <c r="B349" t="s">
        <v>13</v>
      </c>
      <c r="C349" t="s">
        <v>14</v>
      </c>
      <c r="D349" t="s">
        <v>15</v>
      </c>
      <c r="E349" t="s">
        <v>16</v>
      </c>
      <c r="F349" t="s">
        <v>31</v>
      </c>
      <c r="G349">
        <v>3</v>
      </c>
      <c r="H349">
        <v>12.9048</v>
      </c>
      <c r="I349">
        <v>77.682100000000005</v>
      </c>
      <c r="J349">
        <v>560036</v>
      </c>
      <c r="K349" t="s">
        <v>18</v>
      </c>
      <c r="L349" t="s">
        <v>19</v>
      </c>
    </row>
    <row r="350" spans="1:12" x14ac:dyDescent="0.3">
      <c r="A350">
        <v>20</v>
      </c>
      <c r="B350" t="s">
        <v>23</v>
      </c>
      <c r="C350" t="s">
        <v>14</v>
      </c>
      <c r="D350" t="s">
        <v>15</v>
      </c>
      <c r="E350" t="s">
        <v>16</v>
      </c>
      <c r="F350" t="s">
        <v>21</v>
      </c>
      <c r="G350">
        <v>2</v>
      </c>
      <c r="H350">
        <v>12.9261</v>
      </c>
      <c r="I350">
        <v>77.622100000000003</v>
      </c>
      <c r="J350">
        <v>560034</v>
      </c>
      <c r="K350" t="s">
        <v>18</v>
      </c>
      <c r="L350" t="s">
        <v>19</v>
      </c>
    </row>
    <row r="351" spans="1:12" x14ac:dyDescent="0.3">
      <c r="A351">
        <v>29</v>
      </c>
      <c r="B351" t="s">
        <v>23</v>
      </c>
      <c r="C351" t="s">
        <v>28</v>
      </c>
      <c r="D351" t="s">
        <v>25</v>
      </c>
      <c r="E351" t="s">
        <v>36</v>
      </c>
      <c r="F351" t="s">
        <v>21</v>
      </c>
      <c r="G351">
        <v>4</v>
      </c>
      <c r="H351">
        <v>12.9261</v>
      </c>
      <c r="I351">
        <v>77.622100000000003</v>
      </c>
      <c r="J351">
        <v>560034</v>
      </c>
      <c r="K351" t="s">
        <v>37</v>
      </c>
      <c r="L351" t="s">
        <v>24</v>
      </c>
    </row>
    <row r="352" spans="1:12" x14ac:dyDescent="0.3">
      <c r="A352">
        <v>23</v>
      </c>
      <c r="B352" t="s">
        <v>13</v>
      </c>
      <c r="C352" t="s">
        <v>14</v>
      </c>
      <c r="D352" t="s">
        <v>15</v>
      </c>
      <c r="E352" t="s">
        <v>16</v>
      </c>
      <c r="F352" t="s">
        <v>21</v>
      </c>
      <c r="G352">
        <v>1</v>
      </c>
      <c r="H352">
        <v>12.977</v>
      </c>
      <c r="I352">
        <v>77.577299999999994</v>
      </c>
      <c r="J352">
        <v>560009</v>
      </c>
      <c r="K352" t="s">
        <v>18</v>
      </c>
      <c r="L352" t="s">
        <v>19</v>
      </c>
    </row>
    <row r="353" spans="1:12" x14ac:dyDescent="0.3">
      <c r="A353">
        <v>25</v>
      </c>
      <c r="B353" t="s">
        <v>23</v>
      </c>
      <c r="C353" t="s">
        <v>14</v>
      </c>
      <c r="D353" t="s">
        <v>27</v>
      </c>
      <c r="E353" t="s">
        <v>29</v>
      </c>
      <c r="F353" t="s">
        <v>21</v>
      </c>
      <c r="G353">
        <v>2</v>
      </c>
      <c r="H353">
        <v>12.978300000000001</v>
      </c>
      <c r="I353">
        <v>77.640799999999999</v>
      </c>
      <c r="J353">
        <v>560038</v>
      </c>
      <c r="K353" t="s">
        <v>18</v>
      </c>
      <c r="L353" t="s">
        <v>19</v>
      </c>
    </row>
    <row r="354" spans="1:12" x14ac:dyDescent="0.3">
      <c r="A354">
        <v>29</v>
      </c>
      <c r="B354" t="s">
        <v>13</v>
      </c>
      <c r="C354" t="s">
        <v>28</v>
      </c>
      <c r="D354" t="s">
        <v>25</v>
      </c>
      <c r="E354" t="s">
        <v>36</v>
      </c>
      <c r="F354" t="s">
        <v>21</v>
      </c>
      <c r="G354">
        <v>4</v>
      </c>
      <c r="H354">
        <v>12.978300000000001</v>
      </c>
      <c r="I354">
        <v>77.640799999999999</v>
      </c>
      <c r="J354">
        <v>560038</v>
      </c>
      <c r="K354" t="s">
        <v>37</v>
      </c>
      <c r="L354" t="s">
        <v>19</v>
      </c>
    </row>
    <row r="355" spans="1:12" x14ac:dyDescent="0.3">
      <c r="A355">
        <v>27</v>
      </c>
      <c r="B355" t="s">
        <v>23</v>
      </c>
      <c r="C355" t="s">
        <v>28</v>
      </c>
      <c r="D355" t="s">
        <v>27</v>
      </c>
      <c r="E355" t="s">
        <v>36</v>
      </c>
      <c r="F355" t="s">
        <v>21</v>
      </c>
      <c r="G355">
        <v>6</v>
      </c>
      <c r="H355">
        <v>12.9217</v>
      </c>
      <c r="I355">
        <v>77.593599999999995</v>
      </c>
      <c r="J355">
        <v>560041</v>
      </c>
      <c r="K355" t="s">
        <v>37</v>
      </c>
      <c r="L355" t="s">
        <v>19</v>
      </c>
    </row>
    <row r="356" spans="1:12" x14ac:dyDescent="0.3">
      <c r="A356">
        <v>25</v>
      </c>
      <c r="B356" t="s">
        <v>23</v>
      </c>
      <c r="C356" t="s">
        <v>14</v>
      </c>
      <c r="D356" t="s">
        <v>27</v>
      </c>
      <c r="E356" t="s">
        <v>35</v>
      </c>
      <c r="F356" t="s">
        <v>21</v>
      </c>
      <c r="G356">
        <v>3</v>
      </c>
      <c r="H356">
        <v>13.0206</v>
      </c>
      <c r="I356">
        <v>77.647900000000007</v>
      </c>
      <c r="J356">
        <v>560043</v>
      </c>
      <c r="K356" t="s">
        <v>18</v>
      </c>
      <c r="L356" t="s">
        <v>19</v>
      </c>
    </row>
    <row r="357" spans="1:12" x14ac:dyDescent="0.3">
      <c r="A357">
        <v>21</v>
      </c>
      <c r="B357" t="s">
        <v>23</v>
      </c>
      <c r="C357" t="s">
        <v>14</v>
      </c>
      <c r="D357" t="s">
        <v>15</v>
      </c>
      <c r="E357" t="s">
        <v>16</v>
      </c>
      <c r="F357" t="s">
        <v>21</v>
      </c>
      <c r="G357">
        <v>2</v>
      </c>
      <c r="H357">
        <v>13.001200000000001</v>
      </c>
      <c r="I357">
        <v>77.599500000000006</v>
      </c>
      <c r="J357">
        <v>560046</v>
      </c>
      <c r="K357" t="s">
        <v>37</v>
      </c>
      <c r="L357" t="s">
        <v>19</v>
      </c>
    </row>
    <row r="358" spans="1:12" x14ac:dyDescent="0.3">
      <c r="A358">
        <v>24</v>
      </c>
      <c r="B358" t="s">
        <v>23</v>
      </c>
      <c r="C358" t="s">
        <v>14</v>
      </c>
      <c r="D358" t="s">
        <v>15</v>
      </c>
      <c r="E358" t="s">
        <v>16</v>
      </c>
      <c r="F358" t="s">
        <v>17</v>
      </c>
      <c r="G358">
        <v>2</v>
      </c>
      <c r="H358">
        <v>12.970599999999999</v>
      </c>
      <c r="I358">
        <v>77.652900000000002</v>
      </c>
      <c r="J358">
        <v>560075</v>
      </c>
      <c r="K358" t="s">
        <v>18</v>
      </c>
      <c r="L358" t="s">
        <v>19</v>
      </c>
    </row>
    <row r="359" spans="1:12" x14ac:dyDescent="0.3">
      <c r="A359">
        <v>26</v>
      </c>
      <c r="B359" t="s">
        <v>13</v>
      </c>
      <c r="C359" t="s">
        <v>28</v>
      </c>
      <c r="D359" t="s">
        <v>27</v>
      </c>
      <c r="E359" t="s">
        <v>35</v>
      </c>
      <c r="F359" t="s">
        <v>21</v>
      </c>
      <c r="G359">
        <v>5</v>
      </c>
      <c r="H359">
        <v>12.970599999999999</v>
      </c>
      <c r="I359">
        <v>77.652900000000002</v>
      </c>
      <c r="J359">
        <v>560075</v>
      </c>
      <c r="K359" t="s">
        <v>37</v>
      </c>
      <c r="L359" t="s">
        <v>24</v>
      </c>
    </row>
    <row r="360" spans="1:12" x14ac:dyDescent="0.3">
      <c r="A360">
        <v>32</v>
      </c>
      <c r="B360" t="s">
        <v>23</v>
      </c>
      <c r="C360" t="s">
        <v>28</v>
      </c>
      <c r="D360" t="s">
        <v>25</v>
      </c>
      <c r="E360" t="s">
        <v>36</v>
      </c>
      <c r="F360" t="s">
        <v>21</v>
      </c>
      <c r="G360">
        <v>3</v>
      </c>
      <c r="H360">
        <v>12.970599999999999</v>
      </c>
      <c r="I360">
        <v>77.652900000000002</v>
      </c>
      <c r="J360">
        <v>560075</v>
      </c>
      <c r="K360" t="s">
        <v>18</v>
      </c>
      <c r="L360" t="s">
        <v>19</v>
      </c>
    </row>
    <row r="361" spans="1:12" x14ac:dyDescent="0.3">
      <c r="A361">
        <v>29</v>
      </c>
      <c r="B361" t="s">
        <v>23</v>
      </c>
      <c r="C361" t="s">
        <v>14</v>
      </c>
      <c r="D361" t="s">
        <v>27</v>
      </c>
      <c r="E361" t="s">
        <v>29</v>
      </c>
      <c r="F361" t="s">
        <v>21</v>
      </c>
      <c r="G361">
        <v>6</v>
      </c>
      <c r="H361">
        <v>12.884499999999999</v>
      </c>
      <c r="I361">
        <v>77.6036</v>
      </c>
      <c r="J361">
        <v>560076</v>
      </c>
      <c r="K361" t="s">
        <v>18</v>
      </c>
      <c r="L361" t="s">
        <v>19</v>
      </c>
    </row>
    <row r="362" spans="1:12" x14ac:dyDescent="0.3">
      <c r="A362">
        <v>21</v>
      </c>
      <c r="B362" t="s">
        <v>23</v>
      </c>
      <c r="C362" t="s">
        <v>14</v>
      </c>
      <c r="D362" t="s">
        <v>15</v>
      </c>
      <c r="E362" t="s">
        <v>16</v>
      </c>
      <c r="F362" t="s">
        <v>21</v>
      </c>
      <c r="G362">
        <v>5</v>
      </c>
      <c r="H362">
        <v>12.978300000000001</v>
      </c>
      <c r="I362">
        <v>77.640799999999999</v>
      </c>
      <c r="J362">
        <v>560038</v>
      </c>
      <c r="K362" t="s">
        <v>18</v>
      </c>
      <c r="L362" t="s">
        <v>19</v>
      </c>
    </row>
    <row r="363" spans="1:12" x14ac:dyDescent="0.3">
      <c r="A363">
        <v>24</v>
      </c>
      <c r="B363" t="s">
        <v>13</v>
      </c>
      <c r="C363" t="s">
        <v>14</v>
      </c>
      <c r="D363" t="s">
        <v>27</v>
      </c>
      <c r="E363" t="s">
        <v>36</v>
      </c>
      <c r="F363" t="s">
        <v>17</v>
      </c>
      <c r="G363">
        <v>3</v>
      </c>
      <c r="H363">
        <v>13.010300000000001</v>
      </c>
      <c r="I363">
        <v>77.579599999999999</v>
      </c>
      <c r="J363">
        <v>560080</v>
      </c>
      <c r="K363" t="s">
        <v>37</v>
      </c>
      <c r="L363" t="s">
        <v>24</v>
      </c>
    </row>
    <row r="364" spans="1:12" x14ac:dyDescent="0.3">
      <c r="A364">
        <v>26</v>
      </c>
      <c r="B364" t="s">
        <v>23</v>
      </c>
      <c r="C364" t="s">
        <v>38</v>
      </c>
      <c r="D364" t="s">
        <v>27</v>
      </c>
      <c r="E364" t="s">
        <v>29</v>
      </c>
      <c r="F364" t="s">
        <v>17</v>
      </c>
      <c r="G364">
        <v>2</v>
      </c>
      <c r="H364">
        <v>13.010300000000001</v>
      </c>
      <c r="I364">
        <v>77.579599999999999</v>
      </c>
      <c r="J364">
        <v>560080</v>
      </c>
      <c r="K364" t="s">
        <v>18</v>
      </c>
      <c r="L364" t="s">
        <v>19</v>
      </c>
    </row>
    <row r="365" spans="1:12" x14ac:dyDescent="0.3">
      <c r="A365">
        <v>31</v>
      </c>
      <c r="B365" t="s">
        <v>23</v>
      </c>
      <c r="C365" t="s">
        <v>28</v>
      </c>
      <c r="D365" t="s">
        <v>25</v>
      </c>
      <c r="E365" t="s">
        <v>29</v>
      </c>
      <c r="F365" t="s">
        <v>31</v>
      </c>
      <c r="G365">
        <v>3</v>
      </c>
      <c r="H365">
        <v>12.9306</v>
      </c>
      <c r="I365">
        <v>77.543400000000005</v>
      </c>
      <c r="J365">
        <v>560085</v>
      </c>
      <c r="K365" t="s">
        <v>18</v>
      </c>
      <c r="L365" t="s">
        <v>19</v>
      </c>
    </row>
    <row r="366" spans="1:12" x14ac:dyDescent="0.3">
      <c r="A366">
        <v>29</v>
      </c>
      <c r="B366" t="s">
        <v>23</v>
      </c>
      <c r="C366" t="s">
        <v>14</v>
      </c>
      <c r="D366" t="s">
        <v>25</v>
      </c>
      <c r="E366" t="s">
        <v>36</v>
      </c>
      <c r="F366" t="s">
        <v>21</v>
      </c>
      <c r="G366">
        <v>3</v>
      </c>
      <c r="H366">
        <v>13.0641</v>
      </c>
      <c r="I366">
        <v>77.593100000000007</v>
      </c>
      <c r="J366">
        <v>560092</v>
      </c>
      <c r="K366" t="s">
        <v>37</v>
      </c>
      <c r="L366" t="s">
        <v>24</v>
      </c>
    </row>
    <row r="367" spans="1:12" x14ac:dyDescent="0.3">
      <c r="A367">
        <v>22</v>
      </c>
      <c r="B367" t="s">
        <v>23</v>
      </c>
      <c r="C367" t="s">
        <v>14</v>
      </c>
      <c r="D367" t="s">
        <v>15</v>
      </c>
      <c r="E367" t="s">
        <v>16</v>
      </c>
      <c r="F367" t="s">
        <v>21</v>
      </c>
      <c r="G367">
        <v>3</v>
      </c>
      <c r="H367">
        <v>13.0158</v>
      </c>
      <c r="I367">
        <v>77.539000000000001</v>
      </c>
      <c r="J367">
        <v>560096</v>
      </c>
      <c r="K367" t="s">
        <v>18</v>
      </c>
      <c r="L367" t="s">
        <v>19</v>
      </c>
    </row>
    <row r="368" spans="1:12" x14ac:dyDescent="0.3">
      <c r="A368">
        <v>24</v>
      </c>
      <c r="B368" t="s">
        <v>23</v>
      </c>
      <c r="C368" t="s">
        <v>14</v>
      </c>
      <c r="D368" t="s">
        <v>15</v>
      </c>
      <c r="E368" t="s">
        <v>16</v>
      </c>
      <c r="F368" t="s">
        <v>21</v>
      </c>
      <c r="G368">
        <v>2</v>
      </c>
      <c r="H368">
        <v>12.956099999999999</v>
      </c>
      <c r="I368">
        <v>77.592100000000002</v>
      </c>
      <c r="J368">
        <v>560027</v>
      </c>
      <c r="K368" t="s">
        <v>18</v>
      </c>
      <c r="L368" t="s">
        <v>19</v>
      </c>
    </row>
    <row r="369" spans="1:12" x14ac:dyDescent="0.3">
      <c r="A369">
        <v>27</v>
      </c>
      <c r="B369" t="s">
        <v>23</v>
      </c>
      <c r="C369" t="s">
        <v>28</v>
      </c>
      <c r="D369" t="s">
        <v>25</v>
      </c>
      <c r="E369" t="s">
        <v>36</v>
      </c>
      <c r="F369" t="s">
        <v>21</v>
      </c>
      <c r="G369">
        <v>2</v>
      </c>
      <c r="H369">
        <v>12.884499999999999</v>
      </c>
      <c r="I369">
        <v>77.6036</v>
      </c>
      <c r="J369">
        <v>560076</v>
      </c>
      <c r="K369" t="s">
        <v>18</v>
      </c>
      <c r="L369" t="s">
        <v>19</v>
      </c>
    </row>
    <row r="370" spans="1:12" x14ac:dyDescent="0.3">
      <c r="A370">
        <v>23</v>
      </c>
      <c r="B370" t="s">
        <v>13</v>
      </c>
      <c r="C370" t="s">
        <v>14</v>
      </c>
      <c r="D370" t="s">
        <v>15</v>
      </c>
      <c r="E370" t="s">
        <v>16</v>
      </c>
      <c r="F370" t="s">
        <v>17</v>
      </c>
      <c r="G370">
        <v>3</v>
      </c>
      <c r="H370">
        <v>12.9369</v>
      </c>
      <c r="I370">
        <v>77.640699999999995</v>
      </c>
      <c r="J370">
        <v>560095</v>
      </c>
      <c r="K370" t="s">
        <v>37</v>
      </c>
      <c r="L370" t="s">
        <v>19</v>
      </c>
    </row>
    <row r="371" spans="1:12" x14ac:dyDescent="0.3">
      <c r="A371">
        <v>30</v>
      </c>
      <c r="B371" t="s">
        <v>23</v>
      </c>
      <c r="C371" t="s">
        <v>28</v>
      </c>
      <c r="D371" t="s">
        <v>25</v>
      </c>
      <c r="E371" t="s">
        <v>29</v>
      </c>
      <c r="F371" t="s">
        <v>17</v>
      </c>
      <c r="G371">
        <v>6</v>
      </c>
      <c r="H371">
        <v>12.9369</v>
      </c>
      <c r="I371">
        <v>77.640699999999995</v>
      </c>
      <c r="J371">
        <v>560095</v>
      </c>
      <c r="K371" t="s">
        <v>18</v>
      </c>
      <c r="L371" t="s">
        <v>19</v>
      </c>
    </row>
    <row r="372" spans="1:12" x14ac:dyDescent="0.3">
      <c r="A372">
        <v>22</v>
      </c>
      <c r="B372" t="s">
        <v>13</v>
      </c>
      <c r="C372" t="s">
        <v>14</v>
      </c>
      <c r="D372" t="s">
        <v>15</v>
      </c>
      <c r="E372" t="s">
        <v>16</v>
      </c>
      <c r="F372" t="s">
        <v>21</v>
      </c>
      <c r="G372">
        <v>2</v>
      </c>
      <c r="H372">
        <v>12.9369</v>
      </c>
      <c r="I372">
        <v>77.640699999999995</v>
      </c>
      <c r="J372">
        <v>560095</v>
      </c>
      <c r="K372" t="s">
        <v>18</v>
      </c>
      <c r="L372" t="s">
        <v>19</v>
      </c>
    </row>
    <row r="373" spans="1:12" x14ac:dyDescent="0.3">
      <c r="A373">
        <v>28</v>
      </c>
      <c r="B373" t="s">
        <v>23</v>
      </c>
      <c r="C373" t="s">
        <v>28</v>
      </c>
      <c r="D373" t="s">
        <v>25</v>
      </c>
      <c r="E373" t="s">
        <v>36</v>
      </c>
      <c r="F373" t="s">
        <v>21</v>
      </c>
      <c r="G373">
        <v>3</v>
      </c>
      <c r="H373">
        <v>12.9369</v>
      </c>
      <c r="I373">
        <v>77.640699999999995</v>
      </c>
      <c r="J373">
        <v>560095</v>
      </c>
      <c r="K373" t="s">
        <v>18</v>
      </c>
      <c r="L373" t="s">
        <v>19</v>
      </c>
    </row>
    <row r="374" spans="1:12" x14ac:dyDescent="0.3">
      <c r="A374">
        <v>23</v>
      </c>
      <c r="B374" t="s">
        <v>13</v>
      </c>
      <c r="C374" t="s">
        <v>14</v>
      </c>
      <c r="D374" t="s">
        <v>15</v>
      </c>
      <c r="E374" t="s">
        <v>16</v>
      </c>
      <c r="F374" t="s">
        <v>17</v>
      </c>
      <c r="G374">
        <v>2</v>
      </c>
      <c r="H374">
        <v>13.0158</v>
      </c>
      <c r="I374">
        <v>77.539000000000001</v>
      </c>
      <c r="J374">
        <v>560096</v>
      </c>
      <c r="K374" t="s">
        <v>18</v>
      </c>
      <c r="L374" t="s">
        <v>19</v>
      </c>
    </row>
    <row r="375" spans="1:12" x14ac:dyDescent="0.3">
      <c r="A375">
        <v>30</v>
      </c>
      <c r="B375" t="s">
        <v>23</v>
      </c>
      <c r="C375" t="s">
        <v>28</v>
      </c>
      <c r="D375" t="s">
        <v>27</v>
      </c>
      <c r="E375" t="s">
        <v>29</v>
      </c>
      <c r="F375" t="s">
        <v>21</v>
      </c>
      <c r="G375">
        <v>1</v>
      </c>
      <c r="H375">
        <v>13.0809</v>
      </c>
      <c r="I375">
        <v>77.5565</v>
      </c>
      <c r="J375">
        <v>560097</v>
      </c>
      <c r="K375" t="s">
        <v>37</v>
      </c>
      <c r="L375" t="s">
        <v>24</v>
      </c>
    </row>
    <row r="376" spans="1:12" x14ac:dyDescent="0.3">
      <c r="A376">
        <v>21</v>
      </c>
      <c r="B376" t="s">
        <v>23</v>
      </c>
      <c r="C376" t="s">
        <v>14</v>
      </c>
      <c r="D376" t="s">
        <v>15</v>
      </c>
      <c r="E376" t="s">
        <v>16</v>
      </c>
      <c r="F376" t="s">
        <v>21</v>
      </c>
      <c r="G376">
        <v>3</v>
      </c>
      <c r="H376">
        <v>13.0641</v>
      </c>
      <c r="I376">
        <v>77.593100000000007</v>
      </c>
      <c r="J376">
        <v>560092</v>
      </c>
      <c r="K376" t="s">
        <v>18</v>
      </c>
      <c r="L376" t="s">
        <v>24</v>
      </c>
    </row>
    <row r="377" spans="1:12" x14ac:dyDescent="0.3">
      <c r="A377">
        <v>26</v>
      </c>
      <c r="B377" t="s">
        <v>13</v>
      </c>
      <c r="C377" t="s">
        <v>28</v>
      </c>
      <c r="D377" t="s">
        <v>25</v>
      </c>
      <c r="E377" t="s">
        <v>20</v>
      </c>
      <c r="F377" t="s">
        <v>21</v>
      </c>
      <c r="G377">
        <v>6</v>
      </c>
      <c r="H377">
        <v>12.985900000000001</v>
      </c>
      <c r="I377">
        <v>77.671300000000002</v>
      </c>
      <c r="J377">
        <v>560093</v>
      </c>
      <c r="K377" t="s">
        <v>37</v>
      </c>
      <c r="L377" t="s">
        <v>24</v>
      </c>
    </row>
    <row r="378" spans="1:12" x14ac:dyDescent="0.3">
      <c r="A378">
        <v>25</v>
      </c>
      <c r="B378" t="s">
        <v>23</v>
      </c>
      <c r="C378" t="s">
        <v>14</v>
      </c>
      <c r="D378" t="s">
        <v>27</v>
      </c>
      <c r="E378" t="s">
        <v>29</v>
      </c>
      <c r="F378" t="s">
        <v>32</v>
      </c>
      <c r="G378">
        <v>3</v>
      </c>
      <c r="H378">
        <v>12.985900000000001</v>
      </c>
      <c r="I378">
        <v>77.671300000000002</v>
      </c>
      <c r="J378">
        <v>560093</v>
      </c>
      <c r="K378" t="s">
        <v>18</v>
      </c>
      <c r="L378" t="s">
        <v>19</v>
      </c>
    </row>
    <row r="379" spans="1:12" x14ac:dyDescent="0.3">
      <c r="A379">
        <v>31</v>
      </c>
      <c r="B379" t="s">
        <v>23</v>
      </c>
      <c r="C379" t="s">
        <v>38</v>
      </c>
      <c r="D379" t="s">
        <v>25</v>
      </c>
      <c r="E379" t="s">
        <v>20</v>
      </c>
      <c r="F379" t="s">
        <v>21</v>
      </c>
      <c r="G379">
        <v>1</v>
      </c>
      <c r="H379">
        <v>12.986599999999999</v>
      </c>
      <c r="I379">
        <v>77.490399999999994</v>
      </c>
      <c r="J379">
        <v>560091</v>
      </c>
      <c r="K379" t="s">
        <v>37</v>
      </c>
      <c r="L379" t="s">
        <v>24</v>
      </c>
    </row>
    <row r="380" spans="1:12" x14ac:dyDescent="0.3">
      <c r="A380">
        <v>23</v>
      </c>
      <c r="B380" t="s">
        <v>13</v>
      </c>
      <c r="C380" t="s">
        <v>14</v>
      </c>
      <c r="D380" t="s">
        <v>25</v>
      </c>
      <c r="E380" t="s">
        <v>36</v>
      </c>
      <c r="F380" t="s">
        <v>17</v>
      </c>
      <c r="G380">
        <v>2</v>
      </c>
      <c r="H380">
        <v>12.9847</v>
      </c>
      <c r="I380">
        <v>77.549099999999996</v>
      </c>
      <c r="J380">
        <v>560100</v>
      </c>
      <c r="K380" t="s">
        <v>18</v>
      </c>
      <c r="L380" t="s">
        <v>19</v>
      </c>
    </row>
    <row r="381" spans="1:12" x14ac:dyDescent="0.3">
      <c r="A381">
        <v>22</v>
      </c>
      <c r="B381" t="s">
        <v>23</v>
      </c>
      <c r="C381" t="s">
        <v>14</v>
      </c>
      <c r="D381" t="s">
        <v>15</v>
      </c>
      <c r="E381" t="s">
        <v>20</v>
      </c>
      <c r="F381" t="s">
        <v>17</v>
      </c>
      <c r="G381">
        <v>4</v>
      </c>
      <c r="H381">
        <v>12.984999999999999</v>
      </c>
      <c r="I381">
        <v>77.553299999999993</v>
      </c>
      <c r="J381">
        <v>560010</v>
      </c>
      <c r="K381" t="s">
        <v>18</v>
      </c>
      <c r="L381" t="s">
        <v>19</v>
      </c>
    </row>
    <row r="382" spans="1:12" x14ac:dyDescent="0.3">
      <c r="A382">
        <v>27</v>
      </c>
      <c r="B382" t="s">
        <v>13</v>
      </c>
      <c r="C382" t="s">
        <v>28</v>
      </c>
      <c r="D382" t="s">
        <v>25</v>
      </c>
      <c r="E382" t="s">
        <v>29</v>
      </c>
      <c r="F382" t="s">
        <v>17</v>
      </c>
      <c r="G382">
        <v>2</v>
      </c>
      <c r="H382">
        <v>12.9299</v>
      </c>
      <c r="I382">
        <v>77.684799999999996</v>
      </c>
      <c r="J382">
        <v>560103</v>
      </c>
      <c r="K382" t="s">
        <v>18</v>
      </c>
      <c r="L382" t="s">
        <v>19</v>
      </c>
    </row>
    <row r="383" spans="1:12" x14ac:dyDescent="0.3">
      <c r="A383">
        <v>22</v>
      </c>
      <c r="B383" t="s">
        <v>23</v>
      </c>
      <c r="C383" t="s">
        <v>14</v>
      </c>
      <c r="D383" t="s">
        <v>15</v>
      </c>
      <c r="E383" t="s">
        <v>16</v>
      </c>
      <c r="F383" t="s">
        <v>21</v>
      </c>
      <c r="G383">
        <v>3</v>
      </c>
      <c r="H383">
        <v>12.977</v>
      </c>
      <c r="I383">
        <v>77.577299999999994</v>
      </c>
      <c r="J383">
        <v>560009</v>
      </c>
      <c r="K383" t="s">
        <v>18</v>
      </c>
      <c r="L383" t="s">
        <v>19</v>
      </c>
    </row>
    <row r="384" spans="1:12" x14ac:dyDescent="0.3">
      <c r="A384">
        <v>24</v>
      </c>
      <c r="B384" t="s">
        <v>13</v>
      </c>
      <c r="C384" t="s">
        <v>14</v>
      </c>
      <c r="D384" t="s">
        <v>15</v>
      </c>
      <c r="E384" t="s">
        <v>16</v>
      </c>
      <c r="F384" t="s">
        <v>17</v>
      </c>
      <c r="G384">
        <v>3</v>
      </c>
      <c r="H384">
        <v>12.982799999999999</v>
      </c>
      <c r="I384">
        <v>77.613100000000003</v>
      </c>
      <c r="J384">
        <v>560042</v>
      </c>
      <c r="K384" t="s">
        <v>18</v>
      </c>
      <c r="L384" t="s">
        <v>19</v>
      </c>
    </row>
    <row r="385" spans="1:12" x14ac:dyDescent="0.3">
      <c r="A385">
        <v>23</v>
      </c>
      <c r="B385" t="s">
        <v>13</v>
      </c>
      <c r="C385" t="s">
        <v>14</v>
      </c>
      <c r="D385" t="s">
        <v>15</v>
      </c>
      <c r="E385" t="s">
        <v>16</v>
      </c>
      <c r="F385" t="s">
        <v>17</v>
      </c>
      <c r="G385">
        <v>2</v>
      </c>
      <c r="H385">
        <v>12.976599999999999</v>
      </c>
      <c r="I385">
        <v>77.599299999999999</v>
      </c>
      <c r="J385">
        <v>560001</v>
      </c>
      <c r="K385" t="s">
        <v>18</v>
      </c>
      <c r="L385" t="s">
        <v>19</v>
      </c>
    </row>
    <row r="386" spans="1:12" x14ac:dyDescent="0.3">
      <c r="A386">
        <v>23</v>
      </c>
      <c r="B386" t="s">
        <v>13</v>
      </c>
      <c r="C386" t="s">
        <v>14</v>
      </c>
      <c r="D386" t="s">
        <v>15</v>
      </c>
      <c r="E386" t="s">
        <v>16</v>
      </c>
      <c r="F386" t="s">
        <v>17</v>
      </c>
      <c r="G386">
        <v>4</v>
      </c>
      <c r="H386">
        <v>12.9854</v>
      </c>
      <c r="I386">
        <v>77.708100000000002</v>
      </c>
      <c r="J386">
        <v>560048</v>
      </c>
      <c r="K386" t="s">
        <v>18</v>
      </c>
      <c r="L386" t="s">
        <v>19</v>
      </c>
    </row>
    <row r="387" spans="1:12" x14ac:dyDescent="0.3">
      <c r="A387">
        <v>22</v>
      </c>
      <c r="B387" t="s">
        <v>13</v>
      </c>
      <c r="C387" t="s">
        <v>14</v>
      </c>
      <c r="D387" t="s">
        <v>15</v>
      </c>
      <c r="E387" t="s">
        <v>16</v>
      </c>
      <c r="F387" t="s">
        <v>17</v>
      </c>
      <c r="G387">
        <v>5</v>
      </c>
      <c r="H387">
        <v>12.984999999999999</v>
      </c>
      <c r="I387">
        <v>77.553299999999993</v>
      </c>
      <c r="J387">
        <v>560010</v>
      </c>
      <c r="K387" t="s">
        <v>18</v>
      </c>
      <c r="L387" t="s">
        <v>19</v>
      </c>
    </row>
    <row r="388" spans="1:12" x14ac:dyDescent="0.3">
      <c r="A388">
        <v>23</v>
      </c>
      <c r="B388" t="s">
        <v>23</v>
      </c>
      <c r="C388" t="s">
        <v>14</v>
      </c>
      <c r="D388" t="s">
        <v>15</v>
      </c>
      <c r="E388" t="s">
        <v>20</v>
      </c>
      <c r="F388" t="s">
        <v>17</v>
      </c>
      <c r="G388">
        <v>2</v>
      </c>
      <c r="H388">
        <v>12.977</v>
      </c>
      <c r="I388">
        <v>77.577299999999994</v>
      </c>
      <c r="J388">
        <v>560009</v>
      </c>
      <c r="K388" t="s">
        <v>18</v>
      </c>
      <c r="L388" t="s">
        <v>19</v>
      </c>
    </row>
    <row r="389" spans="1:12" x14ac:dyDescent="0.3">
      <c r="A389">
        <v>23</v>
      </c>
      <c r="B389" t="s">
        <v>23</v>
      </c>
      <c r="C389" t="s">
        <v>14</v>
      </c>
      <c r="D389" t="s">
        <v>15</v>
      </c>
      <c r="E389" t="s">
        <v>16</v>
      </c>
      <c r="F389" t="s">
        <v>17</v>
      </c>
      <c r="G389">
        <v>5</v>
      </c>
      <c r="H389">
        <v>12.8988</v>
      </c>
      <c r="I389">
        <v>77.576400000000007</v>
      </c>
      <c r="J389">
        <v>560078</v>
      </c>
      <c r="K389" t="s">
        <v>18</v>
      </c>
      <c r="L389" t="s">
        <v>19</v>
      </c>
    </row>
  </sheetData>
  <pageMargins left="0.7" right="0.7" top="0.75" bottom="0.75" header="0.3" footer="0.3"/>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4"/>
  <sheetViews>
    <sheetView workbookViewId="0">
      <selection activeCell="F25" sqref="F25"/>
    </sheetView>
  </sheetViews>
  <sheetFormatPr defaultRowHeight="14.4" x14ac:dyDescent="0.3"/>
  <sheetData>
    <row r="2" spans="2:19" ht="15" thickBot="1" x14ac:dyDescent="0.35"/>
    <row r="3" spans="2:19" x14ac:dyDescent="0.3">
      <c r="I3" s="83" t="s">
        <v>57</v>
      </c>
      <c r="J3" s="84"/>
      <c r="K3" s="84"/>
      <c r="L3" s="84"/>
      <c r="M3" s="84"/>
      <c r="N3" s="85"/>
    </row>
    <row r="4" spans="2:19" ht="15" thickBot="1" x14ac:dyDescent="0.35">
      <c r="I4" s="86"/>
      <c r="J4" s="87"/>
      <c r="K4" s="87"/>
      <c r="L4" s="87"/>
      <c r="M4" s="87"/>
      <c r="N4" s="88"/>
    </row>
    <row r="5" spans="2:19" ht="15" thickBot="1" x14ac:dyDescent="0.35"/>
    <row r="6" spans="2:19" x14ac:dyDescent="0.3">
      <c r="B6" s="26" t="s">
        <v>0</v>
      </c>
      <c r="C6" s="27">
        <v>18</v>
      </c>
      <c r="D6" s="27">
        <v>19</v>
      </c>
      <c r="E6" s="27">
        <v>20</v>
      </c>
      <c r="F6" s="27">
        <v>21</v>
      </c>
      <c r="G6" s="27">
        <v>22</v>
      </c>
      <c r="H6" s="27">
        <v>23</v>
      </c>
      <c r="I6" s="27">
        <v>24</v>
      </c>
      <c r="J6" s="27">
        <v>25</v>
      </c>
      <c r="K6" s="27">
        <v>26</v>
      </c>
      <c r="L6" s="27">
        <v>27</v>
      </c>
      <c r="M6" s="27">
        <v>28</v>
      </c>
      <c r="N6" s="27">
        <v>29</v>
      </c>
      <c r="O6" s="27">
        <v>30</v>
      </c>
      <c r="P6" s="27">
        <v>31</v>
      </c>
      <c r="Q6" s="27">
        <v>32</v>
      </c>
      <c r="R6" s="27">
        <v>33</v>
      </c>
      <c r="S6" s="28" t="s">
        <v>34</v>
      </c>
    </row>
    <row r="7" spans="2:19" x14ac:dyDescent="0.3">
      <c r="B7" s="29" t="s">
        <v>24</v>
      </c>
      <c r="C7" s="14"/>
      <c r="D7" s="14">
        <v>1</v>
      </c>
      <c r="E7" s="14">
        <v>1</v>
      </c>
      <c r="F7" s="14">
        <v>5</v>
      </c>
      <c r="G7" s="14">
        <v>4</v>
      </c>
      <c r="H7" s="14">
        <v>8</v>
      </c>
      <c r="I7" s="14">
        <v>8</v>
      </c>
      <c r="J7" s="14">
        <v>5</v>
      </c>
      <c r="K7" s="14">
        <v>13</v>
      </c>
      <c r="L7" s="14">
        <v>3</v>
      </c>
      <c r="M7" s="14">
        <v>4</v>
      </c>
      <c r="N7" s="14">
        <v>8</v>
      </c>
      <c r="O7" s="14">
        <v>5</v>
      </c>
      <c r="P7" s="14">
        <v>2</v>
      </c>
      <c r="Q7" s="14">
        <v>3</v>
      </c>
      <c r="R7" s="14">
        <v>1</v>
      </c>
      <c r="S7" s="15">
        <v>71</v>
      </c>
    </row>
    <row r="8" spans="2:19" x14ac:dyDescent="0.3">
      <c r="B8" s="29" t="s">
        <v>19</v>
      </c>
      <c r="C8" s="14">
        <v>1</v>
      </c>
      <c r="D8" s="14">
        <v>3</v>
      </c>
      <c r="E8" s="14">
        <v>8</v>
      </c>
      <c r="F8" s="14">
        <v>18</v>
      </c>
      <c r="G8" s="14">
        <v>53</v>
      </c>
      <c r="H8" s="14">
        <v>65</v>
      </c>
      <c r="I8" s="14">
        <v>42</v>
      </c>
      <c r="J8" s="14">
        <v>47</v>
      </c>
      <c r="K8" s="14">
        <v>22</v>
      </c>
      <c r="L8" s="14">
        <v>18</v>
      </c>
      <c r="M8" s="14">
        <v>11</v>
      </c>
      <c r="N8" s="14">
        <v>6</v>
      </c>
      <c r="O8" s="14">
        <v>4</v>
      </c>
      <c r="P8" s="14">
        <v>6</v>
      </c>
      <c r="Q8" s="14">
        <v>13</v>
      </c>
      <c r="R8" s="14"/>
      <c r="S8" s="15">
        <v>317</v>
      </c>
    </row>
    <row r="9" spans="2:19" ht="15" thickBot="1" x14ac:dyDescent="0.35">
      <c r="B9" s="30" t="s">
        <v>34</v>
      </c>
      <c r="C9" s="16">
        <v>1</v>
      </c>
      <c r="D9" s="16">
        <v>4</v>
      </c>
      <c r="E9" s="16">
        <v>9</v>
      </c>
      <c r="F9" s="16">
        <v>23</v>
      </c>
      <c r="G9" s="16">
        <v>57</v>
      </c>
      <c r="H9" s="16">
        <v>73</v>
      </c>
      <c r="I9" s="16">
        <v>50</v>
      </c>
      <c r="J9" s="16">
        <v>52</v>
      </c>
      <c r="K9" s="16">
        <v>35</v>
      </c>
      <c r="L9" s="16">
        <v>21</v>
      </c>
      <c r="M9" s="16">
        <v>15</v>
      </c>
      <c r="N9" s="16">
        <v>14</v>
      </c>
      <c r="O9" s="16">
        <v>9</v>
      </c>
      <c r="P9" s="16">
        <v>8</v>
      </c>
      <c r="Q9" s="16">
        <v>16</v>
      </c>
      <c r="R9" s="16">
        <v>1</v>
      </c>
      <c r="S9" s="17">
        <v>388</v>
      </c>
    </row>
    <row r="13" spans="2:19" x14ac:dyDescent="0.3">
      <c r="C13" s="63" t="s">
        <v>0</v>
      </c>
      <c r="D13" s="49">
        <v>18</v>
      </c>
      <c r="E13" s="49">
        <v>19</v>
      </c>
      <c r="F13" s="49">
        <v>20</v>
      </c>
      <c r="G13" s="49">
        <v>21</v>
      </c>
      <c r="H13" s="49">
        <v>22</v>
      </c>
      <c r="I13" s="49">
        <v>23</v>
      </c>
      <c r="J13" s="49">
        <v>24</v>
      </c>
      <c r="K13" s="49">
        <v>25</v>
      </c>
      <c r="L13" s="49">
        <v>26</v>
      </c>
      <c r="M13" s="49">
        <v>27</v>
      </c>
      <c r="N13" s="49">
        <v>28</v>
      </c>
      <c r="O13" s="49">
        <v>29</v>
      </c>
      <c r="P13" s="49">
        <v>30</v>
      </c>
      <c r="Q13" s="49">
        <v>31</v>
      </c>
      <c r="R13" s="49">
        <v>32</v>
      </c>
      <c r="S13" s="49">
        <v>33</v>
      </c>
    </row>
    <row r="14" spans="2:19" x14ac:dyDescent="0.3">
      <c r="C14" s="63" t="s">
        <v>19</v>
      </c>
      <c r="D14" s="48">
        <f>HLOOKUP(D13,C6:R9,3,FALSE)</f>
        <v>1</v>
      </c>
      <c r="E14" s="48">
        <f t="shared" ref="E14:G14" si="0">HLOOKUP(E13,D6:S9,3,FALSE)</f>
        <v>3</v>
      </c>
      <c r="F14" s="48">
        <f t="shared" si="0"/>
        <v>8</v>
      </c>
      <c r="G14" s="48">
        <f t="shared" si="0"/>
        <v>18</v>
      </c>
      <c r="H14" s="48">
        <f t="shared" ref="H14" si="1">HLOOKUP(H13,G6:V9,3,FALSE)</f>
        <v>53</v>
      </c>
      <c r="I14" s="48">
        <f t="shared" ref="I14:J14" si="2">HLOOKUP(I13,H6:W9,3,FALSE)</f>
        <v>65</v>
      </c>
      <c r="J14" s="48">
        <f t="shared" si="2"/>
        <v>42</v>
      </c>
      <c r="K14" s="48">
        <f t="shared" ref="K14" si="3">HLOOKUP(K13,J6:Y9,3,FALSE)</f>
        <v>47</v>
      </c>
      <c r="L14" s="48">
        <f t="shared" ref="L14:M14" si="4">HLOOKUP(L13,K6:Z9,3,FALSE)</f>
        <v>22</v>
      </c>
      <c r="M14" s="48">
        <f t="shared" si="4"/>
        <v>18</v>
      </c>
      <c r="N14" s="48">
        <f t="shared" ref="N14" si="5">HLOOKUP(N13,M6:AB9,3,FALSE)</f>
        <v>11</v>
      </c>
      <c r="O14" s="48">
        <f t="shared" ref="O14:P14" si="6">HLOOKUP(O13,N6:AC9,3,FALSE)</f>
        <v>6</v>
      </c>
      <c r="P14" s="48">
        <f t="shared" si="6"/>
        <v>4</v>
      </c>
      <c r="Q14" s="48">
        <f t="shared" ref="Q14" si="7">HLOOKUP(Q13,P6:AE9,3,FALSE)</f>
        <v>6</v>
      </c>
      <c r="R14" s="48">
        <f t="shared" ref="R14:S14" si="8">HLOOKUP(R13,Q6:AF9,3,FALSE)</f>
        <v>13</v>
      </c>
      <c r="S14" s="48">
        <f t="shared" si="8"/>
        <v>0</v>
      </c>
    </row>
  </sheetData>
  <mergeCells count="1">
    <mergeCell ref="I3:N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2" zoomScaleNormal="92" workbookViewId="0">
      <selection activeCell="J65" sqref="J65"/>
    </sheetView>
  </sheetViews>
  <sheetFormatPr defaultRowHeight="14.4" x14ac:dyDescent="0.3"/>
  <cols>
    <col min="1" max="16384" width="8.88671875" style="8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D18" sqref="D18"/>
    </sheetView>
  </sheetViews>
  <sheetFormatPr defaultRowHeight="14.4" x14ac:dyDescent="0.3"/>
  <cols>
    <col min="3" max="3" width="11.77734375" customWidth="1"/>
    <col min="4" max="4" width="16" customWidth="1"/>
    <col min="5" max="5" width="15.44140625" customWidth="1"/>
  </cols>
  <sheetData>
    <row r="1" spans="2:11" ht="14.4" customHeight="1" thickBot="1" x14ac:dyDescent="0.55000000000000004">
      <c r="F1" s="53"/>
      <c r="G1" s="54"/>
      <c r="H1" s="54"/>
      <c r="I1" s="54"/>
      <c r="J1" s="54"/>
      <c r="K1" s="54"/>
    </row>
    <row r="2" spans="2:11" x14ac:dyDescent="0.3">
      <c r="F2" s="54"/>
      <c r="G2" s="83" t="s">
        <v>45</v>
      </c>
      <c r="H2" s="84"/>
      <c r="I2" s="84"/>
      <c r="J2" s="84"/>
      <c r="K2" s="85"/>
    </row>
    <row r="3" spans="2:11" ht="15" thickBot="1" x14ac:dyDescent="0.35">
      <c r="G3" s="86"/>
      <c r="H3" s="87"/>
      <c r="I3" s="87"/>
      <c r="J3" s="87"/>
      <c r="K3" s="88"/>
    </row>
    <row r="5" spans="2:11" ht="15" thickBot="1" x14ac:dyDescent="0.35"/>
    <row r="6" spans="2:11" x14ac:dyDescent="0.3">
      <c r="B6" s="31"/>
      <c r="C6" s="32" t="s">
        <v>41</v>
      </c>
      <c r="D6" s="32" t="s">
        <v>40</v>
      </c>
      <c r="E6" s="33" t="s">
        <v>44</v>
      </c>
    </row>
    <row r="7" spans="2:11" x14ac:dyDescent="0.3">
      <c r="B7" s="9"/>
      <c r="C7" s="10">
        <v>1</v>
      </c>
      <c r="D7" s="10">
        <v>24</v>
      </c>
      <c r="E7" s="11">
        <v>24</v>
      </c>
    </row>
    <row r="8" spans="2:11" x14ac:dyDescent="0.3">
      <c r="B8" s="9"/>
      <c r="C8" s="10">
        <v>2</v>
      </c>
      <c r="D8" s="10">
        <v>101</v>
      </c>
      <c r="E8" s="11">
        <v>101</v>
      </c>
    </row>
    <row r="9" spans="2:11" x14ac:dyDescent="0.3">
      <c r="B9" s="9"/>
      <c r="C9" s="10">
        <v>3</v>
      </c>
      <c r="D9" s="10">
        <v>117</v>
      </c>
      <c r="E9" s="11">
        <v>117</v>
      </c>
    </row>
    <row r="10" spans="2:11" x14ac:dyDescent="0.3">
      <c r="B10" s="9"/>
      <c r="C10" s="10">
        <v>4</v>
      </c>
      <c r="D10" s="10">
        <v>63</v>
      </c>
      <c r="E10" s="11">
        <v>63</v>
      </c>
    </row>
    <row r="11" spans="2:11" x14ac:dyDescent="0.3">
      <c r="B11" s="9"/>
      <c r="C11" s="10">
        <v>5</v>
      </c>
      <c r="D11" s="10">
        <v>54</v>
      </c>
      <c r="E11" s="11">
        <v>54</v>
      </c>
    </row>
    <row r="12" spans="2:11" x14ac:dyDescent="0.3">
      <c r="B12" s="9"/>
      <c r="C12" s="10">
        <v>6</v>
      </c>
      <c r="D12" s="10">
        <v>29</v>
      </c>
      <c r="E12" s="11">
        <v>29</v>
      </c>
    </row>
    <row r="13" spans="2:11" x14ac:dyDescent="0.3">
      <c r="B13" s="38" t="s">
        <v>42</v>
      </c>
      <c r="C13" s="37">
        <v>7</v>
      </c>
      <c r="D13" s="37">
        <f>FORECAST(7,D7:D12,C7:C12)</f>
        <v>47.666666666666671</v>
      </c>
      <c r="E13" s="39">
        <v>48</v>
      </c>
    </row>
    <row r="14" spans="2:11" ht="15" thickBot="1" x14ac:dyDescent="0.35">
      <c r="B14" s="40" t="s">
        <v>43</v>
      </c>
      <c r="C14" s="41">
        <v>8</v>
      </c>
      <c r="D14" s="41">
        <f>FORECAST(8,D7:D13,C7:C13)</f>
        <v>42.809523809523817</v>
      </c>
      <c r="E14" s="42">
        <v>43</v>
      </c>
    </row>
  </sheetData>
  <mergeCells count="1">
    <mergeCell ref="G2:K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9"/>
  <sheetViews>
    <sheetView workbookViewId="0">
      <selection activeCell="K20" sqref="K20"/>
    </sheetView>
  </sheetViews>
  <sheetFormatPr defaultRowHeight="14.4" x14ac:dyDescent="0.3"/>
  <cols>
    <col min="3" max="3" width="19.5546875" customWidth="1"/>
    <col min="4" max="4" width="17.44140625" customWidth="1"/>
    <col min="5" max="5" width="20.109375" customWidth="1"/>
    <col min="6" max="6" width="17.33203125" customWidth="1"/>
    <col min="7" max="7" width="17.109375" customWidth="1"/>
  </cols>
  <sheetData>
    <row r="1" spans="3:9" ht="14.4" customHeight="1" thickBot="1" x14ac:dyDescent="0.45">
      <c r="F1" s="55"/>
      <c r="G1" s="54"/>
      <c r="H1" s="54"/>
      <c r="I1" s="54"/>
    </row>
    <row r="2" spans="3:9" x14ac:dyDescent="0.3">
      <c r="F2" s="89" t="s">
        <v>53</v>
      </c>
      <c r="G2" s="84"/>
      <c r="H2" s="84"/>
      <c r="I2" s="85"/>
    </row>
    <row r="3" spans="3:9" ht="15" thickBot="1" x14ac:dyDescent="0.35">
      <c r="F3" s="86"/>
      <c r="G3" s="87"/>
      <c r="H3" s="87"/>
      <c r="I3" s="88"/>
    </row>
    <row r="4" spans="3:9" ht="15" thickBot="1" x14ac:dyDescent="0.35">
      <c r="C4" s="46" t="s">
        <v>11</v>
      </c>
      <c r="D4" s="18" t="s">
        <v>19</v>
      </c>
    </row>
    <row r="5" spans="3:9" ht="15" thickBot="1" x14ac:dyDescent="0.35"/>
    <row r="6" spans="3:9" x14ac:dyDescent="0.3">
      <c r="C6" s="13" t="s">
        <v>22</v>
      </c>
      <c r="D6" s="19" t="s">
        <v>3</v>
      </c>
      <c r="E6" s="20"/>
      <c r="F6" s="20"/>
      <c r="G6" s="21"/>
    </row>
    <row r="7" spans="3:9" x14ac:dyDescent="0.3">
      <c r="C7" s="22" t="s">
        <v>1</v>
      </c>
      <c r="D7" s="43" t="s">
        <v>25</v>
      </c>
      <c r="E7" s="44" t="s">
        <v>26</v>
      </c>
      <c r="F7" s="44" t="s">
        <v>27</v>
      </c>
      <c r="G7" s="45" t="s">
        <v>15</v>
      </c>
    </row>
    <row r="8" spans="3:9" x14ac:dyDescent="0.3">
      <c r="C8" s="23" t="s">
        <v>13</v>
      </c>
      <c r="D8" s="2">
        <v>35</v>
      </c>
      <c r="E8" s="3">
        <v>8</v>
      </c>
      <c r="F8" s="3">
        <v>10</v>
      </c>
      <c r="G8" s="24">
        <v>86</v>
      </c>
    </row>
    <row r="9" spans="3:9" ht="15" thickBot="1" x14ac:dyDescent="0.35">
      <c r="C9" s="12" t="s">
        <v>23</v>
      </c>
      <c r="D9" s="25">
        <v>50</v>
      </c>
      <c r="E9" s="16">
        <v>0</v>
      </c>
      <c r="F9" s="16">
        <v>28</v>
      </c>
      <c r="G9" s="17">
        <v>100</v>
      </c>
    </row>
  </sheetData>
  <mergeCells count="1">
    <mergeCell ref="F2:I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1"/>
  <sheetViews>
    <sheetView workbookViewId="0">
      <selection activeCell="D8" sqref="D8"/>
    </sheetView>
  </sheetViews>
  <sheetFormatPr defaultRowHeight="14.4" x14ac:dyDescent="0.3"/>
  <cols>
    <col min="3" max="3" width="12.5546875" customWidth="1"/>
    <col min="4" max="4" width="14.44140625" customWidth="1"/>
    <col min="5" max="5" width="14.88671875" customWidth="1"/>
  </cols>
  <sheetData>
    <row r="1" spans="3:12" ht="14.4" customHeight="1" thickBot="1" x14ac:dyDescent="0.5">
      <c r="H1" s="56"/>
      <c r="I1" s="54"/>
      <c r="J1" s="54"/>
      <c r="K1" s="54"/>
      <c r="L1" s="54"/>
    </row>
    <row r="2" spans="3:12" x14ac:dyDescent="0.3">
      <c r="H2" s="83" t="s">
        <v>46</v>
      </c>
      <c r="I2" s="84"/>
      <c r="J2" s="84"/>
      <c r="K2" s="84"/>
      <c r="L2" s="85"/>
    </row>
    <row r="3" spans="3:12" ht="15" thickBot="1" x14ac:dyDescent="0.35">
      <c r="H3" s="86"/>
      <c r="I3" s="87"/>
      <c r="J3" s="87"/>
      <c r="K3" s="87"/>
      <c r="L3" s="88"/>
    </row>
    <row r="4" spans="3:12" x14ac:dyDescent="0.3">
      <c r="C4" s="47" t="s">
        <v>40</v>
      </c>
      <c r="D4" s="47" t="s">
        <v>11</v>
      </c>
      <c r="E4" s="48"/>
    </row>
    <row r="5" spans="3:12" x14ac:dyDescent="0.3">
      <c r="C5" s="47" t="s">
        <v>55</v>
      </c>
      <c r="D5" s="48" t="s">
        <v>24</v>
      </c>
      <c r="E5" s="48" t="s">
        <v>19</v>
      </c>
    </row>
    <row r="6" spans="3:12" x14ac:dyDescent="0.3">
      <c r="C6" s="49">
        <v>18</v>
      </c>
      <c r="D6" s="50"/>
      <c r="E6" s="50">
        <v>1</v>
      </c>
    </row>
    <row r="7" spans="3:12" x14ac:dyDescent="0.3">
      <c r="C7" s="49">
        <v>19</v>
      </c>
      <c r="D7" s="50">
        <v>1</v>
      </c>
      <c r="E7" s="50">
        <v>3</v>
      </c>
    </row>
    <row r="8" spans="3:12" x14ac:dyDescent="0.3">
      <c r="C8" s="49">
        <v>20</v>
      </c>
      <c r="D8" s="50">
        <v>1</v>
      </c>
      <c r="E8" s="50">
        <v>8</v>
      </c>
    </row>
    <row r="9" spans="3:12" x14ac:dyDescent="0.3">
      <c r="C9" s="49">
        <v>21</v>
      </c>
      <c r="D9" s="50">
        <v>5</v>
      </c>
      <c r="E9" s="50">
        <v>18</v>
      </c>
    </row>
    <row r="10" spans="3:12" x14ac:dyDescent="0.3">
      <c r="C10" s="49">
        <v>22</v>
      </c>
      <c r="D10" s="50">
        <v>4</v>
      </c>
      <c r="E10" s="50">
        <v>53</v>
      </c>
    </row>
    <row r="11" spans="3:12" x14ac:dyDescent="0.3">
      <c r="C11" s="49">
        <v>23</v>
      </c>
      <c r="D11" s="50">
        <v>8</v>
      </c>
      <c r="E11" s="50">
        <v>65</v>
      </c>
    </row>
    <row r="12" spans="3:12" x14ac:dyDescent="0.3">
      <c r="C12" s="49">
        <v>24</v>
      </c>
      <c r="D12" s="50">
        <v>8</v>
      </c>
      <c r="E12" s="50">
        <v>42</v>
      </c>
    </row>
    <row r="13" spans="3:12" x14ac:dyDescent="0.3">
      <c r="C13" s="49">
        <v>25</v>
      </c>
      <c r="D13" s="50">
        <v>5</v>
      </c>
      <c r="E13" s="50">
        <v>47</v>
      </c>
    </row>
    <row r="14" spans="3:12" x14ac:dyDescent="0.3">
      <c r="C14" s="49">
        <v>26</v>
      </c>
      <c r="D14" s="50">
        <v>13</v>
      </c>
      <c r="E14" s="50">
        <v>22</v>
      </c>
    </row>
    <row r="15" spans="3:12" x14ac:dyDescent="0.3">
      <c r="C15" s="49">
        <v>27</v>
      </c>
      <c r="D15" s="50">
        <v>3</v>
      </c>
      <c r="E15" s="50">
        <v>18</v>
      </c>
    </row>
    <row r="16" spans="3:12" x14ac:dyDescent="0.3">
      <c r="C16" s="49">
        <v>28</v>
      </c>
      <c r="D16" s="50">
        <v>4</v>
      </c>
      <c r="E16" s="50">
        <v>11</v>
      </c>
    </row>
    <row r="17" spans="3:5" x14ac:dyDescent="0.3">
      <c r="C17" s="49">
        <v>29</v>
      </c>
      <c r="D17" s="50">
        <v>8</v>
      </c>
      <c r="E17" s="50">
        <v>6</v>
      </c>
    </row>
    <row r="18" spans="3:5" x14ac:dyDescent="0.3">
      <c r="C18" s="49">
        <v>30</v>
      </c>
      <c r="D18" s="50">
        <v>5</v>
      </c>
      <c r="E18" s="50">
        <v>4</v>
      </c>
    </row>
    <row r="19" spans="3:5" x14ac:dyDescent="0.3">
      <c r="C19" s="49">
        <v>31</v>
      </c>
      <c r="D19" s="50">
        <v>2</v>
      </c>
      <c r="E19" s="50">
        <v>6</v>
      </c>
    </row>
    <row r="20" spans="3:5" x14ac:dyDescent="0.3">
      <c r="C20" s="49">
        <v>32</v>
      </c>
      <c r="D20" s="50">
        <v>3</v>
      </c>
      <c r="E20" s="50">
        <v>13</v>
      </c>
    </row>
    <row r="21" spans="3:5" x14ac:dyDescent="0.3">
      <c r="C21" s="49">
        <v>33</v>
      </c>
      <c r="D21" s="50">
        <v>1</v>
      </c>
      <c r="E21" s="50"/>
    </row>
  </sheetData>
  <mergeCells count="1">
    <mergeCell ref="H2:L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K14"/>
  <sheetViews>
    <sheetView workbookViewId="0">
      <selection activeCell="O23" sqref="O23"/>
    </sheetView>
  </sheetViews>
  <sheetFormatPr defaultRowHeight="14.4" x14ac:dyDescent="0.3"/>
  <cols>
    <col min="3" max="3" width="12.33203125" customWidth="1"/>
    <col min="4" max="4" width="16.88671875" customWidth="1"/>
  </cols>
  <sheetData>
    <row r="1" spans="3:11" ht="14.4" customHeight="1" thickBot="1" x14ac:dyDescent="0.45">
      <c r="F1" s="57"/>
      <c r="G1" s="54"/>
      <c r="H1" s="54"/>
      <c r="I1" s="54"/>
      <c r="J1" s="54"/>
    </row>
    <row r="2" spans="3:11" x14ac:dyDescent="0.3">
      <c r="F2" s="54"/>
      <c r="G2" s="83" t="s">
        <v>48</v>
      </c>
      <c r="H2" s="84"/>
      <c r="I2" s="84"/>
      <c r="J2" s="84"/>
      <c r="K2" s="85"/>
    </row>
    <row r="3" spans="3:11" ht="15" thickBot="1" x14ac:dyDescent="0.35">
      <c r="G3" s="86"/>
      <c r="H3" s="87"/>
      <c r="I3" s="87"/>
      <c r="J3" s="87"/>
      <c r="K3" s="88"/>
    </row>
    <row r="7" spans="3:11" x14ac:dyDescent="0.3">
      <c r="C7" s="47" t="s">
        <v>47</v>
      </c>
      <c r="D7" s="48" t="s">
        <v>40</v>
      </c>
    </row>
    <row r="8" spans="3:11" x14ac:dyDescent="0.3">
      <c r="C8" s="49">
        <v>1</v>
      </c>
      <c r="D8" s="50">
        <v>24</v>
      </c>
    </row>
    <row r="9" spans="3:11" x14ac:dyDescent="0.3">
      <c r="C9" s="49">
        <v>2</v>
      </c>
      <c r="D9" s="50">
        <v>101</v>
      </c>
    </row>
    <row r="10" spans="3:11" x14ac:dyDescent="0.3">
      <c r="C10" s="49">
        <v>3</v>
      </c>
      <c r="D10" s="50">
        <v>117</v>
      </c>
    </row>
    <row r="11" spans="3:11" x14ac:dyDescent="0.3">
      <c r="C11" s="49">
        <v>4</v>
      </c>
      <c r="D11" s="50">
        <v>63</v>
      </c>
    </row>
    <row r="12" spans="3:11" x14ac:dyDescent="0.3">
      <c r="C12" s="49">
        <v>5</v>
      </c>
      <c r="D12" s="50">
        <v>54</v>
      </c>
    </row>
    <row r="13" spans="3:11" x14ac:dyDescent="0.3">
      <c r="C13" s="49">
        <v>6</v>
      </c>
      <c r="D13" s="50">
        <v>29</v>
      </c>
    </row>
    <row r="14" spans="3:11" x14ac:dyDescent="0.3">
      <c r="C14" s="49" t="s">
        <v>34</v>
      </c>
      <c r="D14" s="50">
        <v>388</v>
      </c>
    </row>
  </sheetData>
  <mergeCells count="1">
    <mergeCell ref="G2:K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1"/>
  <sheetViews>
    <sheetView workbookViewId="0">
      <selection activeCell="G6" sqref="G6"/>
    </sheetView>
  </sheetViews>
  <sheetFormatPr defaultRowHeight="14.4" x14ac:dyDescent="0.3"/>
  <cols>
    <col min="2" max="2" width="16.88671875" bestFit="1" customWidth="1"/>
    <col min="3" max="3" width="15.5546875" bestFit="1" customWidth="1"/>
    <col min="4" max="4" width="7.5546875" bestFit="1" customWidth="1"/>
    <col min="5" max="5" width="10.77734375" bestFit="1" customWidth="1"/>
  </cols>
  <sheetData>
    <row r="1" spans="2:12" ht="14.4" customHeight="1" thickBot="1" x14ac:dyDescent="0.5">
      <c r="G1" s="58"/>
      <c r="H1" s="59"/>
      <c r="I1" s="59"/>
      <c r="J1" s="59"/>
      <c r="K1" s="59"/>
      <c r="L1" s="59"/>
    </row>
    <row r="2" spans="2:12" x14ac:dyDescent="0.3">
      <c r="G2" s="83" t="s">
        <v>51</v>
      </c>
      <c r="H2" s="84"/>
      <c r="I2" s="84"/>
      <c r="J2" s="84"/>
      <c r="K2" s="84"/>
      <c r="L2" s="85"/>
    </row>
    <row r="3" spans="2:12" ht="15" thickBot="1" x14ac:dyDescent="0.35">
      <c r="B3" s="47" t="s">
        <v>50</v>
      </c>
      <c r="C3" s="47" t="s">
        <v>11</v>
      </c>
      <c r="D3" s="48"/>
      <c r="G3" s="86"/>
      <c r="H3" s="87"/>
      <c r="I3" s="87"/>
      <c r="J3" s="87"/>
      <c r="K3" s="87"/>
      <c r="L3" s="88"/>
    </row>
    <row r="4" spans="2:12" x14ac:dyDescent="0.3">
      <c r="B4" s="47" t="s">
        <v>49</v>
      </c>
      <c r="C4" s="48" t="s">
        <v>24</v>
      </c>
      <c r="D4" s="48" t="s">
        <v>19</v>
      </c>
    </row>
    <row r="5" spans="2:12" x14ac:dyDescent="0.3">
      <c r="B5" s="49">
        <v>560001</v>
      </c>
      <c r="C5" s="50"/>
      <c r="D5" s="50">
        <v>8</v>
      </c>
    </row>
    <row r="6" spans="2:12" x14ac:dyDescent="0.3">
      <c r="B6" s="49">
        <v>560002</v>
      </c>
      <c r="C6" s="50">
        <v>2</v>
      </c>
      <c r="D6" s="50">
        <v>4</v>
      </c>
    </row>
    <row r="7" spans="2:12" x14ac:dyDescent="0.3">
      <c r="B7" s="49">
        <v>560003</v>
      </c>
      <c r="C7" s="50">
        <v>1</v>
      </c>
      <c r="D7" s="50">
        <v>6</v>
      </c>
    </row>
    <row r="8" spans="2:12" x14ac:dyDescent="0.3">
      <c r="B8" s="49">
        <v>560004</v>
      </c>
      <c r="C8" s="50"/>
      <c r="D8" s="50">
        <v>5</v>
      </c>
    </row>
    <row r="9" spans="2:12" x14ac:dyDescent="0.3">
      <c r="B9" s="49">
        <v>560005</v>
      </c>
      <c r="C9" s="50">
        <v>2</v>
      </c>
      <c r="D9" s="50">
        <v>4</v>
      </c>
    </row>
    <row r="10" spans="2:12" x14ac:dyDescent="0.3">
      <c r="B10" s="49">
        <v>560006</v>
      </c>
      <c r="C10" s="50">
        <v>2</v>
      </c>
      <c r="D10" s="50">
        <v>3</v>
      </c>
    </row>
    <row r="11" spans="2:12" x14ac:dyDescent="0.3">
      <c r="B11" s="49">
        <v>560007</v>
      </c>
      <c r="C11" s="50"/>
      <c r="D11" s="50">
        <v>4</v>
      </c>
    </row>
    <row r="12" spans="2:12" x14ac:dyDescent="0.3">
      <c r="B12" s="49">
        <v>560008</v>
      </c>
      <c r="C12" s="50">
        <v>5</v>
      </c>
      <c r="D12" s="50">
        <v>1</v>
      </c>
    </row>
    <row r="13" spans="2:12" x14ac:dyDescent="0.3">
      <c r="B13" s="49">
        <v>560009</v>
      </c>
      <c r="C13" s="50">
        <v>4</v>
      </c>
      <c r="D13" s="50">
        <v>32</v>
      </c>
    </row>
    <row r="14" spans="2:12" x14ac:dyDescent="0.3">
      <c r="B14" s="49">
        <v>560010</v>
      </c>
      <c r="C14" s="50">
        <v>1</v>
      </c>
      <c r="D14" s="50">
        <v>13</v>
      </c>
    </row>
    <row r="15" spans="2:12" x14ac:dyDescent="0.3">
      <c r="B15" s="49">
        <v>560011</v>
      </c>
      <c r="C15" s="50">
        <v>1</v>
      </c>
      <c r="D15" s="50">
        <v>6</v>
      </c>
    </row>
    <row r="16" spans="2:12" x14ac:dyDescent="0.3">
      <c r="B16" s="49">
        <v>560012</v>
      </c>
      <c r="C16" s="50">
        <v>1</v>
      </c>
      <c r="D16" s="50">
        <v>3</v>
      </c>
    </row>
    <row r="17" spans="2:4" x14ac:dyDescent="0.3">
      <c r="B17" s="49">
        <v>560013</v>
      </c>
      <c r="C17" s="50">
        <v>1</v>
      </c>
      <c r="D17" s="50">
        <v>1</v>
      </c>
    </row>
    <row r="18" spans="2:4" x14ac:dyDescent="0.3">
      <c r="B18" s="49">
        <v>560014</v>
      </c>
      <c r="C18" s="50"/>
      <c r="D18" s="50">
        <v>4</v>
      </c>
    </row>
    <row r="19" spans="2:4" x14ac:dyDescent="0.3">
      <c r="B19" s="49">
        <v>560015</v>
      </c>
      <c r="C19" s="50">
        <v>2</v>
      </c>
      <c r="D19" s="50">
        <v>5</v>
      </c>
    </row>
    <row r="20" spans="2:4" x14ac:dyDescent="0.3">
      <c r="B20" s="49">
        <v>560016</v>
      </c>
      <c r="C20" s="50"/>
      <c r="D20" s="50">
        <v>3</v>
      </c>
    </row>
    <row r="21" spans="2:4" x14ac:dyDescent="0.3">
      <c r="B21" s="49">
        <v>560017</v>
      </c>
      <c r="C21" s="50">
        <v>3</v>
      </c>
      <c r="D21" s="50">
        <v>3</v>
      </c>
    </row>
    <row r="22" spans="2:4" x14ac:dyDescent="0.3">
      <c r="B22" s="49">
        <v>560018</v>
      </c>
      <c r="C22" s="50">
        <v>4</v>
      </c>
      <c r="D22" s="50">
        <v>3</v>
      </c>
    </row>
    <row r="23" spans="2:4" x14ac:dyDescent="0.3">
      <c r="B23" s="49">
        <v>560019</v>
      </c>
      <c r="C23" s="50"/>
      <c r="D23" s="50">
        <v>2</v>
      </c>
    </row>
    <row r="24" spans="2:4" x14ac:dyDescent="0.3">
      <c r="B24" s="49">
        <v>560020</v>
      </c>
      <c r="C24" s="50">
        <v>1</v>
      </c>
      <c r="D24" s="50">
        <v>4</v>
      </c>
    </row>
    <row r="25" spans="2:4" x14ac:dyDescent="0.3">
      <c r="B25" s="49">
        <v>560021</v>
      </c>
      <c r="C25" s="50">
        <v>1</v>
      </c>
      <c r="D25" s="50">
        <v>5</v>
      </c>
    </row>
    <row r="26" spans="2:4" x14ac:dyDescent="0.3">
      <c r="B26" s="49">
        <v>560022</v>
      </c>
      <c r="C26" s="50">
        <v>1</v>
      </c>
      <c r="D26" s="50">
        <v>2</v>
      </c>
    </row>
    <row r="27" spans="2:4" x14ac:dyDescent="0.3">
      <c r="B27" s="49">
        <v>560023</v>
      </c>
      <c r="C27" s="50">
        <v>2</v>
      </c>
      <c r="D27" s="50">
        <v>3</v>
      </c>
    </row>
    <row r="28" spans="2:4" x14ac:dyDescent="0.3">
      <c r="B28" s="49">
        <v>560024</v>
      </c>
      <c r="C28" s="50">
        <v>1</v>
      </c>
      <c r="D28" s="50">
        <v>7</v>
      </c>
    </row>
    <row r="29" spans="2:4" x14ac:dyDescent="0.3">
      <c r="B29" s="49">
        <v>560025</v>
      </c>
      <c r="C29" s="50">
        <v>1</v>
      </c>
      <c r="D29" s="50">
        <v>2</v>
      </c>
    </row>
    <row r="30" spans="2:4" x14ac:dyDescent="0.3">
      <c r="B30" s="49">
        <v>560026</v>
      </c>
      <c r="C30" s="50"/>
      <c r="D30" s="50">
        <v>1</v>
      </c>
    </row>
    <row r="31" spans="2:4" x14ac:dyDescent="0.3">
      <c r="B31" s="49">
        <v>560027</v>
      </c>
      <c r="C31" s="50"/>
      <c r="D31" s="50">
        <v>6</v>
      </c>
    </row>
    <row r="32" spans="2:4" x14ac:dyDescent="0.3">
      <c r="B32" s="49">
        <v>560028</v>
      </c>
      <c r="C32" s="50"/>
      <c r="D32" s="50">
        <v>2</v>
      </c>
    </row>
    <row r="33" spans="2:4" x14ac:dyDescent="0.3">
      <c r="B33" s="49">
        <v>560029</v>
      </c>
      <c r="C33" s="50"/>
      <c r="D33" s="50">
        <v>8</v>
      </c>
    </row>
    <row r="34" spans="2:4" x14ac:dyDescent="0.3">
      <c r="B34" s="49">
        <v>560030</v>
      </c>
      <c r="C34" s="50"/>
      <c r="D34" s="50">
        <v>5</v>
      </c>
    </row>
    <row r="35" spans="2:4" x14ac:dyDescent="0.3">
      <c r="B35" s="49">
        <v>560032</v>
      </c>
      <c r="C35" s="50">
        <v>1</v>
      </c>
      <c r="D35" s="50">
        <v>1</v>
      </c>
    </row>
    <row r="36" spans="2:4" x14ac:dyDescent="0.3">
      <c r="B36" s="49">
        <v>560033</v>
      </c>
      <c r="C36" s="50"/>
      <c r="D36" s="50">
        <v>1</v>
      </c>
    </row>
    <row r="37" spans="2:4" x14ac:dyDescent="0.3">
      <c r="B37" s="49">
        <v>560034</v>
      </c>
      <c r="C37" s="50">
        <v>4</v>
      </c>
      <c r="D37" s="50">
        <v>7</v>
      </c>
    </row>
    <row r="38" spans="2:4" x14ac:dyDescent="0.3">
      <c r="B38" s="49">
        <v>560036</v>
      </c>
      <c r="C38" s="50"/>
      <c r="D38" s="50">
        <v>9</v>
      </c>
    </row>
    <row r="39" spans="2:4" x14ac:dyDescent="0.3">
      <c r="B39" s="49">
        <v>560038</v>
      </c>
      <c r="C39" s="50">
        <v>2</v>
      </c>
      <c r="D39" s="50">
        <v>14</v>
      </c>
    </row>
    <row r="40" spans="2:4" x14ac:dyDescent="0.3">
      <c r="B40" s="49">
        <v>560041</v>
      </c>
      <c r="C40" s="50">
        <v>3</v>
      </c>
      <c r="D40" s="50">
        <v>3</v>
      </c>
    </row>
    <row r="41" spans="2:4" x14ac:dyDescent="0.3">
      <c r="B41" s="49">
        <v>560042</v>
      </c>
      <c r="C41" s="50"/>
      <c r="D41" s="50">
        <v>5</v>
      </c>
    </row>
    <row r="42" spans="2:4" x14ac:dyDescent="0.3">
      <c r="B42" s="49">
        <v>560043</v>
      </c>
      <c r="C42" s="50"/>
      <c r="D42" s="50">
        <v>8</v>
      </c>
    </row>
    <row r="43" spans="2:4" x14ac:dyDescent="0.3">
      <c r="B43" s="49">
        <v>560045</v>
      </c>
      <c r="C43" s="50"/>
      <c r="D43" s="50">
        <v>2</v>
      </c>
    </row>
    <row r="44" spans="2:4" x14ac:dyDescent="0.3">
      <c r="B44" s="49">
        <v>560046</v>
      </c>
      <c r="C44" s="50">
        <v>2</v>
      </c>
      <c r="D44" s="50">
        <v>2</v>
      </c>
    </row>
    <row r="45" spans="2:4" x14ac:dyDescent="0.3">
      <c r="B45" s="49">
        <v>560047</v>
      </c>
      <c r="C45" s="50"/>
      <c r="D45" s="50">
        <v>1</v>
      </c>
    </row>
    <row r="46" spans="2:4" x14ac:dyDescent="0.3">
      <c r="B46" s="49">
        <v>560048</v>
      </c>
      <c r="C46" s="50"/>
      <c r="D46" s="50">
        <v>4</v>
      </c>
    </row>
    <row r="47" spans="2:4" x14ac:dyDescent="0.3">
      <c r="B47" s="49">
        <v>560049</v>
      </c>
      <c r="C47" s="50"/>
      <c r="D47" s="50">
        <v>2</v>
      </c>
    </row>
    <row r="48" spans="2:4" x14ac:dyDescent="0.3">
      <c r="B48" s="49">
        <v>560050</v>
      </c>
      <c r="C48" s="50"/>
      <c r="D48" s="50">
        <v>1</v>
      </c>
    </row>
    <row r="49" spans="2:4" x14ac:dyDescent="0.3">
      <c r="B49" s="49">
        <v>560051</v>
      </c>
      <c r="C49" s="50"/>
      <c r="D49" s="50">
        <v>1</v>
      </c>
    </row>
    <row r="50" spans="2:4" x14ac:dyDescent="0.3">
      <c r="B50" s="49">
        <v>560055</v>
      </c>
      <c r="C50" s="50"/>
      <c r="D50" s="50">
        <v>2</v>
      </c>
    </row>
    <row r="51" spans="2:4" x14ac:dyDescent="0.3">
      <c r="B51" s="49">
        <v>560056</v>
      </c>
      <c r="C51" s="50"/>
      <c r="D51" s="50">
        <v>2</v>
      </c>
    </row>
    <row r="52" spans="2:4" x14ac:dyDescent="0.3">
      <c r="B52" s="49">
        <v>560059</v>
      </c>
      <c r="C52" s="50">
        <v>1</v>
      </c>
      <c r="D52" s="50"/>
    </row>
    <row r="53" spans="2:4" x14ac:dyDescent="0.3">
      <c r="B53" s="49">
        <v>560060</v>
      </c>
      <c r="C53" s="50"/>
      <c r="D53" s="50">
        <v>2</v>
      </c>
    </row>
    <row r="54" spans="2:4" x14ac:dyDescent="0.3">
      <c r="B54" s="49">
        <v>560061</v>
      </c>
      <c r="C54" s="50"/>
      <c r="D54" s="50">
        <v>3</v>
      </c>
    </row>
    <row r="55" spans="2:4" x14ac:dyDescent="0.3">
      <c r="B55" s="49">
        <v>560062</v>
      </c>
      <c r="C55" s="50"/>
      <c r="D55" s="50">
        <v>2</v>
      </c>
    </row>
    <row r="56" spans="2:4" x14ac:dyDescent="0.3">
      <c r="B56" s="49">
        <v>560064</v>
      </c>
      <c r="C56" s="50"/>
      <c r="D56" s="50">
        <v>2</v>
      </c>
    </row>
    <row r="57" spans="2:4" x14ac:dyDescent="0.3">
      <c r="B57" s="49">
        <v>560066</v>
      </c>
      <c r="C57" s="50"/>
      <c r="D57" s="50">
        <v>8</v>
      </c>
    </row>
    <row r="58" spans="2:4" x14ac:dyDescent="0.3">
      <c r="B58" s="49">
        <v>560067</v>
      </c>
      <c r="C58" s="50">
        <v>1</v>
      </c>
      <c r="D58" s="50">
        <v>3</v>
      </c>
    </row>
    <row r="59" spans="2:4" x14ac:dyDescent="0.3">
      <c r="B59" s="49">
        <v>560068</v>
      </c>
      <c r="C59" s="50">
        <v>1</v>
      </c>
      <c r="D59" s="50">
        <v>3</v>
      </c>
    </row>
    <row r="60" spans="2:4" x14ac:dyDescent="0.3">
      <c r="B60" s="49">
        <v>560070</v>
      </c>
      <c r="C60" s="50"/>
      <c r="D60" s="50">
        <v>4</v>
      </c>
    </row>
    <row r="61" spans="2:4" x14ac:dyDescent="0.3">
      <c r="B61" s="49">
        <v>560072</v>
      </c>
      <c r="C61" s="50">
        <v>1</v>
      </c>
      <c r="D61" s="50"/>
    </row>
    <row r="62" spans="2:4" x14ac:dyDescent="0.3">
      <c r="B62" s="49">
        <v>560073</v>
      </c>
      <c r="C62" s="50"/>
      <c r="D62" s="50">
        <v>1</v>
      </c>
    </row>
    <row r="63" spans="2:4" x14ac:dyDescent="0.3">
      <c r="B63" s="49">
        <v>560075</v>
      </c>
      <c r="C63" s="50">
        <v>3</v>
      </c>
      <c r="D63" s="50">
        <v>6</v>
      </c>
    </row>
    <row r="64" spans="2:4" x14ac:dyDescent="0.3">
      <c r="B64" s="49">
        <v>560076</v>
      </c>
      <c r="C64" s="50"/>
      <c r="D64" s="50">
        <v>12</v>
      </c>
    </row>
    <row r="65" spans="2:4" x14ac:dyDescent="0.3">
      <c r="B65" s="49">
        <v>560078</v>
      </c>
      <c r="C65" s="50">
        <v>1</v>
      </c>
      <c r="D65" s="50">
        <v>4</v>
      </c>
    </row>
    <row r="66" spans="2:4" x14ac:dyDescent="0.3">
      <c r="B66" s="49">
        <v>560079</v>
      </c>
      <c r="C66" s="50"/>
      <c r="D66" s="50">
        <v>1</v>
      </c>
    </row>
    <row r="67" spans="2:4" x14ac:dyDescent="0.3">
      <c r="B67" s="49">
        <v>560080</v>
      </c>
      <c r="C67" s="50">
        <v>3</v>
      </c>
      <c r="D67" s="50">
        <v>5</v>
      </c>
    </row>
    <row r="68" spans="2:4" x14ac:dyDescent="0.3">
      <c r="B68" s="49">
        <v>560085</v>
      </c>
      <c r="C68" s="50"/>
      <c r="D68" s="50">
        <v>6</v>
      </c>
    </row>
    <row r="69" spans="2:4" x14ac:dyDescent="0.3">
      <c r="B69" s="49">
        <v>560086</v>
      </c>
      <c r="C69" s="50"/>
      <c r="D69" s="50">
        <v>2</v>
      </c>
    </row>
    <row r="70" spans="2:4" x14ac:dyDescent="0.3">
      <c r="B70" s="49">
        <v>560091</v>
      </c>
      <c r="C70" s="50">
        <v>2</v>
      </c>
      <c r="D70" s="50"/>
    </row>
    <row r="71" spans="2:4" x14ac:dyDescent="0.3">
      <c r="B71" s="49">
        <v>560092</v>
      </c>
      <c r="C71" s="50">
        <v>4</v>
      </c>
      <c r="D71" s="50">
        <v>1</v>
      </c>
    </row>
    <row r="72" spans="2:4" x14ac:dyDescent="0.3">
      <c r="B72" s="49">
        <v>560093</v>
      </c>
      <c r="C72" s="50">
        <v>2</v>
      </c>
      <c r="D72" s="50">
        <v>2</v>
      </c>
    </row>
    <row r="73" spans="2:4" x14ac:dyDescent="0.3">
      <c r="B73" s="49">
        <v>560095</v>
      </c>
      <c r="C73" s="50"/>
      <c r="D73" s="50">
        <v>11</v>
      </c>
    </row>
    <row r="74" spans="2:4" x14ac:dyDescent="0.3">
      <c r="B74" s="49">
        <v>560096</v>
      </c>
      <c r="C74" s="50">
        <v>1</v>
      </c>
      <c r="D74" s="50">
        <v>6</v>
      </c>
    </row>
    <row r="75" spans="2:4" x14ac:dyDescent="0.3">
      <c r="B75" s="49">
        <v>560097</v>
      </c>
      <c r="C75" s="50">
        <v>2</v>
      </c>
      <c r="D75" s="50"/>
    </row>
    <row r="76" spans="2:4" x14ac:dyDescent="0.3">
      <c r="B76" s="49">
        <v>560098</v>
      </c>
      <c r="C76" s="50"/>
      <c r="D76" s="50">
        <v>1</v>
      </c>
    </row>
    <row r="77" spans="2:4" x14ac:dyDescent="0.3">
      <c r="B77" s="49">
        <v>560100</v>
      </c>
      <c r="C77" s="50"/>
      <c r="D77" s="50">
        <v>4</v>
      </c>
    </row>
    <row r="78" spans="2:4" x14ac:dyDescent="0.3">
      <c r="B78" s="49">
        <v>560102</v>
      </c>
      <c r="C78" s="50"/>
      <c r="D78" s="50">
        <v>2</v>
      </c>
    </row>
    <row r="79" spans="2:4" x14ac:dyDescent="0.3">
      <c r="B79" s="49">
        <v>560103</v>
      </c>
      <c r="C79" s="50"/>
      <c r="D79" s="50">
        <v>5</v>
      </c>
    </row>
    <row r="80" spans="2:4" x14ac:dyDescent="0.3">
      <c r="B80" s="49">
        <v>560104</v>
      </c>
      <c r="C80" s="50"/>
      <c r="D80" s="50">
        <v>1</v>
      </c>
    </row>
    <row r="81" spans="2:4" x14ac:dyDescent="0.3">
      <c r="B81" s="49">
        <v>560109</v>
      </c>
      <c r="C81" s="50">
        <v>1</v>
      </c>
      <c r="D81" s="50"/>
    </row>
  </sheetData>
  <mergeCells count="1">
    <mergeCell ref="G2:L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89"/>
  <sheetViews>
    <sheetView workbookViewId="0">
      <selection activeCell="C11" sqref="C11"/>
    </sheetView>
  </sheetViews>
  <sheetFormatPr defaultRowHeight="14.4" x14ac:dyDescent="0.3"/>
  <cols>
    <col min="2" max="2" width="8.88671875" style="9"/>
    <col min="3" max="3" width="12.6640625" style="11" customWidth="1"/>
  </cols>
  <sheetData>
    <row r="1" spans="2:13" ht="15" thickBot="1" x14ac:dyDescent="0.35">
      <c r="B1" s="51" t="s">
        <v>7</v>
      </c>
      <c r="C1" s="52" t="s">
        <v>8</v>
      </c>
    </row>
    <row r="2" spans="2:13" x14ac:dyDescent="0.3">
      <c r="B2" s="9">
        <v>12.976599999999999</v>
      </c>
      <c r="C2" s="11">
        <f>VLOOKUP(B2,onlinefoods_ExcelAnalysis!H2:L389,2,FALSE)</f>
        <v>77.599299999999999</v>
      </c>
      <c r="H2" s="83" t="s">
        <v>52</v>
      </c>
      <c r="I2" s="84"/>
      <c r="J2" s="84"/>
      <c r="K2" s="84"/>
      <c r="L2" s="84"/>
      <c r="M2" s="85"/>
    </row>
    <row r="3" spans="2:13" ht="15" thickBot="1" x14ac:dyDescent="0.35">
      <c r="B3" s="9">
        <v>12.977</v>
      </c>
      <c r="C3" s="11">
        <f>VLOOKUP(B3,onlinefoods_ExcelAnalysis!H3:L390,2,FALSE)</f>
        <v>77.577299999999994</v>
      </c>
      <c r="H3" s="86"/>
      <c r="I3" s="87"/>
      <c r="J3" s="87"/>
      <c r="K3" s="87"/>
      <c r="L3" s="87"/>
      <c r="M3" s="88"/>
    </row>
    <row r="4" spans="2:13" x14ac:dyDescent="0.3">
      <c r="B4" s="9">
        <v>12.9551</v>
      </c>
      <c r="C4" s="11">
        <f>VLOOKUP(B4,onlinefoods_ExcelAnalysis!H4:L391,2,FALSE)</f>
        <v>77.659300000000002</v>
      </c>
    </row>
    <row r="5" spans="2:13" x14ac:dyDescent="0.3">
      <c r="B5" s="9">
        <v>12.9473</v>
      </c>
      <c r="C5" s="11">
        <f>VLOOKUP(B5,onlinefoods_ExcelAnalysis!H5:L392,2,FALSE)</f>
        <v>77.561599999999999</v>
      </c>
    </row>
    <row r="6" spans="2:13" x14ac:dyDescent="0.3">
      <c r="B6" s="9">
        <v>12.984999999999999</v>
      </c>
      <c r="C6" s="11">
        <f>VLOOKUP(B6,onlinefoods_ExcelAnalysis!H6:L393,2,FALSE)</f>
        <v>77.553299999999993</v>
      </c>
    </row>
    <row r="7" spans="2:13" x14ac:dyDescent="0.3">
      <c r="B7" s="9">
        <v>12.9299</v>
      </c>
      <c r="C7" s="11">
        <f>VLOOKUP(B7,onlinefoods_ExcelAnalysis!H7:L394,2,FALSE)</f>
        <v>77.684799999999996</v>
      </c>
    </row>
    <row r="8" spans="2:13" x14ac:dyDescent="0.3">
      <c r="B8" s="9">
        <v>12.977</v>
      </c>
      <c r="C8" s="11">
        <f>VLOOKUP(B8,onlinefoods_ExcelAnalysis!H8:L395,2,FALSE)</f>
        <v>77.577299999999994</v>
      </c>
    </row>
    <row r="9" spans="2:13" x14ac:dyDescent="0.3">
      <c r="B9" s="9">
        <v>12.982799999999999</v>
      </c>
      <c r="C9" s="11">
        <f>VLOOKUP(B9,onlinefoods_ExcelAnalysis!H9:L396,2,FALSE)</f>
        <v>77.613100000000003</v>
      </c>
    </row>
    <row r="10" spans="2:13" x14ac:dyDescent="0.3">
      <c r="B10" s="9">
        <v>12.976599999999999</v>
      </c>
      <c r="C10" s="11">
        <f>VLOOKUP(B10,onlinefoods_ExcelAnalysis!H10:L397,2,FALSE)</f>
        <v>77.599299999999999</v>
      </c>
    </row>
    <row r="11" spans="2:13" x14ac:dyDescent="0.3">
      <c r="B11" s="9">
        <v>12.9854</v>
      </c>
      <c r="C11" s="11">
        <f>VLOOKUP(B11,onlinefoods_ExcelAnalysis!H11:L398,2,FALSE)</f>
        <v>77.708100000000002</v>
      </c>
    </row>
    <row r="12" spans="2:13" x14ac:dyDescent="0.3">
      <c r="B12" s="9">
        <v>12.984999999999999</v>
      </c>
      <c r="C12" s="11">
        <f>VLOOKUP(B12,onlinefoods_ExcelAnalysis!H12:L399,2,FALSE)</f>
        <v>77.553299999999993</v>
      </c>
    </row>
    <row r="13" spans="2:13" x14ac:dyDescent="0.3">
      <c r="B13" s="9">
        <v>12.977</v>
      </c>
      <c r="C13" s="11">
        <f>VLOOKUP(B13,onlinefoods_ExcelAnalysis!H13:L400,2,FALSE)</f>
        <v>77.577299999999994</v>
      </c>
    </row>
    <row r="14" spans="2:13" x14ac:dyDescent="0.3">
      <c r="B14" s="9">
        <v>12.8988</v>
      </c>
      <c r="C14" s="11">
        <f>VLOOKUP(B14,onlinefoods_ExcelAnalysis!H14:L401,2,FALSE)</f>
        <v>77.576400000000007</v>
      </c>
    </row>
    <row r="15" spans="2:13" x14ac:dyDescent="0.3">
      <c r="B15" s="9">
        <v>12.977</v>
      </c>
      <c r="C15" s="11">
        <f>VLOOKUP(B15,onlinefoods_ExcelAnalysis!H15:L402,2,FALSE)</f>
        <v>77.577299999999994</v>
      </c>
    </row>
    <row r="16" spans="2:13" x14ac:dyDescent="0.3">
      <c r="B16" s="9">
        <v>12.9438</v>
      </c>
      <c r="C16" s="11">
        <f>VLOOKUP(B16,onlinefoods_ExcelAnalysis!H16:L403,2,FALSE)</f>
        <v>77.573800000000006</v>
      </c>
    </row>
    <row r="17" spans="2:3" x14ac:dyDescent="0.3">
      <c r="B17" s="9">
        <v>12.8893</v>
      </c>
      <c r="C17" s="11">
        <f>VLOOKUP(B17,onlinefoods_ExcelAnalysis!H17:L404,2,FALSE)</f>
        <v>77.639899999999997</v>
      </c>
    </row>
    <row r="18" spans="2:3" x14ac:dyDescent="0.3">
      <c r="B18" s="9">
        <v>12.978300000000001</v>
      </c>
      <c r="C18" s="11">
        <f>VLOOKUP(B18,onlinefoods_ExcelAnalysis!H18:L405,2,FALSE)</f>
        <v>77.640799999999999</v>
      </c>
    </row>
    <row r="19" spans="2:3" x14ac:dyDescent="0.3">
      <c r="B19" s="9">
        <v>12.981999999999999</v>
      </c>
      <c r="C19" s="11">
        <f>VLOOKUP(B19,onlinefoods_ExcelAnalysis!H19:L406,2,FALSE)</f>
        <v>77.625600000000006</v>
      </c>
    </row>
    <row r="20" spans="2:3" x14ac:dyDescent="0.3">
      <c r="B20" s="9">
        <v>12.8988</v>
      </c>
      <c r="C20" s="11">
        <f>VLOOKUP(B20,onlinefoods_ExcelAnalysis!H20:L407,2,FALSE)</f>
        <v>77.576400000000007</v>
      </c>
    </row>
    <row r="21" spans="2:3" x14ac:dyDescent="0.3">
      <c r="B21" s="9">
        <v>12.978300000000001</v>
      </c>
      <c r="C21" s="11">
        <f>VLOOKUP(B21,onlinefoods_ExcelAnalysis!H21:L408,2,FALSE)</f>
        <v>77.640799999999999</v>
      </c>
    </row>
    <row r="22" spans="2:3" x14ac:dyDescent="0.3">
      <c r="B22" s="9">
        <v>12.977</v>
      </c>
      <c r="C22" s="11">
        <f>VLOOKUP(B22,onlinefoods_ExcelAnalysis!H22:L409,2,FALSE)</f>
        <v>77.577299999999994</v>
      </c>
    </row>
    <row r="23" spans="2:3" x14ac:dyDescent="0.3">
      <c r="B23" s="9">
        <v>13.0298</v>
      </c>
      <c r="C23" s="11">
        <f>VLOOKUP(B23,onlinefoods_ExcelAnalysis!H23:L410,2,FALSE)</f>
        <v>77.604699999999994</v>
      </c>
    </row>
    <row r="24" spans="2:3" x14ac:dyDescent="0.3">
      <c r="B24" s="9">
        <v>12.9983</v>
      </c>
      <c r="C24" s="11">
        <f>VLOOKUP(B24,onlinefoods_ExcelAnalysis!H24:L411,2,FALSE)</f>
        <v>77.640900000000002</v>
      </c>
    </row>
    <row r="25" spans="2:3" x14ac:dyDescent="0.3">
      <c r="B25" s="9">
        <v>12.9925</v>
      </c>
      <c r="C25" s="11">
        <f>VLOOKUP(B25,onlinefoods_ExcelAnalysis!H25:L412,2,FALSE)</f>
        <v>77.563299999999998</v>
      </c>
    </row>
    <row r="26" spans="2:3" x14ac:dyDescent="0.3">
      <c r="B26" s="9">
        <v>12.9306</v>
      </c>
      <c r="C26" s="11">
        <f>VLOOKUP(B26,onlinefoods_ExcelAnalysis!H26:L413,2,FALSE)</f>
        <v>77.543400000000005</v>
      </c>
    </row>
    <row r="27" spans="2:3" x14ac:dyDescent="0.3">
      <c r="B27" s="9">
        <v>12.981999999999999</v>
      </c>
      <c r="C27" s="11">
        <f>VLOOKUP(B27,onlinefoods_ExcelAnalysis!H27:L414,2,FALSE)</f>
        <v>77.625600000000006</v>
      </c>
    </row>
    <row r="28" spans="2:3" x14ac:dyDescent="0.3">
      <c r="B28" s="9">
        <v>12.9353</v>
      </c>
      <c r="C28" s="11">
        <f>VLOOKUP(B28,onlinefoods_ExcelAnalysis!H28:L415,2,FALSE)</f>
        <v>77.558499999999995</v>
      </c>
    </row>
    <row r="29" spans="2:3" x14ac:dyDescent="0.3">
      <c r="B29" s="9">
        <v>12.9155</v>
      </c>
      <c r="C29" s="11">
        <f>VLOOKUP(B29,onlinefoods_ExcelAnalysis!H29:L416,2,FALSE)</f>
        <v>77.513499999999993</v>
      </c>
    </row>
    <row r="30" spans="2:3" x14ac:dyDescent="0.3">
      <c r="B30" s="9">
        <v>12.9854</v>
      </c>
      <c r="C30" s="11">
        <f>VLOOKUP(B30,onlinefoods_ExcelAnalysis!H30:L417,2,FALSE)</f>
        <v>77.708100000000002</v>
      </c>
    </row>
    <row r="31" spans="2:3" x14ac:dyDescent="0.3">
      <c r="B31" s="9">
        <v>13.001899999999999</v>
      </c>
      <c r="C31" s="11">
        <f>VLOOKUP(B31,onlinefoods_ExcelAnalysis!H31:L418,2,FALSE)</f>
        <v>77.571299999999994</v>
      </c>
    </row>
    <row r="32" spans="2:3" x14ac:dyDescent="0.3">
      <c r="B32" s="9">
        <v>12.969799999999999</v>
      </c>
      <c r="C32" s="11">
        <f>VLOOKUP(B32,onlinefoods_ExcelAnalysis!H32:L419,2,FALSE)</f>
        <v>77.75</v>
      </c>
    </row>
    <row r="33" spans="2:3" x14ac:dyDescent="0.3">
      <c r="B33" s="9">
        <v>12.978300000000001</v>
      </c>
      <c r="C33" s="11">
        <f>VLOOKUP(B33,onlinefoods_ExcelAnalysis!H33:L420,2,FALSE)</f>
        <v>77.640799999999999</v>
      </c>
    </row>
    <row r="34" spans="2:3" x14ac:dyDescent="0.3">
      <c r="B34" s="9">
        <v>12.9261</v>
      </c>
      <c r="C34" s="11">
        <f>VLOOKUP(B34,onlinefoods_ExcelAnalysis!H34:L421,2,FALSE)</f>
        <v>77.622100000000003</v>
      </c>
    </row>
    <row r="35" spans="2:3" x14ac:dyDescent="0.3">
      <c r="B35" s="9">
        <v>12.984999999999999</v>
      </c>
      <c r="C35" s="11">
        <f>VLOOKUP(B35,onlinefoods_ExcelAnalysis!H35:L422,2,FALSE)</f>
        <v>77.553299999999993</v>
      </c>
    </row>
    <row r="36" spans="2:3" x14ac:dyDescent="0.3">
      <c r="B36" s="9">
        <v>12.911899999999999</v>
      </c>
      <c r="C36" s="11">
        <f>VLOOKUP(B36,onlinefoods_ExcelAnalysis!H36:L423,2,FALSE)</f>
        <v>77.644599999999997</v>
      </c>
    </row>
    <row r="37" spans="2:3" x14ac:dyDescent="0.3">
      <c r="B37" s="9">
        <v>12.9306</v>
      </c>
      <c r="C37" s="11">
        <f>VLOOKUP(B37,onlinefoods_ExcelAnalysis!H37:L424,2,FALSE)</f>
        <v>77.543400000000005</v>
      </c>
    </row>
    <row r="38" spans="2:3" x14ac:dyDescent="0.3">
      <c r="B38" s="9">
        <v>12.977</v>
      </c>
      <c r="C38" s="11">
        <f>VLOOKUP(B38,onlinefoods_ExcelAnalysis!H38:L425,2,FALSE)</f>
        <v>77.577299999999994</v>
      </c>
    </row>
    <row r="39" spans="2:3" x14ac:dyDescent="0.3">
      <c r="B39" s="9">
        <v>12.981999999999999</v>
      </c>
      <c r="C39" s="11">
        <f>VLOOKUP(B39,onlinefoods_ExcelAnalysis!H39:L426,2,FALSE)</f>
        <v>77.625600000000006</v>
      </c>
    </row>
    <row r="40" spans="2:3" x14ac:dyDescent="0.3">
      <c r="B40" s="9">
        <v>12.9438</v>
      </c>
      <c r="C40" s="11">
        <f>VLOOKUP(B40,onlinefoods_ExcelAnalysis!H40:L427,2,FALSE)</f>
        <v>77.573800000000006</v>
      </c>
    </row>
    <row r="41" spans="2:3" x14ac:dyDescent="0.3">
      <c r="B41" s="9">
        <v>12.8988</v>
      </c>
      <c r="C41" s="11">
        <f>VLOOKUP(B41,onlinefoods_ExcelAnalysis!H41:L428,2,FALSE)</f>
        <v>77.576400000000007</v>
      </c>
    </row>
    <row r="42" spans="2:3" x14ac:dyDescent="0.3">
      <c r="B42" s="9">
        <v>12.966200000000001</v>
      </c>
      <c r="C42" s="11">
        <f>VLOOKUP(B42,onlinefoods_ExcelAnalysis!H42:L429,2,FALSE)</f>
        <v>77.606800000000007</v>
      </c>
    </row>
    <row r="43" spans="2:3" x14ac:dyDescent="0.3">
      <c r="B43" s="9">
        <v>12.9565</v>
      </c>
      <c r="C43" s="11">
        <f>VLOOKUP(B43,onlinefoods_ExcelAnalysis!H43:L430,2,FALSE)</f>
        <v>77.548400000000001</v>
      </c>
    </row>
    <row r="44" spans="2:3" x14ac:dyDescent="0.3">
      <c r="B44" s="9">
        <v>12.9925</v>
      </c>
      <c r="C44" s="11">
        <f>VLOOKUP(B44,onlinefoods_ExcelAnalysis!H44:L431,2,FALSE)</f>
        <v>77.563299999999998</v>
      </c>
    </row>
    <row r="45" spans="2:3" x14ac:dyDescent="0.3">
      <c r="B45" s="9">
        <v>12.984999999999999</v>
      </c>
      <c r="C45" s="11">
        <f>VLOOKUP(B45,onlinefoods_ExcelAnalysis!H45:L432,2,FALSE)</f>
        <v>77.553299999999993</v>
      </c>
    </row>
    <row r="46" spans="2:3" x14ac:dyDescent="0.3">
      <c r="B46" s="9">
        <v>12.984999999999999</v>
      </c>
      <c r="C46" s="11">
        <f>VLOOKUP(B46,onlinefoods_ExcelAnalysis!H46:L433,2,FALSE)</f>
        <v>77.553299999999993</v>
      </c>
    </row>
    <row r="47" spans="2:3" x14ac:dyDescent="0.3">
      <c r="B47" s="9">
        <v>12.9261</v>
      </c>
      <c r="C47" s="11">
        <f>VLOOKUP(B47,onlinefoods_ExcelAnalysis!H47:L434,2,FALSE)</f>
        <v>77.622100000000003</v>
      </c>
    </row>
    <row r="48" spans="2:3" x14ac:dyDescent="0.3">
      <c r="B48" s="9">
        <v>12.977</v>
      </c>
      <c r="C48" s="11">
        <f>VLOOKUP(B48,onlinefoods_ExcelAnalysis!H48:L435,2,FALSE)</f>
        <v>77.577299999999994</v>
      </c>
    </row>
    <row r="49" spans="2:3" x14ac:dyDescent="0.3">
      <c r="B49" s="9">
        <v>12.977</v>
      </c>
      <c r="C49" s="11">
        <f>VLOOKUP(B49,onlinefoods_ExcelAnalysis!H49:L436,2,FALSE)</f>
        <v>77.577299999999994</v>
      </c>
    </row>
    <row r="50" spans="2:3" x14ac:dyDescent="0.3">
      <c r="B50" s="9">
        <v>12.981999999999999</v>
      </c>
      <c r="C50" s="11">
        <f>VLOOKUP(B50,onlinefoods_ExcelAnalysis!H50:L437,2,FALSE)</f>
        <v>77.625600000000006</v>
      </c>
    </row>
    <row r="51" spans="2:3" x14ac:dyDescent="0.3">
      <c r="B51" s="9">
        <v>12.984999999999999</v>
      </c>
      <c r="C51" s="11">
        <f>VLOOKUP(B51,onlinefoods_ExcelAnalysis!H51:L438,2,FALSE)</f>
        <v>77.553299999999993</v>
      </c>
    </row>
    <row r="52" spans="2:3" x14ac:dyDescent="0.3">
      <c r="B52" s="9">
        <v>13.0206</v>
      </c>
      <c r="C52" s="11">
        <f>VLOOKUP(B52,onlinefoods_ExcelAnalysis!H52:L439,2,FALSE)</f>
        <v>77.647900000000007</v>
      </c>
    </row>
    <row r="53" spans="2:3" x14ac:dyDescent="0.3">
      <c r="B53" s="9">
        <v>12.977</v>
      </c>
      <c r="C53" s="11">
        <f>VLOOKUP(B53,onlinefoods_ExcelAnalysis!H53:L440,2,FALSE)</f>
        <v>77.577299999999994</v>
      </c>
    </row>
    <row r="54" spans="2:3" x14ac:dyDescent="0.3">
      <c r="B54" s="9">
        <v>12.977</v>
      </c>
      <c r="C54" s="11">
        <f>VLOOKUP(B54,onlinefoods_ExcelAnalysis!H54:L441,2,FALSE)</f>
        <v>77.577299999999994</v>
      </c>
    </row>
    <row r="55" spans="2:3" x14ac:dyDescent="0.3">
      <c r="B55" s="9">
        <v>12.9635</v>
      </c>
      <c r="C55" s="11">
        <f>VLOOKUP(B55,onlinefoods_ExcelAnalysis!H55:L442,2,FALSE)</f>
        <v>77.582099999999997</v>
      </c>
    </row>
    <row r="56" spans="2:3" x14ac:dyDescent="0.3">
      <c r="B56" s="9">
        <v>12.9306</v>
      </c>
      <c r="C56" s="11">
        <f>VLOOKUP(B56,onlinefoods_ExcelAnalysis!H56:L443,2,FALSE)</f>
        <v>77.543400000000005</v>
      </c>
    </row>
    <row r="57" spans="2:3" x14ac:dyDescent="0.3">
      <c r="B57" s="9">
        <v>13.0067</v>
      </c>
      <c r="C57" s="11">
        <f>VLOOKUP(B57,onlinefoods_ExcelAnalysis!H57:L444,2,FALSE)</f>
        <v>77.545000000000002</v>
      </c>
    </row>
    <row r="58" spans="2:3" x14ac:dyDescent="0.3">
      <c r="B58" s="9">
        <v>12.884499999999999</v>
      </c>
      <c r="C58" s="11">
        <f>VLOOKUP(B58,onlinefoods_ExcelAnalysis!H58:L445,2,FALSE)</f>
        <v>77.6036</v>
      </c>
    </row>
    <row r="59" spans="2:3" x14ac:dyDescent="0.3">
      <c r="B59" s="9">
        <v>12.977</v>
      </c>
      <c r="C59" s="11">
        <f>VLOOKUP(B59,onlinefoods_ExcelAnalysis!H59:L446,2,FALSE)</f>
        <v>77.577299999999994</v>
      </c>
    </row>
    <row r="60" spans="2:3" x14ac:dyDescent="0.3">
      <c r="B60" s="9">
        <v>12.911899999999999</v>
      </c>
      <c r="C60" s="11">
        <f>VLOOKUP(B60,onlinefoods_ExcelAnalysis!H60:L447,2,FALSE)</f>
        <v>77.644599999999997</v>
      </c>
    </row>
    <row r="61" spans="2:3" x14ac:dyDescent="0.3">
      <c r="B61" s="9">
        <v>13.0067</v>
      </c>
      <c r="C61" s="11">
        <f>VLOOKUP(B61,onlinefoods_ExcelAnalysis!H61:L448,2,FALSE)</f>
        <v>77.545000000000002</v>
      </c>
    </row>
    <row r="62" spans="2:3" x14ac:dyDescent="0.3">
      <c r="B62" s="9">
        <v>12.8988</v>
      </c>
      <c r="C62" s="11">
        <f>VLOOKUP(B62,onlinefoods_ExcelAnalysis!H62:L449,2,FALSE)</f>
        <v>77.576400000000007</v>
      </c>
    </row>
    <row r="63" spans="2:3" x14ac:dyDescent="0.3">
      <c r="B63" s="9">
        <v>12.884499999999999</v>
      </c>
      <c r="C63" s="11">
        <f>VLOOKUP(B63,onlinefoods_ExcelAnalysis!H63:L450,2,FALSE)</f>
        <v>77.6036</v>
      </c>
    </row>
    <row r="64" spans="2:3" x14ac:dyDescent="0.3">
      <c r="B64" s="9">
        <v>13.0158</v>
      </c>
      <c r="C64" s="11">
        <f>VLOOKUP(B64,onlinefoods_ExcelAnalysis!H64:L451,2,FALSE)</f>
        <v>77.539000000000001</v>
      </c>
    </row>
    <row r="65" spans="2:3" x14ac:dyDescent="0.3">
      <c r="B65" s="9">
        <v>12.9343</v>
      </c>
      <c r="C65" s="11">
        <f>VLOOKUP(B65,onlinefoods_ExcelAnalysis!H65:L452,2,FALSE)</f>
        <v>77.604399999999998</v>
      </c>
    </row>
    <row r="66" spans="2:3" x14ac:dyDescent="0.3">
      <c r="B66" s="9">
        <v>13.001899999999999</v>
      </c>
      <c r="C66" s="11">
        <f>VLOOKUP(B66,onlinefoods_ExcelAnalysis!H66:L453,2,FALSE)</f>
        <v>77.571299999999994</v>
      </c>
    </row>
    <row r="67" spans="2:3" x14ac:dyDescent="0.3">
      <c r="B67" s="9">
        <v>13.001200000000001</v>
      </c>
      <c r="C67" s="11">
        <f>VLOOKUP(B67,onlinefoods_ExcelAnalysis!H67:L454,2,FALSE)</f>
        <v>77.599500000000006</v>
      </c>
    </row>
    <row r="68" spans="2:3" x14ac:dyDescent="0.3">
      <c r="B68" s="9">
        <v>12.9442</v>
      </c>
      <c r="C68" s="11">
        <f>VLOOKUP(B68,onlinefoods_ExcelAnalysis!H68:L455,2,FALSE)</f>
        <v>77.607600000000005</v>
      </c>
    </row>
    <row r="69" spans="2:3" x14ac:dyDescent="0.3">
      <c r="B69" s="9">
        <v>13.0487</v>
      </c>
      <c r="C69" s="11">
        <f>VLOOKUP(B69,onlinefoods_ExcelAnalysis!H69:L456,2,FALSE)</f>
        <v>77.592299999999994</v>
      </c>
    </row>
    <row r="70" spans="2:3" x14ac:dyDescent="0.3">
      <c r="B70" s="9">
        <v>13.0487</v>
      </c>
      <c r="C70" s="11">
        <f>VLOOKUP(B70,onlinefoods_ExcelAnalysis!H70:L457,2,FALSE)</f>
        <v>77.592299999999994</v>
      </c>
    </row>
    <row r="71" spans="2:3" x14ac:dyDescent="0.3">
      <c r="B71" s="9">
        <v>12.9438</v>
      </c>
      <c r="C71" s="11">
        <f>VLOOKUP(B71,onlinefoods_ExcelAnalysis!H71:L458,2,FALSE)</f>
        <v>77.573800000000006</v>
      </c>
    </row>
    <row r="72" spans="2:3" x14ac:dyDescent="0.3">
      <c r="B72" s="9">
        <v>12.988899999999999</v>
      </c>
      <c r="C72" s="11">
        <f>VLOOKUP(B72,onlinefoods_ExcelAnalysis!H72:L459,2,FALSE)</f>
        <v>77.574100000000001</v>
      </c>
    </row>
    <row r="73" spans="2:3" x14ac:dyDescent="0.3">
      <c r="B73" s="9">
        <v>12.9335</v>
      </c>
      <c r="C73" s="11">
        <f>VLOOKUP(B73,onlinefoods_ExcelAnalysis!H73:L460,2,FALSE)</f>
        <v>77.569100000000006</v>
      </c>
    </row>
    <row r="74" spans="2:3" x14ac:dyDescent="0.3">
      <c r="B74" s="9">
        <v>12.976599999999999</v>
      </c>
      <c r="C74" s="11">
        <f>VLOOKUP(B74,onlinefoods_ExcelAnalysis!H74:L461,2,FALSE)</f>
        <v>77.599299999999999</v>
      </c>
    </row>
    <row r="75" spans="2:3" x14ac:dyDescent="0.3">
      <c r="B75" s="9">
        <v>12.884499999999999</v>
      </c>
      <c r="C75" s="11">
        <f>VLOOKUP(B75,onlinefoods_ExcelAnalysis!H75:L462,2,FALSE)</f>
        <v>77.6036</v>
      </c>
    </row>
    <row r="76" spans="2:3" x14ac:dyDescent="0.3">
      <c r="B76" s="9">
        <v>13.001899999999999</v>
      </c>
      <c r="C76" s="11">
        <f>VLOOKUP(B76,onlinefoods_ExcelAnalysis!H76:L463,2,FALSE)</f>
        <v>77.571299999999994</v>
      </c>
    </row>
    <row r="77" spans="2:3" x14ac:dyDescent="0.3">
      <c r="B77" s="9">
        <v>13.102</v>
      </c>
      <c r="C77" s="11">
        <f>VLOOKUP(B77,onlinefoods_ExcelAnalysis!H77:L464,2,FALSE)</f>
        <v>77.586399999999998</v>
      </c>
    </row>
    <row r="78" spans="2:3" x14ac:dyDescent="0.3">
      <c r="B78" s="9">
        <v>12.9048</v>
      </c>
      <c r="C78" s="11">
        <f>VLOOKUP(B78,onlinefoods_ExcelAnalysis!H78:L465,2,FALSE)</f>
        <v>77.682100000000005</v>
      </c>
    </row>
    <row r="79" spans="2:3" x14ac:dyDescent="0.3">
      <c r="B79" s="9">
        <v>12.977</v>
      </c>
      <c r="C79" s="11">
        <f>VLOOKUP(B79,onlinefoods_ExcelAnalysis!H79:L466,2,FALSE)</f>
        <v>77.577299999999994</v>
      </c>
    </row>
    <row r="80" spans="2:3" x14ac:dyDescent="0.3">
      <c r="B80" s="9">
        <v>12.977</v>
      </c>
      <c r="C80" s="11">
        <f>VLOOKUP(B80,onlinefoods_ExcelAnalysis!H80:L467,2,FALSE)</f>
        <v>77.577299999999994</v>
      </c>
    </row>
    <row r="81" spans="2:3" x14ac:dyDescent="0.3">
      <c r="B81" s="9">
        <v>12.9337</v>
      </c>
      <c r="C81" s="11">
        <f>VLOOKUP(B81,onlinefoods_ExcelAnalysis!H81:L468,2,FALSE)</f>
        <v>77.59</v>
      </c>
    </row>
    <row r="82" spans="2:3" x14ac:dyDescent="0.3">
      <c r="B82" s="9">
        <v>12.903700000000001</v>
      </c>
      <c r="C82" s="11">
        <f>VLOOKUP(B82,onlinefoods_ExcelAnalysis!H82:L469,2,FALSE)</f>
        <v>77.537599999999998</v>
      </c>
    </row>
    <row r="83" spans="2:3" x14ac:dyDescent="0.3">
      <c r="B83" s="9">
        <v>12.977</v>
      </c>
      <c r="C83" s="11">
        <f>VLOOKUP(B83,onlinefoods_ExcelAnalysis!H83:L470,2,FALSE)</f>
        <v>77.577299999999994</v>
      </c>
    </row>
    <row r="84" spans="2:3" x14ac:dyDescent="0.3">
      <c r="B84" s="9">
        <v>12.9343</v>
      </c>
      <c r="C84" s="11">
        <f>VLOOKUP(B84,onlinefoods_ExcelAnalysis!H84:L471,2,FALSE)</f>
        <v>77.604399999999998</v>
      </c>
    </row>
    <row r="85" spans="2:3" x14ac:dyDescent="0.3">
      <c r="B85" s="9">
        <v>12.9438</v>
      </c>
      <c r="C85" s="11">
        <f>VLOOKUP(B85,onlinefoods_ExcelAnalysis!H85:L472,2,FALSE)</f>
        <v>77.573800000000006</v>
      </c>
    </row>
    <row r="86" spans="2:3" x14ac:dyDescent="0.3">
      <c r="B86" s="9">
        <v>12.977</v>
      </c>
      <c r="C86" s="11">
        <f>VLOOKUP(B86,onlinefoods_ExcelAnalysis!H86:L473,2,FALSE)</f>
        <v>77.577299999999994</v>
      </c>
    </row>
    <row r="87" spans="2:3" x14ac:dyDescent="0.3">
      <c r="B87" s="9">
        <v>12.978300000000001</v>
      </c>
      <c r="C87" s="11">
        <f>VLOOKUP(B87,onlinefoods_ExcelAnalysis!H87:L474,2,FALSE)</f>
        <v>77.640799999999999</v>
      </c>
    </row>
    <row r="88" spans="2:3" x14ac:dyDescent="0.3">
      <c r="B88" s="9">
        <v>12.9337</v>
      </c>
      <c r="C88" s="11">
        <f>VLOOKUP(B88,onlinefoods_ExcelAnalysis!H88:L475,2,FALSE)</f>
        <v>77.59</v>
      </c>
    </row>
    <row r="89" spans="2:3" x14ac:dyDescent="0.3">
      <c r="B89" s="9">
        <v>12.977</v>
      </c>
      <c r="C89" s="11">
        <f>VLOOKUP(B89,onlinefoods_ExcelAnalysis!H89:L476,2,FALSE)</f>
        <v>77.577299999999994</v>
      </c>
    </row>
    <row r="90" spans="2:3" x14ac:dyDescent="0.3">
      <c r="B90" s="9">
        <v>12.977</v>
      </c>
      <c r="C90" s="11">
        <f>VLOOKUP(B90,onlinefoods_ExcelAnalysis!H90:L477,2,FALSE)</f>
        <v>77.577299999999994</v>
      </c>
    </row>
    <row r="91" spans="2:3" x14ac:dyDescent="0.3">
      <c r="B91" s="9">
        <v>13.0289</v>
      </c>
      <c r="C91" s="11">
        <f>VLOOKUP(B91,onlinefoods_ExcelAnalysis!H91:L478,2,FALSE)</f>
        <v>77.540000000000006</v>
      </c>
    </row>
    <row r="92" spans="2:3" x14ac:dyDescent="0.3">
      <c r="B92" s="9">
        <v>13.0289</v>
      </c>
      <c r="C92" s="11">
        <f>VLOOKUP(B92,onlinefoods_ExcelAnalysis!H92:L479,2,FALSE)</f>
        <v>77.540000000000006</v>
      </c>
    </row>
    <row r="93" spans="2:3" x14ac:dyDescent="0.3">
      <c r="B93" s="9">
        <v>12.969799999999999</v>
      </c>
      <c r="C93" s="11">
        <f>VLOOKUP(B93,onlinefoods_ExcelAnalysis!H93:L480,2,FALSE)</f>
        <v>77.75</v>
      </c>
    </row>
    <row r="94" spans="2:3" x14ac:dyDescent="0.3">
      <c r="B94" s="9">
        <v>12.977</v>
      </c>
      <c r="C94" s="11">
        <f>VLOOKUP(B94,onlinefoods_ExcelAnalysis!H94:L481,2,FALSE)</f>
        <v>77.577299999999994</v>
      </c>
    </row>
    <row r="95" spans="2:3" x14ac:dyDescent="0.3">
      <c r="B95" s="9">
        <v>12.977</v>
      </c>
      <c r="C95" s="11">
        <f>VLOOKUP(B95,onlinefoods_ExcelAnalysis!H95:L482,2,FALSE)</f>
        <v>77.577299999999994</v>
      </c>
    </row>
    <row r="96" spans="2:3" x14ac:dyDescent="0.3">
      <c r="B96" s="9">
        <v>12.956099999999999</v>
      </c>
      <c r="C96" s="11">
        <f>VLOOKUP(B96,onlinefoods_ExcelAnalysis!H96:L483,2,FALSE)</f>
        <v>77.592100000000002</v>
      </c>
    </row>
    <row r="97" spans="2:3" x14ac:dyDescent="0.3">
      <c r="B97" s="9">
        <v>12.977</v>
      </c>
      <c r="C97" s="11">
        <f>VLOOKUP(B97,onlinefoods_ExcelAnalysis!H97:L484,2,FALSE)</f>
        <v>77.577299999999994</v>
      </c>
    </row>
    <row r="98" spans="2:3" x14ac:dyDescent="0.3">
      <c r="B98" s="9">
        <v>13.0206</v>
      </c>
      <c r="C98" s="11">
        <f>VLOOKUP(B98,onlinefoods_ExcelAnalysis!H98:L485,2,FALSE)</f>
        <v>77.647900000000007</v>
      </c>
    </row>
    <row r="99" spans="2:3" x14ac:dyDescent="0.3">
      <c r="B99" s="9">
        <v>13.0206</v>
      </c>
      <c r="C99" s="11">
        <f>VLOOKUP(B99,onlinefoods_ExcelAnalysis!H99:L486,2,FALSE)</f>
        <v>77.647900000000007</v>
      </c>
    </row>
    <row r="100" spans="2:3" x14ac:dyDescent="0.3">
      <c r="B100" s="9">
        <v>12.9579</v>
      </c>
      <c r="C100" s="11">
        <f>VLOOKUP(B100,onlinefoods_ExcelAnalysis!H100:L487,2,FALSE)</f>
        <v>77.630899999999997</v>
      </c>
    </row>
    <row r="101" spans="2:3" x14ac:dyDescent="0.3">
      <c r="B101" s="9">
        <v>13.013999999999999</v>
      </c>
      <c r="C101" s="11">
        <f>VLOOKUP(B101,onlinefoods_ExcelAnalysis!H101:L488,2,FALSE)</f>
        <v>77.565799999999996</v>
      </c>
    </row>
    <row r="102" spans="2:3" x14ac:dyDescent="0.3">
      <c r="B102" s="9">
        <v>12.9335</v>
      </c>
      <c r="C102" s="11">
        <f>VLOOKUP(B102,onlinefoods_ExcelAnalysis!H102:L489,2,FALSE)</f>
        <v>77.569100000000006</v>
      </c>
    </row>
    <row r="103" spans="2:3" x14ac:dyDescent="0.3">
      <c r="B103" s="9">
        <v>12.9442</v>
      </c>
      <c r="C103" s="11">
        <f>VLOOKUP(B103,onlinefoods_ExcelAnalysis!H103:L490,2,FALSE)</f>
        <v>77.607600000000005</v>
      </c>
    </row>
    <row r="104" spans="2:3" x14ac:dyDescent="0.3">
      <c r="B104" s="9">
        <v>12.969799999999999</v>
      </c>
      <c r="C104" s="11">
        <f>VLOOKUP(B104,onlinefoods_ExcelAnalysis!H104:L491,2,FALSE)</f>
        <v>77.75</v>
      </c>
    </row>
    <row r="105" spans="2:3" x14ac:dyDescent="0.3">
      <c r="B105" s="9">
        <v>12.9438</v>
      </c>
      <c r="C105" s="11">
        <f>VLOOKUP(B105,onlinefoods_ExcelAnalysis!H105:L492,2,FALSE)</f>
        <v>77.573800000000006</v>
      </c>
    </row>
    <row r="106" spans="2:3" x14ac:dyDescent="0.3">
      <c r="B106" s="9">
        <v>12.9261</v>
      </c>
      <c r="C106" s="11">
        <f>VLOOKUP(B106,onlinefoods_ExcelAnalysis!H106:L493,2,FALSE)</f>
        <v>77.622100000000003</v>
      </c>
    </row>
    <row r="107" spans="2:3" x14ac:dyDescent="0.3">
      <c r="B107" s="9">
        <v>12.969799999999999</v>
      </c>
      <c r="C107" s="11">
        <f>VLOOKUP(B107,onlinefoods_ExcelAnalysis!H107:L494,2,FALSE)</f>
        <v>77.75</v>
      </c>
    </row>
    <row r="108" spans="2:3" x14ac:dyDescent="0.3">
      <c r="B108" s="9">
        <v>12.969799999999999</v>
      </c>
      <c r="C108" s="11">
        <f>VLOOKUP(B108,onlinefoods_ExcelAnalysis!H108:L495,2,FALSE)</f>
        <v>77.75</v>
      </c>
    </row>
    <row r="109" spans="2:3" x14ac:dyDescent="0.3">
      <c r="B109" s="9">
        <v>12.9343</v>
      </c>
      <c r="C109" s="11">
        <f>VLOOKUP(B109,onlinefoods_ExcelAnalysis!H109:L496,2,FALSE)</f>
        <v>77.604399999999998</v>
      </c>
    </row>
    <row r="110" spans="2:3" x14ac:dyDescent="0.3">
      <c r="B110" s="9">
        <v>12.969799999999999</v>
      </c>
      <c r="C110" s="11">
        <f>VLOOKUP(B110,onlinefoods_ExcelAnalysis!H110:L497,2,FALSE)</f>
        <v>77.75</v>
      </c>
    </row>
    <row r="111" spans="2:3" x14ac:dyDescent="0.3">
      <c r="B111" s="9">
        <v>12.9635</v>
      </c>
      <c r="C111" s="11">
        <f>VLOOKUP(B111,onlinefoods_ExcelAnalysis!H111:L498,2,FALSE)</f>
        <v>77.582099999999997</v>
      </c>
    </row>
    <row r="112" spans="2:3" x14ac:dyDescent="0.3">
      <c r="B112" s="9">
        <v>12.977</v>
      </c>
      <c r="C112" s="11">
        <f>VLOOKUP(B112,onlinefoods_ExcelAnalysis!H112:L499,2,FALSE)</f>
        <v>77.577299999999994</v>
      </c>
    </row>
    <row r="113" spans="2:3" x14ac:dyDescent="0.3">
      <c r="B113" s="9">
        <v>12.9343</v>
      </c>
      <c r="C113" s="11">
        <f>VLOOKUP(B113,onlinefoods_ExcelAnalysis!H113:L500,2,FALSE)</f>
        <v>77.604399999999998</v>
      </c>
    </row>
    <row r="114" spans="2:3" x14ac:dyDescent="0.3">
      <c r="B114" s="9">
        <v>12.9925</v>
      </c>
      <c r="C114" s="11">
        <f>VLOOKUP(B114,onlinefoods_ExcelAnalysis!H114:L501,2,FALSE)</f>
        <v>77.563299999999998</v>
      </c>
    </row>
    <row r="115" spans="2:3" x14ac:dyDescent="0.3">
      <c r="B115" s="9">
        <v>13.0206</v>
      </c>
      <c r="C115" s="11">
        <f>VLOOKUP(B115,onlinefoods_ExcelAnalysis!H115:L502,2,FALSE)</f>
        <v>77.647900000000007</v>
      </c>
    </row>
    <row r="116" spans="2:3" x14ac:dyDescent="0.3">
      <c r="B116" s="9">
        <v>12.984999999999999</v>
      </c>
      <c r="C116" s="11">
        <f>VLOOKUP(B116,onlinefoods_ExcelAnalysis!H116:L503,2,FALSE)</f>
        <v>77.553299999999993</v>
      </c>
    </row>
    <row r="117" spans="2:3" x14ac:dyDescent="0.3">
      <c r="B117" s="9">
        <v>12.9551</v>
      </c>
      <c r="C117" s="11">
        <f>VLOOKUP(B117,onlinefoods_ExcelAnalysis!H117:L504,2,FALSE)</f>
        <v>77.659300000000002</v>
      </c>
    </row>
    <row r="118" spans="2:3" x14ac:dyDescent="0.3">
      <c r="B118" s="9">
        <v>13.0289</v>
      </c>
      <c r="C118" s="11">
        <f>VLOOKUP(B118,onlinefoods_ExcelAnalysis!H118:L505,2,FALSE)</f>
        <v>77.540000000000006</v>
      </c>
    </row>
    <row r="119" spans="2:3" x14ac:dyDescent="0.3">
      <c r="B119" s="9">
        <v>13.0138</v>
      </c>
      <c r="C119" s="11">
        <f>VLOOKUP(B119,onlinefoods_ExcelAnalysis!H119:L506,2,FALSE)</f>
        <v>77.587699999999998</v>
      </c>
    </row>
    <row r="120" spans="2:3" x14ac:dyDescent="0.3">
      <c r="B120" s="9">
        <v>12.9261</v>
      </c>
      <c r="C120" s="11">
        <f>VLOOKUP(B120,onlinefoods_ExcelAnalysis!H120:L507,2,FALSE)</f>
        <v>77.622100000000003</v>
      </c>
    </row>
    <row r="121" spans="2:3" x14ac:dyDescent="0.3">
      <c r="B121" s="9">
        <v>12.976599999999999</v>
      </c>
      <c r="C121" s="11">
        <f>VLOOKUP(B121,onlinefoods_ExcelAnalysis!H121:L508,2,FALSE)</f>
        <v>77.599299999999999</v>
      </c>
    </row>
    <row r="122" spans="2:3" x14ac:dyDescent="0.3">
      <c r="B122" s="9">
        <v>12.976599999999999</v>
      </c>
      <c r="C122" s="11">
        <f>VLOOKUP(B122,onlinefoods_ExcelAnalysis!H122:L509,2,FALSE)</f>
        <v>77.599299999999999</v>
      </c>
    </row>
    <row r="123" spans="2:3" x14ac:dyDescent="0.3">
      <c r="B123" s="9">
        <v>12.976599999999999</v>
      </c>
      <c r="C123" s="11">
        <f>VLOOKUP(B123,onlinefoods_ExcelAnalysis!H123:L510,2,FALSE)</f>
        <v>77.599299999999999</v>
      </c>
    </row>
    <row r="124" spans="2:3" x14ac:dyDescent="0.3">
      <c r="B124" s="9">
        <v>12.9635</v>
      </c>
      <c r="C124" s="11">
        <f>VLOOKUP(B124,onlinefoods_ExcelAnalysis!H124:L511,2,FALSE)</f>
        <v>77.582099999999997</v>
      </c>
    </row>
    <row r="125" spans="2:3" x14ac:dyDescent="0.3">
      <c r="B125" s="9">
        <v>12.9635</v>
      </c>
      <c r="C125" s="11">
        <f>VLOOKUP(B125,onlinefoods_ExcelAnalysis!H125:L512,2,FALSE)</f>
        <v>77.582099999999997</v>
      </c>
    </row>
    <row r="126" spans="2:3" x14ac:dyDescent="0.3">
      <c r="B126" s="9">
        <v>12.9635</v>
      </c>
      <c r="C126" s="11">
        <f>VLOOKUP(B126,onlinefoods_ExcelAnalysis!H126:L513,2,FALSE)</f>
        <v>77.582099999999997</v>
      </c>
    </row>
    <row r="127" spans="2:3" x14ac:dyDescent="0.3">
      <c r="B127" s="9">
        <v>12.9635</v>
      </c>
      <c r="C127" s="11">
        <f>VLOOKUP(B127,onlinefoods_ExcelAnalysis!H127:L514,2,FALSE)</f>
        <v>77.582099999999997</v>
      </c>
    </row>
    <row r="128" spans="2:3" x14ac:dyDescent="0.3">
      <c r="B128" s="9">
        <v>12.977</v>
      </c>
      <c r="C128" s="11">
        <f>VLOOKUP(B128,onlinefoods_ExcelAnalysis!H128:L515,2,FALSE)</f>
        <v>77.577299999999994</v>
      </c>
    </row>
    <row r="129" spans="2:3" x14ac:dyDescent="0.3">
      <c r="B129" s="9">
        <v>12.977</v>
      </c>
      <c r="C129" s="11">
        <f>VLOOKUP(B129,onlinefoods_ExcelAnalysis!H129:L516,2,FALSE)</f>
        <v>77.577299999999994</v>
      </c>
    </row>
    <row r="130" spans="2:3" x14ac:dyDescent="0.3">
      <c r="B130" s="9">
        <v>12.977</v>
      </c>
      <c r="C130" s="11">
        <f>VLOOKUP(B130,onlinefoods_ExcelAnalysis!H130:L517,2,FALSE)</f>
        <v>77.577299999999994</v>
      </c>
    </row>
    <row r="131" spans="2:3" x14ac:dyDescent="0.3">
      <c r="B131" s="9">
        <v>13.0487</v>
      </c>
      <c r="C131" s="11">
        <f>VLOOKUP(B131,onlinefoods_ExcelAnalysis!H131:L518,2,FALSE)</f>
        <v>77.592299999999994</v>
      </c>
    </row>
    <row r="132" spans="2:3" x14ac:dyDescent="0.3">
      <c r="B132" s="9">
        <v>13.001899999999999</v>
      </c>
      <c r="C132" s="11">
        <f>VLOOKUP(B132,onlinefoods_ExcelAnalysis!H132:L519,2,FALSE)</f>
        <v>77.571299999999994</v>
      </c>
    </row>
    <row r="133" spans="2:3" x14ac:dyDescent="0.3">
      <c r="B133" s="9">
        <v>13.001899999999999</v>
      </c>
      <c r="C133" s="11">
        <f>VLOOKUP(B133,onlinefoods_ExcelAnalysis!H133:L520,2,FALSE)</f>
        <v>77.571299999999994</v>
      </c>
    </row>
    <row r="134" spans="2:3" x14ac:dyDescent="0.3">
      <c r="B134" s="9">
        <v>13.001899999999999</v>
      </c>
      <c r="C134" s="11">
        <f>VLOOKUP(B134,onlinefoods_ExcelAnalysis!H134:L521,2,FALSE)</f>
        <v>77.571299999999994</v>
      </c>
    </row>
    <row r="135" spans="2:3" x14ac:dyDescent="0.3">
      <c r="B135" s="9">
        <v>13.001899999999999</v>
      </c>
      <c r="C135" s="11">
        <f>VLOOKUP(B135,onlinefoods_ExcelAnalysis!H135:L522,2,FALSE)</f>
        <v>77.571299999999994</v>
      </c>
    </row>
    <row r="136" spans="2:3" x14ac:dyDescent="0.3">
      <c r="B136" s="9">
        <v>12.9537</v>
      </c>
      <c r="C136" s="11">
        <f>VLOOKUP(B136,onlinefoods_ExcelAnalysis!H136:L523,2,FALSE)</f>
        <v>77.617599999999996</v>
      </c>
    </row>
    <row r="137" spans="2:3" x14ac:dyDescent="0.3">
      <c r="B137" s="9">
        <v>12.969799999999999</v>
      </c>
      <c r="C137" s="11">
        <f>VLOOKUP(B137,onlinefoods_ExcelAnalysis!H137:L524,2,FALSE)</f>
        <v>77.75</v>
      </c>
    </row>
    <row r="138" spans="2:3" x14ac:dyDescent="0.3">
      <c r="B138" s="9">
        <v>12.997999999999999</v>
      </c>
      <c r="C138" s="11">
        <f>VLOOKUP(B138,onlinefoods_ExcelAnalysis!H138:L525,2,FALSE)</f>
        <v>77.622699999999995</v>
      </c>
    </row>
    <row r="139" spans="2:3" x14ac:dyDescent="0.3">
      <c r="B139" s="9">
        <v>12.997999999999999</v>
      </c>
      <c r="C139" s="11">
        <f>VLOOKUP(B139,onlinefoods_ExcelAnalysis!H139:L526,2,FALSE)</f>
        <v>77.622699999999995</v>
      </c>
    </row>
    <row r="140" spans="2:3" x14ac:dyDescent="0.3">
      <c r="B140" s="9">
        <v>12.997999999999999</v>
      </c>
      <c r="C140" s="11">
        <f>VLOOKUP(B140,onlinefoods_ExcelAnalysis!H140:L527,2,FALSE)</f>
        <v>77.622699999999995</v>
      </c>
    </row>
    <row r="141" spans="2:3" x14ac:dyDescent="0.3">
      <c r="B141" s="9">
        <v>12.9343</v>
      </c>
      <c r="C141" s="11">
        <f>VLOOKUP(B141,onlinefoods_ExcelAnalysis!H141:L528,2,FALSE)</f>
        <v>77.604399999999998</v>
      </c>
    </row>
    <row r="142" spans="2:3" x14ac:dyDescent="0.3">
      <c r="B142" s="9">
        <v>13.102</v>
      </c>
      <c r="C142" s="11">
        <f>VLOOKUP(B142,onlinefoods_ExcelAnalysis!H142:L529,2,FALSE)</f>
        <v>77.586399999999998</v>
      </c>
    </row>
    <row r="143" spans="2:3" x14ac:dyDescent="0.3">
      <c r="B143" s="9">
        <v>13.0158</v>
      </c>
      <c r="C143" s="11">
        <f>VLOOKUP(B143,onlinefoods_ExcelAnalysis!H143:L530,2,FALSE)</f>
        <v>77.539000000000001</v>
      </c>
    </row>
    <row r="144" spans="2:3" x14ac:dyDescent="0.3">
      <c r="B144" s="9">
        <v>12.997999999999999</v>
      </c>
      <c r="C144" s="11">
        <f>VLOOKUP(B144,onlinefoods_ExcelAnalysis!H144:L531,2,FALSE)</f>
        <v>77.622699999999995</v>
      </c>
    </row>
    <row r="145" spans="2:3" x14ac:dyDescent="0.3">
      <c r="B145" s="9">
        <v>12.997999999999999</v>
      </c>
      <c r="C145" s="11">
        <f>VLOOKUP(B145,onlinefoods_ExcelAnalysis!H145:L532,2,FALSE)</f>
        <v>77.622699999999995</v>
      </c>
    </row>
    <row r="146" spans="2:3" x14ac:dyDescent="0.3">
      <c r="B146" s="9">
        <v>13.0138</v>
      </c>
      <c r="C146" s="11">
        <f>VLOOKUP(B146,onlinefoods_ExcelAnalysis!H146:L533,2,FALSE)</f>
        <v>77.587699999999998</v>
      </c>
    </row>
    <row r="147" spans="2:3" x14ac:dyDescent="0.3">
      <c r="B147" s="9">
        <v>13.0138</v>
      </c>
      <c r="C147" s="11">
        <f>VLOOKUP(B147,onlinefoods_ExcelAnalysis!H147:L534,2,FALSE)</f>
        <v>77.587699999999998</v>
      </c>
    </row>
    <row r="148" spans="2:3" x14ac:dyDescent="0.3">
      <c r="B148" s="9">
        <v>12.977</v>
      </c>
      <c r="C148" s="11">
        <f>VLOOKUP(B148,onlinefoods_ExcelAnalysis!H148:L535,2,FALSE)</f>
        <v>77.577299999999994</v>
      </c>
    </row>
    <row r="149" spans="2:3" x14ac:dyDescent="0.3">
      <c r="B149" s="9">
        <v>13.0496</v>
      </c>
      <c r="C149" s="11">
        <f>VLOOKUP(B149,onlinefoods_ExcelAnalysis!H149:L536,2,FALSE)</f>
        <v>77.494100000000003</v>
      </c>
    </row>
    <row r="150" spans="2:3" x14ac:dyDescent="0.3">
      <c r="B150" s="9">
        <v>12.978300000000001</v>
      </c>
      <c r="C150" s="11">
        <f>VLOOKUP(B150,onlinefoods_ExcelAnalysis!H150:L537,2,FALSE)</f>
        <v>77.640799999999999</v>
      </c>
    </row>
    <row r="151" spans="2:3" x14ac:dyDescent="0.3">
      <c r="B151" s="9">
        <v>12.988899999999999</v>
      </c>
      <c r="C151" s="11">
        <f>VLOOKUP(B151,onlinefoods_ExcelAnalysis!H151:L538,2,FALSE)</f>
        <v>77.574100000000001</v>
      </c>
    </row>
    <row r="152" spans="2:3" x14ac:dyDescent="0.3">
      <c r="B152" s="9">
        <v>12.977</v>
      </c>
      <c r="C152" s="11">
        <f>VLOOKUP(B152,onlinefoods_ExcelAnalysis!H152:L539,2,FALSE)</f>
        <v>77.577299999999994</v>
      </c>
    </row>
    <row r="153" spans="2:3" x14ac:dyDescent="0.3">
      <c r="B153" s="9">
        <v>13.0487</v>
      </c>
      <c r="C153" s="11">
        <f>VLOOKUP(B153,onlinefoods_ExcelAnalysis!H153:L540,2,FALSE)</f>
        <v>77.592299999999994</v>
      </c>
    </row>
    <row r="154" spans="2:3" x14ac:dyDescent="0.3">
      <c r="B154" s="9">
        <v>12.9579</v>
      </c>
      <c r="C154" s="11">
        <f>VLOOKUP(B154,onlinefoods_ExcelAnalysis!H154:L541,2,FALSE)</f>
        <v>77.630899999999997</v>
      </c>
    </row>
    <row r="155" spans="2:3" x14ac:dyDescent="0.3">
      <c r="B155" s="9">
        <v>12.9579</v>
      </c>
      <c r="C155" s="11">
        <f>VLOOKUP(B155,onlinefoods_ExcelAnalysis!H155:L542,2,FALSE)</f>
        <v>77.630899999999997</v>
      </c>
    </row>
    <row r="156" spans="2:3" x14ac:dyDescent="0.3">
      <c r="B156" s="9">
        <v>12.9579</v>
      </c>
      <c r="C156" s="11">
        <f>VLOOKUP(B156,onlinefoods_ExcelAnalysis!H156:L543,2,FALSE)</f>
        <v>77.630899999999997</v>
      </c>
    </row>
    <row r="157" spans="2:3" x14ac:dyDescent="0.3">
      <c r="B157" s="9">
        <v>13.0487</v>
      </c>
      <c r="C157" s="11">
        <f>VLOOKUP(B157,onlinefoods_ExcelAnalysis!H157:L544,2,FALSE)</f>
        <v>77.592299999999994</v>
      </c>
    </row>
    <row r="158" spans="2:3" x14ac:dyDescent="0.3">
      <c r="B158" s="9">
        <v>12.984999999999999</v>
      </c>
      <c r="C158" s="11">
        <f>VLOOKUP(B158,onlinefoods_ExcelAnalysis!H158:L545,2,FALSE)</f>
        <v>77.553299999999993</v>
      </c>
    </row>
    <row r="159" spans="2:3" x14ac:dyDescent="0.3">
      <c r="B159" s="9">
        <v>12.984999999999999</v>
      </c>
      <c r="C159" s="11">
        <f>VLOOKUP(B159,onlinefoods_ExcelAnalysis!H159:L546,2,FALSE)</f>
        <v>77.553299999999993</v>
      </c>
    </row>
    <row r="160" spans="2:3" x14ac:dyDescent="0.3">
      <c r="B160" s="9">
        <v>12.984999999999999</v>
      </c>
      <c r="C160" s="11">
        <f>VLOOKUP(B160,onlinefoods_ExcelAnalysis!H160:L547,2,FALSE)</f>
        <v>77.553299999999993</v>
      </c>
    </row>
    <row r="161" spans="2:3" x14ac:dyDescent="0.3">
      <c r="B161" s="9">
        <v>12.9337</v>
      </c>
      <c r="C161" s="11">
        <f>VLOOKUP(B161,onlinefoods_ExcelAnalysis!H161:L548,2,FALSE)</f>
        <v>77.59</v>
      </c>
    </row>
    <row r="162" spans="2:3" x14ac:dyDescent="0.3">
      <c r="B162" s="9">
        <v>12.9337</v>
      </c>
      <c r="C162" s="11">
        <f>VLOOKUP(B162,onlinefoods_ExcelAnalysis!H162:L549,2,FALSE)</f>
        <v>77.59</v>
      </c>
    </row>
    <row r="163" spans="2:3" x14ac:dyDescent="0.3">
      <c r="B163" s="9">
        <v>12.9337</v>
      </c>
      <c r="C163" s="11">
        <f>VLOOKUP(B163,onlinefoods_ExcelAnalysis!H163:L550,2,FALSE)</f>
        <v>77.59</v>
      </c>
    </row>
    <row r="164" spans="2:3" x14ac:dyDescent="0.3">
      <c r="B164" s="9">
        <v>13.0166</v>
      </c>
      <c r="C164" s="11">
        <f>VLOOKUP(B164,onlinefoods_ExcelAnalysis!H164:L551,2,FALSE)</f>
        <v>77.680400000000006</v>
      </c>
    </row>
    <row r="165" spans="2:3" x14ac:dyDescent="0.3">
      <c r="B165" s="9">
        <v>13.013999999999999</v>
      </c>
      <c r="C165" s="11">
        <f>VLOOKUP(B165,onlinefoods_ExcelAnalysis!H165:L552,2,FALSE)</f>
        <v>77.565799999999996</v>
      </c>
    </row>
    <row r="166" spans="2:3" x14ac:dyDescent="0.3">
      <c r="B166" s="9">
        <v>13.013999999999999</v>
      </c>
      <c r="C166" s="11">
        <f>VLOOKUP(B166,onlinefoods_ExcelAnalysis!H166:L553,2,FALSE)</f>
        <v>77.565799999999996</v>
      </c>
    </row>
    <row r="167" spans="2:3" x14ac:dyDescent="0.3">
      <c r="B167" s="9">
        <v>13.0503</v>
      </c>
      <c r="C167" s="11">
        <f>VLOOKUP(B167,onlinefoods_ExcelAnalysis!H167:L554,2,FALSE)</f>
        <v>77.552899999999994</v>
      </c>
    </row>
    <row r="168" spans="2:3" x14ac:dyDescent="0.3">
      <c r="B168" s="9">
        <v>13.0503</v>
      </c>
      <c r="C168" s="11">
        <f>VLOOKUP(B168,onlinefoods_ExcelAnalysis!H168:L555,2,FALSE)</f>
        <v>77.552899999999994</v>
      </c>
    </row>
    <row r="169" spans="2:3" x14ac:dyDescent="0.3">
      <c r="B169" s="9">
        <v>12.988300000000001</v>
      </c>
      <c r="C169" s="11">
        <f>VLOOKUP(B169,onlinefoods_ExcelAnalysis!H169:L556,2,FALSE)</f>
        <v>77.598699999999994</v>
      </c>
    </row>
    <row r="170" spans="2:3" x14ac:dyDescent="0.3">
      <c r="B170" s="9">
        <v>13.0626</v>
      </c>
      <c r="C170" s="11">
        <f>VLOOKUP(B170,onlinefoods_ExcelAnalysis!H170:L557,2,FALSE)</f>
        <v>77.528400000000005</v>
      </c>
    </row>
    <row r="171" spans="2:3" x14ac:dyDescent="0.3">
      <c r="B171" s="9">
        <v>13.0626</v>
      </c>
      <c r="C171" s="11">
        <f>VLOOKUP(B171,onlinefoods_ExcelAnalysis!H171:L558,2,FALSE)</f>
        <v>77.528400000000005</v>
      </c>
    </row>
    <row r="172" spans="2:3" x14ac:dyDescent="0.3">
      <c r="B172" s="9">
        <v>13.0626</v>
      </c>
      <c r="C172" s="11">
        <f>VLOOKUP(B172,onlinefoods_ExcelAnalysis!H172:L559,2,FALSE)</f>
        <v>77.528400000000005</v>
      </c>
    </row>
    <row r="173" spans="2:3" x14ac:dyDescent="0.3">
      <c r="B173" s="9">
        <v>13.0166</v>
      </c>
      <c r="C173" s="11">
        <f>VLOOKUP(B173,onlinefoods_ExcelAnalysis!H173:L560,2,FALSE)</f>
        <v>77.680400000000006</v>
      </c>
    </row>
    <row r="174" spans="2:3" x14ac:dyDescent="0.3">
      <c r="B174" s="9">
        <v>13.0166</v>
      </c>
      <c r="C174" s="11">
        <f>VLOOKUP(B174,onlinefoods_ExcelAnalysis!H174:L561,2,FALSE)</f>
        <v>77.680400000000006</v>
      </c>
    </row>
    <row r="175" spans="2:3" x14ac:dyDescent="0.3">
      <c r="B175" s="9">
        <v>12.9551</v>
      </c>
      <c r="C175" s="11">
        <f>VLOOKUP(B175,onlinefoods_ExcelAnalysis!H175:L562,2,FALSE)</f>
        <v>77.659300000000002</v>
      </c>
    </row>
    <row r="176" spans="2:3" x14ac:dyDescent="0.3">
      <c r="B176" s="9">
        <v>12.9551</v>
      </c>
      <c r="C176" s="11">
        <f>VLOOKUP(B176,onlinefoods_ExcelAnalysis!H176:L563,2,FALSE)</f>
        <v>77.659300000000002</v>
      </c>
    </row>
    <row r="177" spans="2:3" x14ac:dyDescent="0.3">
      <c r="B177" s="9">
        <v>12.9551</v>
      </c>
      <c r="C177" s="11">
        <f>VLOOKUP(B177,onlinefoods_ExcelAnalysis!H177:L564,2,FALSE)</f>
        <v>77.659300000000002</v>
      </c>
    </row>
    <row r="178" spans="2:3" x14ac:dyDescent="0.3">
      <c r="B178" s="9">
        <v>12.957000000000001</v>
      </c>
      <c r="C178" s="11">
        <f>VLOOKUP(B178,onlinefoods_ExcelAnalysis!H178:L565,2,FALSE)</f>
        <v>77.563699999999997</v>
      </c>
    </row>
    <row r="179" spans="2:3" x14ac:dyDescent="0.3">
      <c r="B179" s="9">
        <v>12.957000000000001</v>
      </c>
      <c r="C179" s="11">
        <f>VLOOKUP(B179,onlinefoods_ExcelAnalysis!H179:L566,2,FALSE)</f>
        <v>77.563699999999997</v>
      </c>
    </row>
    <row r="180" spans="2:3" x14ac:dyDescent="0.3">
      <c r="B180" s="9">
        <v>12.957000000000001</v>
      </c>
      <c r="C180" s="11">
        <f>VLOOKUP(B180,onlinefoods_ExcelAnalysis!H180:L567,2,FALSE)</f>
        <v>77.563699999999997</v>
      </c>
    </row>
    <row r="181" spans="2:3" x14ac:dyDescent="0.3">
      <c r="B181" s="9">
        <v>12.957000000000001</v>
      </c>
      <c r="C181" s="11">
        <f>VLOOKUP(B181,onlinefoods_ExcelAnalysis!H181:L568,2,FALSE)</f>
        <v>77.563699999999997</v>
      </c>
    </row>
    <row r="182" spans="2:3" x14ac:dyDescent="0.3">
      <c r="B182" s="9">
        <v>12.957000000000001</v>
      </c>
      <c r="C182" s="11">
        <f>VLOOKUP(B182,onlinefoods_ExcelAnalysis!H182:L569,2,FALSE)</f>
        <v>77.563699999999997</v>
      </c>
    </row>
    <row r="183" spans="2:3" x14ac:dyDescent="0.3">
      <c r="B183" s="9">
        <v>12.8652</v>
      </c>
      <c r="C183" s="11">
        <f>VLOOKUP(B183,onlinefoods_ExcelAnalysis!H183:L570,2,FALSE)</f>
        <v>77.524000000000001</v>
      </c>
    </row>
    <row r="184" spans="2:3" x14ac:dyDescent="0.3">
      <c r="B184" s="9">
        <v>12.969799999999999</v>
      </c>
      <c r="C184" s="11">
        <f>VLOOKUP(B184,onlinefoods_ExcelAnalysis!H184:L571,2,FALSE)</f>
        <v>77.75</v>
      </c>
    </row>
    <row r="185" spans="2:3" x14ac:dyDescent="0.3">
      <c r="B185" s="9">
        <v>12.988899999999999</v>
      </c>
      <c r="C185" s="11">
        <f>VLOOKUP(B185,onlinefoods_ExcelAnalysis!H185:L572,2,FALSE)</f>
        <v>77.574100000000001</v>
      </c>
    </row>
    <row r="186" spans="2:3" x14ac:dyDescent="0.3">
      <c r="B186" s="9">
        <v>12.988899999999999</v>
      </c>
      <c r="C186" s="11">
        <f>VLOOKUP(B186,onlinefoods_ExcelAnalysis!H186:L573,2,FALSE)</f>
        <v>77.574100000000001</v>
      </c>
    </row>
    <row r="187" spans="2:3" x14ac:dyDescent="0.3">
      <c r="B187" s="9">
        <v>12.9925</v>
      </c>
      <c r="C187" s="11">
        <f>VLOOKUP(B187,onlinefoods_ExcelAnalysis!H187:L574,2,FALSE)</f>
        <v>77.563299999999998</v>
      </c>
    </row>
    <row r="188" spans="2:3" x14ac:dyDescent="0.3">
      <c r="B188" s="9">
        <v>12.977</v>
      </c>
      <c r="C188" s="11">
        <f>VLOOKUP(B188,onlinefoods_ExcelAnalysis!H188:L575,2,FALSE)</f>
        <v>77.577299999999994</v>
      </c>
    </row>
    <row r="189" spans="2:3" x14ac:dyDescent="0.3">
      <c r="B189" s="9">
        <v>12.9757</v>
      </c>
      <c r="C189" s="11">
        <f>VLOOKUP(B189,onlinefoods_ExcelAnalysis!H189:L576,2,FALSE)</f>
        <v>77.558599999999998</v>
      </c>
    </row>
    <row r="190" spans="2:3" x14ac:dyDescent="0.3">
      <c r="B190" s="9">
        <v>12.9757</v>
      </c>
      <c r="C190" s="11">
        <f>VLOOKUP(B190,onlinefoods_ExcelAnalysis!H190:L577,2,FALSE)</f>
        <v>77.558599999999998</v>
      </c>
    </row>
    <row r="191" spans="2:3" x14ac:dyDescent="0.3">
      <c r="B191" s="9">
        <v>13.0487</v>
      </c>
      <c r="C191" s="11">
        <f>VLOOKUP(B191,onlinefoods_ExcelAnalysis!H191:L578,2,FALSE)</f>
        <v>77.592299999999994</v>
      </c>
    </row>
    <row r="192" spans="2:3" x14ac:dyDescent="0.3">
      <c r="B192" s="9">
        <v>13.0487</v>
      </c>
      <c r="C192" s="11">
        <f>VLOOKUP(B192,onlinefoods_ExcelAnalysis!H192:L579,2,FALSE)</f>
        <v>77.592299999999994</v>
      </c>
    </row>
    <row r="193" spans="2:3" x14ac:dyDescent="0.3">
      <c r="B193" s="9">
        <v>12.966200000000001</v>
      </c>
      <c r="C193" s="11">
        <f>VLOOKUP(B193,onlinefoods_ExcelAnalysis!H193:L580,2,FALSE)</f>
        <v>77.606800000000007</v>
      </c>
    </row>
    <row r="194" spans="2:3" x14ac:dyDescent="0.3">
      <c r="B194" s="9">
        <v>12.966200000000001</v>
      </c>
      <c r="C194" s="11">
        <f>VLOOKUP(B194,onlinefoods_ExcelAnalysis!H194:L581,2,FALSE)</f>
        <v>77.606800000000007</v>
      </c>
    </row>
    <row r="195" spans="2:3" x14ac:dyDescent="0.3">
      <c r="B195" s="9">
        <v>12.9343</v>
      </c>
      <c r="C195" s="11">
        <f>VLOOKUP(B195,onlinefoods_ExcelAnalysis!H195:L582,2,FALSE)</f>
        <v>77.604399999999998</v>
      </c>
    </row>
    <row r="196" spans="2:3" x14ac:dyDescent="0.3">
      <c r="B196" s="9">
        <v>12.9343</v>
      </c>
      <c r="C196" s="11">
        <f>VLOOKUP(B196,onlinefoods_ExcelAnalysis!H196:L583,2,FALSE)</f>
        <v>77.604399999999998</v>
      </c>
    </row>
    <row r="197" spans="2:3" x14ac:dyDescent="0.3">
      <c r="B197" s="9">
        <v>12.9343</v>
      </c>
      <c r="C197" s="11">
        <f>VLOOKUP(B197,onlinefoods_ExcelAnalysis!H197:L584,2,FALSE)</f>
        <v>77.604399999999998</v>
      </c>
    </row>
    <row r="198" spans="2:3" x14ac:dyDescent="0.3">
      <c r="B198" s="9">
        <v>12.9442</v>
      </c>
      <c r="C198" s="11">
        <f>VLOOKUP(B198,onlinefoods_ExcelAnalysis!H198:L585,2,FALSE)</f>
        <v>77.607600000000005</v>
      </c>
    </row>
    <row r="199" spans="2:3" x14ac:dyDescent="0.3">
      <c r="B199" s="9">
        <v>12.9442</v>
      </c>
      <c r="C199" s="11">
        <f>VLOOKUP(B199,onlinefoods_ExcelAnalysis!H199:L586,2,FALSE)</f>
        <v>77.607600000000005</v>
      </c>
    </row>
    <row r="200" spans="2:3" x14ac:dyDescent="0.3">
      <c r="B200" s="9">
        <v>12.9442</v>
      </c>
      <c r="C200" s="11">
        <f>VLOOKUP(B200,onlinefoods_ExcelAnalysis!H200:L587,2,FALSE)</f>
        <v>77.607600000000005</v>
      </c>
    </row>
    <row r="201" spans="2:3" x14ac:dyDescent="0.3">
      <c r="B201" s="9">
        <v>13.0298</v>
      </c>
      <c r="C201" s="11">
        <f>VLOOKUP(B201,onlinefoods_ExcelAnalysis!H201:L588,2,FALSE)</f>
        <v>77.604699999999994</v>
      </c>
    </row>
    <row r="202" spans="2:3" x14ac:dyDescent="0.3">
      <c r="B202" s="9">
        <v>12.9261</v>
      </c>
      <c r="C202" s="11">
        <f>VLOOKUP(B202,onlinefoods_ExcelAnalysis!H202:L589,2,FALSE)</f>
        <v>77.622100000000003</v>
      </c>
    </row>
    <row r="203" spans="2:3" x14ac:dyDescent="0.3">
      <c r="B203" s="9">
        <v>12.9621</v>
      </c>
      <c r="C203" s="11">
        <f>VLOOKUP(B203,onlinefoods_ExcelAnalysis!H203:L590,2,FALSE)</f>
        <v>77.537599999999998</v>
      </c>
    </row>
    <row r="204" spans="2:3" x14ac:dyDescent="0.3">
      <c r="B204" s="9">
        <v>12.884499999999999</v>
      </c>
      <c r="C204" s="11">
        <f>VLOOKUP(B204,onlinefoods_ExcelAnalysis!H204:L591,2,FALSE)</f>
        <v>77.6036</v>
      </c>
    </row>
    <row r="205" spans="2:3" x14ac:dyDescent="0.3">
      <c r="B205" s="9">
        <v>12.9048</v>
      </c>
      <c r="C205" s="11">
        <f>VLOOKUP(B205,onlinefoods_ExcelAnalysis!H205:L592,2,FALSE)</f>
        <v>77.682100000000005</v>
      </c>
    </row>
    <row r="206" spans="2:3" x14ac:dyDescent="0.3">
      <c r="B206" s="9">
        <v>12.9048</v>
      </c>
      <c r="C206" s="11">
        <f>VLOOKUP(B206,onlinefoods_ExcelAnalysis!H206:L593,2,FALSE)</f>
        <v>77.682100000000005</v>
      </c>
    </row>
    <row r="207" spans="2:3" x14ac:dyDescent="0.3">
      <c r="B207" s="9">
        <v>12.9261</v>
      </c>
      <c r="C207" s="11">
        <f>VLOOKUP(B207,onlinefoods_ExcelAnalysis!H207:L594,2,FALSE)</f>
        <v>77.622100000000003</v>
      </c>
    </row>
    <row r="208" spans="2:3" x14ac:dyDescent="0.3">
      <c r="B208" s="9">
        <v>12.9261</v>
      </c>
      <c r="C208" s="11">
        <f>VLOOKUP(B208,onlinefoods_ExcelAnalysis!H208:L595,2,FALSE)</f>
        <v>77.622100000000003</v>
      </c>
    </row>
    <row r="209" spans="2:3" x14ac:dyDescent="0.3">
      <c r="B209" s="9">
        <v>12.977</v>
      </c>
      <c r="C209" s="11">
        <f>VLOOKUP(B209,onlinefoods_ExcelAnalysis!H209:L596,2,FALSE)</f>
        <v>77.577299999999994</v>
      </c>
    </row>
    <row r="210" spans="2:3" x14ac:dyDescent="0.3">
      <c r="B210" s="9">
        <v>12.978300000000001</v>
      </c>
      <c r="C210" s="11">
        <f>VLOOKUP(B210,onlinefoods_ExcelAnalysis!H210:L597,2,FALSE)</f>
        <v>77.640799999999999</v>
      </c>
    </row>
    <row r="211" spans="2:3" x14ac:dyDescent="0.3">
      <c r="B211" s="9">
        <v>12.978300000000001</v>
      </c>
      <c r="C211" s="11">
        <f>VLOOKUP(B211,onlinefoods_ExcelAnalysis!H211:L598,2,FALSE)</f>
        <v>77.640799999999999</v>
      </c>
    </row>
    <row r="212" spans="2:3" x14ac:dyDescent="0.3">
      <c r="B212" s="9">
        <v>12.9217</v>
      </c>
      <c r="C212" s="11">
        <f>VLOOKUP(B212,onlinefoods_ExcelAnalysis!H212:L599,2,FALSE)</f>
        <v>77.593599999999995</v>
      </c>
    </row>
    <row r="213" spans="2:3" x14ac:dyDescent="0.3">
      <c r="B213" s="9">
        <v>13.0206</v>
      </c>
      <c r="C213" s="11">
        <f>VLOOKUP(B213,onlinefoods_ExcelAnalysis!H213:L600,2,FALSE)</f>
        <v>77.647900000000007</v>
      </c>
    </row>
    <row r="214" spans="2:3" x14ac:dyDescent="0.3">
      <c r="B214" s="9">
        <v>13.001200000000001</v>
      </c>
      <c r="C214" s="11">
        <f>VLOOKUP(B214,onlinefoods_ExcelAnalysis!H214:L601,2,FALSE)</f>
        <v>77.599500000000006</v>
      </c>
    </row>
    <row r="215" spans="2:3" x14ac:dyDescent="0.3">
      <c r="B215" s="9">
        <v>13.0223</v>
      </c>
      <c r="C215" s="11">
        <f>VLOOKUP(B215,onlinefoods_ExcelAnalysis!H215:L602,2,FALSE)</f>
        <v>77.713200000000001</v>
      </c>
    </row>
    <row r="216" spans="2:3" x14ac:dyDescent="0.3">
      <c r="B216" s="9">
        <v>12.9337</v>
      </c>
      <c r="C216" s="11">
        <f>VLOOKUP(B216,onlinefoods_ExcelAnalysis!H216:L603,2,FALSE)</f>
        <v>77.59</v>
      </c>
    </row>
    <row r="217" spans="2:3" x14ac:dyDescent="0.3">
      <c r="B217" s="9">
        <v>12.981999999999999</v>
      </c>
      <c r="C217" s="11">
        <f>VLOOKUP(B217,onlinefoods_ExcelAnalysis!H217:L604,2,FALSE)</f>
        <v>77.625600000000006</v>
      </c>
    </row>
    <row r="218" spans="2:3" x14ac:dyDescent="0.3">
      <c r="B218" s="9">
        <v>13.026199999999999</v>
      </c>
      <c r="C218" s="11">
        <f>VLOOKUP(B218,onlinefoods_ExcelAnalysis!H218:L605,2,FALSE)</f>
        <v>77.62</v>
      </c>
    </row>
    <row r="219" spans="2:3" x14ac:dyDescent="0.3">
      <c r="B219" s="9">
        <v>12.9217</v>
      </c>
      <c r="C219" s="11">
        <f>VLOOKUP(B219,onlinefoods_ExcelAnalysis!H219:L606,2,FALSE)</f>
        <v>77.593599999999995</v>
      </c>
    </row>
    <row r="220" spans="2:3" x14ac:dyDescent="0.3">
      <c r="B220" s="9">
        <v>13.0078</v>
      </c>
      <c r="C220" s="11">
        <f>VLOOKUP(B220,onlinefoods_ExcelAnalysis!H220:L607,2,FALSE)</f>
        <v>77.557699999999997</v>
      </c>
    </row>
    <row r="221" spans="2:3" x14ac:dyDescent="0.3">
      <c r="B221" s="9">
        <v>13.0078</v>
      </c>
      <c r="C221" s="11">
        <f>VLOOKUP(B221,onlinefoods_ExcelAnalysis!H221:L608,2,FALSE)</f>
        <v>77.557699999999997</v>
      </c>
    </row>
    <row r="222" spans="2:3" x14ac:dyDescent="0.3">
      <c r="B222" s="9">
        <v>12.9217</v>
      </c>
      <c r="C222" s="11">
        <f>VLOOKUP(B222,onlinefoods_ExcelAnalysis!H222:L609,2,FALSE)</f>
        <v>77.593599999999995</v>
      </c>
    </row>
    <row r="223" spans="2:3" x14ac:dyDescent="0.3">
      <c r="B223" s="9">
        <v>12.910500000000001</v>
      </c>
      <c r="C223" s="11">
        <f>VLOOKUP(B223,onlinefoods_ExcelAnalysis!H223:L610,2,FALSE)</f>
        <v>77.484200000000001</v>
      </c>
    </row>
    <row r="224" spans="2:3" x14ac:dyDescent="0.3">
      <c r="B224" s="9">
        <v>12.910500000000001</v>
      </c>
      <c r="C224" s="11">
        <f>VLOOKUP(B224,onlinefoods_ExcelAnalysis!H224:L611,2,FALSE)</f>
        <v>77.484200000000001</v>
      </c>
    </row>
    <row r="225" spans="2:3" x14ac:dyDescent="0.3">
      <c r="B225" s="9">
        <v>12.903700000000001</v>
      </c>
      <c r="C225" s="11">
        <f>VLOOKUP(B225,onlinefoods_ExcelAnalysis!H225:L612,2,FALSE)</f>
        <v>77.537599999999998</v>
      </c>
    </row>
    <row r="226" spans="2:3" x14ac:dyDescent="0.3">
      <c r="B226" s="9">
        <v>12.8834</v>
      </c>
      <c r="C226" s="11">
        <f>VLOOKUP(B226,onlinefoods_ExcelAnalysis!H226:L613,2,FALSE)</f>
        <v>77.548599999999993</v>
      </c>
    </row>
    <row r="227" spans="2:3" x14ac:dyDescent="0.3">
      <c r="B227" s="9">
        <v>12.914899999999999</v>
      </c>
      <c r="C227" s="11">
        <f>VLOOKUP(B227,onlinefoods_ExcelAnalysis!H227:L614,2,FALSE)</f>
        <v>77.563500000000005</v>
      </c>
    </row>
    <row r="228" spans="2:3" x14ac:dyDescent="0.3">
      <c r="B228" s="9">
        <v>12.914899999999999</v>
      </c>
      <c r="C228" s="11">
        <f>VLOOKUP(B228,onlinefoods_ExcelAnalysis!H228:L615,2,FALSE)</f>
        <v>77.563500000000005</v>
      </c>
    </row>
    <row r="229" spans="2:3" x14ac:dyDescent="0.3">
      <c r="B229" s="9">
        <v>12.970599999999999</v>
      </c>
      <c r="C229" s="11">
        <f>VLOOKUP(B229,onlinefoods_ExcelAnalysis!H229:L616,2,FALSE)</f>
        <v>77.652900000000002</v>
      </c>
    </row>
    <row r="230" spans="2:3" x14ac:dyDescent="0.3">
      <c r="B230" s="9">
        <v>12.970599999999999</v>
      </c>
      <c r="C230" s="11">
        <f>VLOOKUP(B230,onlinefoods_ExcelAnalysis!H230:L617,2,FALSE)</f>
        <v>77.652900000000002</v>
      </c>
    </row>
    <row r="231" spans="2:3" x14ac:dyDescent="0.3">
      <c r="B231" s="9">
        <v>12.970599999999999</v>
      </c>
      <c r="C231" s="11">
        <f>VLOOKUP(B231,onlinefoods_ExcelAnalysis!H231:L618,2,FALSE)</f>
        <v>77.652900000000002</v>
      </c>
    </row>
    <row r="232" spans="2:3" x14ac:dyDescent="0.3">
      <c r="B232" s="9">
        <v>12.884499999999999</v>
      </c>
      <c r="C232" s="11">
        <f>VLOOKUP(B232,onlinefoods_ExcelAnalysis!H232:L619,2,FALSE)</f>
        <v>77.6036</v>
      </c>
    </row>
    <row r="233" spans="2:3" x14ac:dyDescent="0.3">
      <c r="B233" s="9">
        <v>12.978300000000001</v>
      </c>
      <c r="C233" s="11">
        <f>VLOOKUP(B233,onlinefoods_ExcelAnalysis!H233:L620,2,FALSE)</f>
        <v>77.640799999999999</v>
      </c>
    </row>
    <row r="234" spans="2:3" x14ac:dyDescent="0.3">
      <c r="B234" s="9">
        <v>13.010300000000001</v>
      </c>
      <c r="C234" s="11">
        <f>VLOOKUP(B234,onlinefoods_ExcelAnalysis!H234:L621,2,FALSE)</f>
        <v>77.579599999999999</v>
      </c>
    </row>
    <row r="235" spans="2:3" x14ac:dyDescent="0.3">
      <c r="B235" s="9">
        <v>13.010300000000001</v>
      </c>
      <c r="C235" s="11">
        <f>VLOOKUP(B235,onlinefoods_ExcelAnalysis!H235:L622,2,FALSE)</f>
        <v>77.579599999999999</v>
      </c>
    </row>
    <row r="236" spans="2:3" x14ac:dyDescent="0.3">
      <c r="B236" s="9">
        <v>12.9306</v>
      </c>
      <c r="C236" s="11">
        <f>VLOOKUP(B236,onlinefoods_ExcelAnalysis!H236:L623,2,FALSE)</f>
        <v>77.543400000000005</v>
      </c>
    </row>
    <row r="237" spans="2:3" x14ac:dyDescent="0.3">
      <c r="B237" s="9">
        <v>13.0641</v>
      </c>
      <c r="C237" s="11">
        <f>VLOOKUP(B237,onlinefoods_ExcelAnalysis!H237:L624,2,FALSE)</f>
        <v>77.593100000000007</v>
      </c>
    </row>
    <row r="238" spans="2:3" x14ac:dyDescent="0.3">
      <c r="B238" s="9">
        <v>13.0158</v>
      </c>
      <c r="C238" s="11">
        <f>VLOOKUP(B238,onlinefoods_ExcelAnalysis!H238:L625,2,FALSE)</f>
        <v>77.539000000000001</v>
      </c>
    </row>
    <row r="239" spans="2:3" x14ac:dyDescent="0.3">
      <c r="B239" s="9">
        <v>12.956099999999999</v>
      </c>
      <c r="C239" s="11">
        <f>VLOOKUP(B239,onlinefoods_ExcelAnalysis!H239:L626,2,FALSE)</f>
        <v>77.592100000000002</v>
      </c>
    </row>
    <row r="240" spans="2:3" x14ac:dyDescent="0.3">
      <c r="B240" s="9">
        <v>12.884499999999999</v>
      </c>
      <c r="C240" s="11">
        <f>VLOOKUP(B240,onlinefoods_ExcelAnalysis!H240:L627,2,FALSE)</f>
        <v>77.6036</v>
      </c>
    </row>
    <row r="241" spans="2:3" x14ac:dyDescent="0.3">
      <c r="B241" s="9">
        <v>12.9369</v>
      </c>
      <c r="C241" s="11">
        <f>VLOOKUP(B241,onlinefoods_ExcelAnalysis!H241:L628,2,FALSE)</f>
        <v>77.640699999999995</v>
      </c>
    </row>
    <row r="242" spans="2:3" x14ac:dyDescent="0.3">
      <c r="B242" s="9">
        <v>12.9369</v>
      </c>
      <c r="C242" s="11">
        <f>VLOOKUP(B242,onlinefoods_ExcelAnalysis!H242:L629,2,FALSE)</f>
        <v>77.640699999999995</v>
      </c>
    </row>
    <row r="243" spans="2:3" x14ac:dyDescent="0.3">
      <c r="B243" s="9">
        <v>12.9369</v>
      </c>
      <c r="C243" s="11">
        <f>VLOOKUP(B243,onlinefoods_ExcelAnalysis!H243:L630,2,FALSE)</f>
        <v>77.640699999999995</v>
      </c>
    </row>
    <row r="244" spans="2:3" x14ac:dyDescent="0.3">
      <c r="B244" s="9">
        <v>12.9369</v>
      </c>
      <c r="C244" s="11">
        <f>VLOOKUP(B244,onlinefoods_ExcelAnalysis!H244:L631,2,FALSE)</f>
        <v>77.640699999999995</v>
      </c>
    </row>
    <row r="245" spans="2:3" x14ac:dyDescent="0.3">
      <c r="B245" s="9">
        <v>13.0158</v>
      </c>
      <c r="C245" s="11">
        <f>VLOOKUP(B245,onlinefoods_ExcelAnalysis!H245:L632,2,FALSE)</f>
        <v>77.539000000000001</v>
      </c>
    </row>
    <row r="246" spans="2:3" x14ac:dyDescent="0.3">
      <c r="B246" s="9">
        <v>13.0809</v>
      </c>
      <c r="C246" s="11">
        <f>VLOOKUP(B246,onlinefoods_ExcelAnalysis!H246:L633,2,FALSE)</f>
        <v>77.5565</v>
      </c>
    </row>
    <row r="247" spans="2:3" x14ac:dyDescent="0.3">
      <c r="B247" s="9">
        <v>13.0641</v>
      </c>
      <c r="C247" s="11">
        <f>VLOOKUP(B247,onlinefoods_ExcelAnalysis!H247:L634,2,FALSE)</f>
        <v>77.593100000000007</v>
      </c>
    </row>
    <row r="248" spans="2:3" x14ac:dyDescent="0.3">
      <c r="B248" s="9">
        <v>12.985900000000001</v>
      </c>
      <c r="C248" s="11">
        <f>VLOOKUP(B248,onlinefoods_ExcelAnalysis!H248:L635,2,FALSE)</f>
        <v>77.671300000000002</v>
      </c>
    </row>
    <row r="249" spans="2:3" x14ac:dyDescent="0.3">
      <c r="B249" s="9">
        <v>12.985900000000001</v>
      </c>
      <c r="C249" s="11">
        <f>VLOOKUP(B249,onlinefoods_ExcelAnalysis!H249:L636,2,FALSE)</f>
        <v>77.671300000000002</v>
      </c>
    </row>
    <row r="250" spans="2:3" x14ac:dyDescent="0.3">
      <c r="B250" s="9">
        <v>12.986599999999999</v>
      </c>
      <c r="C250" s="11">
        <f>VLOOKUP(B250,onlinefoods_ExcelAnalysis!H250:L637,2,FALSE)</f>
        <v>77.490399999999994</v>
      </c>
    </row>
    <row r="251" spans="2:3" x14ac:dyDescent="0.3">
      <c r="B251" s="9">
        <v>12.9847</v>
      </c>
      <c r="C251" s="11">
        <f>VLOOKUP(B251,onlinefoods_ExcelAnalysis!H251:L638,2,FALSE)</f>
        <v>77.549099999999996</v>
      </c>
    </row>
    <row r="252" spans="2:3" x14ac:dyDescent="0.3">
      <c r="B252" s="9">
        <v>12.9847</v>
      </c>
      <c r="C252" s="11">
        <f>VLOOKUP(B252,onlinefoods_ExcelAnalysis!H252:L639,2,FALSE)</f>
        <v>77.549099999999996</v>
      </c>
    </row>
    <row r="253" spans="2:3" x14ac:dyDescent="0.3">
      <c r="B253" s="9">
        <v>12.9847</v>
      </c>
      <c r="C253" s="11">
        <f>VLOOKUP(B253,onlinefoods_ExcelAnalysis!H253:L640,2,FALSE)</f>
        <v>77.549099999999996</v>
      </c>
    </row>
    <row r="254" spans="2:3" x14ac:dyDescent="0.3">
      <c r="B254" s="9">
        <v>12.9299</v>
      </c>
      <c r="C254" s="11">
        <f>VLOOKUP(B254,onlinefoods_ExcelAnalysis!H254:L641,2,FALSE)</f>
        <v>77.684799999999996</v>
      </c>
    </row>
    <row r="255" spans="2:3" x14ac:dyDescent="0.3">
      <c r="B255" s="9">
        <v>12.9299</v>
      </c>
      <c r="C255" s="11">
        <f>VLOOKUP(B255,onlinefoods_ExcelAnalysis!H255:L642,2,FALSE)</f>
        <v>77.684799999999996</v>
      </c>
    </row>
    <row r="256" spans="2:3" x14ac:dyDescent="0.3">
      <c r="B256" s="9">
        <v>12.982799999999999</v>
      </c>
      <c r="C256" s="11">
        <f>VLOOKUP(B256,onlinefoods_ExcelAnalysis!H256:L643,2,FALSE)</f>
        <v>77.613100000000003</v>
      </c>
    </row>
    <row r="257" spans="2:3" x14ac:dyDescent="0.3">
      <c r="B257" s="9">
        <v>12.989000000000001</v>
      </c>
      <c r="C257" s="11">
        <f>VLOOKUP(B257,onlinefoods_ExcelAnalysis!H257:L644,2,FALSE)</f>
        <v>77.533199999999994</v>
      </c>
    </row>
    <row r="258" spans="2:3" x14ac:dyDescent="0.3">
      <c r="B258" s="9">
        <v>12.977</v>
      </c>
      <c r="C258" s="11">
        <f>VLOOKUP(B258,onlinefoods_ExcelAnalysis!H258:L645,2,FALSE)</f>
        <v>77.577299999999994</v>
      </c>
    </row>
    <row r="259" spans="2:3" x14ac:dyDescent="0.3">
      <c r="B259" s="9">
        <v>12.9251</v>
      </c>
      <c r="C259" s="11">
        <f>VLOOKUP(B259,onlinefoods_ExcelAnalysis!H259:L646,2,FALSE)</f>
        <v>77.499200000000002</v>
      </c>
    </row>
    <row r="260" spans="2:3" x14ac:dyDescent="0.3">
      <c r="B260" s="9">
        <v>12.996700000000001</v>
      </c>
      <c r="C260" s="11">
        <f>VLOOKUP(B260,onlinefoods_ExcelAnalysis!H260:L647,2,FALSE)</f>
        <v>77.758200000000002</v>
      </c>
    </row>
    <row r="261" spans="2:3" x14ac:dyDescent="0.3">
      <c r="B261" s="9">
        <v>12.996700000000001</v>
      </c>
      <c r="C261" s="11">
        <f>VLOOKUP(B261,onlinefoods_ExcelAnalysis!H261:L648,2,FALSE)</f>
        <v>77.758200000000002</v>
      </c>
    </row>
    <row r="262" spans="2:3" x14ac:dyDescent="0.3">
      <c r="B262" s="9">
        <v>12.996700000000001</v>
      </c>
      <c r="C262" s="11">
        <f>VLOOKUP(B262,onlinefoods_ExcelAnalysis!H262:L649,2,FALSE)</f>
        <v>77.758200000000002</v>
      </c>
    </row>
    <row r="263" spans="2:3" x14ac:dyDescent="0.3">
      <c r="B263" s="9">
        <v>12.957000000000001</v>
      </c>
      <c r="C263" s="11">
        <f>VLOOKUP(B263,onlinefoods_ExcelAnalysis!H263:L650,2,FALSE)</f>
        <v>77.563699999999997</v>
      </c>
    </row>
    <row r="264" spans="2:3" x14ac:dyDescent="0.3">
      <c r="B264" s="9">
        <v>12.957000000000001</v>
      </c>
      <c r="C264" s="11">
        <f>VLOOKUP(B264,onlinefoods_ExcelAnalysis!H264:L651,2,FALSE)</f>
        <v>77.563699999999997</v>
      </c>
    </row>
    <row r="265" spans="2:3" x14ac:dyDescent="0.3">
      <c r="B265" s="9">
        <v>12.988899999999999</v>
      </c>
      <c r="C265" s="11">
        <f>VLOOKUP(B265,onlinefoods_ExcelAnalysis!H265:L652,2,FALSE)</f>
        <v>77.574100000000001</v>
      </c>
    </row>
    <row r="266" spans="2:3" x14ac:dyDescent="0.3">
      <c r="B266" s="9">
        <v>13.0206</v>
      </c>
      <c r="C266" s="11">
        <f>VLOOKUP(B266,onlinefoods_ExcelAnalysis!H266:L653,2,FALSE)</f>
        <v>77.647900000000007</v>
      </c>
    </row>
    <row r="267" spans="2:3" x14ac:dyDescent="0.3">
      <c r="B267" s="9">
        <v>12.8893</v>
      </c>
      <c r="C267" s="11">
        <f>VLOOKUP(B267,onlinefoods_ExcelAnalysis!H267:L654,2,FALSE)</f>
        <v>77.639899999999997</v>
      </c>
    </row>
    <row r="268" spans="2:3" x14ac:dyDescent="0.3">
      <c r="B268" s="9">
        <v>12.8893</v>
      </c>
      <c r="C268" s="11">
        <f>VLOOKUP(B268,onlinefoods_ExcelAnalysis!H268:L655,2,FALSE)</f>
        <v>77.639899999999997</v>
      </c>
    </row>
    <row r="269" spans="2:3" x14ac:dyDescent="0.3">
      <c r="B269" s="9">
        <v>12.996700000000001</v>
      </c>
      <c r="C269" s="11">
        <f>VLOOKUP(B269,onlinefoods_ExcelAnalysis!H269:L656,2,FALSE)</f>
        <v>77.758200000000002</v>
      </c>
    </row>
    <row r="270" spans="2:3" x14ac:dyDescent="0.3">
      <c r="B270" s="9">
        <v>12.978300000000001</v>
      </c>
      <c r="C270" s="11">
        <f>VLOOKUP(B270,onlinefoods_ExcelAnalysis!H270:L657,2,FALSE)</f>
        <v>77.640799999999999</v>
      </c>
    </row>
    <row r="271" spans="2:3" x14ac:dyDescent="0.3">
      <c r="B271" s="9">
        <v>12.978300000000001</v>
      </c>
      <c r="C271" s="11">
        <f>VLOOKUP(B271,onlinefoods_ExcelAnalysis!H271:L658,2,FALSE)</f>
        <v>77.640799999999999</v>
      </c>
    </row>
    <row r="272" spans="2:3" x14ac:dyDescent="0.3">
      <c r="B272" s="9">
        <v>12.9925</v>
      </c>
      <c r="C272" s="11">
        <f>VLOOKUP(B272,onlinefoods_ExcelAnalysis!H272:L659,2,FALSE)</f>
        <v>77.563299999999998</v>
      </c>
    </row>
    <row r="273" spans="2:3" x14ac:dyDescent="0.3">
      <c r="B273" s="9">
        <v>12.9925</v>
      </c>
      <c r="C273" s="11">
        <f>VLOOKUP(B273,onlinefoods_ExcelAnalysis!H273:L660,2,FALSE)</f>
        <v>77.563299999999998</v>
      </c>
    </row>
    <row r="274" spans="2:3" x14ac:dyDescent="0.3">
      <c r="B274" s="9">
        <v>12.956099999999999</v>
      </c>
      <c r="C274" s="11">
        <f>VLOOKUP(B274,onlinefoods_ExcelAnalysis!H274:L661,2,FALSE)</f>
        <v>77.592100000000002</v>
      </c>
    </row>
    <row r="275" spans="2:3" x14ac:dyDescent="0.3">
      <c r="B275" s="9">
        <v>12.956099999999999</v>
      </c>
      <c r="C275" s="11">
        <f>VLOOKUP(B275,onlinefoods_ExcelAnalysis!H275:L662,2,FALSE)</f>
        <v>77.592100000000002</v>
      </c>
    </row>
    <row r="276" spans="2:3" x14ac:dyDescent="0.3">
      <c r="B276" s="9">
        <v>13.073399999999999</v>
      </c>
      <c r="C276" s="11">
        <f>VLOOKUP(B276,onlinefoods_ExcelAnalysis!H276:L663,2,FALSE)</f>
        <v>77.546400000000006</v>
      </c>
    </row>
    <row r="277" spans="2:3" x14ac:dyDescent="0.3">
      <c r="B277" s="9">
        <v>13.0487</v>
      </c>
      <c r="C277" s="11">
        <f>VLOOKUP(B277,onlinefoods_ExcelAnalysis!H277:L664,2,FALSE)</f>
        <v>77.592299999999994</v>
      </c>
    </row>
    <row r="278" spans="2:3" x14ac:dyDescent="0.3">
      <c r="B278" s="9">
        <v>12.951499999999999</v>
      </c>
      <c r="C278" s="11">
        <f>VLOOKUP(B278,onlinefoods_ExcelAnalysis!H278:L665,2,FALSE)</f>
        <v>77.492099999999994</v>
      </c>
    </row>
    <row r="279" spans="2:3" x14ac:dyDescent="0.3">
      <c r="B279" s="9">
        <v>12.951499999999999</v>
      </c>
      <c r="C279" s="11">
        <f>VLOOKUP(B279,onlinefoods_ExcelAnalysis!H279:L666,2,FALSE)</f>
        <v>77.492099999999994</v>
      </c>
    </row>
    <row r="280" spans="2:3" x14ac:dyDescent="0.3">
      <c r="B280" s="9">
        <v>12.9719</v>
      </c>
      <c r="C280" s="11">
        <f>VLOOKUP(B280,onlinefoods_ExcelAnalysis!H280:L667,2,FALSE)</f>
        <v>77.512799999999999</v>
      </c>
    </row>
    <row r="281" spans="2:3" x14ac:dyDescent="0.3">
      <c r="B281" s="9">
        <v>12.9048</v>
      </c>
      <c r="C281" s="11">
        <f>VLOOKUP(B281,onlinefoods_ExcelAnalysis!H281:L668,2,FALSE)</f>
        <v>77.682100000000005</v>
      </c>
    </row>
    <row r="282" spans="2:3" x14ac:dyDescent="0.3">
      <c r="B282" s="9">
        <v>12.9048</v>
      </c>
      <c r="C282" s="11">
        <f>VLOOKUP(B282,onlinefoods_ExcelAnalysis!H282:L669,2,FALSE)</f>
        <v>77.682100000000005</v>
      </c>
    </row>
    <row r="283" spans="2:3" x14ac:dyDescent="0.3">
      <c r="B283" s="9">
        <v>13.010300000000001</v>
      </c>
      <c r="C283" s="11">
        <f>VLOOKUP(B283,onlinefoods_ExcelAnalysis!H283:L670,2,FALSE)</f>
        <v>77.579599999999999</v>
      </c>
    </row>
    <row r="284" spans="2:3" x14ac:dyDescent="0.3">
      <c r="B284" s="9">
        <v>13.010300000000001</v>
      </c>
      <c r="C284" s="11">
        <f>VLOOKUP(B284,onlinefoods_ExcelAnalysis!H284:L671,2,FALSE)</f>
        <v>77.579599999999999</v>
      </c>
    </row>
    <row r="285" spans="2:3" x14ac:dyDescent="0.3">
      <c r="B285" s="9">
        <v>12.8893</v>
      </c>
      <c r="C285" s="11">
        <f>VLOOKUP(B285,onlinefoods_ExcelAnalysis!H285:L672,2,FALSE)</f>
        <v>77.639899999999997</v>
      </c>
    </row>
    <row r="286" spans="2:3" x14ac:dyDescent="0.3">
      <c r="B286" s="9">
        <v>12.982799999999999</v>
      </c>
      <c r="C286" s="11">
        <f>VLOOKUP(B286,onlinefoods_ExcelAnalysis!H286:L673,2,FALSE)</f>
        <v>77.613100000000003</v>
      </c>
    </row>
    <row r="287" spans="2:3" x14ac:dyDescent="0.3">
      <c r="B287" s="9">
        <v>12.9757</v>
      </c>
      <c r="C287" s="11">
        <f>VLOOKUP(B287,onlinefoods_ExcelAnalysis!H287:L674,2,FALSE)</f>
        <v>77.558599999999998</v>
      </c>
    </row>
    <row r="288" spans="2:3" x14ac:dyDescent="0.3">
      <c r="B288" s="9">
        <v>12.9757</v>
      </c>
      <c r="C288" s="11">
        <f>VLOOKUP(B288,onlinefoods_ExcelAnalysis!H288:L675,2,FALSE)</f>
        <v>77.558599999999998</v>
      </c>
    </row>
    <row r="289" spans="2:3" x14ac:dyDescent="0.3">
      <c r="B289" s="9">
        <v>12.9757</v>
      </c>
      <c r="C289" s="11">
        <f>VLOOKUP(B289,onlinefoods_ExcelAnalysis!H289:L676,2,FALSE)</f>
        <v>77.558599999999998</v>
      </c>
    </row>
    <row r="290" spans="2:3" x14ac:dyDescent="0.3">
      <c r="B290" s="9">
        <v>13.073399999999999</v>
      </c>
      <c r="C290" s="11">
        <f>VLOOKUP(B290,onlinefoods_ExcelAnalysis!H290:L677,2,FALSE)</f>
        <v>77.546400000000006</v>
      </c>
    </row>
    <row r="291" spans="2:3" x14ac:dyDescent="0.3">
      <c r="B291" s="9">
        <v>13.073399999999999</v>
      </c>
      <c r="C291" s="11">
        <f>VLOOKUP(B291,onlinefoods_ExcelAnalysis!H291:L678,2,FALSE)</f>
        <v>77.546400000000006</v>
      </c>
    </row>
    <row r="292" spans="2:3" x14ac:dyDescent="0.3">
      <c r="B292" s="9">
        <v>13.073399999999999</v>
      </c>
      <c r="C292" s="11">
        <f>VLOOKUP(B292,onlinefoods_ExcelAnalysis!H292:L679,2,FALSE)</f>
        <v>77.546400000000006</v>
      </c>
    </row>
    <row r="293" spans="2:3" x14ac:dyDescent="0.3">
      <c r="B293" s="9">
        <v>13.0626</v>
      </c>
      <c r="C293" s="11">
        <f>VLOOKUP(B293,onlinefoods_ExcelAnalysis!H293:L680,2,FALSE)</f>
        <v>77.528400000000005</v>
      </c>
    </row>
    <row r="294" spans="2:3" x14ac:dyDescent="0.3">
      <c r="B294" s="9">
        <v>13.0626</v>
      </c>
      <c r="C294" s="11">
        <f>VLOOKUP(B294,onlinefoods_ExcelAnalysis!H294:L681,2,FALSE)</f>
        <v>77.528400000000005</v>
      </c>
    </row>
    <row r="295" spans="2:3" x14ac:dyDescent="0.3">
      <c r="B295" s="9">
        <v>12.977</v>
      </c>
      <c r="C295" s="11">
        <f>VLOOKUP(B295,onlinefoods_ExcelAnalysis!H295:L682,2,FALSE)</f>
        <v>77.577299999999994</v>
      </c>
    </row>
    <row r="296" spans="2:3" x14ac:dyDescent="0.3">
      <c r="B296" s="9">
        <v>12.997999999999999</v>
      </c>
      <c r="C296" s="11">
        <f>VLOOKUP(B296,onlinefoods_ExcelAnalysis!H296:L683,2,FALSE)</f>
        <v>77.622699999999995</v>
      </c>
    </row>
    <row r="297" spans="2:3" x14ac:dyDescent="0.3">
      <c r="B297" s="9">
        <v>13.0626</v>
      </c>
      <c r="C297" s="11">
        <f>VLOOKUP(B297,onlinefoods_ExcelAnalysis!H297:L684,2,FALSE)</f>
        <v>77.528400000000005</v>
      </c>
    </row>
    <row r="298" spans="2:3" x14ac:dyDescent="0.3">
      <c r="B298" s="9">
        <v>13.0626</v>
      </c>
      <c r="C298" s="11">
        <f>VLOOKUP(B298,onlinefoods_ExcelAnalysis!H298:L685,2,FALSE)</f>
        <v>77.528400000000005</v>
      </c>
    </row>
    <row r="299" spans="2:3" x14ac:dyDescent="0.3">
      <c r="B299" s="9">
        <v>13.0138</v>
      </c>
      <c r="C299" s="11">
        <f>VLOOKUP(B299,onlinefoods_ExcelAnalysis!H299:L686,2,FALSE)</f>
        <v>77.587699999999998</v>
      </c>
    </row>
    <row r="300" spans="2:3" x14ac:dyDescent="0.3">
      <c r="B300" s="9">
        <v>13.0138</v>
      </c>
      <c r="C300" s="11">
        <f>VLOOKUP(B300,onlinefoods_ExcelAnalysis!H300:L687,2,FALSE)</f>
        <v>77.587699999999998</v>
      </c>
    </row>
    <row r="301" spans="2:3" x14ac:dyDescent="0.3">
      <c r="B301" s="9">
        <v>13.013999999999999</v>
      </c>
      <c r="C301" s="11">
        <f>VLOOKUP(B301,onlinefoods_ExcelAnalysis!H301:L688,2,FALSE)</f>
        <v>77.565799999999996</v>
      </c>
    </row>
    <row r="302" spans="2:3" x14ac:dyDescent="0.3">
      <c r="B302" s="9">
        <v>12.9551</v>
      </c>
      <c r="C302" s="11">
        <f>VLOOKUP(B302,onlinefoods_ExcelAnalysis!H302:L689,2,FALSE)</f>
        <v>77.659300000000002</v>
      </c>
    </row>
    <row r="303" spans="2:3" x14ac:dyDescent="0.3">
      <c r="B303" s="9">
        <v>12.9473</v>
      </c>
      <c r="C303" s="11">
        <f>VLOOKUP(B303,onlinefoods_ExcelAnalysis!H303:L690,2,FALSE)</f>
        <v>77.561599999999999</v>
      </c>
    </row>
    <row r="304" spans="2:3" x14ac:dyDescent="0.3">
      <c r="B304" s="9">
        <v>12.984999999999999</v>
      </c>
      <c r="C304" s="11">
        <f>VLOOKUP(B304,onlinefoods_ExcelAnalysis!H304:L691,2,FALSE)</f>
        <v>77.553299999999993</v>
      </c>
    </row>
    <row r="305" spans="2:3" x14ac:dyDescent="0.3">
      <c r="B305" s="9">
        <v>12.9299</v>
      </c>
      <c r="C305" s="11">
        <f>VLOOKUP(B305,onlinefoods_ExcelAnalysis!H305:L692,2,FALSE)</f>
        <v>77.684799999999996</v>
      </c>
    </row>
    <row r="306" spans="2:3" x14ac:dyDescent="0.3">
      <c r="B306" s="9">
        <v>12.977</v>
      </c>
      <c r="C306" s="11">
        <f>VLOOKUP(B306,onlinefoods_ExcelAnalysis!H306:L693,2,FALSE)</f>
        <v>77.577299999999994</v>
      </c>
    </row>
    <row r="307" spans="2:3" x14ac:dyDescent="0.3">
      <c r="B307" s="9">
        <v>12.982799999999999</v>
      </c>
      <c r="C307" s="11">
        <f>VLOOKUP(B307,onlinefoods_ExcelAnalysis!H307:L694,2,FALSE)</f>
        <v>77.613100000000003</v>
      </c>
    </row>
    <row r="308" spans="2:3" x14ac:dyDescent="0.3">
      <c r="B308" s="9">
        <v>12.976599999999999</v>
      </c>
      <c r="C308" s="11">
        <f>VLOOKUP(B308,onlinefoods_ExcelAnalysis!H308:L695,2,FALSE)</f>
        <v>77.599299999999999</v>
      </c>
    </row>
    <row r="309" spans="2:3" x14ac:dyDescent="0.3">
      <c r="B309" s="9">
        <v>12.9854</v>
      </c>
      <c r="C309" s="11">
        <f>VLOOKUP(B309,onlinefoods_ExcelAnalysis!H309:L696,2,FALSE)</f>
        <v>77.708100000000002</v>
      </c>
    </row>
    <row r="310" spans="2:3" x14ac:dyDescent="0.3">
      <c r="B310" s="9">
        <v>12.984999999999999</v>
      </c>
      <c r="C310" s="11">
        <f>VLOOKUP(B310,onlinefoods_ExcelAnalysis!H310:L697,2,FALSE)</f>
        <v>77.553299999999993</v>
      </c>
    </row>
    <row r="311" spans="2:3" x14ac:dyDescent="0.3">
      <c r="B311" s="9">
        <v>12.977</v>
      </c>
      <c r="C311" s="11">
        <f>VLOOKUP(B311,onlinefoods_ExcelAnalysis!H311:L698,2,FALSE)</f>
        <v>77.577299999999994</v>
      </c>
    </row>
    <row r="312" spans="2:3" x14ac:dyDescent="0.3">
      <c r="B312" s="9">
        <v>12.903700000000001</v>
      </c>
      <c r="C312" s="11">
        <f>VLOOKUP(B312,onlinefoods_ExcelAnalysis!H312:L699,2,FALSE)</f>
        <v>77.537599999999998</v>
      </c>
    </row>
    <row r="313" spans="2:3" x14ac:dyDescent="0.3">
      <c r="B313" s="9">
        <v>12.8834</v>
      </c>
      <c r="C313" s="11">
        <f>VLOOKUP(B313,onlinefoods_ExcelAnalysis!H313:L700,2,FALSE)</f>
        <v>77.548599999999993</v>
      </c>
    </row>
    <row r="314" spans="2:3" x14ac:dyDescent="0.3">
      <c r="B314" s="9">
        <v>12.914899999999999</v>
      </c>
      <c r="C314" s="11">
        <f>VLOOKUP(B314,onlinefoods_ExcelAnalysis!H314:L701,2,FALSE)</f>
        <v>77.563500000000005</v>
      </c>
    </row>
    <row r="315" spans="2:3" x14ac:dyDescent="0.3">
      <c r="B315" s="9">
        <v>12.914899999999999</v>
      </c>
      <c r="C315" s="11">
        <f>VLOOKUP(B315,onlinefoods_ExcelAnalysis!H315:L702,2,FALSE)</f>
        <v>77.563500000000005</v>
      </c>
    </row>
    <row r="316" spans="2:3" x14ac:dyDescent="0.3">
      <c r="B316" s="9">
        <v>12.970599999999999</v>
      </c>
      <c r="C316" s="11">
        <f>VLOOKUP(B316,onlinefoods_ExcelAnalysis!H316:L703,2,FALSE)</f>
        <v>77.652900000000002</v>
      </c>
    </row>
    <row r="317" spans="2:3" x14ac:dyDescent="0.3">
      <c r="B317" s="9">
        <v>12.970599999999999</v>
      </c>
      <c r="C317" s="11">
        <f>VLOOKUP(B317,onlinefoods_ExcelAnalysis!H317:L704,2,FALSE)</f>
        <v>77.652900000000002</v>
      </c>
    </row>
    <row r="318" spans="2:3" x14ac:dyDescent="0.3">
      <c r="B318" s="9">
        <v>12.970599999999999</v>
      </c>
      <c r="C318" s="11">
        <f>VLOOKUP(B318,onlinefoods_ExcelAnalysis!H318:L705,2,FALSE)</f>
        <v>77.652900000000002</v>
      </c>
    </row>
    <row r="319" spans="2:3" x14ac:dyDescent="0.3">
      <c r="B319" s="9">
        <v>12.884499999999999</v>
      </c>
      <c r="C319" s="11">
        <f>VLOOKUP(B319,onlinefoods_ExcelAnalysis!H319:L706,2,FALSE)</f>
        <v>77.6036</v>
      </c>
    </row>
    <row r="320" spans="2:3" x14ac:dyDescent="0.3">
      <c r="B320" s="9">
        <v>12.978300000000001</v>
      </c>
      <c r="C320" s="11">
        <f>VLOOKUP(B320,onlinefoods_ExcelAnalysis!H320:L707,2,FALSE)</f>
        <v>77.640799999999999</v>
      </c>
    </row>
    <row r="321" spans="2:3" x14ac:dyDescent="0.3">
      <c r="B321" s="9">
        <v>13.010300000000001</v>
      </c>
      <c r="C321" s="11">
        <f>VLOOKUP(B321,onlinefoods_ExcelAnalysis!H321:L708,2,FALSE)</f>
        <v>77.579599999999999</v>
      </c>
    </row>
    <row r="322" spans="2:3" x14ac:dyDescent="0.3">
      <c r="B322" s="9">
        <v>13.010300000000001</v>
      </c>
      <c r="C322" s="11">
        <f>VLOOKUP(B322,onlinefoods_ExcelAnalysis!H322:L709,2,FALSE)</f>
        <v>77.579599999999999</v>
      </c>
    </row>
    <row r="323" spans="2:3" x14ac:dyDescent="0.3">
      <c r="B323" s="9">
        <v>12.9306</v>
      </c>
      <c r="C323" s="11">
        <f>VLOOKUP(B323,onlinefoods_ExcelAnalysis!H323:L710,2,FALSE)</f>
        <v>77.543400000000005</v>
      </c>
    </row>
    <row r="324" spans="2:3" x14ac:dyDescent="0.3">
      <c r="B324" s="9">
        <v>13.0641</v>
      </c>
      <c r="C324" s="11">
        <f>VLOOKUP(B324,onlinefoods_ExcelAnalysis!H324:L711,2,FALSE)</f>
        <v>77.593100000000007</v>
      </c>
    </row>
    <row r="325" spans="2:3" x14ac:dyDescent="0.3">
      <c r="B325" s="9">
        <v>13.0158</v>
      </c>
      <c r="C325" s="11">
        <f>VLOOKUP(B325,onlinefoods_ExcelAnalysis!H325:L712,2,FALSE)</f>
        <v>77.539000000000001</v>
      </c>
    </row>
    <row r="326" spans="2:3" x14ac:dyDescent="0.3">
      <c r="B326" s="9">
        <v>12.956099999999999</v>
      </c>
      <c r="C326" s="11">
        <f>VLOOKUP(B326,onlinefoods_ExcelAnalysis!H326:L713,2,FALSE)</f>
        <v>77.592100000000002</v>
      </c>
    </row>
    <row r="327" spans="2:3" x14ac:dyDescent="0.3">
      <c r="B327" s="9">
        <v>12.884499999999999</v>
      </c>
      <c r="C327" s="11">
        <f>VLOOKUP(B327,onlinefoods_ExcelAnalysis!H327:L714,2,FALSE)</f>
        <v>77.6036</v>
      </c>
    </row>
    <row r="328" spans="2:3" x14ac:dyDescent="0.3">
      <c r="B328" s="9">
        <v>12.9369</v>
      </c>
      <c r="C328" s="11">
        <f>VLOOKUP(B328,onlinefoods_ExcelAnalysis!H328:L715,2,FALSE)</f>
        <v>77.640699999999995</v>
      </c>
    </row>
    <row r="329" spans="2:3" x14ac:dyDescent="0.3">
      <c r="B329" s="9">
        <v>12.9369</v>
      </c>
      <c r="C329" s="11">
        <f>VLOOKUP(B329,onlinefoods_ExcelAnalysis!H329:L716,2,FALSE)</f>
        <v>77.640699999999995</v>
      </c>
    </row>
    <row r="330" spans="2:3" x14ac:dyDescent="0.3">
      <c r="B330" s="9">
        <v>12.9369</v>
      </c>
      <c r="C330" s="11">
        <f>VLOOKUP(B330,onlinefoods_ExcelAnalysis!H330:L717,2,FALSE)</f>
        <v>77.640699999999995</v>
      </c>
    </row>
    <row r="331" spans="2:3" x14ac:dyDescent="0.3">
      <c r="B331" s="9">
        <v>12.884499999999999</v>
      </c>
      <c r="C331" s="11">
        <f>VLOOKUP(B331,onlinefoods_ExcelAnalysis!H331:L718,2,FALSE)</f>
        <v>77.6036</v>
      </c>
    </row>
    <row r="332" spans="2:3" x14ac:dyDescent="0.3">
      <c r="B332" s="9">
        <v>12.9048</v>
      </c>
      <c r="C332" s="11">
        <f>VLOOKUP(B332,onlinefoods_ExcelAnalysis!H332:L719,2,FALSE)</f>
        <v>77.682100000000005</v>
      </c>
    </row>
    <row r="333" spans="2:3" x14ac:dyDescent="0.3">
      <c r="B333" s="9">
        <v>12.9048</v>
      </c>
      <c r="C333" s="11">
        <f>VLOOKUP(B333,onlinefoods_ExcelAnalysis!H333:L720,2,FALSE)</f>
        <v>77.682100000000005</v>
      </c>
    </row>
    <row r="334" spans="2:3" x14ac:dyDescent="0.3">
      <c r="B334" s="9">
        <v>12.9261</v>
      </c>
      <c r="C334" s="11">
        <f>VLOOKUP(B334,onlinefoods_ExcelAnalysis!H334:L721,2,FALSE)</f>
        <v>77.622100000000003</v>
      </c>
    </row>
    <row r="335" spans="2:3" x14ac:dyDescent="0.3">
      <c r="B335" s="9">
        <v>12.9261</v>
      </c>
      <c r="C335" s="11">
        <f>VLOOKUP(B335,onlinefoods_ExcelAnalysis!H335:L722,2,FALSE)</f>
        <v>77.622100000000003</v>
      </c>
    </row>
    <row r="336" spans="2:3" x14ac:dyDescent="0.3">
      <c r="B336" s="9">
        <v>12.977</v>
      </c>
      <c r="C336" s="11">
        <f>VLOOKUP(B336,onlinefoods_ExcelAnalysis!H336:L723,2,FALSE)</f>
        <v>77.577299999999994</v>
      </c>
    </row>
    <row r="337" spans="2:3" x14ac:dyDescent="0.3">
      <c r="B337" s="9">
        <v>12.978300000000001</v>
      </c>
      <c r="C337" s="11">
        <f>VLOOKUP(B337,onlinefoods_ExcelAnalysis!H337:L724,2,FALSE)</f>
        <v>77.640799999999999</v>
      </c>
    </row>
    <row r="338" spans="2:3" x14ac:dyDescent="0.3">
      <c r="B338" s="9">
        <v>12.978300000000001</v>
      </c>
      <c r="C338" s="11">
        <f>VLOOKUP(B338,onlinefoods_ExcelAnalysis!H338:L725,2,FALSE)</f>
        <v>77.640799999999999</v>
      </c>
    </row>
    <row r="339" spans="2:3" x14ac:dyDescent="0.3">
      <c r="B339" s="9">
        <v>12.9217</v>
      </c>
      <c r="C339" s="11">
        <f>VLOOKUP(B339,onlinefoods_ExcelAnalysis!H339:L726,2,FALSE)</f>
        <v>77.593599999999995</v>
      </c>
    </row>
    <row r="340" spans="2:3" x14ac:dyDescent="0.3">
      <c r="B340" s="9">
        <v>13.0206</v>
      </c>
      <c r="C340" s="11">
        <f>VLOOKUP(B340,onlinefoods_ExcelAnalysis!H340:L727,2,FALSE)</f>
        <v>77.647900000000007</v>
      </c>
    </row>
    <row r="341" spans="2:3" x14ac:dyDescent="0.3">
      <c r="B341" s="9">
        <v>13.001200000000001</v>
      </c>
      <c r="C341" s="11">
        <f>VLOOKUP(B341,onlinefoods_ExcelAnalysis!H341:L728,2,FALSE)</f>
        <v>77.599500000000006</v>
      </c>
    </row>
    <row r="342" spans="2:3" x14ac:dyDescent="0.3">
      <c r="B342" s="9">
        <v>13.0223</v>
      </c>
      <c r="C342" s="11">
        <f>VLOOKUP(B342,onlinefoods_ExcelAnalysis!H342:L729,2,FALSE)</f>
        <v>77.713200000000001</v>
      </c>
    </row>
    <row r="343" spans="2:3" x14ac:dyDescent="0.3">
      <c r="B343" s="9">
        <v>12.9337</v>
      </c>
      <c r="C343" s="11">
        <f>VLOOKUP(B343,onlinefoods_ExcelAnalysis!H343:L730,2,FALSE)</f>
        <v>77.59</v>
      </c>
    </row>
    <row r="344" spans="2:3" x14ac:dyDescent="0.3">
      <c r="B344" s="9">
        <v>12.981999999999999</v>
      </c>
      <c r="C344" s="11">
        <f>VLOOKUP(B344,onlinefoods_ExcelAnalysis!H344:L731,2,FALSE)</f>
        <v>77.625600000000006</v>
      </c>
    </row>
    <row r="345" spans="2:3" x14ac:dyDescent="0.3">
      <c r="B345" s="9">
        <v>13.026199999999999</v>
      </c>
      <c r="C345" s="11">
        <f>VLOOKUP(B345,onlinefoods_ExcelAnalysis!H345:L732,2,FALSE)</f>
        <v>77.62</v>
      </c>
    </row>
    <row r="346" spans="2:3" x14ac:dyDescent="0.3">
      <c r="B346" s="9">
        <v>12.9217</v>
      </c>
      <c r="C346" s="11">
        <f>VLOOKUP(B346,onlinefoods_ExcelAnalysis!H346:L733,2,FALSE)</f>
        <v>77.593599999999995</v>
      </c>
    </row>
    <row r="347" spans="2:3" x14ac:dyDescent="0.3">
      <c r="B347" s="9">
        <v>12.884499999999999</v>
      </c>
      <c r="C347" s="11">
        <f>VLOOKUP(B347,onlinefoods_ExcelAnalysis!H347:L734,2,FALSE)</f>
        <v>77.6036</v>
      </c>
    </row>
    <row r="348" spans="2:3" x14ac:dyDescent="0.3">
      <c r="B348" s="9">
        <v>12.9048</v>
      </c>
      <c r="C348" s="11">
        <f>VLOOKUP(B348,onlinefoods_ExcelAnalysis!H348:L735,2,FALSE)</f>
        <v>77.682100000000005</v>
      </c>
    </row>
    <row r="349" spans="2:3" x14ac:dyDescent="0.3">
      <c r="B349" s="9">
        <v>12.9048</v>
      </c>
      <c r="C349" s="11">
        <f>VLOOKUP(B349,onlinefoods_ExcelAnalysis!H349:L736,2,FALSE)</f>
        <v>77.682100000000005</v>
      </c>
    </row>
    <row r="350" spans="2:3" x14ac:dyDescent="0.3">
      <c r="B350" s="9">
        <v>12.9261</v>
      </c>
      <c r="C350" s="11">
        <f>VLOOKUP(B350,onlinefoods_ExcelAnalysis!H350:L737,2,FALSE)</f>
        <v>77.622100000000003</v>
      </c>
    </row>
    <row r="351" spans="2:3" x14ac:dyDescent="0.3">
      <c r="B351" s="9">
        <v>12.9261</v>
      </c>
      <c r="C351" s="11">
        <f>VLOOKUP(B351,onlinefoods_ExcelAnalysis!H351:L738,2,FALSE)</f>
        <v>77.622100000000003</v>
      </c>
    </row>
    <row r="352" spans="2:3" x14ac:dyDescent="0.3">
      <c r="B352" s="9">
        <v>12.977</v>
      </c>
      <c r="C352" s="11">
        <f>VLOOKUP(B352,onlinefoods_ExcelAnalysis!H352:L739,2,FALSE)</f>
        <v>77.577299999999994</v>
      </c>
    </row>
    <row r="353" spans="2:3" x14ac:dyDescent="0.3">
      <c r="B353" s="9">
        <v>12.978300000000001</v>
      </c>
      <c r="C353" s="11">
        <f>VLOOKUP(B353,onlinefoods_ExcelAnalysis!H353:L740,2,FALSE)</f>
        <v>77.640799999999999</v>
      </c>
    </row>
    <row r="354" spans="2:3" x14ac:dyDescent="0.3">
      <c r="B354" s="9">
        <v>12.978300000000001</v>
      </c>
      <c r="C354" s="11">
        <f>VLOOKUP(B354,onlinefoods_ExcelAnalysis!H354:L741,2,FALSE)</f>
        <v>77.640799999999999</v>
      </c>
    </row>
    <row r="355" spans="2:3" x14ac:dyDescent="0.3">
      <c r="B355" s="9">
        <v>12.9217</v>
      </c>
      <c r="C355" s="11">
        <f>VLOOKUP(B355,onlinefoods_ExcelAnalysis!H355:L742,2,FALSE)</f>
        <v>77.593599999999995</v>
      </c>
    </row>
    <row r="356" spans="2:3" x14ac:dyDescent="0.3">
      <c r="B356" s="9">
        <v>13.0206</v>
      </c>
      <c r="C356" s="11">
        <f>VLOOKUP(B356,onlinefoods_ExcelAnalysis!H356:L743,2,FALSE)</f>
        <v>77.647900000000007</v>
      </c>
    </row>
    <row r="357" spans="2:3" x14ac:dyDescent="0.3">
      <c r="B357" s="9">
        <v>13.001200000000001</v>
      </c>
      <c r="C357" s="11">
        <f>VLOOKUP(B357,onlinefoods_ExcelAnalysis!H357:L744,2,FALSE)</f>
        <v>77.599500000000006</v>
      </c>
    </row>
    <row r="358" spans="2:3" x14ac:dyDescent="0.3">
      <c r="B358" s="9">
        <v>12.970599999999999</v>
      </c>
      <c r="C358" s="11">
        <f>VLOOKUP(B358,onlinefoods_ExcelAnalysis!H358:L745,2,FALSE)</f>
        <v>77.652900000000002</v>
      </c>
    </row>
    <row r="359" spans="2:3" x14ac:dyDescent="0.3">
      <c r="B359" s="9">
        <v>12.970599999999999</v>
      </c>
      <c r="C359" s="11">
        <f>VLOOKUP(B359,onlinefoods_ExcelAnalysis!H359:L746,2,FALSE)</f>
        <v>77.652900000000002</v>
      </c>
    </row>
    <row r="360" spans="2:3" x14ac:dyDescent="0.3">
      <c r="B360" s="9">
        <v>12.970599999999999</v>
      </c>
      <c r="C360" s="11">
        <f>VLOOKUP(B360,onlinefoods_ExcelAnalysis!H360:L747,2,FALSE)</f>
        <v>77.652900000000002</v>
      </c>
    </row>
    <row r="361" spans="2:3" x14ac:dyDescent="0.3">
      <c r="B361" s="9">
        <v>12.884499999999999</v>
      </c>
      <c r="C361" s="11">
        <f>VLOOKUP(B361,onlinefoods_ExcelAnalysis!H361:L748,2,FALSE)</f>
        <v>77.6036</v>
      </c>
    </row>
    <row r="362" spans="2:3" x14ac:dyDescent="0.3">
      <c r="B362" s="9">
        <v>12.978300000000001</v>
      </c>
      <c r="C362" s="11">
        <f>VLOOKUP(B362,onlinefoods_ExcelAnalysis!H362:L749,2,FALSE)</f>
        <v>77.640799999999999</v>
      </c>
    </row>
    <row r="363" spans="2:3" x14ac:dyDescent="0.3">
      <c r="B363" s="9">
        <v>13.010300000000001</v>
      </c>
      <c r="C363" s="11">
        <f>VLOOKUP(B363,onlinefoods_ExcelAnalysis!H363:L750,2,FALSE)</f>
        <v>77.579599999999999</v>
      </c>
    </row>
    <row r="364" spans="2:3" x14ac:dyDescent="0.3">
      <c r="B364" s="9">
        <v>13.010300000000001</v>
      </c>
      <c r="C364" s="11">
        <f>VLOOKUP(B364,onlinefoods_ExcelAnalysis!H364:L751,2,FALSE)</f>
        <v>77.579599999999999</v>
      </c>
    </row>
    <row r="365" spans="2:3" x14ac:dyDescent="0.3">
      <c r="B365" s="9">
        <v>12.9306</v>
      </c>
      <c r="C365" s="11">
        <f>VLOOKUP(B365,onlinefoods_ExcelAnalysis!H365:L752,2,FALSE)</f>
        <v>77.543400000000005</v>
      </c>
    </row>
    <row r="366" spans="2:3" x14ac:dyDescent="0.3">
      <c r="B366" s="9">
        <v>13.0641</v>
      </c>
      <c r="C366" s="11">
        <f>VLOOKUP(B366,onlinefoods_ExcelAnalysis!H366:L753,2,FALSE)</f>
        <v>77.593100000000007</v>
      </c>
    </row>
    <row r="367" spans="2:3" x14ac:dyDescent="0.3">
      <c r="B367" s="9">
        <v>13.0158</v>
      </c>
      <c r="C367" s="11">
        <f>VLOOKUP(B367,onlinefoods_ExcelAnalysis!H367:L754,2,FALSE)</f>
        <v>77.539000000000001</v>
      </c>
    </row>
    <row r="368" spans="2:3" x14ac:dyDescent="0.3">
      <c r="B368" s="9">
        <v>12.956099999999999</v>
      </c>
      <c r="C368" s="11">
        <f>VLOOKUP(B368,onlinefoods_ExcelAnalysis!H368:L755,2,FALSE)</f>
        <v>77.592100000000002</v>
      </c>
    </row>
    <row r="369" spans="2:3" x14ac:dyDescent="0.3">
      <c r="B369" s="9">
        <v>12.884499999999999</v>
      </c>
      <c r="C369" s="11">
        <f>VLOOKUP(B369,onlinefoods_ExcelAnalysis!H369:L756,2,FALSE)</f>
        <v>77.6036</v>
      </c>
    </row>
    <row r="370" spans="2:3" x14ac:dyDescent="0.3">
      <c r="B370" s="9">
        <v>12.9369</v>
      </c>
      <c r="C370" s="11">
        <f>VLOOKUP(B370,onlinefoods_ExcelAnalysis!H370:L757,2,FALSE)</f>
        <v>77.640699999999995</v>
      </c>
    </row>
    <row r="371" spans="2:3" x14ac:dyDescent="0.3">
      <c r="B371" s="9">
        <v>12.9369</v>
      </c>
      <c r="C371" s="11">
        <f>VLOOKUP(B371,onlinefoods_ExcelAnalysis!H371:L758,2,FALSE)</f>
        <v>77.640699999999995</v>
      </c>
    </row>
    <row r="372" spans="2:3" x14ac:dyDescent="0.3">
      <c r="B372" s="9">
        <v>12.9369</v>
      </c>
      <c r="C372" s="11">
        <f>VLOOKUP(B372,onlinefoods_ExcelAnalysis!H372:L759,2,FALSE)</f>
        <v>77.640699999999995</v>
      </c>
    </row>
    <row r="373" spans="2:3" x14ac:dyDescent="0.3">
      <c r="B373" s="9">
        <v>12.9369</v>
      </c>
      <c r="C373" s="11">
        <f>VLOOKUP(B373,onlinefoods_ExcelAnalysis!H373:L760,2,FALSE)</f>
        <v>77.640699999999995</v>
      </c>
    </row>
    <row r="374" spans="2:3" x14ac:dyDescent="0.3">
      <c r="B374" s="9">
        <v>13.0158</v>
      </c>
      <c r="C374" s="11">
        <f>VLOOKUP(B374,onlinefoods_ExcelAnalysis!H374:L761,2,FALSE)</f>
        <v>77.539000000000001</v>
      </c>
    </row>
    <row r="375" spans="2:3" x14ac:dyDescent="0.3">
      <c r="B375" s="9">
        <v>13.0809</v>
      </c>
      <c r="C375" s="11">
        <f>VLOOKUP(B375,onlinefoods_ExcelAnalysis!H375:L762,2,FALSE)</f>
        <v>77.5565</v>
      </c>
    </row>
    <row r="376" spans="2:3" x14ac:dyDescent="0.3">
      <c r="B376" s="9">
        <v>13.0641</v>
      </c>
      <c r="C376" s="11">
        <f>VLOOKUP(B376,onlinefoods_ExcelAnalysis!H376:L763,2,FALSE)</f>
        <v>77.593100000000007</v>
      </c>
    </row>
    <row r="377" spans="2:3" x14ac:dyDescent="0.3">
      <c r="B377" s="9">
        <v>12.985900000000001</v>
      </c>
      <c r="C377" s="11">
        <f>VLOOKUP(B377,onlinefoods_ExcelAnalysis!H377:L764,2,FALSE)</f>
        <v>77.671300000000002</v>
      </c>
    </row>
    <row r="378" spans="2:3" x14ac:dyDescent="0.3">
      <c r="B378" s="9">
        <v>12.985900000000001</v>
      </c>
      <c r="C378" s="11">
        <f>VLOOKUP(B378,onlinefoods_ExcelAnalysis!H378:L765,2,FALSE)</f>
        <v>77.671300000000002</v>
      </c>
    </row>
    <row r="379" spans="2:3" x14ac:dyDescent="0.3">
      <c r="B379" s="9">
        <v>12.986599999999999</v>
      </c>
      <c r="C379" s="11">
        <f>VLOOKUP(B379,onlinefoods_ExcelAnalysis!H379:L766,2,FALSE)</f>
        <v>77.490399999999994</v>
      </c>
    </row>
    <row r="380" spans="2:3" x14ac:dyDescent="0.3">
      <c r="B380" s="9">
        <v>12.9847</v>
      </c>
      <c r="C380" s="11">
        <f>VLOOKUP(B380,onlinefoods_ExcelAnalysis!H380:L767,2,FALSE)</f>
        <v>77.549099999999996</v>
      </c>
    </row>
    <row r="381" spans="2:3" x14ac:dyDescent="0.3">
      <c r="B381" s="9">
        <v>12.984999999999999</v>
      </c>
      <c r="C381" s="11">
        <f>VLOOKUP(B381,onlinefoods_ExcelAnalysis!H381:L768,2,FALSE)</f>
        <v>77.553299999999993</v>
      </c>
    </row>
    <row r="382" spans="2:3" x14ac:dyDescent="0.3">
      <c r="B382" s="9">
        <v>12.9299</v>
      </c>
      <c r="C382" s="11">
        <f>VLOOKUP(B382,onlinefoods_ExcelAnalysis!H382:L769,2,FALSE)</f>
        <v>77.684799999999996</v>
      </c>
    </row>
    <row r="383" spans="2:3" x14ac:dyDescent="0.3">
      <c r="B383" s="9">
        <v>12.977</v>
      </c>
      <c r="C383" s="11">
        <f>VLOOKUP(B383,onlinefoods_ExcelAnalysis!H383:L770,2,FALSE)</f>
        <v>77.577299999999994</v>
      </c>
    </row>
    <row r="384" spans="2:3" x14ac:dyDescent="0.3">
      <c r="B384" s="9">
        <v>12.982799999999999</v>
      </c>
      <c r="C384" s="11">
        <f>VLOOKUP(B384,onlinefoods_ExcelAnalysis!H384:L771,2,FALSE)</f>
        <v>77.613100000000003</v>
      </c>
    </row>
    <row r="385" spans="2:3" x14ac:dyDescent="0.3">
      <c r="B385" s="9">
        <v>12.976599999999999</v>
      </c>
      <c r="C385" s="11">
        <f>VLOOKUP(B385,onlinefoods_ExcelAnalysis!H385:L772,2,FALSE)</f>
        <v>77.599299999999999</v>
      </c>
    </row>
    <row r="386" spans="2:3" x14ac:dyDescent="0.3">
      <c r="B386" s="9">
        <v>12.9854</v>
      </c>
      <c r="C386" s="11">
        <f>VLOOKUP(B386,onlinefoods_ExcelAnalysis!H386:L773,2,FALSE)</f>
        <v>77.708100000000002</v>
      </c>
    </row>
    <row r="387" spans="2:3" x14ac:dyDescent="0.3">
      <c r="B387" s="9">
        <v>12.984999999999999</v>
      </c>
      <c r="C387" s="11">
        <f>VLOOKUP(B387,onlinefoods_ExcelAnalysis!H387:L774,2,FALSE)</f>
        <v>77.553299999999993</v>
      </c>
    </row>
    <row r="388" spans="2:3" x14ac:dyDescent="0.3">
      <c r="B388" s="9">
        <v>12.977</v>
      </c>
      <c r="C388" s="11">
        <f>VLOOKUP(B388,onlinefoods_ExcelAnalysis!H388:L775,2,FALSE)</f>
        <v>77.577299999999994</v>
      </c>
    </row>
    <row r="389" spans="2:3" x14ac:dyDescent="0.3">
      <c r="B389" s="9">
        <v>12.8988</v>
      </c>
      <c r="C389" s="11">
        <f>VLOOKUP(B389,onlinefoods_ExcelAnalysis!H389:L776,2,FALSE)</f>
        <v>77.576400000000007</v>
      </c>
    </row>
  </sheetData>
  <mergeCells count="1">
    <mergeCell ref="H2:M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3"/>
  <sheetViews>
    <sheetView workbookViewId="0">
      <selection activeCell="H19" sqref="H19"/>
    </sheetView>
  </sheetViews>
  <sheetFormatPr defaultRowHeight="14.4" x14ac:dyDescent="0.3"/>
  <cols>
    <col min="3" max="3" width="22.21875" bestFit="1" customWidth="1"/>
    <col min="4" max="4" width="24.77734375" bestFit="1" customWidth="1"/>
    <col min="5" max="8" width="24.77734375" customWidth="1"/>
    <col min="9" max="9" width="10.5546875" bestFit="1" customWidth="1"/>
  </cols>
  <sheetData>
    <row r="1" spans="3:9" ht="15" thickBot="1" x14ac:dyDescent="0.35"/>
    <row r="2" spans="3:9" x14ac:dyDescent="0.3">
      <c r="F2" s="83" t="s">
        <v>54</v>
      </c>
      <c r="G2" s="84"/>
      <c r="H2" s="85"/>
    </row>
    <row r="3" spans="3:9" ht="15" thickBot="1" x14ac:dyDescent="0.35">
      <c r="F3" s="86"/>
      <c r="G3" s="87"/>
      <c r="H3" s="88"/>
    </row>
    <row r="4" spans="3:9" ht="15" thickBot="1" x14ac:dyDescent="0.35">
      <c r="C4" s="78" t="s">
        <v>2</v>
      </c>
      <c r="D4" s="67" t="s">
        <v>12</v>
      </c>
    </row>
    <row r="5" spans="3:9" ht="15" thickBot="1" x14ac:dyDescent="0.35"/>
    <row r="6" spans="3:9" ht="15" thickBot="1" x14ac:dyDescent="0.35">
      <c r="C6" s="65" t="s">
        <v>30</v>
      </c>
      <c r="D6" s="65" t="s">
        <v>5</v>
      </c>
      <c r="E6" s="73"/>
      <c r="F6" s="74"/>
      <c r="G6" s="74"/>
      <c r="H6" s="74"/>
      <c r="I6" s="67"/>
    </row>
    <row r="7" spans="3:9" ht="15" thickBot="1" x14ac:dyDescent="0.35">
      <c r="C7" s="65" t="s">
        <v>4</v>
      </c>
      <c r="D7" s="78" t="s">
        <v>21</v>
      </c>
      <c r="E7" s="79" t="s">
        <v>31</v>
      </c>
      <c r="F7" s="79" t="s">
        <v>17</v>
      </c>
      <c r="G7" s="79" t="s">
        <v>32</v>
      </c>
      <c r="H7" s="80" t="s">
        <v>33</v>
      </c>
      <c r="I7" s="81" t="s">
        <v>34</v>
      </c>
    </row>
    <row r="8" spans="3:9" x14ac:dyDescent="0.3">
      <c r="C8" s="75" t="s">
        <v>35</v>
      </c>
      <c r="D8" s="68">
        <v>26</v>
      </c>
      <c r="E8" s="69">
        <v>1</v>
      </c>
      <c r="F8" s="69">
        <v>16</v>
      </c>
      <c r="G8" s="69">
        <v>2</v>
      </c>
      <c r="H8" s="69">
        <v>0</v>
      </c>
      <c r="I8" s="70">
        <v>45</v>
      </c>
    </row>
    <row r="9" spans="3:9" x14ac:dyDescent="0.3">
      <c r="C9" s="76" t="s">
        <v>36</v>
      </c>
      <c r="D9" s="71">
        <v>42</v>
      </c>
      <c r="E9" s="50">
        <v>1</v>
      </c>
      <c r="F9" s="50">
        <v>25</v>
      </c>
      <c r="G9" s="50">
        <v>1</v>
      </c>
      <c r="H9" s="50">
        <v>0</v>
      </c>
      <c r="I9" s="60">
        <v>69</v>
      </c>
    </row>
    <row r="10" spans="3:9" x14ac:dyDescent="0.3">
      <c r="C10" s="76" t="s">
        <v>20</v>
      </c>
      <c r="D10" s="71">
        <v>9</v>
      </c>
      <c r="E10" s="50">
        <v>2</v>
      </c>
      <c r="F10" s="50">
        <v>14</v>
      </c>
      <c r="G10" s="50">
        <v>0</v>
      </c>
      <c r="H10" s="50">
        <v>0</v>
      </c>
      <c r="I10" s="60">
        <v>25</v>
      </c>
    </row>
    <row r="11" spans="3:9" x14ac:dyDescent="0.3">
      <c r="C11" s="76" t="s">
        <v>29</v>
      </c>
      <c r="D11" s="71">
        <v>24</v>
      </c>
      <c r="E11" s="50">
        <v>13</v>
      </c>
      <c r="F11" s="50">
        <v>20</v>
      </c>
      <c r="G11" s="50">
        <v>4</v>
      </c>
      <c r="H11" s="50">
        <v>1</v>
      </c>
      <c r="I11" s="60">
        <v>62</v>
      </c>
    </row>
    <row r="12" spans="3:9" ht="15" thickBot="1" x14ac:dyDescent="0.35">
      <c r="C12" s="77" t="s">
        <v>16</v>
      </c>
      <c r="D12" s="71">
        <v>76</v>
      </c>
      <c r="E12" s="50">
        <v>6</v>
      </c>
      <c r="F12" s="50">
        <v>99</v>
      </c>
      <c r="G12" s="50">
        <v>5</v>
      </c>
      <c r="H12" s="50">
        <v>1</v>
      </c>
      <c r="I12" s="60">
        <v>187</v>
      </c>
    </row>
    <row r="13" spans="3:9" ht="15" thickBot="1" x14ac:dyDescent="0.35">
      <c r="C13" s="66" t="s">
        <v>34</v>
      </c>
      <c r="D13" s="72">
        <v>177</v>
      </c>
      <c r="E13" s="61">
        <v>23</v>
      </c>
      <c r="F13" s="61">
        <v>174</v>
      </c>
      <c r="G13" s="61">
        <v>12</v>
      </c>
      <c r="H13" s="61">
        <v>2</v>
      </c>
      <c r="I13" s="62">
        <v>388</v>
      </c>
    </row>
  </sheetData>
  <mergeCells count="1">
    <mergeCell ref="F2:H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workbookViewId="0">
      <selection activeCell="I24" sqref="I24"/>
    </sheetView>
  </sheetViews>
  <sheetFormatPr defaultRowHeight="14.4" x14ac:dyDescent="0.3"/>
  <cols>
    <col min="1" max="1" width="15.33203125" customWidth="1"/>
    <col min="2" max="2" width="13.77734375" customWidth="1"/>
    <col min="3" max="3" width="13.33203125" customWidth="1"/>
    <col min="4" max="4" width="11.6640625" customWidth="1"/>
    <col min="5" max="5" width="12.6640625" customWidth="1"/>
  </cols>
  <sheetData>
    <row r="1" spans="2:12" ht="15" thickBot="1" x14ac:dyDescent="0.35"/>
    <row r="2" spans="2:12" x14ac:dyDescent="0.3">
      <c r="G2" s="83" t="s">
        <v>56</v>
      </c>
      <c r="H2" s="84"/>
      <c r="I2" s="84"/>
      <c r="J2" s="84"/>
      <c r="K2" s="84"/>
      <c r="L2" s="85"/>
    </row>
    <row r="3" spans="2:12" ht="15" thickBot="1" x14ac:dyDescent="0.35">
      <c r="G3" s="86"/>
      <c r="H3" s="87"/>
      <c r="I3" s="87"/>
      <c r="J3" s="87"/>
      <c r="K3" s="87"/>
      <c r="L3" s="88"/>
    </row>
    <row r="4" spans="2:12" x14ac:dyDescent="0.3">
      <c r="B4" s="6" t="s">
        <v>40</v>
      </c>
      <c r="C4" s="7" t="s">
        <v>39</v>
      </c>
      <c r="D4" s="7"/>
      <c r="E4" s="8"/>
    </row>
    <row r="5" spans="2:12" x14ac:dyDescent="0.3">
      <c r="B5" s="64" t="s">
        <v>0</v>
      </c>
      <c r="C5" s="64" t="s">
        <v>24</v>
      </c>
      <c r="D5" s="64" t="s">
        <v>19</v>
      </c>
      <c r="E5" s="64" t="s">
        <v>34</v>
      </c>
    </row>
    <row r="6" spans="2:12" x14ac:dyDescent="0.3">
      <c r="B6" s="9">
        <v>18</v>
      </c>
      <c r="C6" s="10"/>
      <c r="D6" s="10">
        <v>1</v>
      </c>
      <c r="E6" s="11">
        <v>1</v>
      </c>
    </row>
    <row r="7" spans="2:12" x14ac:dyDescent="0.3">
      <c r="B7" s="9">
        <v>19</v>
      </c>
      <c r="C7" s="10">
        <v>1</v>
      </c>
      <c r="D7" s="10">
        <v>3</v>
      </c>
      <c r="E7" s="11">
        <v>4</v>
      </c>
    </row>
    <row r="8" spans="2:12" x14ac:dyDescent="0.3">
      <c r="B8" s="9">
        <v>20</v>
      </c>
      <c r="C8" s="10">
        <v>1</v>
      </c>
      <c r="D8" s="10">
        <v>8</v>
      </c>
      <c r="E8" s="11">
        <v>9</v>
      </c>
    </row>
    <row r="9" spans="2:12" x14ac:dyDescent="0.3">
      <c r="B9" s="9">
        <v>21</v>
      </c>
      <c r="C9" s="10">
        <v>5</v>
      </c>
      <c r="D9" s="10">
        <v>18</v>
      </c>
      <c r="E9" s="11">
        <v>23</v>
      </c>
    </row>
    <row r="10" spans="2:12" x14ac:dyDescent="0.3">
      <c r="B10" s="9">
        <v>22</v>
      </c>
      <c r="C10" s="10">
        <v>4</v>
      </c>
      <c r="D10" s="10">
        <v>53</v>
      </c>
      <c r="E10" s="11">
        <v>57</v>
      </c>
    </row>
    <row r="11" spans="2:12" x14ac:dyDescent="0.3">
      <c r="B11" s="9">
        <v>23</v>
      </c>
      <c r="C11" s="10">
        <v>8</v>
      </c>
      <c r="D11" s="10">
        <v>65</v>
      </c>
      <c r="E11" s="11">
        <v>73</v>
      </c>
    </row>
    <row r="12" spans="2:12" x14ac:dyDescent="0.3">
      <c r="B12" s="9">
        <v>24</v>
      </c>
      <c r="C12" s="10">
        <v>8</v>
      </c>
      <c r="D12" s="10">
        <v>42</v>
      </c>
      <c r="E12" s="11">
        <v>50</v>
      </c>
    </row>
    <row r="13" spans="2:12" x14ac:dyDescent="0.3">
      <c r="B13" s="9">
        <v>25</v>
      </c>
      <c r="C13" s="10">
        <v>5</v>
      </c>
      <c r="D13" s="10">
        <v>47</v>
      </c>
      <c r="E13" s="11">
        <v>52</v>
      </c>
    </row>
    <row r="14" spans="2:12" x14ac:dyDescent="0.3">
      <c r="B14" s="9">
        <v>26</v>
      </c>
      <c r="C14" s="10">
        <v>13</v>
      </c>
      <c r="D14" s="10">
        <v>22</v>
      </c>
      <c r="E14" s="11">
        <v>35</v>
      </c>
    </row>
    <row r="15" spans="2:12" x14ac:dyDescent="0.3">
      <c r="B15" s="9">
        <v>27</v>
      </c>
      <c r="C15" s="10">
        <v>3</v>
      </c>
      <c r="D15" s="10">
        <v>18</v>
      </c>
      <c r="E15" s="11">
        <v>21</v>
      </c>
    </row>
    <row r="16" spans="2:12" x14ac:dyDescent="0.3">
      <c r="B16" s="9">
        <v>28</v>
      </c>
      <c r="C16" s="10">
        <v>4</v>
      </c>
      <c r="D16" s="10">
        <v>11</v>
      </c>
      <c r="E16" s="11">
        <v>15</v>
      </c>
    </row>
    <row r="17" spans="2:5" x14ac:dyDescent="0.3">
      <c r="B17" s="9">
        <v>29</v>
      </c>
      <c r="C17" s="10">
        <v>8</v>
      </c>
      <c r="D17" s="10">
        <v>6</v>
      </c>
      <c r="E17" s="11">
        <v>14</v>
      </c>
    </row>
    <row r="18" spans="2:5" x14ac:dyDescent="0.3">
      <c r="B18" s="9">
        <v>30</v>
      </c>
      <c r="C18" s="10">
        <v>5</v>
      </c>
      <c r="D18" s="10">
        <v>4</v>
      </c>
      <c r="E18" s="11">
        <v>9</v>
      </c>
    </row>
    <row r="19" spans="2:5" x14ac:dyDescent="0.3">
      <c r="B19" s="9">
        <v>31</v>
      </c>
      <c r="C19" s="10">
        <v>2</v>
      </c>
      <c r="D19" s="10">
        <v>6</v>
      </c>
      <c r="E19" s="11">
        <v>8</v>
      </c>
    </row>
    <row r="20" spans="2:5" x14ac:dyDescent="0.3">
      <c r="B20" s="9">
        <v>32</v>
      </c>
      <c r="C20" s="10">
        <v>3</v>
      </c>
      <c r="D20" s="10">
        <v>13</v>
      </c>
      <c r="E20" s="11">
        <v>16</v>
      </c>
    </row>
    <row r="21" spans="2:5" x14ac:dyDescent="0.3">
      <c r="B21" s="9">
        <v>33</v>
      </c>
      <c r="C21" s="10">
        <v>1</v>
      </c>
      <c r="D21" s="10"/>
      <c r="E21" s="11">
        <v>1</v>
      </c>
    </row>
    <row r="22" spans="2:5" ht="15" thickBot="1" x14ac:dyDescent="0.35">
      <c r="B22" s="34" t="s">
        <v>34</v>
      </c>
      <c r="C22" s="35">
        <v>71</v>
      </c>
      <c r="D22" s="35">
        <v>317</v>
      </c>
      <c r="E22" s="36">
        <v>388</v>
      </c>
    </row>
  </sheetData>
  <mergeCells count="1">
    <mergeCell ref="G2:L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onlinefoods_ExcelAnalysis</vt:lpstr>
      <vt:lpstr>TreeMap</vt:lpstr>
      <vt:lpstr>Pie Chart</vt:lpstr>
      <vt:lpstr>Line Graph</vt:lpstr>
      <vt:lpstr>Donut Chart</vt:lpstr>
      <vt:lpstr>Area Chart</vt:lpstr>
      <vt:lpstr>ScatterPlot</vt:lpstr>
      <vt:lpstr>3D 100% Stacked column Chart </vt:lpstr>
      <vt:lpstr>Histogram</vt:lpstr>
      <vt:lpstr>Waterfall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Shilpa Rani</dc:creator>
  <cp:lastModifiedBy>Shilpa Rani</cp:lastModifiedBy>
  <cp:lastPrinted>2024-03-28T15:06:59Z</cp:lastPrinted>
  <dcterms:created xsi:type="dcterms:W3CDTF">2024-03-23T13:57:59Z</dcterms:created>
  <dcterms:modified xsi:type="dcterms:W3CDTF">2024-04-01T06:17:12Z</dcterms:modified>
</cp:coreProperties>
</file>