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bert.shyroian/Desktop/"/>
    </mc:Choice>
  </mc:AlternateContent>
  <bookViews>
    <workbookView xWindow="0" yWindow="460" windowWidth="28800" windowHeight="1760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E9" i="2"/>
  <c r="E10" i="2"/>
  <c r="E7" i="2"/>
  <c r="D8" i="2"/>
  <c r="D9" i="2"/>
  <c r="D10" i="2"/>
  <c r="D7" i="2"/>
  <c r="C10" i="2"/>
  <c r="B10" i="2"/>
  <c r="C9" i="2"/>
  <c r="B9" i="2"/>
  <c r="C8" i="2"/>
  <c r="B8" i="2"/>
  <c r="C7" i="2"/>
  <c r="B7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A4" i="2"/>
  <c r="O113" i="1"/>
  <c r="O119" i="1"/>
  <c r="Q106" i="1"/>
  <c r="I110" i="1"/>
  <c r="O106" i="1"/>
  <c r="H110" i="1"/>
  <c r="M106" i="1"/>
  <c r="G110" i="1"/>
  <c r="K106" i="1"/>
  <c r="F110" i="1"/>
  <c r="I106" i="1"/>
  <c r="E110" i="1"/>
  <c r="G106" i="1"/>
  <c r="D110" i="1"/>
  <c r="E106" i="1"/>
  <c r="C110" i="1"/>
  <c r="C106" i="1"/>
  <c r="B110" i="1"/>
  <c r="P106" i="1"/>
  <c r="I109" i="1"/>
  <c r="N106" i="1"/>
  <c r="H109" i="1"/>
  <c r="L106" i="1"/>
  <c r="G109" i="1"/>
  <c r="J106" i="1"/>
  <c r="F109" i="1"/>
  <c r="H106" i="1"/>
  <c r="E109" i="1"/>
  <c r="F106" i="1"/>
  <c r="D109" i="1"/>
  <c r="D106" i="1"/>
  <c r="C109" i="1"/>
  <c r="B106" i="1"/>
  <c r="B109" i="1"/>
</calcChain>
</file>

<file path=xl/sharedStrings.xml><?xml version="1.0" encoding="utf-8"?>
<sst xmlns="http://schemas.openxmlformats.org/spreadsheetml/2006/main" count="46" uniqueCount="45">
  <si>
    <t>Sep price</t>
  </si>
  <si>
    <t>Sep sale</t>
  </si>
  <si>
    <t>Aug price</t>
  </si>
  <si>
    <t>Aug sale</t>
  </si>
  <si>
    <t>Oct price</t>
  </si>
  <si>
    <t>Oct sale</t>
  </si>
  <si>
    <t>Nov price</t>
  </si>
  <si>
    <t>Nov sale</t>
  </si>
  <si>
    <t>Dec price</t>
  </si>
  <si>
    <t>Dec sale</t>
  </si>
  <si>
    <t>Jan price</t>
  </si>
  <si>
    <t>Jan sale</t>
  </si>
  <si>
    <t>Feb price</t>
  </si>
  <si>
    <t>Feb sale</t>
  </si>
  <si>
    <t>Mar price</t>
  </si>
  <si>
    <t>Mar sale</t>
  </si>
  <si>
    <t>Avarages</t>
  </si>
  <si>
    <t>Aug</t>
  </si>
  <si>
    <t>Sep</t>
  </si>
  <si>
    <t>Oct</t>
  </si>
  <si>
    <t>Nov</t>
  </si>
  <si>
    <t>Dec</t>
  </si>
  <si>
    <t>Jan</t>
  </si>
  <si>
    <t>Feb</t>
  </si>
  <si>
    <t>Mar</t>
  </si>
  <si>
    <t>Avg prc chng</t>
  </si>
  <si>
    <t>Avg sale chng</t>
  </si>
  <si>
    <t>Sale function S(x) = kx + b =</t>
  </si>
  <si>
    <t>b =</t>
  </si>
  <si>
    <t>Relative price x =</t>
  </si>
  <si>
    <t>k =</t>
  </si>
  <si>
    <t xml:space="preserve">Current price P = </t>
  </si>
  <si>
    <t xml:space="preserve">Company cost C = </t>
  </si>
  <si>
    <t>Relative profit A = S(x)(x * P - C) / (P - C) =</t>
  </si>
  <si>
    <t>https://www.desmos.com/calculator/l6jym0h4fb</t>
  </si>
  <si>
    <t>Link for the graph:</t>
  </si>
  <si>
    <t>Price change</t>
  </si>
  <si>
    <t>Profit change</t>
  </si>
  <si>
    <t>Apr</t>
  </si>
  <si>
    <t>May</t>
  </si>
  <si>
    <t>Jun</t>
  </si>
  <si>
    <t xml:space="preserve">Total </t>
  </si>
  <si>
    <t>Profit</t>
  </si>
  <si>
    <t>Number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</si>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</sst>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7"/>
      <color rgb="FF000000"/>
      <name val="Arial"/>
    </font>
    <font>
      <sz val="7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sale Aug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Sheet1!$B$2:$B$55</c:f>
              <c:numCache>
                <c:formatCode>General</c:formatCode>
                <c:ptCount val="54"/>
                <c:pt idx="0">
                  <c:v>1.08325312832904</c:v>
                </c:pt>
                <c:pt idx="1">
                  <c:v>0.949949782019969</c:v>
                </c:pt>
                <c:pt idx="2">
                  <c:v>0.857002048845311</c:v>
                </c:pt>
                <c:pt idx="3">
                  <c:v>1.09654176992249</c:v>
                </c:pt>
                <c:pt idx="4">
                  <c:v>1.09790884758141</c:v>
                </c:pt>
                <c:pt idx="5">
                  <c:v>1.11208208878643</c:v>
                </c:pt>
                <c:pt idx="6">
                  <c:v>1.10041785550262</c:v>
                </c:pt>
                <c:pt idx="7">
                  <c:v>0.924285139672856</c:v>
                </c:pt>
                <c:pt idx="8">
                  <c:v>0.883877793115703</c:v>
                </c:pt>
                <c:pt idx="9">
                  <c:v>0.896946786496928</c:v>
                </c:pt>
                <c:pt idx="10">
                  <c:v>0.939642742877287</c:v>
                </c:pt>
                <c:pt idx="11">
                  <c:v>1.07539974491688</c:v>
                </c:pt>
                <c:pt idx="12">
                  <c:v>1.19927498508096</c:v>
                </c:pt>
                <c:pt idx="13">
                  <c:v>1.39701050855546</c:v>
                </c:pt>
                <c:pt idx="14">
                  <c:v>0.901281394118961</c:v>
                </c:pt>
                <c:pt idx="15">
                  <c:v>1.05633227422728</c:v>
                </c:pt>
                <c:pt idx="16">
                  <c:v>0.947389619762699</c:v>
                </c:pt>
                <c:pt idx="17">
                  <c:v>1.05093696663727</c:v>
                </c:pt>
                <c:pt idx="18">
                  <c:v>0.943787986749808</c:v>
                </c:pt>
                <c:pt idx="19">
                  <c:v>0.894803080606229</c:v>
                </c:pt>
                <c:pt idx="20">
                  <c:v>1.08542117072688</c:v>
                </c:pt>
                <c:pt idx="21">
                  <c:v>0.840030862548271</c:v>
                </c:pt>
                <c:pt idx="22">
                  <c:v>0.894186422966012</c:v>
                </c:pt>
                <c:pt idx="23">
                  <c:v>0.926244922303558</c:v>
                </c:pt>
                <c:pt idx="24">
                  <c:v>1.07885377669636</c:v>
                </c:pt>
                <c:pt idx="25">
                  <c:v>1.2177782946611</c:v>
                </c:pt>
                <c:pt idx="26">
                  <c:v>0.868351231002335</c:v>
                </c:pt>
                <c:pt idx="27">
                  <c:v>1.07218884399462</c:v>
                </c:pt>
                <c:pt idx="28">
                  <c:v>0.92352111763047</c:v>
                </c:pt>
                <c:pt idx="29">
                  <c:v>1.11529532626844</c:v>
                </c:pt>
                <c:pt idx="30">
                  <c:v>0.943015918794605</c:v>
                </c:pt>
                <c:pt idx="31">
                  <c:v>1.14226820500036</c:v>
                </c:pt>
                <c:pt idx="32">
                  <c:v>1.97276464977556</c:v>
                </c:pt>
                <c:pt idx="33">
                  <c:v>0.929684691717948</c:v>
                </c:pt>
                <c:pt idx="34">
                  <c:v>0.916373616786768</c:v>
                </c:pt>
                <c:pt idx="35">
                  <c:v>0.871392850326156</c:v>
                </c:pt>
                <c:pt idx="36">
                  <c:v>0.9378913703433</c:v>
                </c:pt>
                <c:pt idx="37">
                  <c:v>0.900157234919766</c:v>
                </c:pt>
                <c:pt idx="38">
                  <c:v>0.911741592308405</c:v>
                </c:pt>
                <c:pt idx="39">
                  <c:v>1.08674748513428</c:v>
                </c:pt>
                <c:pt idx="40">
                  <c:v>1.07999352097943</c:v>
                </c:pt>
                <c:pt idx="41">
                  <c:v>1.0831124164542</c:v>
                </c:pt>
                <c:pt idx="42">
                  <c:v>0.772091351100018</c:v>
                </c:pt>
                <c:pt idx="43">
                  <c:v>1.05481587009909</c:v>
                </c:pt>
                <c:pt idx="44">
                  <c:v>1.06910227048828</c:v>
                </c:pt>
                <c:pt idx="45">
                  <c:v>0.930174515146581</c:v>
                </c:pt>
                <c:pt idx="46">
                  <c:v>0.890021549546462</c:v>
                </c:pt>
                <c:pt idx="47">
                  <c:v>0.916137061581986</c:v>
                </c:pt>
                <c:pt idx="48">
                  <c:v>0.949050215165134</c:v>
                </c:pt>
                <c:pt idx="49">
                  <c:v>0.922031003937655</c:v>
                </c:pt>
                <c:pt idx="50">
                  <c:v>0.929997970280692</c:v>
                </c:pt>
                <c:pt idx="51">
                  <c:v>0.855124488778104</c:v>
                </c:pt>
                <c:pt idx="52">
                  <c:v>0.937637403006234</c:v>
                </c:pt>
                <c:pt idx="53">
                  <c:v>0.908541382771272</c:v>
                </c:pt>
              </c:numCache>
            </c:numRef>
          </c:xVal>
          <c:yVal>
            <c:numRef>
              <c:f>Sheet1!$C$2:$C$55</c:f>
              <c:numCache>
                <c:formatCode>General</c:formatCode>
                <c:ptCount val="54"/>
                <c:pt idx="0">
                  <c:v>0.854014598540145</c:v>
                </c:pt>
                <c:pt idx="1">
                  <c:v>1.34975369458128</c:v>
                </c:pt>
                <c:pt idx="2">
                  <c:v>1.07295597484276</c:v>
                </c:pt>
                <c:pt idx="3">
                  <c:v>0.851851851851851</c:v>
                </c:pt>
                <c:pt idx="4">
                  <c:v>0.901477832512315</c:v>
                </c:pt>
                <c:pt idx="5">
                  <c:v>0.927091327705295</c:v>
                </c:pt>
                <c:pt idx="6">
                  <c:v>0.904699738903394</c:v>
                </c:pt>
                <c:pt idx="7">
                  <c:v>1.70185449358059</c:v>
                </c:pt>
                <c:pt idx="8">
                  <c:v>1.5</c:v>
                </c:pt>
                <c:pt idx="9">
                  <c:v>1.44117647058823</c:v>
                </c:pt>
                <c:pt idx="10">
                  <c:v>1.05543710021321</c:v>
                </c:pt>
                <c:pt idx="11">
                  <c:v>0.960484158063367</c:v>
                </c:pt>
                <c:pt idx="12">
                  <c:v>0.894909688013136</c:v>
                </c:pt>
                <c:pt idx="13">
                  <c:v>0.904458598726114</c:v>
                </c:pt>
                <c:pt idx="14">
                  <c:v>1.175</c:v>
                </c:pt>
                <c:pt idx="15">
                  <c:v>1.01063829787234</c:v>
                </c:pt>
                <c:pt idx="16">
                  <c:v>1.23791821561338</c:v>
                </c:pt>
                <c:pt idx="17">
                  <c:v>0.898876404494382</c:v>
                </c:pt>
                <c:pt idx="18">
                  <c:v>1.42138364779874</c:v>
                </c:pt>
                <c:pt idx="19">
                  <c:v>1.53246753246753</c:v>
                </c:pt>
                <c:pt idx="20">
                  <c:v>0.916729464958553</c:v>
                </c:pt>
                <c:pt idx="21">
                  <c:v>1.33962264150943</c:v>
                </c:pt>
                <c:pt idx="22">
                  <c:v>1.23684210526315</c:v>
                </c:pt>
                <c:pt idx="23">
                  <c:v>1.55719557195571</c:v>
                </c:pt>
                <c:pt idx="24">
                  <c:v>0.877939142461964</c:v>
                </c:pt>
                <c:pt idx="25">
                  <c:v>1.03191489361702</c:v>
                </c:pt>
                <c:pt idx="26">
                  <c:v>0.975</c:v>
                </c:pt>
                <c:pt idx="27">
                  <c:v>1.01183431952662</c:v>
                </c:pt>
                <c:pt idx="28">
                  <c:v>1.09109730848861</c:v>
                </c:pt>
                <c:pt idx="29">
                  <c:v>0.919191919191919</c:v>
                </c:pt>
                <c:pt idx="30">
                  <c:v>1.20238095238095</c:v>
                </c:pt>
                <c:pt idx="31">
                  <c:v>0.914893617021276</c:v>
                </c:pt>
                <c:pt idx="32">
                  <c:v>1.09459459459459</c:v>
                </c:pt>
                <c:pt idx="33">
                  <c:v>1.52941176470588</c:v>
                </c:pt>
                <c:pt idx="34">
                  <c:v>1.30276564774381</c:v>
                </c:pt>
                <c:pt idx="35">
                  <c:v>1.38949671772428</c:v>
                </c:pt>
                <c:pt idx="36">
                  <c:v>0.972839506172839</c:v>
                </c:pt>
                <c:pt idx="37">
                  <c:v>0.925595238095238</c:v>
                </c:pt>
                <c:pt idx="38">
                  <c:v>1.47840531561461</c:v>
                </c:pt>
                <c:pt idx="39">
                  <c:v>0.857142857142857</c:v>
                </c:pt>
                <c:pt idx="40">
                  <c:v>0.867619639527657</c:v>
                </c:pt>
                <c:pt idx="41">
                  <c:v>0.943016759776536</c:v>
                </c:pt>
                <c:pt idx="42">
                  <c:v>1.07718120805369</c:v>
                </c:pt>
                <c:pt idx="43">
                  <c:v>0.868055555555555</c:v>
                </c:pt>
                <c:pt idx="44">
                  <c:v>0.910506066185148</c:v>
                </c:pt>
                <c:pt idx="45">
                  <c:v>0.907925407925407</c:v>
                </c:pt>
                <c:pt idx="46">
                  <c:v>1.38147138964577</c:v>
                </c:pt>
                <c:pt idx="47">
                  <c:v>1.23423423423423</c:v>
                </c:pt>
                <c:pt idx="48">
                  <c:v>1.53246753246753</c:v>
                </c:pt>
                <c:pt idx="49">
                  <c:v>0.918478260869565</c:v>
                </c:pt>
                <c:pt idx="50">
                  <c:v>1.21052631578947</c:v>
                </c:pt>
                <c:pt idx="51">
                  <c:v>1.02052785923753</c:v>
                </c:pt>
                <c:pt idx="52">
                  <c:v>0.995348837209302</c:v>
                </c:pt>
                <c:pt idx="53">
                  <c:v>1.10344827586206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599056"/>
        <c:axId val="1564602176"/>
      </c:scatterChart>
      <c:valAx>
        <c:axId val="15645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02176"/>
        <c:crosses val="autoZero"/>
        <c:crossBetween val="midCat"/>
      </c:valAx>
      <c:valAx>
        <c:axId val="15646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sale Sep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Sheet1!$D$2:$D$61</c:f>
              <c:numCache>
                <c:formatCode>General</c:formatCode>
                <c:ptCount val="60"/>
                <c:pt idx="0">
                  <c:v>1.0727895304204</c:v>
                </c:pt>
                <c:pt idx="1">
                  <c:v>0.895689828403918</c:v>
                </c:pt>
                <c:pt idx="2">
                  <c:v>0.903883507285643</c:v>
                </c:pt>
                <c:pt idx="3">
                  <c:v>0.811235718472111</c:v>
                </c:pt>
                <c:pt idx="4">
                  <c:v>0.83367624809863</c:v>
                </c:pt>
                <c:pt idx="5">
                  <c:v>0.943934634332574</c:v>
                </c:pt>
                <c:pt idx="6">
                  <c:v>0.93317877021178</c:v>
                </c:pt>
                <c:pt idx="7">
                  <c:v>0.946795578712897</c:v>
                </c:pt>
                <c:pt idx="8">
                  <c:v>0.929365344079899</c:v>
                </c:pt>
                <c:pt idx="9">
                  <c:v>0.943028244378014</c:v>
                </c:pt>
                <c:pt idx="10">
                  <c:v>1.12104106618531</c:v>
                </c:pt>
                <c:pt idx="11">
                  <c:v>1.08516177896691</c:v>
                </c:pt>
                <c:pt idx="12">
                  <c:v>0.936942985687922</c:v>
                </c:pt>
                <c:pt idx="13">
                  <c:v>0.875645700706144</c:v>
                </c:pt>
                <c:pt idx="14">
                  <c:v>0.936678580126764</c:v>
                </c:pt>
                <c:pt idx="15">
                  <c:v>1.05621594104131</c:v>
                </c:pt>
                <c:pt idx="16">
                  <c:v>0.910038907933973</c:v>
                </c:pt>
                <c:pt idx="17">
                  <c:v>0.947094241502546</c:v>
                </c:pt>
                <c:pt idx="18">
                  <c:v>0.918106072018169</c:v>
                </c:pt>
                <c:pt idx="19">
                  <c:v>0.897474379530882</c:v>
                </c:pt>
                <c:pt idx="20">
                  <c:v>0.913289086762559</c:v>
                </c:pt>
                <c:pt idx="21">
                  <c:v>0.888502828350684</c:v>
                </c:pt>
                <c:pt idx="22">
                  <c:v>0.691410379933252</c:v>
                </c:pt>
                <c:pt idx="23">
                  <c:v>0.919208290012994</c:v>
                </c:pt>
                <c:pt idx="24">
                  <c:v>0.917460867870877</c:v>
                </c:pt>
                <c:pt idx="25">
                  <c:v>0.937991785912087</c:v>
                </c:pt>
                <c:pt idx="26">
                  <c:v>0.863658197894146</c:v>
                </c:pt>
                <c:pt idx="27">
                  <c:v>0.88374556297083</c:v>
                </c:pt>
                <c:pt idx="28">
                  <c:v>0.874976527386255</c:v>
                </c:pt>
                <c:pt idx="29">
                  <c:v>0.928120387060778</c:v>
                </c:pt>
                <c:pt idx="30">
                  <c:v>0.919417857564964</c:v>
                </c:pt>
                <c:pt idx="31">
                  <c:v>0.928731393866425</c:v>
                </c:pt>
                <c:pt idx="32">
                  <c:v>0.890647345241073</c:v>
                </c:pt>
                <c:pt idx="33">
                  <c:v>0.904273743775317</c:v>
                </c:pt>
                <c:pt idx="34">
                  <c:v>0.930714610362452</c:v>
                </c:pt>
                <c:pt idx="35">
                  <c:v>0.899412508467372</c:v>
                </c:pt>
                <c:pt idx="36">
                  <c:v>0.942765788010005</c:v>
                </c:pt>
                <c:pt idx="37">
                  <c:v>0.93675014153887</c:v>
                </c:pt>
                <c:pt idx="38">
                  <c:v>1.10215891651746</c:v>
                </c:pt>
                <c:pt idx="39">
                  <c:v>0.902107097736509</c:v>
                </c:pt>
                <c:pt idx="40">
                  <c:v>0.946435407536344</c:v>
                </c:pt>
                <c:pt idx="41">
                  <c:v>0.861626571089462</c:v>
                </c:pt>
                <c:pt idx="42">
                  <c:v>0.887307146924103</c:v>
                </c:pt>
                <c:pt idx="43">
                  <c:v>0.790439931192681</c:v>
                </c:pt>
                <c:pt idx="44">
                  <c:v>0.779682861610278</c:v>
                </c:pt>
                <c:pt idx="45">
                  <c:v>0.884181599634354</c:v>
                </c:pt>
                <c:pt idx="46">
                  <c:v>0.942179382760479</c:v>
                </c:pt>
                <c:pt idx="47">
                  <c:v>0.936717923897298</c:v>
                </c:pt>
                <c:pt idx="48">
                  <c:v>0.947630553447124</c:v>
                </c:pt>
                <c:pt idx="49">
                  <c:v>0.904221583034537</c:v>
                </c:pt>
                <c:pt idx="50">
                  <c:v>0.855887274055725</c:v>
                </c:pt>
                <c:pt idx="51">
                  <c:v>0.792953607933723</c:v>
                </c:pt>
                <c:pt idx="52">
                  <c:v>0.92599606844368</c:v>
                </c:pt>
                <c:pt idx="53">
                  <c:v>0.949985013989501</c:v>
                </c:pt>
                <c:pt idx="54">
                  <c:v>0.947285807918249</c:v>
                </c:pt>
                <c:pt idx="55">
                  <c:v>1.0751249533924</c:v>
                </c:pt>
                <c:pt idx="56">
                  <c:v>0.908383297338386</c:v>
                </c:pt>
                <c:pt idx="57">
                  <c:v>0.849915583471781</c:v>
                </c:pt>
                <c:pt idx="58">
                  <c:v>1.05308791212016</c:v>
                </c:pt>
                <c:pt idx="59">
                  <c:v>0.916937774911168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0.974358974358974</c:v>
                </c:pt>
                <c:pt idx="1">
                  <c:v>1.55263157894736</c:v>
                </c:pt>
                <c:pt idx="2">
                  <c:v>0.978947368421052</c:v>
                </c:pt>
                <c:pt idx="3">
                  <c:v>0.951456310679611</c:v>
                </c:pt>
                <c:pt idx="4">
                  <c:v>1.80898876404494</c:v>
                </c:pt>
                <c:pt idx="5">
                  <c:v>1.3030303030303</c:v>
                </c:pt>
                <c:pt idx="6">
                  <c:v>0.902307692307692</c:v>
                </c:pt>
                <c:pt idx="7">
                  <c:v>1.22981366459627</c:v>
                </c:pt>
                <c:pt idx="8">
                  <c:v>1.07095553453169</c:v>
                </c:pt>
                <c:pt idx="9">
                  <c:v>1.13901671106805</c:v>
                </c:pt>
                <c:pt idx="10">
                  <c:v>0.92</c:v>
                </c:pt>
                <c:pt idx="11">
                  <c:v>0.80188679245283</c:v>
                </c:pt>
                <c:pt idx="12">
                  <c:v>1.40179717586649</c:v>
                </c:pt>
                <c:pt idx="13">
                  <c:v>0.973006134969325</c:v>
                </c:pt>
                <c:pt idx="14">
                  <c:v>1.7191011235955</c:v>
                </c:pt>
                <c:pt idx="15">
                  <c:v>0.957994579945799</c:v>
                </c:pt>
                <c:pt idx="16">
                  <c:v>1.28351648351648</c:v>
                </c:pt>
                <c:pt idx="17">
                  <c:v>1.31147540983606</c:v>
                </c:pt>
                <c:pt idx="18">
                  <c:v>1.55172413793103</c:v>
                </c:pt>
                <c:pt idx="19">
                  <c:v>1.19111111111111</c:v>
                </c:pt>
                <c:pt idx="20">
                  <c:v>1.41025641025641</c:v>
                </c:pt>
                <c:pt idx="21">
                  <c:v>1.37037037037037</c:v>
                </c:pt>
                <c:pt idx="22">
                  <c:v>1.11111111111111</c:v>
                </c:pt>
                <c:pt idx="23">
                  <c:v>1.24166666666666</c:v>
                </c:pt>
                <c:pt idx="24">
                  <c:v>1.15939278937381</c:v>
                </c:pt>
                <c:pt idx="25">
                  <c:v>1.35260115606936</c:v>
                </c:pt>
                <c:pt idx="26">
                  <c:v>1.08179959100204</c:v>
                </c:pt>
                <c:pt idx="27">
                  <c:v>1.42233009708737</c:v>
                </c:pt>
                <c:pt idx="28">
                  <c:v>1.65261813537675</c:v>
                </c:pt>
                <c:pt idx="29">
                  <c:v>1.08026755852842</c:v>
                </c:pt>
                <c:pt idx="30">
                  <c:v>1.3314606741573</c:v>
                </c:pt>
                <c:pt idx="31">
                  <c:v>1.00364963503649</c:v>
                </c:pt>
                <c:pt idx="32">
                  <c:v>1.44639175257731</c:v>
                </c:pt>
                <c:pt idx="33">
                  <c:v>1.13009808982963</c:v>
                </c:pt>
                <c:pt idx="34">
                  <c:v>1.27769829915752</c:v>
                </c:pt>
                <c:pt idx="35">
                  <c:v>0.974928366762177</c:v>
                </c:pt>
                <c:pt idx="36">
                  <c:v>1.31521739130434</c:v>
                </c:pt>
                <c:pt idx="37">
                  <c:v>1.33639494833524</c:v>
                </c:pt>
                <c:pt idx="38">
                  <c:v>0.969957081545064</c:v>
                </c:pt>
                <c:pt idx="39">
                  <c:v>1.50943396226415</c:v>
                </c:pt>
                <c:pt idx="40">
                  <c:v>0.987740805604203</c:v>
                </c:pt>
                <c:pt idx="41">
                  <c:v>1.30572160546541</c:v>
                </c:pt>
                <c:pt idx="42">
                  <c:v>1.79500657030223</c:v>
                </c:pt>
                <c:pt idx="43">
                  <c:v>1.62275449101796</c:v>
                </c:pt>
                <c:pt idx="44">
                  <c:v>1.71428571428571</c:v>
                </c:pt>
                <c:pt idx="45">
                  <c:v>0.933333333333333</c:v>
                </c:pt>
                <c:pt idx="46">
                  <c:v>1.0958904109589</c:v>
                </c:pt>
                <c:pt idx="47">
                  <c:v>1.51119402985074</c:v>
                </c:pt>
                <c:pt idx="48">
                  <c:v>1.85714285714285</c:v>
                </c:pt>
                <c:pt idx="49">
                  <c:v>1.06940874035989</c:v>
                </c:pt>
                <c:pt idx="50">
                  <c:v>1.24643584521384</c:v>
                </c:pt>
                <c:pt idx="51">
                  <c:v>1.0</c:v>
                </c:pt>
                <c:pt idx="52">
                  <c:v>1.46464646464646</c:v>
                </c:pt>
                <c:pt idx="53">
                  <c:v>1.25555555555555</c:v>
                </c:pt>
                <c:pt idx="54">
                  <c:v>1.07883817427385</c:v>
                </c:pt>
                <c:pt idx="55">
                  <c:v>1.01829268292682</c:v>
                </c:pt>
                <c:pt idx="56">
                  <c:v>1.36538461538461</c:v>
                </c:pt>
                <c:pt idx="57">
                  <c:v>1.51573033707865</c:v>
                </c:pt>
                <c:pt idx="58">
                  <c:v>0.801724137931034</c:v>
                </c:pt>
                <c:pt idx="59">
                  <c:v>1.4018691588785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910128"/>
        <c:axId val="1464983232"/>
      </c:scatterChart>
      <c:valAx>
        <c:axId val="16929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83232"/>
        <c:crosses val="autoZero"/>
        <c:crossBetween val="midCat"/>
      </c:valAx>
      <c:valAx>
        <c:axId val="14649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sale Oct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Sheet1!$F$2:$F$78</c:f>
              <c:numCache>
                <c:formatCode>General</c:formatCode>
                <c:ptCount val="77"/>
                <c:pt idx="0">
                  <c:v>1.05343125432305</c:v>
                </c:pt>
                <c:pt idx="1">
                  <c:v>1.10410427658172</c:v>
                </c:pt>
                <c:pt idx="2">
                  <c:v>1.06018459787553</c:v>
                </c:pt>
                <c:pt idx="3">
                  <c:v>1.08363184570794</c:v>
                </c:pt>
                <c:pt idx="4">
                  <c:v>0.949371607258791</c:v>
                </c:pt>
                <c:pt idx="5">
                  <c:v>1.05381313147593</c:v>
                </c:pt>
                <c:pt idx="6">
                  <c:v>0.933909850779553</c:v>
                </c:pt>
                <c:pt idx="7">
                  <c:v>1.08947477086209</c:v>
                </c:pt>
                <c:pt idx="8">
                  <c:v>0.893971988588524</c:v>
                </c:pt>
                <c:pt idx="9">
                  <c:v>0.925869306751157</c:v>
                </c:pt>
                <c:pt idx="10">
                  <c:v>0.934934082399087</c:v>
                </c:pt>
                <c:pt idx="11">
                  <c:v>0.926947359113107</c:v>
                </c:pt>
                <c:pt idx="12">
                  <c:v>0.946705591502991</c:v>
                </c:pt>
                <c:pt idx="13">
                  <c:v>0.911338464829264</c:v>
                </c:pt>
                <c:pt idx="14">
                  <c:v>0.936671440391508</c:v>
                </c:pt>
                <c:pt idx="15">
                  <c:v>0.93926449401293</c:v>
                </c:pt>
                <c:pt idx="16">
                  <c:v>0.930213994916451</c:v>
                </c:pt>
                <c:pt idx="17">
                  <c:v>0.910139381146966</c:v>
                </c:pt>
                <c:pt idx="18">
                  <c:v>0.947849571217112</c:v>
                </c:pt>
                <c:pt idx="19">
                  <c:v>0.947135590931678</c:v>
                </c:pt>
                <c:pt idx="20">
                  <c:v>0.945426073471745</c:v>
                </c:pt>
                <c:pt idx="21">
                  <c:v>0.944903853837863</c:v>
                </c:pt>
                <c:pt idx="22">
                  <c:v>0.855652210139625</c:v>
                </c:pt>
                <c:pt idx="23">
                  <c:v>1.06091799139198</c:v>
                </c:pt>
                <c:pt idx="24">
                  <c:v>0.930899517100066</c:v>
                </c:pt>
                <c:pt idx="25">
                  <c:v>0.796609696013967</c:v>
                </c:pt>
                <c:pt idx="26">
                  <c:v>0.920925865474699</c:v>
                </c:pt>
                <c:pt idx="27">
                  <c:v>0.942897617047791</c:v>
                </c:pt>
                <c:pt idx="28">
                  <c:v>0.922720866205371</c:v>
                </c:pt>
                <c:pt idx="29">
                  <c:v>0.934142818993847</c:v>
                </c:pt>
                <c:pt idx="30">
                  <c:v>0.83925311537239</c:v>
                </c:pt>
                <c:pt idx="31">
                  <c:v>0.840088778315974</c:v>
                </c:pt>
                <c:pt idx="32">
                  <c:v>0.885292257841911</c:v>
                </c:pt>
                <c:pt idx="33">
                  <c:v>1.05418050105644</c:v>
                </c:pt>
                <c:pt idx="34">
                  <c:v>1.0709622983602</c:v>
                </c:pt>
                <c:pt idx="35">
                  <c:v>0.871784578215826</c:v>
                </c:pt>
                <c:pt idx="36">
                  <c:v>0.932018926644781</c:v>
                </c:pt>
                <c:pt idx="37">
                  <c:v>0.89665000591728</c:v>
                </c:pt>
                <c:pt idx="38">
                  <c:v>0.945467350176525</c:v>
                </c:pt>
                <c:pt idx="39">
                  <c:v>0.867953287496614</c:v>
                </c:pt>
                <c:pt idx="40">
                  <c:v>0.860763732028626</c:v>
                </c:pt>
                <c:pt idx="41">
                  <c:v>0.890059508951637</c:v>
                </c:pt>
                <c:pt idx="42">
                  <c:v>0.893033588994024</c:v>
                </c:pt>
                <c:pt idx="43">
                  <c:v>0.910017475993804</c:v>
                </c:pt>
                <c:pt idx="44">
                  <c:v>0.91373592670245</c:v>
                </c:pt>
                <c:pt idx="45">
                  <c:v>0.895149829008433</c:v>
                </c:pt>
                <c:pt idx="46">
                  <c:v>0.801889769166483</c:v>
                </c:pt>
                <c:pt idx="47">
                  <c:v>0.927516687950907</c:v>
                </c:pt>
                <c:pt idx="48">
                  <c:v>0.894615475436351</c:v>
                </c:pt>
                <c:pt idx="49">
                  <c:v>1.10545071066107</c:v>
                </c:pt>
                <c:pt idx="50">
                  <c:v>0.888797740151751</c:v>
                </c:pt>
                <c:pt idx="51">
                  <c:v>1.08852094617237</c:v>
                </c:pt>
                <c:pt idx="52">
                  <c:v>0.864659205481337</c:v>
                </c:pt>
                <c:pt idx="53">
                  <c:v>0.88231233293846</c:v>
                </c:pt>
                <c:pt idx="54">
                  <c:v>0.928941512896955</c:v>
                </c:pt>
                <c:pt idx="55">
                  <c:v>0.776671357779489</c:v>
                </c:pt>
                <c:pt idx="56">
                  <c:v>0.88263694399942</c:v>
                </c:pt>
                <c:pt idx="57">
                  <c:v>0.921617990090539</c:v>
                </c:pt>
                <c:pt idx="58">
                  <c:v>0.900452719451221</c:v>
                </c:pt>
                <c:pt idx="59">
                  <c:v>0.947384555245761</c:v>
                </c:pt>
                <c:pt idx="60">
                  <c:v>1.05052234981413</c:v>
                </c:pt>
                <c:pt idx="61">
                  <c:v>1.05968108457342</c:v>
                </c:pt>
                <c:pt idx="62">
                  <c:v>0.947997575023906</c:v>
                </c:pt>
                <c:pt idx="63">
                  <c:v>1.26212922621446</c:v>
                </c:pt>
                <c:pt idx="64">
                  <c:v>0.908427688537383</c:v>
                </c:pt>
                <c:pt idx="65">
                  <c:v>0.905549952320321</c:v>
                </c:pt>
                <c:pt idx="66">
                  <c:v>0.800986450366616</c:v>
                </c:pt>
                <c:pt idx="67">
                  <c:v>0.897042385267281</c:v>
                </c:pt>
                <c:pt idx="68">
                  <c:v>0.908173009602087</c:v>
                </c:pt>
                <c:pt idx="69">
                  <c:v>0.859083297781019</c:v>
                </c:pt>
                <c:pt idx="70">
                  <c:v>1.05924318143771</c:v>
                </c:pt>
                <c:pt idx="71">
                  <c:v>0.743516615829941</c:v>
                </c:pt>
                <c:pt idx="72">
                  <c:v>1.08361556552691</c:v>
                </c:pt>
                <c:pt idx="73">
                  <c:v>0.918046372759804</c:v>
                </c:pt>
                <c:pt idx="74">
                  <c:v>0.938321829358888</c:v>
                </c:pt>
                <c:pt idx="75">
                  <c:v>0.91956358758262</c:v>
                </c:pt>
                <c:pt idx="76">
                  <c:v>0.945808360131216</c:v>
                </c:pt>
              </c:numCache>
            </c:numRef>
          </c:xVal>
          <c:yVal>
            <c:numRef>
              <c:f>Sheet1!$G$2:$G$78</c:f>
              <c:numCache>
                <c:formatCode>General</c:formatCode>
                <c:ptCount val="77"/>
                <c:pt idx="0">
                  <c:v>0.945454545454545</c:v>
                </c:pt>
                <c:pt idx="1">
                  <c:v>0.881578947368421</c:v>
                </c:pt>
                <c:pt idx="2">
                  <c:v>0.905187835420393</c:v>
                </c:pt>
                <c:pt idx="3">
                  <c:v>0.992277992277992</c:v>
                </c:pt>
                <c:pt idx="4">
                  <c:v>1.64406779661016</c:v>
                </c:pt>
                <c:pt idx="5">
                  <c:v>1.08527131782945</c:v>
                </c:pt>
                <c:pt idx="6">
                  <c:v>0.961625282167042</c:v>
                </c:pt>
                <c:pt idx="7">
                  <c:v>0.985074626865671</c:v>
                </c:pt>
                <c:pt idx="8">
                  <c:v>1.01790281329923</c:v>
                </c:pt>
                <c:pt idx="9">
                  <c:v>1.19162303664921</c:v>
                </c:pt>
                <c:pt idx="10">
                  <c:v>0.996742671009772</c:v>
                </c:pt>
                <c:pt idx="11">
                  <c:v>1.28313627878033</c:v>
                </c:pt>
                <c:pt idx="12">
                  <c:v>1.67880794701986</c:v>
                </c:pt>
                <c:pt idx="13">
                  <c:v>1.23577235772357</c:v>
                </c:pt>
                <c:pt idx="14">
                  <c:v>1.14207650273224</c:v>
                </c:pt>
                <c:pt idx="15">
                  <c:v>1.48051948051948</c:v>
                </c:pt>
                <c:pt idx="16">
                  <c:v>1.21476510067114</c:v>
                </c:pt>
                <c:pt idx="17">
                  <c:v>0.96039603960396</c:v>
                </c:pt>
                <c:pt idx="18">
                  <c:v>0.96875</c:v>
                </c:pt>
                <c:pt idx="19">
                  <c:v>1.064</c:v>
                </c:pt>
                <c:pt idx="20">
                  <c:v>1.61576971214017</c:v>
                </c:pt>
                <c:pt idx="21">
                  <c:v>1.20147058823529</c:v>
                </c:pt>
                <c:pt idx="22">
                  <c:v>0.968944099378882</c:v>
                </c:pt>
                <c:pt idx="23">
                  <c:v>0.937062937062937</c:v>
                </c:pt>
                <c:pt idx="24">
                  <c:v>0.98076923076923</c:v>
                </c:pt>
                <c:pt idx="25">
                  <c:v>1.09702970297029</c:v>
                </c:pt>
                <c:pt idx="26">
                  <c:v>0.922413793103448</c:v>
                </c:pt>
                <c:pt idx="27">
                  <c:v>1.86046511627906</c:v>
                </c:pt>
                <c:pt idx="28">
                  <c:v>0.989399293286219</c:v>
                </c:pt>
                <c:pt idx="29">
                  <c:v>1.94444444444444</c:v>
                </c:pt>
                <c:pt idx="30">
                  <c:v>1.2273790951638</c:v>
                </c:pt>
                <c:pt idx="31">
                  <c:v>1.53453453453453</c:v>
                </c:pt>
                <c:pt idx="32">
                  <c:v>1.87001733102253</c:v>
                </c:pt>
                <c:pt idx="33">
                  <c:v>0.911111111111111</c:v>
                </c:pt>
                <c:pt idx="34">
                  <c:v>0.836734693877551</c:v>
                </c:pt>
                <c:pt idx="35">
                  <c:v>1.00613496932515</c:v>
                </c:pt>
                <c:pt idx="36">
                  <c:v>1.20189274447949</c:v>
                </c:pt>
                <c:pt idx="37">
                  <c:v>1.05129752564876</c:v>
                </c:pt>
                <c:pt idx="38">
                  <c:v>1.25519287833827</c:v>
                </c:pt>
                <c:pt idx="39">
                  <c:v>1.77649265395436</c:v>
                </c:pt>
                <c:pt idx="40">
                  <c:v>1.55580357142857</c:v>
                </c:pt>
                <c:pt idx="41">
                  <c:v>1.56059009483667</c:v>
                </c:pt>
                <c:pt idx="42">
                  <c:v>1.38026556776556</c:v>
                </c:pt>
                <c:pt idx="43">
                  <c:v>1.54842342342342</c:v>
                </c:pt>
                <c:pt idx="44">
                  <c:v>1.34725050916496</c:v>
                </c:pt>
                <c:pt idx="45">
                  <c:v>1.44675292361283</c:v>
                </c:pt>
                <c:pt idx="46">
                  <c:v>1.27927927927927</c:v>
                </c:pt>
                <c:pt idx="47">
                  <c:v>1.13076923076923</c:v>
                </c:pt>
                <c:pt idx="48">
                  <c:v>1.59016393442622</c:v>
                </c:pt>
                <c:pt idx="49">
                  <c:v>0.8032</c:v>
                </c:pt>
                <c:pt idx="50">
                  <c:v>1.11061946902654</c:v>
                </c:pt>
                <c:pt idx="51">
                  <c:v>1.04651162790697</c:v>
                </c:pt>
                <c:pt idx="52">
                  <c:v>1.66723549488054</c:v>
                </c:pt>
                <c:pt idx="53">
                  <c:v>1.45770392749244</c:v>
                </c:pt>
                <c:pt idx="54">
                  <c:v>0.973282442748091</c:v>
                </c:pt>
                <c:pt idx="55">
                  <c:v>1.82258064516129</c:v>
                </c:pt>
                <c:pt idx="56">
                  <c:v>1.58407079646017</c:v>
                </c:pt>
                <c:pt idx="57">
                  <c:v>1.21761658031088</c:v>
                </c:pt>
                <c:pt idx="58">
                  <c:v>1.61581920903954</c:v>
                </c:pt>
                <c:pt idx="59">
                  <c:v>1.45026178010471</c:v>
                </c:pt>
                <c:pt idx="60">
                  <c:v>0.935483870967741</c:v>
                </c:pt>
                <c:pt idx="61">
                  <c:v>1.025</c:v>
                </c:pt>
                <c:pt idx="62">
                  <c:v>1.2845293519559</c:v>
                </c:pt>
                <c:pt idx="63">
                  <c:v>0.954545454545454</c:v>
                </c:pt>
                <c:pt idx="64">
                  <c:v>1.39239482200647</c:v>
                </c:pt>
                <c:pt idx="65">
                  <c:v>1.94262295081967</c:v>
                </c:pt>
                <c:pt idx="66">
                  <c:v>1.08333333333333</c:v>
                </c:pt>
                <c:pt idx="67">
                  <c:v>1.05673758865248</c:v>
                </c:pt>
                <c:pt idx="68">
                  <c:v>1.32697547683923</c:v>
                </c:pt>
                <c:pt idx="69">
                  <c:v>1.69791666666666</c:v>
                </c:pt>
                <c:pt idx="70">
                  <c:v>0.899248120300751</c:v>
                </c:pt>
                <c:pt idx="71">
                  <c:v>1.91487455197132</c:v>
                </c:pt>
                <c:pt idx="72">
                  <c:v>0.833333333333333</c:v>
                </c:pt>
                <c:pt idx="73">
                  <c:v>1.37908496732026</c:v>
                </c:pt>
                <c:pt idx="74">
                  <c:v>1.39873417721518</c:v>
                </c:pt>
                <c:pt idx="75">
                  <c:v>1.18705035971223</c:v>
                </c:pt>
                <c:pt idx="76">
                  <c:v>0.978991596638655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81968"/>
        <c:axId val="1600487024"/>
      </c:scatterChart>
      <c:valAx>
        <c:axId val="16932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87024"/>
        <c:crosses val="autoZero"/>
        <c:crossBetween val="midCat"/>
      </c:valAx>
      <c:valAx>
        <c:axId val="16004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sale Nov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Sheet1!$H$2:$H$105</c:f>
              <c:numCache>
                <c:formatCode>General</c:formatCode>
                <c:ptCount val="104"/>
                <c:pt idx="0">
                  <c:v>0.93057236595523</c:v>
                </c:pt>
                <c:pt idx="1">
                  <c:v>0.905593322758997</c:v>
                </c:pt>
                <c:pt idx="2">
                  <c:v>0.919352780291403</c:v>
                </c:pt>
                <c:pt idx="3">
                  <c:v>0.941161392422697</c:v>
                </c:pt>
                <c:pt idx="4">
                  <c:v>0.906515539965856</c:v>
                </c:pt>
                <c:pt idx="5">
                  <c:v>0.949368588151359</c:v>
                </c:pt>
                <c:pt idx="6">
                  <c:v>0.943989611742048</c:v>
                </c:pt>
                <c:pt idx="7">
                  <c:v>0.929813147826992</c:v>
                </c:pt>
                <c:pt idx="8">
                  <c:v>0.92491586157392</c:v>
                </c:pt>
                <c:pt idx="9">
                  <c:v>0.931358460332718</c:v>
                </c:pt>
                <c:pt idx="10">
                  <c:v>0.914048036454601</c:v>
                </c:pt>
                <c:pt idx="11">
                  <c:v>0.935182534214228</c:v>
                </c:pt>
                <c:pt idx="12">
                  <c:v>0.946598548170637</c:v>
                </c:pt>
                <c:pt idx="13">
                  <c:v>0.79017629355419</c:v>
                </c:pt>
                <c:pt idx="14">
                  <c:v>0.892063630352811</c:v>
                </c:pt>
                <c:pt idx="15">
                  <c:v>0.871582586375589</c:v>
                </c:pt>
                <c:pt idx="16">
                  <c:v>0.892333643223387</c:v>
                </c:pt>
                <c:pt idx="17">
                  <c:v>0.873651456957571</c:v>
                </c:pt>
                <c:pt idx="18">
                  <c:v>0.924394494226634</c:v>
                </c:pt>
                <c:pt idx="19">
                  <c:v>0.907546696015542</c:v>
                </c:pt>
                <c:pt idx="20">
                  <c:v>0.880814724057445</c:v>
                </c:pt>
                <c:pt idx="21">
                  <c:v>0.845922551874932</c:v>
                </c:pt>
                <c:pt idx="22">
                  <c:v>0.907685479041104</c:v>
                </c:pt>
                <c:pt idx="23">
                  <c:v>0.938874446246246</c:v>
                </c:pt>
                <c:pt idx="24">
                  <c:v>0.944516679772539</c:v>
                </c:pt>
                <c:pt idx="25">
                  <c:v>0.943798609339024</c:v>
                </c:pt>
                <c:pt idx="26">
                  <c:v>0.949467374278202</c:v>
                </c:pt>
                <c:pt idx="27">
                  <c:v>0.930386946425727</c:v>
                </c:pt>
                <c:pt idx="28">
                  <c:v>0.863494764953724</c:v>
                </c:pt>
                <c:pt idx="29">
                  <c:v>0.8888175840634</c:v>
                </c:pt>
                <c:pt idx="30">
                  <c:v>0.925807251243803</c:v>
                </c:pt>
                <c:pt idx="31">
                  <c:v>1.07733890150686</c:v>
                </c:pt>
                <c:pt idx="32">
                  <c:v>0.938713782997711</c:v>
                </c:pt>
                <c:pt idx="33">
                  <c:v>0.940504323831406</c:v>
                </c:pt>
                <c:pt idx="34">
                  <c:v>0.912829442298623</c:v>
                </c:pt>
                <c:pt idx="35">
                  <c:v>0.826502461850394</c:v>
                </c:pt>
                <c:pt idx="36">
                  <c:v>1.08709577958791</c:v>
                </c:pt>
                <c:pt idx="37">
                  <c:v>0.92969811165902</c:v>
                </c:pt>
                <c:pt idx="38">
                  <c:v>0.935396744014184</c:v>
                </c:pt>
                <c:pt idx="39">
                  <c:v>0.667755218857474</c:v>
                </c:pt>
                <c:pt idx="40">
                  <c:v>0.856659020632909</c:v>
                </c:pt>
                <c:pt idx="41">
                  <c:v>0.88874566947943</c:v>
                </c:pt>
                <c:pt idx="42">
                  <c:v>0.905970609594811</c:v>
                </c:pt>
                <c:pt idx="43">
                  <c:v>0.923424240390041</c:v>
                </c:pt>
                <c:pt idx="44">
                  <c:v>0.918112950244179</c:v>
                </c:pt>
                <c:pt idx="45">
                  <c:v>1.09602151602651</c:v>
                </c:pt>
                <c:pt idx="46">
                  <c:v>0.852450036082002</c:v>
                </c:pt>
                <c:pt idx="47">
                  <c:v>0.718951470547353</c:v>
                </c:pt>
                <c:pt idx="48">
                  <c:v>0.768613522333859</c:v>
                </c:pt>
                <c:pt idx="49">
                  <c:v>0.924767134069068</c:v>
                </c:pt>
                <c:pt idx="50">
                  <c:v>0.942095304434122</c:v>
                </c:pt>
                <c:pt idx="51">
                  <c:v>0.797482762854001</c:v>
                </c:pt>
                <c:pt idx="52">
                  <c:v>1.05774854353072</c:v>
                </c:pt>
                <c:pt idx="53">
                  <c:v>0.935967069216273</c:v>
                </c:pt>
                <c:pt idx="54">
                  <c:v>0.939184268073293</c:v>
                </c:pt>
                <c:pt idx="55">
                  <c:v>0.904268724377374</c:v>
                </c:pt>
                <c:pt idx="56">
                  <c:v>0.942403365700184</c:v>
                </c:pt>
                <c:pt idx="57">
                  <c:v>0.93283730609376</c:v>
                </c:pt>
                <c:pt idx="58">
                  <c:v>1.08271298520206</c:v>
                </c:pt>
                <c:pt idx="59">
                  <c:v>0.914767108396975</c:v>
                </c:pt>
                <c:pt idx="60">
                  <c:v>0.809321379353985</c:v>
                </c:pt>
                <c:pt idx="61">
                  <c:v>0.833689390844814</c:v>
                </c:pt>
                <c:pt idx="62">
                  <c:v>0.89560261513745</c:v>
                </c:pt>
                <c:pt idx="63">
                  <c:v>0.887785635264877</c:v>
                </c:pt>
                <c:pt idx="64">
                  <c:v>0.941101440189047</c:v>
                </c:pt>
                <c:pt idx="65">
                  <c:v>1.17537897264403</c:v>
                </c:pt>
                <c:pt idx="66">
                  <c:v>0.860033869876095</c:v>
                </c:pt>
                <c:pt idx="67">
                  <c:v>0.902436637370068</c:v>
                </c:pt>
                <c:pt idx="68">
                  <c:v>0.88807231111432</c:v>
                </c:pt>
                <c:pt idx="69">
                  <c:v>0.937544300112132</c:v>
                </c:pt>
                <c:pt idx="70">
                  <c:v>0.88285831221484</c:v>
                </c:pt>
                <c:pt idx="71">
                  <c:v>0.869963134627445</c:v>
                </c:pt>
                <c:pt idx="72">
                  <c:v>0.925578407243374</c:v>
                </c:pt>
                <c:pt idx="73">
                  <c:v>0.893891294476451</c:v>
                </c:pt>
                <c:pt idx="74">
                  <c:v>0.860347520615026</c:v>
                </c:pt>
                <c:pt idx="75">
                  <c:v>0.898598484325482</c:v>
                </c:pt>
                <c:pt idx="76">
                  <c:v>0.946283951558054</c:v>
                </c:pt>
                <c:pt idx="77">
                  <c:v>0.882760270132252</c:v>
                </c:pt>
                <c:pt idx="78">
                  <c:v>0.843598726403228</c:v>
                </c:pt>
                <c:pt idx="79">
                  <c:v>0.948159815088408</c:v>
                </c:pt>
                <c:pt idx="80">
                  <c:v>0.780295934525861</c:v>
                </c:pt>
                <c:pt idx="81">
                  <c:v>0.754793368709215</c:v>
                </c:pt>
                <c:pt idx="82">
                  <c:v>0.943242891631741</c:v>
                </c:pt>
                <c:pt idx="83">
                  <c:v>0.845197759579541</c:v>
                </c:pt>
                <c:pt idx="84">
                  <c:v>0.85163242784085</c:v>
                </c:pt>
                <c:pt idx="85">
                  <c:v>0.89526041237364</c:v>
                </c:pt>
                <c:pt idx="86">
                  <c:v>0.859846013842143</c:v>
                </c:pt>
                <c:pt idx="87">
                  <c:v>0.948119232001988</c:v>
                </c:pt>
                <c:pt idx="88">
                  <c:v>0.897192370847543</c:v>
                </c:pt>
                <c:pt idx="89">
                  <c:v>0.929984781845463</c:v>
                </c:pt>
                <c:pt idx="90">
                  <c:v>0.902951512309107</c:v>
                </c:pt>
                <c:pt idx="91">
                  <c:v>0.889062899151304</c:v>
                </c:pt>
                <c:pt idx="92">
                  <c:v>0.939318222464385</c:v>
                </c:pt>
                <c:pt idx="93">
                  <c:v>0.820780517821671</c:v>
                </c:pt>
                <c:pt idx="94">
                  <c:v>0.898580434627647</c:v>
                </c:pt>
                <c:pt idx="95">
                  <c:v>0.928591433924299</c:v>
                </c:pt>
                <c:pt idx="96">
                  <c:v>0.916227469762321</c:v>
                </c:pt>
                <c:pt idx="97">
                  <c:v>0.943731990556096</c:v>
                </c:pt>
                <c:pt idx="98">
                  <c:v>0.872977467303831</c:v>
                </c:pt>
                <c:pt idx="99">
                  <c:v>0.785844807109806</c:v>
                </c:pt>
                <c:pt idx="100">
                  <c:v>0.948054474246627</c:v>
                </c:pt>
                <c:pt idx="101">
                  <c:v>0.866306291320231</c:v>
                </c:pt>
                <c:pt idx="102">
                  <c:v>0.942571856946625</c:v>
                </c:pt>
                <c:pt idx="103">
                  <c:v>0.932152974761305</c:v>
                </c:pt>
              </c:numCache>
            </c:numRef>
          </c:xVal>
          <c:yVal>
            <c:numRef>
              <c:f>Sheet1!$I$2:$I$105</c:f>
              <c:numCache>
                <c:formatCode>General</c:formatCode>
                <c:ptCount val="104"/>
                <c:pt idx="0">
                  <c:v>1.16981132075471</c:v>
                </c:pt>
                <c:pt idx="1">
                  <c:v>0.986842105263157</c:v>
                </c:pt>
                <c:pt idx="2">
                  <c:v>1.06024096385542</c:v>
                </c:pt>
                <c:pt idx="3">
                  <c:v>1.21052631578947</c:v>
                </c:pt>
                <c:pt idx="4">
                  <c:v>0.927083333333333</c:v>
                </c:pt>
                <c:pt idx="5">
                  <c:v>1.15425531914893</c:v>
                </c:pt>
                <c:pt idx="6">
                  <c:v>1.39156626506024</c:v>
                </c:pt>
                <c:pt idx="7">
                  <c:v>1.84444444444444</c:v>
                </c:pt>
                <c:pt idx="8">
                  <c:v>1.80281690140845</c:v>
                </c:pt>
                <c:pt idx="9">
                  <c:v>1.03703703703703</c:v>
                </c:pt>
                <c:pt idx="10">
                  <c:v>0.990118577075098</c:v>
                </c:pt>
                <c:pt idx="11">
                  <c:v>1.23335230506545</c:v>
                </c:pt>
                <c:pt idx="12">
                  <c:v>1.50411652944901</c:v>
                </c:pt>
                <c:pt idx="13">
                  <c:v>0.98076923076923</c:v>
                </c:pt>
                <c:pt idx="14">
                  <c:v>1.41379310344827</c:v>
                </c:pt>
                <c:pt idx="15">
                  <c:v>1.03308823529411</c:v>
                </c:pt>
                <c:pt idx="16">
                  <c:v>1.45254833040421</c:v>
                </c:pt>
                <c:pt idx="17">
                  <c:v>1.40816326530612</c:v>
                </c:pt>
                <c:pt idx="18">
                  <c:v>0.928571428571428</c:v>
                </c:pt>
                <c:pt idx="19">
                  <c:v>1.02937319695777</c:v>
                </c:pt>
                <c:pt idx="20">
                  <c:v>1.44466114090687</c:v>
                </c:pt>
                <c:pt idx="21">
                  <c:v>1.18867924528301</c:v>
                </c:pt>
                <c:pt idx="22">
                  <c:v>1.38067061143984</c:v>
                </c:pt>
                <c:pt idx="23">
                  <c:v>1.10855899419729</c:v>
                </c:pt>
                <c:pt idx="24">
                  <c:v>1.16030534351145</c:v>
                </c:pt>
                <c:pt idx="25">
                  <c:v>0.942905596382136</c:v>
                </c:pt>
                <c:pt idx="26">
                  <c:v>1.16469163567165</c:v>
                </c:pt>
                <c:pt idx="27">
                  <c:v>1.65796703296703</c:v>
                </c:pt>
                <c:pt idx="28">
                  <c:v>1.02948402948402</c:v>
                </c:pt>
                <c:pt idx="29">
                  <c:v>1.38378378378378</c:v>
                </c:pt>
                <c:pt idx="30">
                  <c:v>0.968261217033908</c:v>
                </c:pt>
                <c:pt idx="31">
                  <c:v>0.968205128205128</c:v>
                </c:pt>
                <c:pt idx="32">
                  <c:v>1.11811023622047</c:v>
                </c:pt>
                <c:pt idx="33">
                  <c:v>0.99074074074074</c:v>
                </c:pt>
                <c:pt idx="34">
                  <c:v>1.18721461187214</c:v>
                </c:pt>
                <c:pt idx="35">
                  <c:v>1.55454545454545</c:v>
                </c:pt>
                <c:pt idx="36">
                  <c:v>1.04020848845867</c:v>
                </c:pt>
                <c:pt idx="37">
                  <c:v>1.502331002331</c:v>
                </c:pt>
                <c:pt idx="38">
                  <c:v>1.85</c:v>
                </c:pt>
                <c:pt idx="39">
                  <c:v>1.12925170068027</c:v>
                </c:pt>
                <c:pt idx="40">
                  <c:v>1.43564356435643</c:v>
                </c:pt>
                <c:pt idx="41">
                  <c:v>1.60365853658536</c:v>
                </c:pt>
                <c:pt idx="42">
                  <c:v>1.64179104477611</c:v>
                </c:pt>
                <c:pt idx="43">
                  <c:v>1.87259858442871</c:v>
                </c:pt>
                <c:pt idx="44">
                  <c:v>1.56</c:v>
                </c:pt>
                <c:pt idx="45">
                  <c:v>0.899269145217667</c:v>
                </c:pt>
                <c:pt idx="46">
                  <c:v>1.98282208588957</c:v>
                </c:pt>
                <c:pt idx="47">
                  <c:v>1.8904109589041</c:v>
                </c:pt>
                <c:pt idx="48">
                  <c:v>0.946398659966499</c:v>
                </c:pt>
                <c:pt idx="49">
                  <c:v>1.19780219780219</c:v>
                </c:pt>
                <c:pt idx="50">
                  <c:v>0.938973647711511</c:v>
                </c:pt>
                <c:pt idx="51">
                  <c:v>1.85518590998043</c:v>
                </c:pt>
                <c:pt idx="52">
                  <c:v>0.974545454545454</c:v>
                </c:pt>
                <c:pt idx="53">
                  <c:v>1.44314868804664</c:v>
                </c:pt>
                <c:pt idx="54">
                  <c:v>1.17264573991031</c:v>
                </c:pt>
                <c:pt idx="55">
                  <c:v>1.42990654205607</c:v>
                </c:pt>
                <c:pt idx="56">
                  <c:v>1.38057742782152</c:v>
                </c:pt>
                <c:pt idx="57">
                  <c:v>1.50695187165775</c:v>
                </c:pt>
                <c:pt idx="58">
                  <c:v>0.899540757749713</c:v>
                </c:pt>
                <c:pt idx="59">
                  <c:v>1.43103448275862</c:v>
                </c:pt>
                <c:pt idx="60">
                  <c:v>1.11444141689373</c:v>
                </c:pt>
                <c:pt idx="61">
                  <c:v>1.48507462686567</c:v>
                </c:pt>
                <c:pt idx="62">
                  <c:v>0.935714285714285</c:v>
                </c:pt>
                <c:pt idx="63">
                  <c:v>1.58579998033238</c:v>
                </c:pt>
                <c:pt idx="64">
                  <c:v>1.60493827160493</c:v>
                </c:pt>
                <c:pt idx="65">
                  <c:v>0.818965517241379</c:v>
                </c:pt>
                <c:pt idx="66">
                  <c:v>1.70688405797101</c:v>
                </c:pt>
                <c:pt idx="67">
                  <c:v>0.971962616822429</c:v>
                </c:pt>
                <c:pt idx="68">
                  <c:v>1.2781954887218</c:v>
                </c:pt>
                <c:pt idx="69">
                  <c:v>1.02970297029702</c:v>
                </c:pt>
                <c:pt idx="70">
                  <c:v>0.978260869565217</c:v>
                </c:pt>
                <c:pt idx="71">
                  <c:v>1.81012658227848</c:v>
                </c:pt>
                <c:pt idx="72">
                  <c:v>1.14788732394366</c:v>
                </c:pt>
                <c:pt idx="73">
                  <c:v>1.65254237288135</c:v>
                </c:pt>
                <c:pt idx="74">
                  <c:v>1.76923076923076</c:v>
                </c:pt>
                <c:pt idx="75">
                  <c:v>1.78328173374613</c:v>
                </c:pt>
                <c:pt idx="76">
                  <c:v>1.11804472178887</c:v>
                </c:pt>
                <c:pt idx="77">
                  <c:v>1.52477249747219</c:v>
                </c:pt>
                <c:pt idx="78">
                  <c:v>1.5088161209068</c:v>
                </c:pt>
                <c:pt idx="79">
                  <c:v>1.97109826589595</c:v>
                </c:pt>
                <c:pt idx="80">
                  <c:v>1.47808764940239</c:v>
                </c:pt>
                <c:pt idx="81">
                  <c:v>1.59246575342465</c:v>
                </c:pt>
                <c:pt idx="82">
                  <c:v>1.52625820568927</c:v>
                </c:pt>
                <c:pt idx="83">
                  <c:v>1.06472491909385</c:v>
                </c:pt>
                <c:pt idx="84">
                  <c:v>1.08227848101265</c:v>
                </c:pt>
                <c:pt idx="85">
                  <c:v>1.38255033557046</c:v>
                </c:pt>
                <c:pt idx="86">
                  <c:v>1.70553592461719</c:v>
                </c:pt>
                <c:pt idx="87">
                  <c:v>1.22872340425531</c:v>
                </c:pt>
                <c:pt idx="88">
                  <c:v>1.05</c:v>
                </c:pt>
                <c:pt idx="89">
                  <c:v>1.2704817803864</c:v>
                </c:pt>
                <c:pt idx="90">
                  <c:v>1.24632352941176</c:v>
                </c:pt>
                <c:pt idx="91">
                  <c:v>1.83170947741364</c:v>
                </c:pt>
                <c:pt idx="92">
                  <c:v>1.25339895716583</c:v>
                </c:pt>
                <c:pt idx="93">
                  <c:v>1.71428571428571</c:v>
                </c:pt>
                <c:pt idx="94">
                  <c:v>1.28947368421052</c:v>
                </c:pt>
                <c:pt idx="95">
                  <c:v>1.41818181818181</c:v>
                </c:pt>
                <c:pt idx="96">
                  <c:v>1.6054054054054</c:v>
                </c:pt>
                <c:pt idx="97">
                  <c:v>1.78350515463917</c:v>
                </c:pt>
                <c:pt idx="98">
                  <c:v>1.59354838709677</c:v>
                </c:pt>
                <c:pt idx="99">
                  <c:v>1.18518518518518</c:v>
                </c:pt>
                <c:pt idx="100">
                  <c:v>1.63190184049079</c:v>
                </c:pt>
                <c:pt idx="101">
                  <c:v>1.222</c:v>
                </c:pt>
                <c:pt idx="102">
                  <c:v>1.06571428571428</c:v>
                </c:pt>
                <c:pt idx="103">
                  <c:v>1.09090909090909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61776"/>
        <c:axId val="1489254208"/>
      </c:scatterChart>
      <c:valAx>
        <c:axId val="14891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54208"/>
        <c:crosses val="autoZero"/>
        <c:crossBetween val="midCat"/>
      </c:valAx>
      <c:valAx>
        <c:axId val="14892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6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sale Dec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Sheet1!$J$2:$J$104</c:f>
              <c:numCache>
                <c:formatCode>General</c:formatCode>
                <c:ptCount val="103"/>
                <c:pt idx="0">
                  <c:v>0.930217816997215</c:v>
                </c:pt>
                <c:pt idx="1">
                  <c:v>0.875861904846894</c:v>
                </c:pt>
                <c:pt idx="2">
                  <c:v>0.920098333773086</c:v>
                </c:pt>
                <c:pt idx="3">
                  <c:v>0.648348216154637</c:v>
                </c:pt>
                <c:pt idx="4">
                  <c:v>0.870002187865901</c:v>
                </c:pt>
                <c:pt idx="5">
                  <c:v>0.784486662493926</c:v>
                </c:pt>
                <c:pt idx="6">
                  <c:v>0.869200348183684</c:v>
                </c:pt>
                <c:pt idx="7">
                  <c:v>1.08977297326447</c:v>
                </c:pt>
                <c:pt idx="8">
                  <c:v>0.931811145006906</c:v>
                </c:pt>
                <c:pt idx="9">
                  <c:v>0.903023646245513</c:v>
                </c:pt>
                <c:pt idx="10">
                  <c:v>0.873792904556823</c:v>
                </c:pt>
                <c:pt idx="11">
                  <c:v>0.933481729920747</c:v>
                </c:pt>
                <c:pt idx="12">
                  <c:v>1.08866508420051</c:v>
                </c:pt>
                <c:pt idx="13">
                  <c:v>0.686615125873304</c:v>
                </c:pt>
                <c:pt idx="14">
                  <c:v>0.816188600285492</c:v>
                </c:pt>
                <c:pt idx="15">
                  <c:v>0.91401224914739</c:v>
                </c:pt>
                <c:pt idx="16">
                  <c:v>0.880352989303149</c:v>
                </c:pt>
                <c:pt idx="17">
                  <c:v>0.902955900576288</c:v>
                </c:pt>
                <c:pt idx="18">
                  <c:v>1.06016851027925</c:v>
                </c:pt>
                <c:pt idx="19">
                  <c:v>0.66047500965461</c:v>
                </c:pt>
                <c:pt idx="20">
                  <c:v>0.934638054649024</c:v>
                </c:pt>
                <c:pt idx="21">
                  <c:v>0.899377401830211</c:v>
                </c:pt>
                <c:pt idx="22">
                  <c:v>0.946523527708055</c:v>
                </c:pt>
                <c:pt idx="23">
                  <c:v>0.911585182690117</c:v>
                </c:pt>
                <c:pt idx="24">
                  <c:v>0.894889478545438</c:v>
                </c:pt>
                <c:pt idx="25">
                  <c:v>0.830236142145054</c:v>
                </c:pt>
                <c:pt idx="26">
                  <c:v>1.09807161433149</c:v>
                </c:pt>
                <c:pt idx="27">
                  <c:v>0.869424765401917</c:v>
                </c:pt>
                <c:pt idx="28">
                  <c:v>0.944806289817379</c:v>
                </c:pt>
                <c:pt idx="29">
                  <c:v>0.89647249869694</c:v>
                </c:pt>
                <c:pt idx="30">
                  <c:v>0.910721605275476</c:v>
                </c:pt>
                <c:pt idx="31">
                  <c:v>0.875962259250727</c:v>
                </c:pt>
                <c:pt idx="32">
                  <c:v>0.910428684100223</c:v>
                </c:pt>
                <c:pt idx="33">
                  <c:v>1.0690269083622</c:v>
                </c:pt>
                <c:pt idx="34">
                  <c:v>0.850901916926707</c:v>
                </c:pt>
                <c:pt idx="35">
                  <c:v>0.822829758231593</c:v>
                </c:pt>
                <c:pt idx="36">
                  <c:v>0.846150249135365</c:v>
                </c:pt>
                <c:pt idx="37">
                  <c:v>0.905032377356167</c:v>
                </c:pt>
                <c:pt idx="38">
                  <c:v>0.938760835899376</c:v>
                </c:pt>
                <c:pt idx="39">
                  <c:v>0.894900537042609</c:v>
                </c:pt>
                <c:pt idx="40">
                  <c:v>0.947919835643226</c:v>
                </c:pt>
                <c:pt idx="41">
                  <c:v>0.935714123452314</c:v>
                </c:pt>
                <c:pt idx="42">
                  <c:v>0.899968087160882</c:v>
                </c:pt>
                <c:pt idx="43">
                  <c:v>0.823970809744545</c:v>
                </c:pt>
                <c:pt idx="44">
                  <c:v>0.948768710754363</c:v>
                </c:pt>
                <c:pt idx="45">
                  <c:v>0.867791938400254</c:v>
                </c:pt>
                <c:pt idx="46">
                  <c:v>0.940241670395446</c:v>
                </c:pt>
                <c:pt idx="47">
                  <c:v>0.913152756861564</c:v>
                </c:pt>
                <c:pt idx="48">
                  <c:v>1.1571937936003</c:v>
                </c:pt>
                <c:pt idx="49">
                  <c:v>0.941988611375567</c:v>
                </c:pt>
                <c:pt idx="50">
                  <c:v>0.772669272951128</c:v>
                </c:pt>
                <c:pt idx="51">
                  <c:v>0.889029193748591</c:v>
                </c:pt>
                <c:pt idx="52">
                  <c:v>0.890218606411783</c:v>
                </c:pt>
                <c:pt idx="53">
                  <c:v>0.816862374704463</c:v>
                </c:pt>
                <c:pt idx="54">
                  <c:v>1.65418858771555</c:v>
                </c:pt>
                <c:pt idx="55">
                  <c:v>0.871739921833311</c:v>
                </c:pt>
                <c:pt idx="56">
                  <c:v>1.07581856704919</c:v>
                </c:pt>
                <c:pt idx="57">
                  <c:v>0.823038474121611</c:v>
                </c:pt>
                <c:pt idx="58">
                  <c:v>0.913835310320356</c:v>
                </c:pt>
                <c:pt idx="59">
                  <c:v>0.845755785459834</c:v>
                </c:pt>
                <c:pt idx="60">
                  <c:v>0.853414437623796</c:v>
                </c:pt>
                <c:pt idx="61">
                  <c:v>0.821026080280754</c:v>
                </c:pt>
                <c:pt idx="62">
                  <c:v>0.90513732493793</c:v>
                </c:pt>
                <c:pt idx="63">
                  <c:v>1.33436888554183</c:v>
                </c:pt>
                <c:pt idx="64">
                  <c:v>0.947835739990766</c:v>
                </c:pt>
                <c:pt idx="65">
                  <c:v>0.949371194643707</c:v>
                </c:pt>
                <c:pt idx="66">
                  <c:v>0.86906107978378</c:v>
                </c:pt>
                <c:pt idx="67">
                  <c:v>1.05052206887172</c:v>
                </c:pt>
                <c:pt idx="68">
                  <c:v>0.900530885803411</c:v>
                </c:pt>
                <c:pt idx="69">
                  <c:v>0.942735183922741</c:v>
                </c:pt>
                <c:pt idx="70">
                  <c:v>0.93605750665457</c:v>
                </c:pt>
                <c:pt idx="71">
                  <c:v>0.91891721227817</c:v>
                </c:pt>
                <c:pt idx="72">
                  <c:v>0.944907409863367</c:v>
                </c:pt>
                <c:pt idx="73">
                  <c:v>0.859773240194613</c:v>
                </c:pt>
                <c:pt idx="74">
                  <c:v>0.866007538144436</c:v>
                </c:pt>
                <c:pt idx="75">
                  <c:v>1.21907426532206</c:v>
                </c:pt>
                <c:pt idx="76">
                  <c:v>0.949655914651683</c:v>
                </c:pt>
                <c:pt idx="77">
                  <c:v>1.07347677501841</c:v>
                </c:pt>
                <c:pt idx="78">
                  <c:v>0.812775906465951</c:v>
                </c:pt>
                <c:pt idx="79">
                  <c:v>0.839778526025848</c:v>
                </c:pt>
                <c:pt idx="80">
                  <c:v>0.865396884134942</c:v>
                </c:pt>
                <c:pt idx="81">
                  <c:v>0.927639842232099</c:v>
                </c:pt>
                <c:pt idx="82">
                  <c:v>0.924447765118</c:v>
                </c:pt>
                <c:pt idx="83">
                  <c:v>0.887745495009477</c:v>
                </c:pt>
                <c:pt idx="84">
                  <c:v>0.886417259459358</c:v>
                </c:pt>
                <c:pt idx="85">
                  <c:v>0.942715224540839</c:v>
                </c:pt>
                <c:pt idx="86">
                  <c:v>0.941670005304412</c:v>
                </c:pt>
                <c:pt idx="87">
                  <c:v>1.10387542093133</c:v>
                </c:pt>
                <c:pt idx="88">
                  <c:v>0.947825700393308</c:v>
                </c:pt>
                <c:pt idx="89">
                  <c:v>0.876151100231543</c:v>
                </c:pt>
                <c:pt idx="90">
                  <c:v>0.918225805682079</c:v>
                </c:pt>
                <c:pt idx="91">
                  <c:v>0.905921011777254</c:v>
                </c:pt>
                <c:pt idx="92">
                  <c:v>0.777881284288071</c:v>
                </c:pt>
                <c:pt idx="93">
                  <c:v>0.932293966609673</c:v>
                </c:pt>
                <c:pt idx="94">
                  <c:v>0.919490539839288</c:v>
                </c:pt>
                <c:pt idx="95">
                  <c:v>0.893541830238724</c:v>
                </c:pt>
                <c:pt idx="96">
                  <c:v>0.902390647453484</c:v>
                </c:pt>
                <c:pt idx="97">
                  <c:v>0.920563601945077</c:v>
                </c:pt>
                <c:pt idx="98">
                  <c:v>0.890523171546994</c:v>
                </c:pt>
                <c:pt idx="99">
                  <c:v>0.89763986343244</c:v>
                </c:pt>
                <c:pt idx="100">
                  <c:v>0.637451658383548</c:v>
                </c:pt>
                <c:pt idx="101">
                  <c:v>0.887748596895288</c:v>
                </c:pt>
                <c:pt idx="102">
                  <c:v>0.901113468704594</c:v>
                </c:pt>
              </c:numCache>
            </c:numRef>
          </c:xVal>
          <c:yVal>
            <c:numRef>
              <c:f>Sheet1!$K$2:$K$104</c:f>
              <c:numCache>
                <c:formatCode>General</c:formatCode>
                <c:ptCount val="103"/>
                <c:pt idx="0">
                  <c:v>0.993333333333333</c:v>
                </c:pt>
                <c:pt idx="1">
                  <c:v>1.8</c:v>
                </c:pt>
                <c:pt idx="2">
                  <c:v>1.30526315789473</c:v>
                </c:pt>
                <c:pt idx="3">
                  <c:v>0.922413793103448</c:v>
                </c:pt>
                <c:pt idx="4">
                  <c:v>1.40119760479041</c:v>
                </c:pt>
                <c:pt idx="5">
                  <c:v>1.58766233766233</c:v>
                </c:pt>
                <c:pt idx="6">
                  <c:v>1.07471264367816</c:v>
                </c:pt>
                <c:pt idx="7">
                  <c:v>0.988372093023255</c:v>
                </c:pt>
                <c:pt idx="8">
                  <c:v>0.920903954802259</c:v>
                </c:pt>
                <c:pt idx="9">
                  <c:v>0.958333333333333</c:v>
                </c:pt>
                <c:pt idx="10">
                  <c:v>1.21283783783783</c:v>
                </c:pt>
                <c:pt idx="11">
                  <c:v>1.12147887323943</c:v>
                </c:pt>
                <c:pt idx="12">
                  <c:v>0.969666329625884</c:v>
                </c:pt>
                <c:pt idx="13">
                  <c:v>1.54855195911413</c:v>
                </c:pt>
                <c:pt idx="14">
                  <c:v>1.62745098039215</c:v>
                </c:pt>
                <c:pt idx="15">
                  <c:v>0.949180327868852</c:v>
                </c:pt>
                <c:pt idx="16">
                  <c:v>1.16318785578747</c:v>
                </c:pt>
                <c:pt idx="17">
                  <c:v>1.18285714285714</c:v>
                </c:pt>
                <c:pt idx="18">
                  <c:v>0.830006727965911</c:v>
                </c:pt>
                <c:pt idx="19">
                  <c:v>1.83904034896401</c:v>
                </c:pt>
                <c:pt idx="20">
                  <c:v>1.5341726618705</c:v>
                </c:pt>
                <c:pt idx="21">
                  <c:v>1.94678459734167</c:v>
                </c:pt>
                <c:pt idx="22">
                  <c:v>1.16818558409279</c:v>
                </c:pt>
                <c:pt idx="23">
                  <c:v>1.43359375</c:v>
                </c:pt>
                <c:pt idx="24">
                  <c:v>1.64214046822742</c:v>
                </c:pt>
                <c:pt idx="25">
                  <c:v>0.900862068965517</c:v>
                </c:pt>
                <c:pt idx="26">
                  <c:v>0.829931972789115</c:v>
                </c:pt>
                <c:pt idx="27">
                  <c:v>1.78151260504201</c:v>
                </c:pt>
                <c:pt idx="28">
                  <c:v>1.80349344978165</c:v>
                </c:pt>
                <c:pt idx="29">
                  <c:v>1.25</c:v>
                </c:pt>
                <c:pt idx="30">
                  <c:v>1.29656862745098</c:v>
                </c:pt>
                <c:pt idx="31">
                  <c:v>1.56410256410256</c:v>
                </c:pt>
                <c:pt idx="32">
                  <c:v>1.4040404040404</c:v>
                </c:pt>
                <c:pt idx="33">
                  <c:v>0.948818897637795</c:v>
                </c:pt>
                <c:pt idx="34">
                  <c:v>1.32954545454545</c:v>
                </c:pt>
                <c:pt idx="35">
                  <c:v>1.64776119402985</c:v>
                </c:pt>
                <c:pt idx="36">
                  <c:v>1.63035019455252</c:v>
                </c:pt>
                <c:pt idx="37">
                  <c:v>1.26206896551724</c:v>
                </c:pt>
                <c:pt idx="38">
                  <c:v>1.12</c:v>
                </c:pt>
                <c:pt idx="39">
                  <c:v>1.97058823529411</c:v>
                </c:pt>
                <c:pt idx="40">
                  <c:v>1.11497890295358</c:v>
                </c:pt>
                <c:pt idx="41">
                  <c:v>1.61123110151187</c:v>
                </c:pt>
                <c:pt idx="42">
                  <c:v>1.06</c:v>
                </c:pt>
                <c:pt idx="43">
                  <c:v>1.55971731448763</c:v>
                </c:pt>
                <c:pt idx="44">
                  <c:v>0.985074626865671</c:v>
                </c:pt>
                <c:pt idx="45">
                  <c:v>1.02173913043478</c:v>
                </c:pt>
                <c:pt idx="46">
                  <c:v>1.10588235294117</c:v>
                </c:pt>
                <c:pt idx="47">
                  <c:v>1.66548672566371</c:v>
                </c:pt>
                <c:pt idx="48">
                  <c:v>0.94</c:v>
                </c:pt>
                <c:pt idx="49">
                  <c:v>1.0625</c:v>
                </c:pt>
                <c:pt idx="50">
                  <c:v>1.06643356643356</c:v>
                </c:pt>
                <c:pt idx="51">
                  <c:v>1.4140625</c:v>
                </c:pt>
                <c:pt idx="52">
                  <c:v>1.05365853658536</c:v>
                </c:pt>
                <c:pt idx="53">
                  <c:v>1.86545123062898</c:v>
                </c:pt>
                <c:pt idx="54">
                  <c:v>0.809677419354838</c:v>
                </c:pt>
                <c:pt idx="55">
                  <c:v>1.39196940726577</c:v>
                </c:pt>
                <c:pt idx="56">
                  <c:v>1.08227114716106</c:v>
                </c:pt>
                <c:pt idx="57">
                  <c:v>1.1837968561064</c:v>
                </c:pt>
                <c:pt idx="58">
                  <c:v>1.1320293398533</c:v>
                </c:pt>
                <c:pt idx="59">
                  <c:v>1.65905848787446</c:v>
                </c:pt>
                <c:pt idx="60">
                  <c:v>1.51017087062652</c:v>
                </c:pt>
                <c:pt idx="61">
                  <c:v>1.83087027914614</c:v>
                </c:pt>
                <c:pt idx="62">
                  <c:v>1.93893129770992</c:v>
                </c:pt>
                <c:pt idx="63">
                  <c:v>0.959183673469387</c:v>
                </c:pt>
                <c:pt idx="64">
                  <c:v>1.47307692307692</c:v>
                </c:pt>
                <c:pt idx="65">
                  <c:v>1.83281820736161</c:v>
                </c:pt>
                <c:pt idx="66">
                  <c:v>1.5</c:v>
                </c:pt>
                <c:pt idx="67">
                  <c:v>1.01252388028019</c:v>
                </c:pt>
                <c:pt idx="68">
                  <c:v>1.29375</c:v>
                </c:pt>
                <c:pt idx="69">
                  <c:v>1.85106382978723</c:v>
                </c:pt>
                <c:pt idx="70">
                  <c:v>1.02344827586206</c:v>
                </c:pt>
                <c:pt idx="71">
                  <c:v>1.02484472049689</c:v>
                </c:pt>
                <c:pt idx="72">
                  <c:v>1.70560747663551</c:v>
                </c:pt>
                <c:pt idx="73">
                  <c:v>1.88232558139534</c:v>
                </c:pt>
                <c:pt idx="74">
                  <c:v>1.0</c:v>
                </c:pt>
                <c:pt idx="75">
                  <c:v>1.02970297029702</c:v>
                </c:pt>
                <c:pt idx="76">
                  <c:v>1.85477178423236</c:v>
                </c:pt>
                <c:pt idx="77">
                  <c:v>0.961303462321792</c:v>
                </c:pt>
                <c:pt idx="78">
                  <c:v>1.89743589743589</c:v>
                </c:pt>
                <c:pt idx="79">
                  <c:v>1.56288659793814</c:v>
                </c:pt>
                <c:pt idx="80">
                  <c:v>1.18932038834951</c:v>
                </c:pt>
                <c:pt idx="81">
                  <c:v>1.79124579124579</c:v>
                </c:pt>
                <c:pt idx="82">
                  <c:v>1.08796296296296</c:v>
                </c:pt>
                <c:pt idx="83">
                  <c:v>1.49650349650349</c:v>
                </c:pt>
                <c:pt idx="84">
                  <c:v>1.06372275013974</c:v>
                </c:pt>
                <c:pt idx="85">
                  <c:v>1.58037225042301</c:v>
                </c:pt>
                <c:pt idx="86">
                  <c:v>1.61111111111111</c:v>
                </c:pt>
                <c:pt idx="87">
                  <c:v>0.861111111111111</c:v>
                </c:pt>
                <c:pt idx="88">
                  <c:v>1.98113207547169</c:v>
                </c:pt>
                <c:pt idx="89">
                  <c:v>1.07514450867052</c:v>
                </c:pt>
                <c:pt idx="90">
                  <c:v>1.33551652277463</c:v>
                </c:pt>
                <c:pt idx="91">
                  <c:v>1.23579435639737</c:v>
                </c:pt>
                <c:pt idx="92">
                  <c:v>1.03142536475869</c:v>
                </c:pt>
                <c:pt idx="93">
                  <c:v>1.71717171717171</c:v>
                </c:pt>
                <c:pt idx="94">
                  <c:v>1.73949579831932</c:v>
                </c:pt>
                <c:pt idx="95">
                  <c:v>1.31225296442687</c:v>
                </c:pt>
                <c:pt idx="96">
                  <c:v>1.00337837837837</c:v>
                </c:pt>
                <c:pt idx="97">
                  <c:v>0.930875576036866</c:v>
                </c:pt>
                <c:pt idx="98">
                  <c:v>1.48305084745762</c:v>
                </c:pt>
                <c:pt idx="99">
                  <c:v>0.955947136563876</c:v>
                </c:pt>
                <c:pt idx="100">
                  <c:v>0.92063492063492</c:v>
                </c:pt>
                <c:pt idx="101">
                  <c:v>1.65951742627345</c:v>
                </c:pt>
                <c:pt idx="102">
                  <c:v>0.962962962962962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29104"/>
        <c:axId val="1561773792"/>
      </c:scatterChart>
      <c:valAx>
        <c:axId val="123772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73792"/>
        <c:crosses val="autoZero"/>
        <c:crossBetween val="midCat"/>
      </c:valAx>
      <c:valAx>
        <c:axId val="1561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2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sale Jan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Sheet1!$L$2:$L$53</c:f>
              <c:numCache>
                <c:formatCode>General</c:formatCode>
                <c:ptCount val="52"/>
                <c:pt idx="0">
                  <c:v>0.949056278207135</c:v>
                </c:pt>
                <c:pt idx="1">
                  <c:v>0.814020772559452</c:v>
                </c:pt>
                <c:pt idx="2">
                  <c:v>0.848041834197585</c:v>
                </c:pt>
                <c:pt idx="3">
                  <c:v>1.08526572262505</c:v>
                </c:pt>
                <c:pt idx="4">
                  <c:v>0.827067113191796</c:v>
                </c:pt>
                <c:pt idx="5">
                  <c:v>0.943237574699319</c:v>
                </c:pt>
                <c:pt idx="6">
                  <c:v>0.84023119489858</c:v>
                </c:pt>
                <c:pt idx="7">
                  <c:v>0.902803214515355</c:v>
                </c:pt>
                <c:pt idx="8">
                  <c:v>1.06761911153883</c:v>
                </c:pt>
                <c:pt idx="9">
                  <c:v>0.851200837648123</c:v>
                </c:pt>
                <c:pt idx="10">
                  <c:v>0.947343761397943</c:v>
                </c:pt>
                <c:pt idx="11">
                  <c:v>0.912174616824849</c:v>
                </c:pt>
                <c:pt idx="12">
                  <c:v>0.634094412485087</c:v>
                </c:pt>
                <c:pt idx="13">
                  <c:v>0.853145967844031</c:v>
                </c:pt>
                <c:pt idx="14">
                  <c:v>0.873154186128844</c:v>
                </c:pt>
                <c:pt idx="15">
                  <c:v>0.909172387490465</c:v>
                </c:pt>
                <c:pt idx="16">
                  <c:v>1.05319048912786</c:v>
                </c:pt>
                <c:pt idx="17">
                  <c:v>0.8740002480555</c:v>
                </c:pt>
                <c:pt idx="18">
                  <c:v>0.91388934669982</c:v>
                </c:pt>
                <c:pt idx="19">
                  <c:v>1.05079910593257</c:v>
                </c:pt>
                <c:pt idx="20">
                  <c:v>0.939998072723554</c:v>
                </c:pt>
                <c:pt idx="21">
                  <c:v>1.21506902242245</c:v>
                </c:pt>
                <c:pt idx="22">
                  <c:v>0.91031714487258</c:v>
                </c:pt>
                <c:pt idx="23">
                  <c:v>0.916861592316399</c:v>
                </c:pt>
                <c:pt idx="24">
                  <c:v>1.09036792044888</c:v>
                </c:pt>
                <c:pt idx="25">
                  <c:v>1.11921331834031</c:v>
                </c:pt>
                <c:pt idx="26">
                  <c:v>1.20282044489304</c:v>
                </c:pt>
                <c:pt idx="27">
                  <c:v>0.944820195036443</c:v>
                </c:pt>
                <c:pt idx="28">
                  <c:v>0.94164342415913</c:v>
                </c:pt>
                <c:pt idx="29">
                  <c:v>1.0679042556188</c:v>
                </c:pt>
                <c:pt idx="30">
                  <c:v>0.897477794925391</c:v>
                </c:pt>
                <c:pt idx="31">
                  <c:v>1.08853356451981</c:v>
                </c:pt>
                <c:pt idx="32">
                  <c:v>0.853696852536968</c:v>
                </c:pt>
                <c:pt idx="33">
                  <c:v>1.05951866133177</c:v>
                </c:pt>
                <c:pt idx="34">
                  <c:v>0.798153644127517</c:v>
                </c:pt>
                <c:pt idx="35">
                  <c:v>0.930434448910588</c:v>
                </c:pt>
                <c:pt idx="36">
                  <c:v>0.738410468622272</c:v>
                </c:pt>
                <c:pt idx="37">
                  <c:v>1.12360482543593</c:v>
                </c:pt>
                <c:pt idx="38">
                  <c:v>0.924727441142848</c:v>
                </c:pt>
                <c:pt idx="39">
                  <c:v>0.832037397886532</c:v>
                </c:pt>
                <c:pt idx="40">
                  <c:v>2.02848333323913</c:v>
                </c:pt>
                <c:pt idx="41">
                  <c:v>0.890062207672307</c:v>
                </c:pt>
                <c:pt idx="42">
                  <c:v>0.948207290223499</c:v>
                </c:pt>
                <c:pt idx="43">
                  <c:v>0.870165120983269</c:v>
                </c:pt>
                <c:pt idx="44">
                  <c:v>0.937946106068698</c:v>
                </c:pt>
                <c:pt idx="45">
                  <c:v>0.841444491365792</c:v>
                </c:pt>
                <c:pt idx="46">
                  <c:v>1.07157868550795</c:v>
                </c:pt>
                <c:pt idx="47">
                  <c:v>0.917455483776214</c:v>
                </c:pt>
                <c:pt idx="48">
                  <c:v>0.94646458667212</c:v>
                </c:pt>
                <c:pt idx="49">
                  <c:v>0.925818281514082</c:v>
                </c:pt>
                <c:pt idx="50">
                  <c:v>0.895076379360634</c:v>
                </c:pt>
                <c:pt idx="51">
                  <c:v>0.849922272337725</c:v>
                </c:pt>
              </c:numCache>
            </c:numRef>
          </c:xVal>
          <c:yVal>
            <c:numRef>
              <c:f>Sheet1!$M$2:$M$53</c:f>
              <c:numCache>
                <c:formatCode>General</c:formatCode>
                <c:ptCount val="52"/>
                <c:pt idx="0">
                  <c:v>1.13861386138613</c:v>
                </c:pt>
                <c:pt idx="1">
                  <c:v>1.49056603773584</c:v>
                </c:pt>
                <c:pt idx="2">
                  <c:v>0.927272727272727</c:v>
                </c:pt>
                <c:pt idx="3">
                  <c:v>0.830645161290322</c:v>
                </c:pt>
                <c:pt idx="4">
                  <c:v>0.98</c:v>
                </c:pt>
                <c:pt idx="5">
                  <c:v>0.983640081799591</c:v>
                </c:pt>
                <c:pt idx="6">
                  <c:v>1.29318854886475</c:v>
                </c:pt>
                <c:pt idx="7">
                  <c:v>0.900269541778975</c:v>
                </c:pt>
                <c:pt idx="8">
                  <c:v>1.01899827288428</c:v>
                </c:pt>
                <c:pt idx="9">
                  <c:v>1.23396880415944</c:v>
                </c:pt>
                <c:pt idx="10">
                  <c:v>1.0156862745098</c:v>
                </c:pt>
                <c:pt idx="11">
                  <c:v>0.96763202725724</c:v>
                </c:pt>
                <c:pt idx="12">
                  <c:v>1.00613496932515</c:v>
                </c:pt>
                <c:pt idx="13">
                  <c:v>0.933333333333333</c:v>
                </c:pt>
                <c:pt idx="14">
                  <c:v>1.5</c:v>
                </c:pt>
                <c:pt idx="15">
                  <c:v>1.00719424460431</c:v>
                </c:pt>
                <c:pt idx="16">
                  <c:v>1.09756097560975</c:v>
                </c:pt>
                <c:pt idx="17">
                  <c:v>1.41880341880341</c:v>
                </c:pt>
                <c:pt idx="18">
                  <c:v>1.0</c:v>
                </c:pt>
                <c:pt idx="19">
                  <c:v>0.823717948717948</c:v>
                </c:pt>
                <c:pt idx="20">
                  <c:v>1.00709219858156</c:v>
                </c:pt>
                <c:pt idx="21">
                  <c:v>0.962871287128712</c:v>
                </c:pt>
                <c:pt idx="22">
                  <c:v>1.05405405405405</c:v>
                </c:pt>
                <c:pt idx="23">
                  <c:v>1.00638977635782</c:v>
                </c:pt>
                <c:pt idx="24">
                  <c:v>0.912721893491124</c:v>
                </c:pt>
                <c:pt idx="25">
                  <c:v>0.840425531914893</c:v>
                </c:pt>
                <c:pt idx="26">
                  <c:v>0.839461883408071</c:v>
                </c:pt>
                <c:pt idx="27">
                  <c:v>0.989068825910931</c:v>
                </c:pt>
                <c:pt idx="28">
                  <c:v>1.19777158774373</c:v>
                </c:pt>
                <c:pt idx="29">
                  <c:v>0.84957627118644</c:v>
                </c:pt>
                <c:pt idx="30">
                  <c:v>1.09756097560975</c:v>
                </c:pt>
                <c:pt idx="31">
                  <c:v>0.908212560386473</c:v>
                </c:pt>
                <c:pt idx="32">
                  <c:v>1.6043956043956</c:v>
                </c:pt>
                <c:pt idx="33">
                  <c:v>0.845841500980117</c:v>
                </c:pt>
                <c:pt idx="34">
                  <c:v>1.34782608695652</c:v>
                </c:pt>
                <c:pt idx="35">
                  <c:v>1.32733050847457</c:v>
                </c:pt>
                <c:pt idx="36">
                  <c:v>1.3015873015873</c:v>
                </c:pt>
                <c:pt idx="37">
                  <c:v>0.989380530973451</c:v>
                </c:pt>
                <c:pt idx="38">
                  <c:v>1.43433602347762</c:v>
                </c:pt>
                <c:pt idx="39">
                  <c:v>1.16129032258064</c:v>
                </c:pt>
                <c:pt idx="40">
                  <c:v>0.861538461538461</c:v>
                </c:pt>
                <c:pt idx="41">
                  <c:v>1.04976671850699</c:v>
                </c:pt>
                <c:pt idx="42">
                  <c:v>1.01277302337463</c:v>
                </c:pt>
                <c:pt idx="43">
                  <c:v>1.49668246445497</c:v>
                </c:pt>
                <c:pt idx="44">
                  <c:v>0.905844155844155</c:v>
                </c:pt>
                <c:pt idx="45">
                  <c:v>1.47368421052631</c:v>
                </c:pt>
                <c:pt idx="46">
                  <c:v>1.06896551724137</c:v>
                </c:pt>
                <c:pt idx="47">
                  <c:v>1.17972350230414</c:v>
                </c:pt>
                <c:pt idx="48">
                  <c:v>1.27058823529411</c:v>
                </c:pt>
                <c:pt idx="49">
                  <c:v>1.1625</c:v>
                </c:pt>
                <c:pt idx="50">
                  <c:v>1.25</c:v>
                </c:pt>
                <c:pt idx="51">
                  <c:v>1.03846153846153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75552"/>
        <c:axId val="1562210352"/>
      </c:scatterChart>
      <c:valAx>
        <c:axId val="15616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10352"/>
        <c:crosses val="autoZero"/>
        <c:crossBetween val="midCat"/>
      </c:valAx>
      <c:valAx>
        <c:axId val="15622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7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sale Feb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Sheet1!$N$2:$N$86</c:f>
              <c:numCache>
                <c:formatCode>General</c:formatCode>
                <c:ptCount val="85"/>
                <c:pt idx="0">
                  <c:v>1.07568208222411</c:v>
                </c:pt>
                <c:pt idx="1">
                  <c:v>1.1494302108407</c:v>
                </c:pt>
                <c:pt idx="2">
                  <c:v>0.948938131289332</c:v>
                </c:pt>
                <c:pt idx="3">
                  <c:v>0.903455466162272</c:v>
                </c:pt>
                <c:pt idx="4">
                  <c:v>0.926834882554622</c:v>
                </c:pt>
                <c:pt idx="5">
                  <c:v>0.925964853877176</c:v>
                </c:pt>
                <c:pt idx="6">
                  <c:v>1.17790128286827</c:v>
                </c:pt>
                <c:pt idx="7">
                  <c:v>0.914177340319542</c:v>
                </c:pt>
                <c:pt idx="8">
                  <c:v>1.05627978433538</c:v>
                </c:pt>
                <c:pt idx="9">
                  <c:v>0.906922024601649</c:v>
                </c:pt>
                <c:pt idx="10">
                  <c:v>0.917003407622812</c:v>
                </c:pt>
                <c:pt idx="11">
                  <c:v>0.877902138839565</c:v>
                </c:pt>
                <c:pt idx="12">
                  <c:v>0.928088970191016</c:v>
                </c:pt>
                <c:pt idx="13">
                  <c:v>0.941991830978578</c:v>
                </c:pt>
                <c:pt idx="14">
                  <c:v>0.93180023016732</c:v>
                </c:pt>
                <c:pt idx="15">
                  <c:v>0.931784681173408</c:v>
                </c:pt>
                <c:pt idx="16">
                  <c:v>1.09162334668992</c:v>
                </c:pt>
                <c:pt idx="17">
                  <c:v>0.943340867007931</c:v>
                </c:pt>
                <c:pt idx="18">
                  <c:v>1.06717242914378</c:v>
                </c:pt>
                <c:pt idx="19">
                  <c:v>0.722339062582803</c:v>
                </c:pt>
                <c:pt idx="20">
                  <c:v>0.727815739209764</c:v>
                </c:pt>
                <c:pt idx="21">
                  <c:v>0.879396782418776</c:v>
                </c:pt>
                <c:pt idx="22">
                  <c:v>1.06638351170155</c:v>
                </c:pt>
                <c:pt idx="23">
                  <c:v>0.83759852846323</c:v>
                </c:pt>
                <c:pt idx="24">
                  <c:v>0.888177376020209</c:v>
                </c:pt>
                <c:pt idx="25">
                  <c:v>1.06813806761628</c:v>
                </c:pt>
                <c:pt idx="26">
                  <c:v>0.941175970411898</c:v>
                </c:pt>
                <c:pt idx="27">
                  <c:v>0.887388484527796</c:v>
                </c:pt>
                <c:pt idx="28">
                  <c:v>0.79449044176984</c:v>
                </c:pt>
                <c:pt idx="29">
                  <c:v>0.895208772450281</c:v>
                </c:pt>
                <c:pt idx="30">
                  <c:v>0.912212989149595</c:v>
                </c:pt>
                <c:pt idx="31">
                  <c:v>0.937088168507558</c:v>
                </c:pt>
                <c:pt idx="32">
                  <c:v>1.08835587301665</c:v>
                </c:pt>
                <c:pt idx="33">
                  <c:v>0.853512112253392</c:v>
                </c:pt>
                <c:pt idx="34">
                  <c:v>0.926342107920839</c:v>
                </c:pt>
                <c:pt idx="35">
                  <c:v>0.948661830338079</c:v>
                </c:pt>
                <c:pt idx="36">
                  <c:v>0.863024347398496</c:v>
                </c:pt>
                <c:pt idx="37">
                  <c:v>0.946693376362726</c:v>
                </c:pt>
                <c:pt idx="38">
                  <c:v>1.06465549024869</c:v>
                </c:pt>
                <c:pt idx="39">
                  <c:v>1.05699426295149</c:v>
                </c:pt>
                <c:pt idx="40">
                  <c:v>1.14907217071681</c:v>
                </c:pt>
                <c:pt idx="41">
                  <c:v>0.825535040534259</c:v>
                </c:pt>
                <c:pt idx="42">
                  <c:v>1.07647764982682</c:v>
                </c:pt>
                <c:pt idx="43">
                  <c:v>0.934899454442266</c:v>
                </c:pt>
                <c:pt idx="44">
                  <c:v>0.885729474455826</c:v>
                </c:pt>
                <c:pt idx="45">
                  <c:v>1.06799585316463</c:v>
                </c:pt>
                <c:pt idx="46">
                  <c:v>0.93808790851279</c:v>
                </c:pt>
                <c:pt idx="47">
                  <c:v>1.06774952283174</c:v>
                </c:pt>
                <c:pt idx="48">
                  <c:v>0.813390230977954</c:v>
                </c:pt>
                <c:pt idx="49">
                  <c:v>1.05159281625254</c:v>
                </c:pt>
                <c:pt idx="50">
                  <c:v>0.851599025983511</c:v>
                </c:pt>
                <c:pt idx="51">
                  <c:v>1.0624907040314</c:v>
                </c:pt>
                <c:pt idx="52">
                  <c:v>0.802629963723178</c:v>
                </c:pt>
                <c:pt idx="53">
                  <c:v>0.948583320334104</c:v>
                </c:pt>
                <c:pt idx="54">
                  <c:v>0.935366225415783</c:v>
                </c:pt>
                <c:pt idx="55">
                  <c:v>0.905139990086533</c:v>
                </c:pt>
                <c:pt idx="56">
                  <c:v>1.06675362950054</c:v>
                </c:pt>
                <c:pt idx="57">
                  <c:v>0.890772096992732</c:v>
                </c:pt>
                <c:pt idx="58">
                  <c:v>0.788677274880496</c:v>
                </c:pt>
                <c:pt idx="59">
                  <c:v>0.856783565559885</c:v>
                </c:pt>
                <c:pt idx="60">
                  <c:v>0.925563324328972</c:v>
                </c:pt>
                <c:pt idx="61">
                  <c:v>0.881927527466446</c:v>
                </c:pt>
                <c:pt idx="62">
                  <c:v>0.860995294834446</c:v>
                </c:pt>
                <c:pt idx="63">
                  <c:v>0.940278364808531</c:v>
                </c:pt>
                <c:pt idx="64">
                  <c:v>0.90334345127308</c:v>
                </c:pt>
                <c:pt idx="65">
                  <c:v>0.941106730143987</c:v>
                </c:pt>
                <c:pt idx="66">
                  <c:v>0.858477691286009</c:v>
                </c:pt>
                <c:pt idx="67">
                  <c:v>1.10729248880844</c:v>
                </c:pt>
                <c:pt idx="68">
                  <c:v>0.890739477124636</c:v>
                </c:pt>
                <c:pt idx="69">
                  <c:v>1.09170792007674</c:v>
                </c:pt>
                <c:pt idx="70">
                  <c:v>1.11520389298266</c:v>
                </c:pt>
                <c:pt idx="71">
                  <c:v>0.867921354569462</c:v>
                </c:pt>
                <c:pt idx="72">
                  <c:v>0.841029544417817</c:v>
                </c:pt>
                <c:pt idx="73">
                  <c:v>0.919906285159633</c:v>
                </c:pt>
                <c:pt idx="74">
                  <c:v>0.896050871733339</c:v>
                </c:pt>
                <c:pt idx="75">
                  <c:v>1.25207393010791</c:v>
                </c:pt>
                <c:pt idx="76">
                  <c:v>1.10345228404028</c:v>
                </c:pt>
                <c:pt idx="77">
                  <c:v>0.913806905651027</c:v>
                </c:pt>
                <c:pt idx="78">
                  <c:v>0.904687751918854</c:v>
                </c:pt>
                <c:pt idx="79">
                  <c:v>1.11558779336211</c:v>
                </c:pt>
                <c:pt idx="80">
                  <c:v>0.935950496481625</c:v>
                </c:pt>
                <c:pt idx="81">
                  <c:v>1.08229059640882</c:v>
                </c:pt>
                <c:pt idx="82">
                  <c:v>0.848042320311027</c:v>
                </c:pt>
                <c:pt idx="83">
                  <c:v>1.05372385140708</c:v>
                </c:pt>
                <c:pt idx="84">
                  <c:v>0.893638707979584</c:v>
                </c:pt>
              </c:numCache>
            </c:numRef>
          </c:xVal>
          <c:yVal>
            <c:numRef>
              <c:f>Sheet1!$O$2:$O$86</c:f>
              <c:numCache>
                <c:formatCode>General</c:formatCode>
                <c:ptCount val="85"/>
                <c:pt idx="0">
                  <c:v>0.957173447537473</c:v>
                </c:pt>
                <c:pt idx="1">
                  <c:v>0.924050632911392</c:v>
                </c:pt>
                <c:pt idx="2">
                  <c:v>0.951219512195121</c:v>
                </c:pt>
                <c:pt idx="3">
                  <c:v>1.04918032786885</c:v>
                </c:pt>
                <c:pt idx="4">
                  <c:v>1.06451612903225</c:v>
                </c:pt>
                <c:pt idx="5">
                  <c:v>0.965034965034965</c:v>
                </c:pt>
                <c:pt idx="6">
                  <c:v>1.06363636363636</c:v>
                </c:pt>
                <c:pt idx="7">
                  <c:v>1.00294985250737</c:v>
                </c:pt>
                <c:pt idx="8">
                  <c:v>0.962962962962962</c:v>
                </c:pt>
                <c:pt idx="9">
                  <c:v>0.957810718358038</c:v>
                </c:pt>
                <c:pt idx="10">
                  <c:v>0.985714285714285</c:v>
                </c:pt>
                <c:pt idx="11">
                  <c:v>1.2</c:v>
                </c:pt>
                <c:pt idx="12">
                  <c:v>1.09782608695652</c:v>
                </c:pt>
                <c:pt idx="13">
                  <c:v>1.23733814128831</c:v>
                </c:pt>
                <c:pt idx="14">
                  <c:v>1.59505813953488</c:v>
                </c:pt>
                <c:pt idx="15">
                  <c:v>0.90721649484536</c:v>
                </c:pt>
                <c:pt idx="16">
                  <c:v>0.967302452316076</c:v>
                </c:pt>
                <c:pt idx="17">
                  <c:v>1.00308008213552</c:v>
                </c:pt>
                <c:pt idx="18">
                  <c:v>0.873015873015873</c:v>
                </c:pt>
                <c:pt idx="19">
                  <c:v>1.13636363636363</c:v>
                </c:pt>
                <c:pt idx="20">
                  <c:v>1.44444444444444</c:v>
                </c:pt>
                <c:pt idx="21">
                  <c:v>1.35728952772073</c:v>
                </c:pt>
                <c:pt idx="22">
                  <c:v>0.929032258064516</c:v>
                </c:pt>
                <c:pt idx="23">
                  <c:v>0.969696969696969</c:v>
                </c:pt>
                <c:pt idx="24">
                  <c:v>1.18907905460472</c:v>
                </c:pt>
                <c:pt idx="25">
                  <c:v>0.957734573119188</c:v>
                </c:pt>
                <c:pt idx="26">
                  <c:v>1.47368421052631</c:v>
                </c:pt>
                <c:pt idx="27">
                  <c:v>1.50972762645914</c:v>
                </c:pt>
                <c:pt idx="28">
                  <c:v>1.7538726333907</c:v>
                </c:pt>
                <c:pt idx="29">
                  <c:v>0.93069306930693</c:v>
                </c:pt>
                <c:pt idx="30">
                  <c:v>1.04098360655737</c:v>
                </c:pt>
                <c:pt idx="31">
                  <c:v>1.06006160164271</c:v>
                </c:pt>
                <c:pt idx="32">
                  <c:v>0.839793281653746</c:v>
                </c:pt>
                <c:pt idx="33">
                  <c:v>1.28181818181818</c:v>
                </c:pt>
                <c:pt idx="34">
                  <c:v>1.89655784244144</c:v>
                </c:pt>
                <c:pt idx="35">
                  <c:v>1.05147058823529</c:v>
                </c:pt>
                <c:pt idx="36">
                  <c:v>1.01587301587301</c:v>
                </c:pt>
                <c:pt idx="37">
                  <c:v>1.12037037037037</c:v>
                </c:pt>
                <c:pt idx="38">
                  <c:v>0.895076201641266</c:v>
                </c:pt>
                <c:pt idx="39">
                  <c:v>0.875202593192868</c:v>
                </c:pt>
                <c:pt idx="40">
                  <c:v>0.831515812431842</c:v>
                </c:pt>
                <c:pt idx="41">
                  <c:v>1.55080213903743</c:v>
                </c:pt>
                <c:pt idx="42">
                  <c:v>0.817391304347826</c:v>
                </c:pt>
                <c:pt idx="43">
                  <c:v>1.30434782608695</c:v>
                </c:pt>
                <c:pt idx="44">
                  <c:v>0.977459016393442</c:v>
                </c:pt>
                <c:pt idx="45">
                  <c:v>0.949771689497716</c:v>
                </c:pt>
                <c:pt idx="46">
                  <c:v>1.16455696202531</c:v>
                </c:pt>
                <c:pt idx="47">
                  <c:v>0.977477477477477</c:v>
                </c:pt>
                <c:pt idx="48">
                  <c:v>1.4296777132445</c:v>
                </c:pt>
                <c:pt idx="49">
                  <c:v>0.859375</c:v>
                </c:pt>
                <c:pt idx="50">
                  <c:v>1.33474507248737</c:v>
                </c:pt>
                <c:pt idx="51">
                  <c:v>0.881481481481481</c:v>
                </c:pt>
                <c:pt idx="52">
                  <c:v>1.05194805194805</c:v>
                </c:pt>
                <c:pt idx="53">
                  <c:v>1.0</c:v>
                </c:pt>
                <c:pt idx="54">
                  <c:v>1.4074074074074</c:v>
                </c:pt>
                <c:pt idx="55">
                  <c:v>1.3452566096423</c:v>
                </c:pt>
                <c:pt idx="56">
                  <c:v>0.857558139534883</c:v>
                </c:pt>
                <c:pt idx="57">
                  <c:v>1.33333333333333</c:v>
                </c:pt>
                <c:pt idx="58">
                  <c:v>1.55479452054794</c:v>
                </c:pt>
                <c:pt idx="59">
                  <c:v>1.03719488570321</c:v>
                </c:pt>
                <c:pt idx="60">
                  <c:v>1.44350282485875</c:v>
                </c:pt>
                <c:pt idx="61">
                  <c:v>0.962765957446808</c:v>
                </c:pt>
                <c:pt idx="62">
                  <c:v>1.12782805429864</c:v>
                </c:pt>
                <c:pt idx="63">
                  <c:v>1.0318352059925</c:v>
                </c:pt>
                <c:pt idx="64">
                  <c:v>1.39301310043668</c:v>
                </c:pt>
                <c:pt idx="65">
                  <c:v>1.28767123287671</c:v>
                </c:pt>
                <c:pt idx="66">
                  <c:v>1.15263157894736</c:v>
                </c:pt>
                <c:pt idx="67">
                  <c:v>1.02683363148479</c:v>
                </c:pt>
                <c:pt idx="68">
                  <c:v>1.80222841225626</c:v>
                </c:pt>
                <c:pt idx="69">
                  <c:v>0.852904820766378</c:v>
                </c:pt>
                <c:pt idx="70">
                  <c:v>0.92814371257485</c:v>
                </c:pt>
                <c:pt idx="71">
                  <c:v>1.51190476190476</c:v>
                </c:pt>
                <c:pt idx="72">
                  <c:v>1.3497428649943</c:v>
                </c:pt>
                <c:pt idx="73">
                  <c:v>1.11702127659574</c:v>
                </c:pt>
                <c:pt idx="74">
                  <c:v>1.48467650397275</c:v>
                </c:pt>
                <c:pt idx="75">
                  <c:v>0.878504672897196</c:v>
                </c:pt>
                <c:pt idx="76">
                  <c:v>1.02475247524752</c:v>
                </c:pt>
                <c:pt idx="77">
                  <c:v>1.0628166160081</c:v>
                </c:pt>
                <c:pt idx="78">
                  <c:v>1.8268156424581</c:v>
                </c:pt>
                <c:pt idx="79">
                  <c:v>0.839285714285714</c:v>
                </c:pt>
                <c:pt idx="80">
                  <c:v>1.45827232796486</c:v>
                </c:pt>
                <c:pt idx="81">
                  <c:v>0.981818181818181</c:v>
                </c:pt>
                <c:pt idx="82">
                  <c:v>1.32432432432432</c:v>
                </c:pt>
                <c:pt idx="83">
                  <c:v>0.839181286549707</c:v>
                </c:pt>
                <c:pt idx="8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454672"/>
        <c:axId val="1561473616"/>
      </c:scatterChart>
      <c:valAx>
        <c:axId val="14864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73616"/>
        <c:crosses val="autoZero"/>
        <c:crossBetween val="midCat"/>
      </c:valAx>
      <c:valAx>
        <c:axId val="15614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sale Mar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Sheet1!$P$2:$P$55</c:f>
              <c:numCache>
                <c:formatCode>General</c:formatCode>
                <c:ptCount val="54"/>
                <c:pt idx="0">
                  <c:v>0.935778653637493</c:v>
                </c:pt>
                <c:pt idx="1">
                  <c:v>0.910015898731065</c:v>
                </c:pt>
                <c:pt idx="2">
                  <c:v>0.86107526375288</c:v>
                </c:pt>
                <c:pt idx="3">
                  <c:v>0.932922787515416</c:v>
                </c:pt>
                <c:pt idx="4">
                  <c:v>0.806818138740245</c:v>
                </c:pt>
                <c:pt idx="5">
                  <c:v>0.942072838046659</c:v>
                </c:pt>
                <c:pt idx="6">
                  <c:v>0.929309684458943</c:v>
                </c:pt>
                <c:pt idx="7">
                  <c:v>0.932074766771184</c:v>
                </c:pt>
                <c:pt idx="8">
                  <c:v>0.916181965523377</c:v>
                </c:pt>
                <c:pt idx="9">
                  <c:v>1.07730974077338</c:v>
                </c:pt>
                <c:pt idx="10">
                  <c:v>1.11517496454491</c:v>
                </c:pt>
                <c:pt idx="11">
                  <c:v>0.933717844413451</c:v>
                </c:pt>
                <c:pt idx="12">
                  <c:v>1.08147122753242</c:v>
                </c:pt>
                <c:pt idx="13">
                  <c:v>0.883777386549283</c:v>
                </c:pt>
                <c:pt idx="14">
                  <c:v>1.12444542247272</c:v>
                </c:pt>
                <c:pt idx="15">
                  <c:v>0.923938986814527</c:v>
                </c:pt>
                <c:pt idx="16">
                  <c:v>1.10562235690035</c:v>
                </c:pt>
                <c:pt idx="17">
                  <c:v>1.15309614734476</c:v>
                </c:pt>
                <c:pt idx="18">
                  <c:v>0.922521811651639</c:v>
                </c:pt>
                <c:pt idx="19">
                  <c:v>0.819069510222525</c:v>
                </c:pt>
                <c:pt idx="20">
                  <c:v>1.15181925137582</c:v>
                </c:pt>
                <c:pt idx="21">
                  <c:v>0.856816580426302</c:v>
                </c:pt>
                <c:pt idx="22">
                  <c:v>1.25878198120636</c:v>
                </c:pt>
                <c:pt idx="23">
                  <c:v>0.862445464644947</c:v>
                </c:pt>
                <c:pt idx="24">
                  <c:v>1.08561366993168</c:v>
                </c:pt>
                <c:pt idx="25">
                  <c:v>0.948775255677013</c:v>
                </c:pt>
                <c:pt idx="26">
                  <c:v>0.93777267536945</c:v>
                </c:pt>
                <c:pt idx="27">
                  <c:v>1.08927035020379</c:v>
                </c:pt>
                <c:pt idx="28">
                  <c:v>0.842085889363744</c:v>
                </c:pt>
                <c:pt idx="29">
                  <c:v>0.934341694847287</c:v>
                </c:pt>
                <c:pt idx="30">
                  <c:v>0.912342834312802</c:v>
                </c:pt>
                <c:pt idx="31">
                  <c:v>0.948133138836949</c:v>
                </c:pt>
                <c:pt idx="32">
                  <c:v>0.932634128483175</c:v>
                </c:pt>
                <c:pt idx="33">
                  <c:v>1.10606667601626</c:v>
                </c:pt>
                <c:pt idx="34">
                  <c:v>1.08600336772977</c:v>
                </c:pt>
                <c:pt idx="35">
                  <c:v>1.07612620192869</c:v>
                </c:pt>
                <c:pt idx="36">
                  <c:v>0.741127153471702</c:v>
                </c:pt>
                <c:pt idx="37">
                  <c:v>0.80530227622377</c:v>
                </c:pt>
                <c:pt idx="38">
                  <c:v>0.918476225918281</c:v>
                </c:pt>
                <c:pt idx="39">
                  <c:v>0.913416040668055</c:v>
                </c:pt>
                <c:pt idx="40">
                  <c:v>0.90595279229068</c:v>
                </c:pt>
                <c:pt idx="41">
                  <c:v>0.757890652115653</c:v>
                </c:pt>
                <c:pt idx="42">
                  <c:v>0.941943450488824</c:v>
                </c:pt>
                <c:pt idx="43">
                  <c:v>0.80557771037711</c:v>
                </c:pt>
                <c:pt idx="44">
                  <c:v>0.895013608580258</c:v>
                </c:pt>
                <c:pt idx="45">
                  <c:v>0.757661193396131</c:v>
                </c:pt>
                <c:pt idx="46">
                  <c:v>0.87188250725586</c:v>
                </c:pt>
                <c:pt idx="47">
                  <c:v>1.08714865355312</c:v>
                </c:pt>
                <c:pt idx="48">
                  <c:v>0.870578478596746</c:v>
                </c:pt>
                <c:pt idx="49">
                  <c:v>1.0571949684106</c:v>
                </c:pt>
                <c:pt idx="50">
                  <c:v>0.810311756483881</c:v>
                </c:pt>
                <c:pt idx="51">
                  <c:v>1.08230248210072</c:v>
                </c:pt>
                <c:pt idx="52">
                  <c:v>0.921093626590398</c:v>
                </c:pt>
                <c:pt idx="53">
                  <c:v>1.21619214635644</c:v>
                </c:pt>
              </c:numCache>
            </c:numRef>
          </c:xVal>
          <c:yVal>
            <c:numRef>
              <c:f>Sheet1!$Q$2:$Q$55</c:f>
              <c:numCache>
                <c:formatCode>General</c:formatCode>
                <c:ptCount val="54"/>
                <c:pt idx="0">
                  <c:v>1.01951219512195</c:v>
                </c:pt>
                <c:pt idx="1">
                  <c:v>1.02970297029702</c:v>
                </c:pt>
                <c:pt idx="2">
                  <c:v>1.15882352941176</c:v>
                </c:pt>
                <c:pt idx="3">
                  <c:v>1.09285714285714</c:v>
                </c:pt>
                <c:pt idx="4">
                  <c:v>1.1547619047619</c:v>
                </c:pt>
                <c:pt idx="5">
                  <c:v>1.49506903353057</c:v>
                </c:pt>
                <c:pt idx="6">
                  <c:v>1.04109589041095</c:v>
                </c:pt>
                <c:pt idx="7">
                  <c:v>1.23390557939914</c:v>
                </c:pt>
                <c:pt idx="8">
                  <c:v>1.067055393586</c:v>
                </c:pt>
                <c:pt idx="9">
                  <c:v>0.828678515294402</c:v>
                </c:pt>
                <c:pt idx="10">
                  <c:v>0.831672203765227</c:v>
                </c:pt>
                <c:pt idx="11">
                  <c:v>1.00621118012422</c:v>
                </c:pt>
                <c:pt idx="12">
                  <c:v>1.021712907117</c:v>
                </c:pt>
                <c:pt idx="13">
                  <c:v>1.23030303030303</c:v>
                </c:pt>
                <c:pt idx="14">
                  <c:v>1.0</c:v>
                </c:pt>
                <c:pt idx="15">
                  <c:v>1.45918367346938</c:v>
                </c:pt>
                <c:pt idx="16">
                  <c:v>0.831168831168831</c:v>
                </c:pt>
                <c:pt idx="17">
                  <c:v>0.910897875257025</c:v>
                </c:pt>
                <c:pt idx="18">
                  <c:v>1.44620253164556</c:v>
                </c:pt>
                <c:pt idx="19">
                  <c:v>1.53461538461538</c:v>
                </c:pt>
                <c:pt idx="20">
                  <c:v>1.04</c:v>
                </c:pt>
                <c:pt idx="21">
                  <c:v>1.41176470588235</c:v>
                </c:pt>
                <c:pt idx="22">
                  <c:v>0.974504249291784</c:v>
                </c:pt>
                <c:pt idx="23">
                  <c:v>1.45070422535211</c:v>
                </c:pt>
                <c:pt idx="24">
                  <c:v>0.831496062992126</c:v>
                </c:pt>
                <c:pt idx="25">
                  <c:v>1.87234042553191</c:v>
                </c:pt>
                <c:pt idx="26">
                  <c:v>0.964285714285714</c:v>
                </c:pt>
                <c:pt idx="27">
                  <c:v>0.862053571428571</c:v>
                </c:pt>
                <c:pt idx="28">
                  <c:v>1.41988950276243</c:v>
                </c:pt>
                <c:pt idx="29">
                  <c:v>1.6359649122807</c:v>
                </c:pt>
                <c:pt idx="30">
                  <c:v>1.38010204081632</c:v>
                </c:pt>
                <c:pt idx="31">
                  <c:v>1.51000606428138</c:v>
                </c:pt>
                <c:pt idx="32">
                  <c:v>1.27296650717703</c:v>
                </c:pt>
                <c:pt idx="33">
                  <c:v>0.807692307692307</c:v>
                </c:pt>
                <c:pt idx="34">
                  <c:v>0.975448536355051</c:v>
                </c:pt>
                <c:pt idx="35">
                  <c:v>0.846638655462184</c:v>
                </c:pt>
                <c:pt idx="36">
                  <c:v>0.967320261437908</c:v>
                </c:pt>
                <c:pt idx="37">
                  <c:v>1.33333333333333</c:v>
                </c:pt>
                <c:pt idx="38">
                  <c:v>1.77678571428571</c:v>
                </c:pt>
                <c:pt idx="39">
                  <c:v>1.0722891566265</c:v>
                </c:pt>
                <c:pt idx="40">
                  <c:v>1.41147132169576</c:v>
                </c:pt>
                <c:pt idx="41">
                  <c:v>1.16296296296296</c:v>
                </c:pt>
                <c:pt idx="42">
                  <c:v>1.22310756972111</c:v>
                </c:pt>
                <c:pt idx="43">
                  <c:v>1.43548387096774</c:v>
                </c:pt>
                <c:pt idx="44">
                  <c:v>1.16666666666666</c:v>
                </c:pt>
                <c:pt idx="45">
                  <c:v>1.32876712328767</c:v>
                </c:pt>
                <c:pt idx="46">
                  <c:v>1.28407224958949</c:v>
                </c:pt>
                <c:pt idx="47">
                  <c:v>0.901363271852445</c:v>
                </c:pt>
                <c:pt idx="48">
                  <c:v>1.37795275590551</c:v>
                </c:pt>
                <c:pt idx="49">
                  <c:v>0.844827586206896</c:v>
                </c:pt>
                <c:pt idx="50">
                  <c:v>1.74916301828483</c:v>
                </c:pt>
                <c:pt idx="51">
                  <c:v>0.861979166666666</c:v>
                </c:pt>
                <c:pt idx="52">
                  <c:v>1.83333333333333</c:v>
                </c:pt>
                <c:pt idx="53">
                  <c:v>0.961111111111111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45232"/>
        <c:axId val="1561662976"/>
      </c:scatterChart>
      <c:valAx>
        <c:axId val="15614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2976"/>
        <c:crosses val="autoZero"/>
        <c:crossBetween val="midCat"/>
      </c:valAx>
      <c:valAx>
        <c:axId val="15616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sale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Sheet1!$B$109:$I$109</c:f>
              <c:numCache>
                <c:formatCode>General</c:formatCode>
                <c:ptCount val="8"/>
                <c:pt idx="0">
                  <c:v>1.006293799019369</c:v>
                </c:pt>
                <c:pt idx="1">
                  <c:v>0.920488343833869</c:v>
                </c:pt>
                <c:pt idx="2">
                  <c:v>0.939216191571027</c:v>
                </c:pt>
                <c:pt idx="3">
                  <c:v>0.906197574902305</c:v>
                </c:pt>
                <c:pt idx="4">
                  <c:v>0.917507137649529</c:v>
                </c:pt>
                <c:pt idx="5">
                  <c:v>0.958995055866554</c:v>
                </c:pt>
                <c:pt idx="6">
                  <c:v>0.952777318013102</c:v>
                </c:pt>
                <c:pt idx="7">
                  <c:v>0.957305375548694</c:v>
                </c:pt>
              </c:numCache>
            </c:numRef>
          </c:xVal>
          <c:yVal>
            <c:numRef>
              <c:f>Sheet1!$B$110:$I$110</c:f>
              <c:numCache>
                <c:formatCode>General</c:formatCode>
                <c:ptCount val="8"/>
                <c:pt idx="0">
                  <c:v>1.114669454571792</c:v>
                </c:pt>
                <c:pt idx="1">
                  <c:v>1.254028657803877</c:v>
                </c:pt>
                <c:pt idx="2">
                  <c:v>1.25587849554863</c:v>
                </c:pt>
                <c:pt idx="3">
                  <c:v>1.331734509385111</c:v>
                </c:pt>
                <c:pt idx="4">
                  <c:v>1.328314146824236</c:v>
                </c:pt>
                <c:pt idx="5">
                  <c:v>1.09644132273229</c:v>
                </c:pt>
                <c:pt idx="6">
                  <c:v>1.149040957394877</c:v>
                </c:pt>
                <c:pt idx="7">
                  <c:v>1.19150514310489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89952"/>
        <c:axId val="1561791728"/>
      </c:scatterChart>
      <c:valAx>
        <c:axId val="15617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91728"/>
        <c:crosses val="autoZero"/>
        <c:crossBetween val="midCat"/>
      </c:valAx>
      <c:valAx>
        <c:axId val="15617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2462</xdr:rowOff>
    </xdr:from>
    <xdr:to>
      <xdr:col>24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24</xdr:col>
      <xdr:colOff>0</xdr:colOff>
      <xdr:row>30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31</xdr:row>
      <xdr:rowOff>0</xdr:rowOff>
    </xdr:from>
    <xdr:to>
      <xdr:col>24</xdr:col>
      <xdr:colOff>0</xdr:colOff>
      <xdr:row>45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46</xdr:row>
      <xdr:rowOff>0</xdr:rowOff>
    </xdr:from>
    <xdr:to>
      <xdr:col>24</xdr:col>
      <xdr:colOff>0</xdr:colOff>
      <xdr:row>60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0</xdr:colOff>
      <xdr:row>15</xdr:row>
      <xdr:rowOff>6350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31</xdr:col>
      <xdr:colOff>0</xdr:colOff>
      <xdr:row>30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31</xdr:col>
      <xdr:colOff>0</xdr:colOff>
      <xdr:row>45</xdr:row>
      <xdr:rowOff>6350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46</xdr:row>
      <xdr:rowOff>0</xdr:rowOff>
    </xdr:from>
    <xdr:to>
      <xdr:col>31</xdr:col>
      <xdr:colOff>0</xdr:colOff>
      <xdr:row>60</xdr:row>
      <xdr:rowOff>6350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2462</xdr:colOff>
      <xdr:row>111</xdr:row>
      <xdr:rowOff>4017</xdr:rowOff>
    </xdr:from>
    <xdr:to>
      <xdr:col>6</xdr:col>
      <xdr:colOff>829386</xdr:colOff>
      <xdr:row>125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0</xdr:colOff>
      <xdr:row>123</xdr:row>
      <xdr:rowOff>12960</xdr:rowOff>
    </xdr:from>
    <xdr:to>
      <xdr:col>14</xdr:col>
      <xdr:colOff>0</xdr:colOff>
      <xdr:row>139</xdr:row>
      <xdr:rowOff>12960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93878" y="25516633"/>
          <a:ext cx="3317551" cy="3317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4"/>
  <sheetViews>
    <sheetView topLeftCell="Y1" zoomScale="98" workbookViewId="0">
      <selection activeCell="AH34" sqref="AH34"/>
    </sheetView>
  </sheetViews>
  <sheetFormatPr baseColWidth="10" defaultRowHeight="16" x14ac:dyDescent="0.2"/>
  <sheetData>
    <row r="1" spans="2:66" x14ac:dyDescent="0.2"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66" x14ac:dyDescent="0.2">
      <c r="B2">
        <v>1.0832531283290401</v>
      </c>
      <c r="C2">
        <v>0.85401459854014505</v>
      </c>
      <c r="D2">
        <v>1.0727895304204</v>
      </c>
      <c r="E2">
        <v>0.97435897435897401</v>
      </c>
      <c r="F2">
        <v>1.05343125432305</v>
      </c>
      <c r="G2">
        <v>0.94545454545454499</v>
      </c>
      <c r="H2">
        <v>0.93057236595522996</v>
      </c>
      <c r="I2">
        <v>1.1698113207547101</v>
      </c>
      <c r="J2">
        <v>0.93021781699721495</v>
      </c>
      <c r="K2">
        <v>0.99333333333333296</v>
      </c>
      <c r="L2">
        <v>0.94905627820713501</v>
      </c>
      <c r="M2">
        <v>1.1386138613861301</v>
      </c>
      <c r="N2">
        <v>1.07568208222411</v>
      </c>
      <c r="O2">
        <v>0.95717344753747302</v>
      </c>
      <c r="P2">
        <v>0.93577865363749302</v>
      </c>
      <c r="Q2">
        <v>1.0195121951219499</v>
      </c>
    </row>
    <row r="3" spans="2:66" x14ac:dyDescent="0.2">
      <c r="B3">
        <v>0.94994978201996905</v>
      </c>
      <c r="C3">
        <v>1.34975369458128</v>
      </c>
      <c r="D3">
        <v>0.89568982840391798</v>
      </c>
      <c r="E3">
        <v>1.5526315789473599</v>
      </c>
      <c r="F3">
        <v>1.1041042765817199</v>
      </c>
      <c r="G3">
        <v>0.88157894736842102</v>
      </c>
      <c r="H3">
        <v>0.90559332275899695</v>
      </c>
      <c r="I3">
        <v>0.98684210526315697</v>
      </c>
      <c r="J3">
        <v>0.87586190484689397</v>
      </c>
      <c r="K3">
        <v>1.8</v>
      </c>
      <c r="L3">
        <v>0.81402077255945204</v>
      </c>
      <c r="M3">
        <v>1.4905660377358401</v>
      </c>
      <c r="N3">
        <v>1.1494302108407</v>
      </c>
      <c r="O3">
        <v>0.924050632911392</v>
      </c>
      <c r="P3">
        <v>0.91001589873106503</v>
      </c>
      <c r="Q3">
        <v>1.02970297029702</v>
      </c>
    </row>
    <row r="4" spans="2:66" x14ac:dyDescent="0.2">
      <c r="B4">
        <v>0.85700204884531095</v>
      </c>
      <c r="C4">
        <v>1.07295597484276</v>
      </c>
      <c r="D4">
        <v>0.90388350728564304</v>
      </c>
      <c r="E4">
        <v>0.97894736842105201</v>
      </c>
      <c r="F4">
        <v>1.06018459787553</v>
      </c>
      <c r="G4">
        <v>0.90518783542039305</v>
      </c>
      <c r="H4">
        <v>0.91935278029140299</v>
      </c>
      <c r="I4">
        <v>1.06024096385542</v>
      </c>
      <c r="J4">
        <v>0.92009833377308603</v>
      </c>
      <c r="K4">
        <v>1.30526315789473</v>
      </c>
      <c r="L4">
        <v>0.84804183419758505</v>
      </c>
      <c r="M4">
        <v>0.92727272727272703</v>
      </c>
      <c r="N4">
        <v>0.94893813128933202</v>
      </c>
      <c r="O4">
        <v>0.95121951219512102</v>
      </c>
      <c r="P4">
        <v>0.86107526375288002</v>
      </c>
      <c r="Q4">
        <v>1.1588235294117599</v>
      </c>
    </row>
    <row r="5" spans="2:66" x14ac:dyDescent="0.2">
      <c r="B5">
        <v>1.09654176992249</v>
      </c>
      <c r="C5">
        <v>0.85185185185185097</v>
      </c>
      <c r="D5">
        <v>0.81123571847211096</v>
      </c>
      <c r="E5">
        <v>0.95145631067961101</v>
      </c>
      <c r="F5">
        <v>1.0836318457079399</v>
      </c>
      <c r="G5">
        <v>0.99227799227799196</v>
      </c>
      <c r="H5">
        <v>0.94116139242269703</v>
      </c>
      <c r="I5">
        <v>1.2105263157894699</v>
      </c>
      <c r="J5">
        <v>0.648348216154637</v>
      </c>
      <c r="K5">
        <v>0.92241379310344795</v>
      </c>
      <c r="L5">
        <v>1.0852657226250499</v>
      </c>
      <c r="M5">
        <v>0.83064516129032195</v>
      </c>
      <c r="N5">
        <v>0.90345546616227201</v>
      </c>
      <c r="O5">
        <v>1.0491803278688501</v>
      </c>
      <c r="P5">
        <v>0.93292278751541602</v>
      </c>
      <c r="Q5">
        <v>1.0928571428571401</v>
      </c>
    </row>
    <row r="6" spans="2:66" x14ac:dyDescent="0.2">
      <c r="B6">
        <v>1.0979088475814101</v>
      </c>
      <c r="C6">
        <v>0.90147783251231495</v>
      </c>
      <c r="D6">
        <v>0.83367624809862995</v>
      </c>
      <c r="E6">
        <v>1.80898876404494</v>
      </c>
      <c r="F6">
        <v>0.94937160725879099</v>
      </c>
      <c r="G6">
        <v>1.64406779661016</v>
      </c>
      <c r="H6">
        <v>0.90651553996585599</v>
      </c>
      <c r="I6">
        <v>0.92708333333333304</v>
      </c>
      <c r="J6">
        <v>0.870002187865901</v>
      </c>
      <c r="K6">
        <v>1.40119760479041</v>
      </c>
      <c r="L6">
        <v>0.82706711319179604</v>
      </c>
      <c r="M6">
        <v>0.98</v>
      </c>
      <c r="N6">
        <v>0.92683488255462199</v>
      </c>
      <c r="O6">
        <v>1.06451612903225</v>
      </c>
      <c r="P6">
        <v>0.80681813874024499</v>
      </c>
      <c r="Q6">
        <v>1.1547619047619</v>
      </c>
    </row>
    <row r="7" spans="2:66" x14ac:dyDescent="0.2">
      <c r="B7">
        <v>1.11208208878643</v>
      </c>
      <c r="C7">
        <v>0.92709132770529501</v>
      </c>
      <c r="D7">
        <v>0.94393463433257396</v>
      </c>
      <c r="E7">
        <v>1.3030303030303001</v>
      </c>
      <c r="F7">
        <v>1.05381313147593</v>
      </c>
      <c r="G7">
        <v>1.08527131782945</v>
      </c>
      <c r="H7">
        <v>0.94936858815135905</v>
      </c>
      <c r="I7">
        <v>1.15425531914893</v>
      </c>
      <c r="J7">
        <v>0.78448666249392596</v>
      </c>
      <c r="K7">
        <v>1.58766233766233</v>
      </c>
      <c r="L7">
        <v>0.94323757469931901</v>
      </c>
      <c r="M7">
        <v>0.98364008179959095</v>
      </c>
      <c r="N7">
        <v>0.92596485387717598</v>
      </c>
      <c r="O7">
        <v>0.965034965034965</v>
      </c>
      <c r="P7">
        <v>0.94207283804665898</v>
      </c>
      <c r="Q7">
        <v>1.4950690335305701</v>
      </c>
    </row>
    <row r="8" spans="2:66" x14ac:dyDescent="0.2">
      <c r="B8">
        <v>1.1004178555026201</v>
      </c>
      <c r="C8">
        <v>0.90469973890339395</v>
      </c>
      <c r="D8">
        <v>0.93317877021177997</v>
      </c>
      <c r="E8">
        <v>0.90230769230769203</v>
      </c>
      <c r="F8">
        <v>0.93390985077955302</v>
      </c>
      <c r="G8">
        <v>0.96162528216704202</v>
      </c>
      <c r="H8">
        <v>0.94398961174204798</v>
      </c>
      <c r="I8">
        <v>1.3915662650602401</v>
      </c>
      <c r="J8">
        <v>0.86920034818368397</v>
      </c>
      <c r="K8">
        <v>1.07471264367816</v>
      </c>
      <c r="L8">
        <v>0.84023119489858</v>
      </c>
      <c r="M8">
        <v>1.2931885488647501</v>
      </c>
      <c r="N8">
        <v>1.17790128286827</v>
      </c>
      <c r="O8">
        <v>1.0636363636363599</v>
      </c>
      <c r="P8">
        <v>0.92930968445894302</v>
      </c>
      <c r="Q8">
        <v>1.04109589041095</v>
      </c>
    </row>
    <row r="9" spans="2:66" x14ac:dyDescent="0.2">
      <c r="B9">
        <v>0.92428513967285597</v>
      </c>
      <c r="C9">
        <v>1.7018544935805899</v>
      </c>
      <c r="D9">
        <v>0.94679557871289699</v>
      </c>
      <c r="E9">
        <v>1.2298136645962701</v>
      </c>
      <c r="F9">
        <v>1.08947477086209</v>
      </c>
      <c r="G9">
        <v>0.98507462686567104</v>
      </c>
      <c r="H9">
        <v>0.92981314782699198</v>
      </c>
      <c r="I9">
        <v>1.8444444444444399</v>
      </c>
      <c r="J9">
        <v>1.0897729732644701</v>
      </c>
      <c r="K9">
        <v>0.98837209302325502</v>
      </c>
      <c r="L9">
        <v>0.90280321451535495</v>
      </c>
      <c r="M9">
        <v>0.900269541778975</v>
      </c>
      <c r="N9">
        <v>0.91417734031954201</v>
      </c>
      <c r="O9">
        <v>1.0029498525073699</v>
      </c>
      <c r="P9">
        <v>0.93207476677118395</v>
      </c>
      <c r="Q9">
        <v>1.23390557939914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2:66" x14ac:dyDescent="0.2">
      <c r="B10">
        <v>0.88387779311570303</v>
      </c>
      <c r="C10">
        <v>1.5</v>
      </c>
      <c r="D10">
        <v>0.92936534407989901</v>
      </c>
      <c r="E10">
        <v>1.0709555345316899</v>
      </c>
      <c r="F10">
        <v>0.893971988588524</v>
      </c>
      <c r="G10">
        <v>1.01790281329923</v>
      </c>
      <c r="H10">
        <v>0.92491586157392003</v>
      </c>
      <c r="I10">
        <v>1.8028169014084501</v>
      </c>
      <c r="J10">
        <v>0.93181114500690598</v>
      </c>
      <c r="K10">
        <v>0.92090395480225895</v>
      </c>
      <c r="L10">
        <v>1.06761911153883</v>
      </c>
      <c r="M10">
        <v>1.0189982728842799</v>
      </c>
      <c r="N10">
        <v>1.0562797843353799</v>
      </c>
      <c r="O10">
        <v>0.96296296296296202</v>
      </c>
      <c r="P10">
        <v>0.91618196552337705</v>
      </c>
      <c r="Q10">
        <v>1.0670553935860001</v>
      </c>
      <c r="AJ10" s="2"/>
      <c r="AK10" s="2"/>
      <c r="AL10" s="2"/>
      <c r="AM10" s="2"/>
      <c r="AN10" s="2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2:66" x14ac:dyDescent="0.2">
      <c r="B11">
        <v>0.89694678649692805</v>
      </c>
      <c r="C11">
        <v>1.44117647058823</v>
      </c>
      <c r="D11">
        <v>0.94302824437801402</v>
      </c>
      <c r="E11">
        <v>1.13901671106805</v>
      </c>
      <c r="F11">
        <v>0.92586930675115697</v>
      </c>
      <c r="G11">
        <v>1.19162303664921</v>
      </c>
      <c r="H11">
        <v>0.93135846033271796</v>
      </c>
      <c r="I11">
        <v>1.0370370370370301</v>
      </c>
      <c r="J11">
        <v>0.90302364624551301</v>
      </c>
      <c r="K11">
        <v>0.95833333333333304</v>
      </c>
      <c r="L11">
        <v>0.85120083764812304</v>
      </c>
      <c r="M11">
        <v>1.2339688041594401</v>
      </c>
      <c r="N11">
        <v>0.90692202460164895</v>
      </c>
      <c r="O11">
        <v>0.95781071835803799</v>
      </c>
      <c r="P11">
        <v>1.07730974077338</v>
      </c>
      <c r="Q11">
        <v>0.82867851529440195</v>
      </c>
    </row>
    <row r="12" spans="2:66" x14ac:dyDescent="0.2">
      <c r="B12">
        <v>0.939642742877287</v>
      </c>
      <c r="C12">
        <v>1.0554371002132099</v>
      </c>
      <c r="D12">
        <v>1.1210410661853101</v>
      </c>
      <c r="E12">
        <v>0.92</v>
      </c>
      <c r="F12">
        <v>0.93493408239908704</v>
      </c>
      <c r="G12">
        <v>0.99674267100977199</v>
      </c>
      <c r="H12">
        <v>0.91404803645460098</v>
      </c>
      <c r="I12">
        <v>0.99011857707509798</v>
      </c>
      <c r="J12">
        <v>0.87379290455682301</v>
      </c>
      <c r="K12">
        <v>1.2128378378378299</v>
      </c>
      <c r="L12">
        <v>0.94734376139794296</v>
      </c>
      <c r="M12">
        <v>1.0156862745098001</v>
      </c>
      <c r="N12">
        <v>0.91700340762281196</v>
      </c>
      <c r="O12">
        <v>0.98571428571428499</v>
      </c>
      <c r="P12">
        <v>1.1151749645449101</v>
      </c>
      <c r="Q12">
        <v>0.83167220376522699</v>
      </c>
    </row>
    <row r="13" spans="2:66" x14ac:dyDescent="0.2">
      <c r="B13">
        <v>1.07539974491688</v>
      </c>
      <c r="C13">
        <v>0.96048415806336696</v>
      </c>
      <c r="D13">
        <v>1.0851617789669099</v>
      </c>
      <c r="E13">
        <v>0.80188679245283001</v>
      </c>
      <c r="F13">
        <v>0.92694735911310699</v>
      </c>
      <c r="G13">
        <v>1.28313627878033</v>
      </c>
      <c r="H13">
        <v>0.93518253421422803</v>
      </c>
      <c r="I13">
        <v>1.23335230506545</v>
      </c>
      <c r="J13">
        <v>0.93348172992074696</v>
      </c>
      <c r="K13">
        <v>1.1214788732394301</v>
      </c>
      <c r="L13">
        <v>0.91217461682484902</v>
      </c>
      <c r="M13">
        <v>0.96763202725723996</v>
      </c>
      <c r="N13">
        <v>0.87790213883956503</v>
      </c>
      <c r="O13">
        <v>1.2</v>
      </c>
      <c r="P13">
        <v>0.93371784441345096</v>
      </c>
      <c r="Q13">
        <v>1.00621118012422</v>
      </c>
    </row>
    <row r="14" spans="2:66" x14ac:dyDescent="0.2">
      <c r="B14">
        <v>1.1992749850809601</v>
      </c>
      <c r="C14">
        <v>0.89490968801313597</v>
      </c>
      <c r="D14">
        <v>0.936942985687922</v>
      </c>
      <c r="E14">
        <v>1.40179717586649</v>
      </c>
      <c r="F14">
        <v>0.94670559150299105</v>
      </c>
      <c r="G14">
        <v>1.67880794701986</v>
      </c>
      <c r="H14">
        <v>0.94659854817063704</v>
      </c>
      <c r="I14">
        <v>1.50411652944901</v>
      </c>
      <c r="J14">
        <v>1.0886650842005099</v>
      </c>
      <c r="K14">
        <v>0.96966632962588395</v>
      </c>
      <c r="L14">
        <v>0.63409441248508702</v>
      </c>
      <c r="M14">
        <v>1.00613496932515</v>
      </c>
      <c r="N14">
        <v>0.92808897019101599</v>
      </c>
      <c r="O14">
        <v>1.09782608695652</v>
      </c>
      <c r="P14">
        <v>1.0814712275324201</v>
      </c>
      <c r="Q14">
        <v>1.0217129071169999</v>
      </c>
    </row>
    <row r="15" spans="2:66" x14ac:dyDescent="0.2">
      <c r="B15">
        <v>1.3970105085554601</v>
      </c>
      <c r="C15">
        <v>0.904458598726114</v>
      </c>
      <c r="D15">
        <v>0.875645700706144</v>
      </c>
      <c r="E15">
        <v>0.97300613496932498</v>
      </c>
      <c r="F15">
        <v>0.91133846482926395</v>
      </c>
      <c r="G15">
        <v>1.23577235772357</v>
      </c>
      <c r="H15">
        <v>0.79017629355418995</v>
      </c>
      <c r="I15">
        <v>0.98076923076922995</v>
      </c>
      <c r="J15">
        <v>0.68661512587330398</v>
      </c>
      <c r="K15">
        <v>1.5485519591141299</v>
      </c>
      <c r="L15">
        <v>0.85314596784403096</v>
      </c>
      <c r="M15">
        <v>0.93333333333333302</v>
      </c>
      <c r="N15">
        <v>0.94199183097857797</v>
      </c>
      <c r="O15">
        <v>1.23733814128831</v>
      </c>
      <c r="P15">
        <v>0.88377738654928295</v>
      </c>
      <c r="Q15">
        <v>1.23030303030303</v>
      </c>
    </row>
    <row r="16" spans="2:66" x14ac:dyDescent="0.2">
      <c r="B16">
        <v>0.90128139411896102</v>
      </c>
      <c r="C16">
        <v>1.175</v>
      </c>
      <c r="D16">
        <v>0.93667858012676397</v>
      </c>
      <c r="E16">
        <v>1.7191011235955</v>
      </c>
      <c r="F16">
        <v>0.93667144039150796</v>
      </c>
      <c r="G16">
        <v>1.1420765027322399</v>
      </c>
      <c r="H16">
        <v>0.892063630352811</v>
      </c>
      <c r="I16">
        <v>1.41379310344827</v>
      </c>
      <c r="J16">
        <v>0.81618860028549201</v>
      </c>
      <c r="K16">
        <v>1.62745098039215</v>
      </c>
      <c r="L16">
        <v>0.87315418612884399</v>
      </c>
      <c r="M16">
        <v>1.5</v>
      </c>
      <c r="N16">
        <v>0.93180023016732005</v>
      </c>
      <c r="O16">
        <v>1.59505813953488</v>
      </c>
      <c r="P16">
        <v>1.1244454224727201</v>
      </c>
      <c r="Q16">
        <v>1</v>
      </c>
    </row>
    <row r="17" spans="2:17" x14ac:dyDescent="0.2">
      <c r="B17">
        <v>1.05633227422728</v>
      </c>
      <c r="C17">
        <v>1.0106382978723401</v>
      </c>
      <c r="D17">
        <v>1.0562159410413099</v>
      </c>
      <c r="E17">
        <v>0.95799457994579895</v>
      </c>
      <c r="F17">
        <v>0.93926449401293</v>
      </c>
      <c r="G17">
        <v>1.4805194805194799</v>
      </c>
      <c r="H17">
        <v>0.87158258637558905</v>
      </c>
      <c r="I17">
        <v>1.03308823529411</v>
      </c>
      <c r="J17">
        <v>0.91401224914738999</v>
      </c>
      <c r="K17">
        <v>0.94918032786885198</v>
      </c>
      <c r="L17">
        <v>0.90917238749046503</v>
      </c>
      <c r="M17">
        <v>1.0071942446043101</v>
      </c>
      <c r="N17">
        <v>0.93178468117340796</v>
      </c>
      <c r="O17">
        <v>0.90721649484536004</v>
      </c>
      <c r="P17">
        <v>0.92393898681452702</v>
      </c>
      <c r="Q17">
        <v>1.4591836734693799</v>
      </c>
    </row>
    <row r="18" spans="2:17" x14ac:dyDescent="0.2">
      <c r="B18">
        <v>0.94738961976269898</v>
      </c>
      <c r="C18">
        <v>1.2379182156133799</v>
      </c>
      <c r="D18">
        <v>0.91003890793397302</v>
      </c>
      <c r="E18">
        <v>1.2835164835164801</v>
      </c>
      <c r="F18">
        <v>0.93021399491645096</v>
      </c>
      <c r="G18">
        <v>1.21476510067114</v>
      </c>
      <c r="H18">
        <v>0.89233364322338704</v>
      </c>
      <c r="I18">
        <v>1.4525483304042099</v>
      </c>
      <c r="J18">
        <v>0.88035298930314898</v>
      </c>
      <c r="K18">
        <v>1.16318785578747</v>
      </c>
      <c r="L18">
        <v>1.0531904891278601</v>
      </c>
      <c r="M18">
        <v>1.09756097560975</v>
      </c>
      <c r="N18">
        <v>1.0916233466899199</v>
      </c>
      <c r="O18">
        <v>0.96730245231607603</v>
      </c>
      <c r="P18">
        <v>1.10562235690035</v>
      </c>
      <c r="Q18">
        <v>0.831168831168831</v>
      </c>
    </row>
    <row r="19" spans="2:17" x14ac:dyDescent="0.2">
      <c r="B19">
        <v>1.0509369666372701</v>
      </c>
      <c r="C19">
        <v>0.898876404494382</v>
      </c>
      <c r="D19">
        <v>0.94709424150254595</v>
      </c>
      <c r="E19">
        <v>1.3114754098360599</v>
      </c>
      <c r="F19">
        <v>0.91013938114696602</v>
      </c>
      <c r="G19">
        <v>0.96039603960396003</v>
      </c>
      <c r="H19">
        <v>0.87365145695757096</v>
      </c>
      <c r="I19">
        <v>1.40816326530612</v>
      </c>
      <c r="J19">
        <v>0.90295590057628805</v>
      </c>
      <c r="K19">
        <v>1.1828571428571399</v>
      </c>
      <c r="L19">
        <v>0.87400024805550003</v>
      </c>
      <c r="M19">
        <v>1.41880341880341</v>
      </c>
      <c r="N19">
        <v>0.94334086700793096</v>
      </c>
      <c r="O19">
        <v>1.0030800821355199</v>
      </c>
      <c r="P19">
        <v>1.1530961473447601</v>
      </c>
      <c r="Q19">
        <v>0.91089787525702504</v>
      </c>
    </row>
    <row r="20" spans="2:17" x14ac:dyDescent="0.2">
      <c r="B20">
        <v>0.94378798674980802</v>
      </c>
      <c r="C20">
        <v>1.42138364779874</v>
      </c>
      <c r="D20">
        <v>0.91810607201816896</v>
      </c>
      <c r="E20">
        <v>1.55172413793103</v>
      </c>
      <c r="F20">
        <v>0.947849571217112</v>
      </c>
      <c r="G20">
        <v>0.96875</v>
      </c>
      <c r="H20">
        <v>0.924394494226634</v>
      </c>
      <c r="I20">
        <v>0.92857142857142805</v>
      </c>
      <c r="J20">
        <v>1.06016851027925</v>
      </c>
      <c r="K20">
        <v>0.83000672796591102</v>
      </c>
      <c r="L20">
        <v>0.91388934669982003</v>
      </c>
      <c r="M20">
        <v>1</v>
      </c>
      <c r="N20">
        <v>1.0671724291437801</v>
      </c>
      <c r="O20">
        <v>0.87301587301587302</v>
      </c>
      <c r="P20">
        <v>0.92252181165163905</v>
      </c>
      <c r="Q20">
        <v>1.44620253164556</v>
      </c>
    </row>
    <row r="21" spans="2:17" x14ac:dyDescent="0.2">
      <c r="B21">
        <v>0.89480308060622904</v>
      </c>
      <c r="C21">
        <v>1.5324675324675301</v>
      </c>
      <c r="D21">
        <v>0.89747437953088205</v>
      </c>
      <c r="E21">
        <v>1.1911111111111099</v>
      </c>
      <c r="F21">
        <v>0.94713559093167798</v>
      </c>
      <c r="G21">
        <v>1.0640000000000001</v>
      </c>
      <c r="H21">
        <v>0.90754669601554205</v>
      </c>
      <c r="I21">
        <v>1.02937319695777</v>
      </c>
      <c r="J21">
        <v>0.66047500965461003</v>
      </c>
      <c r="K21">
        <v>1.8390403489640099</v>
      </c>
      <c r="L21">
        <v>1.0507991059325701</v>
      </c>
      <c r="M21">
        <v>0.82371794871794801</v>
      </c>
      <c r="N21">
        <v>0.722339062582803</v>
      </c>
      <c r="O21">
        <v>1.13636363636363</v>
      </c>
      <c r="P21">
        <v>0.81906951022252505</v>
      </c>
      <c r="Q21">
        <v>1.5346153846153801</v>
      </c>
    </row>
    <row r="22" spans="2:17" x14ac:dyDescent="0.2">
      <c r="B22">
        <v>1.0854211707268799</v>
      </c>
      <c r="C22">
        <v>0.91672946495855301</v>
      </c>
      <c r="D22">
        <v>0.91328908676255904</v>
      </c>
      <c r="E22">
        <v>1.4102564102564099</v>
      </c>
      <c r="F22">
        <v>0.94542607347174501</v>
      </c>
      <c r="G22">
        <v>1.61576971214017</v>
      </c>
      <c r="H22">
        <v>0.88081472405744499</v>
      </c>
      <c r="I22">
        <v>1.4446611409068699</v>
      </c>
      <c r="J22">
        <v>0.93463805464902405</v>
      </c>
      <c r="K22">
        <v>1.5341726618705001</v>
      </c>
      <c r="L22">
        <v>0.93999807272355396</v>
      </c>
      <c r="M22">
        <v>1.00709219858156</v>
      </c>
      <c r="N22">
        <v>0.72781573920976395</v>
      </c>
      <c r="O22">
        <v>1.44444444444444</v>
      </c>
      <c r="P22">
        <v>1.1518192513758201</v>
      </c>
      <c r="Q22">
        <v>1.04</v>
      </c>
    </row>
    <row r="23" spans="2:17" x14ac:dyDescent="0.2">
      <c r="B23">
        <v>0.84003086254827097</v>
      </c>
      <c r="C23">
        <v>1.3396226415094299</v>
      </c>
      <c r="D23">
        <v>0.88850282835068395</v>
      </c>
      <c r="E23">
        <v>1.37037037037037</v>
      </c>
      <c r="F23">
        <v>0.94490385383786302</v>
      </c>
      <c r="G23">
        <v>1.2014705882352901</v>
      </c>
      <c r="H23">
        <v>0.84592255187493204</v>
      </c>
      <c r="I23">
        <v>1.1886792452830099</v>
      </c>
      <c r="J23">
        <v>0.89937740183021098</v>
      </c>
      <c r="K23">
        <v>1.94678459734167</v>
      </c>
      <c r="L23">
        <v>1.2150690224224501</v>
      </c>
      <c r="M23">
        <v>0.96287128712871195</v>
      </c>
      <c r="N23">
        <v>0.87939678241877595</v>
      </c>
      <c r="O23">
        <v>1.35728952772073</v>
      </c>
      <c r="P23">
        <v>0.85681658042630204</v>
      </c>
      <c r="Q23">
        <v>1.4117647058823499</v>
      </c>
    </row>
    <row r="24" spans="2:17" x14ac:dyDescent="0.2">
      <c r="B24">
        <v>0.89418642296601203</v>
      </c>
      <c r="C24">
        <v>1.23684210526315</v>
      </c>
      <c r="D24">
        <v>0.69141037993325205</v>
      </c>
      <c r="E24">
        <v>1.1111111111111101</v>
      </c>
      <c r="F24">
        <v>0.855652210139625</v>
      </c>
      <c r="G24">
        <v>0.96894409937888204</v>
      </c>
      <c r="H24">
        <v>0.90768547904110397</v>
      </c>
      <c r="I24">
        <v>1.3806706114398399</v>
      </c>
      <c r="J24">
        <v>0.94652352770805503</v>
      </c>
      <c r="K24">
        <v>1.1681855840927899</v>
      </c>
      <c r="L24">
        <v>0.91031714487257998</v>
      </c>
      <c r="M24">
        <v>1.0540540540540499</v>
      </c>
      <c r="N24">
        <v>1.0663835117015501</v>
      </c>
      <c r="O24">
        <v>0.92903225806451595</v>
      </c>
      <c r="P24">
        <v>1.2587819812063601</v>
      </c>
      <c r="Q24">
        <v>0.97450424929178403</v>
      </c>
    </row>
    <row r="25" spans="2:17" x14ac:dyDescent="0.2">
      <c r="B25">
        <v>0.92624492230355804</v>
      </c>
      <c r="C25">
        <v>1.55719557195571</v>
      </c>
      <c r="D25">
        <v>0.91920829001299398</v>
      </c>
      <c r="E25">
        <v>1.24166666666666</v>
      </c>
      <c r="F25">
        <v>1.06091799139198</v>
      </c>
      <c r="G25">
        <v>0.93706293706293697</v>
      </c>
      <c r="H25">
        <v>0.93887444624624605</v>
      </c>
      <c r="I25">
        <v>1.10855899419729</v>
      </c>
      <c r="J25">
        <v>0.91158518269011701</v>
      </c>
      <c r="K25">
        <v>1.43359375</v>
      </c>
      <c r="L25">
        <v>0.91686159231639897</v>
      </c>
      <c r="M25">
        <v>1.00638977635782</v>
      </c>
      <c r="N25">
        <v>0.83759852846323002</v>
      </c>
      <c r="O25">
        <v>0.96969696969696895</v>
      </c>
      <c r="P25">
        <v>0.86244546464494698</v>
      </c>
      <c r="Q25">
        <v>1.4507042253521101</v>
      </c>
    </row>
    <row r="26" spans="2:17" x14ac:dyDescent="0.2">
      <c r="B26">
        <v>1.07885377669636</v>
      </c>
      <c r="C26">
        <v>0.87793914246196403</v>
      </c>
      <c r="D26">
        <v>0.91746086787087699</v>
      </c>
      <c r="E26">
        <v>1.1593927893738101</v>
      </c>
      <c r="F26">
        <v>0.93089951710006602</v>
      </c>
      <c r="G26">
        <v>0.98076923076922995</v>
      </c>
      <c r="H26">
        <v>0.94451667977253895</v>
      </c>
      <c r="I26">
        <v>1.1603053435114501</v>
      </c>
      <c r="J26">
        <v>0.89488947854543799</v>
      </c>
      <c r="K26">
        <v>1.6421404682274201</v>
      </c>
      <c r="L26">
        <v>1.0903679204488801</v>
      </c>
      <c r="M26">
        <v>0.91272189349112398</v>
      </c>
      <c r="N26">
        <v>0.88817737602020896</v>
      </c>
      <c r="O26">
        <v>1.1890790546047201</v>
      </c>
      <c r="P26">
        <v>1.0856136699316801</v>
      </c>
      <c r="Q26">
        <v>0.83149606299212597</v>
      </c>
    </row>
    <row r="27" spans="2:17" x14ac:dyDescent="0.2">
      <c r="B27">
        <v>1.2177782946611</v>
      </c>
      <c r="C27">
        <v>1.0319148936170199</v>
      </c>
      <c r="D27">
        <v>0.93799178591208698</v>
      </c>
      <c r="E27">
        <v>1.35260115606936</v>
      </c>
      <c r="F27">
        <v>0.79660969601396703</v>
      </c>
      <c r="G27">
        <v>1.09702970297029</v>
      </c>
      <c r="H27">
        <v>0.94379860933902404</v>
      </c>
      <c r="I27">
        <v>0.942905596382136</v>
      </c>
      <c r="J27">
        <v>0.83023614214505403</v>
      </c>
      <c r="K27">
        <v>0.90086206896551702</v>
      </c>
      <c r="L27">
        <v>1.1192133183403099</v>
      </c>
      <c r="M27">
        <v>0.840425531914893</v>
      </c>
      <c r="N27">
        <v>1.0681380676162799</v>
      </c>
      <c r="O27">
        <v>0.95773457311918797</v>
      </c>
      <c r="P27">
        <v>0.94877525567701304</v>
      </c>
      <c r="Q27">
        <v>1.87234042553191</v>
      </c>
    </row>
    <row r="28" spans="2:17" x14ac:dyDescent="0.2">
      <c r="B28">
        <v>0.86835123100233502</v>
      </c>
      <c r="C28">
        <v>0.97499999999999998</v>
      </c>
      <c r="D28">
        <v>0.863658197894146</v>
      </c>
      <c r="E28">
        <v>1.0817995910020399</v>
      </c>
      <c r="F28">
        <v>0.92092586547469901</v>
      </c>
      <c r="G28">
        <v>0.92241379310344795</v>
      </c>
      <c r="H28">
        <v>0.94946737427820205</v>
      </c>
      <c r="I28">
        <v>1.1646916356716499</v>
      </c>
      <c r="J28">
        <v>1.0980716143314899</v>
      </c>
      <c r="K28">
        <v>0.82993197278911501</v>
      </c>
      <c r="L28">
        <v>1.20282044489304</v>
      </c>
      <c r="M28">
        <v>0.83946188340807104</v>
      </c>
      <c r="N28">
        <v>0.94117597041189804</v>
      </c>
      <c r="O28">
        <v>1.4736842105263099</v>
      </c>
      <c r="P28">
        <v>0.93777267536944997</v>
      </c>
      <c r="Q28">
        <v>0.96428571428571397</v>
      </c>
    </row>
    <row r="29" spans="2:17" x14ac:dyDescent="0.2">
      <c r="B29">
        <v>1.0721888439946201</v>
      </c>
      <c r="C29">
        <v>1.01183431952662</v>
      </c>
      <c r="D29">
        <v>0.88374556297082996</v>
      </c>
      <c r="E29">
        <v>1.42233009708737</v>
      </c>
      <c r="F29">
        <v>0.94289761704779096</v>
      </c>
      <c r="G29">
        <v>1.86046511627906</v>
      </c>
      <c r="H29">
        <v>0.93038694642572695</v>
      </c>
      <c r="I29">
        <v>1.65796703296703</v>
      </c>
      <c r="J29">
        <v>0.86942476540191704</v>
      </c>
      <c r="K29">
        <v>1.78151260504201</v>
      </c>
      <c r="L29">
        <v>0.94482019503644299</v>
      </c>
      <c r="M29">
        <v>0.98906882591093104</v>
      </c>
      <c r="N29">
        <v>0.88738848452779595</v>
      </c>
      <c r="O29">
        <v>1.5097276264591399</v>
      </c>
      <c r="P29">
        <v>1.0892703502037899</v>
      </c>
      <c r="Q29">
        <v>0.86205357142857097</v>
      </c>
    </row>
    <row r="30" spans="2:17" x14ac:dyDescent="0.2">
      <c r="B30">
        <v>0.92352111763046996</v>
      </c>
      <c r="C30">
        <v>1.09109730848861</v>
      </c>
      <c r="D30">
        <v>0.87497652738625498</v>
      </c>
      <c r="E30">
        <v>1.65261813537675</v>
      </c>
      <c r="F30">
        <v>0.92272086620537097</v>
      </c>
      <c r="G30">
        <v>0.98939929328621901</v>
      </c>
      <c r="H30">
        <v>0.86349476495372401</v>
      </c>
      <c r="I30">
        <v>1.02948402948402</v>
      </c>
      <c r="J30">
        <v>0.94480628981737902</v>
      </c>
      <c r="K30">
        <v>1.8034934497816499</v>
      </c>
      <c r="L30">
        <v>0.94164342415913005</v>
      </c>
      <c r="M30">
        <v>1.19777158774373</v>
      </c>
      <c r="N30">
        <v>0.79449044176983996</v>
      </c>
      <c r="O30">
        <v>1.7538726333907</v>
      </c>
      <c r="P30">
        <v>0.84208588936374396</v>
      </c>
      <c r="Q30">
        <v>1.4198895027624301</v>
      </c>
    </row>
    <row r="31" spans="2:17" x14ac:dyDescent="0.2">
      <c r="B31">
        <v>1.11529532626844</v>
      </c>
      <c r="C31">
        <v>0.919191919191919</v>
      </c>
      <c r="D31">
        <v>0.92812038706077804</v>
      </c>
      <c r="E31">
        <v>1.08026755852842</v>
      </c>
      <c r="F31">
        <v>0.93414281899384699</v>
      </c>
      <c r="G31">
        <v>1.94444444444444</v>
      </c>
      <c r="H31">
        <v>0.88881758406339995</v>
      </c>
      <c r="I31">
        <v>1.3837837837837801</v>
      </c>
      <c r="J31">
        <v>0.89647249869694001</v>
      </c>
      <c r="K31">
        <v>1.25</v>
      </c>
      <c r="L31">
        <v>1.0679042556188001</v>
      </c>
      <c r="M31">
        <v>0.84957627118643997</v>
      </c>
      <c r="N31">
        <v>0.89520877245028097</v>
      </c>
      <c r="O31">
        <v>0.93069306930692997</v>
      </c>
      <c r="P31">
        <v>0.93434169484728702</v>
      </c>
      <c r="Q31">
        <v>1.6359649122807001</v>
      </c>
    </row>
    <row r="32" spans="2:17" x14ac:dyDescent="0.2">
      <c r="B32">
        <v>0.943015918794605</v>
      </c>
      <c r="C32">
        <v>1.2023809523809501</v>
      </c>
      <c r="D32">
        <v>0.91941785756496397</v>
      </c>
      <c r="E32">
        <v>1.3314606741573001</v>
      </c>
      <c r="F32">
        <v>0.83925311537239</v>
      </c>
      <c r="G32">
        <v>1.2273790951637999</v>
      </c>
      <c r="H32">
        <v>0.92580725124380303</v>
      </c>
      <c r="I32">
        <v>0.96826121703390799</v>
      </c>
      <c r="J32">
        <v>0.91072160527547596</v>
      </c>
      <c r="K32">
        <v>1.29656862745098</v>
      </c>
      <c r="L32">
        <v>0.89747779492539104</v>
      </c>
      <c r="M32">
        <v>1.09756097560975</v>
      </c>
      <c r="N32">
        <v>0.91221298914959503</v>
      </c>
      <c r="O32">
        <v>1.0409836065573701</v>
      </c>
      <c r="P32">
        <v>0.91234283431280205</v>
      </c>
      <c r="Q32">
        <v>1.38010204081632</v>
      </c>
    </row>
    <row r="33" spans="2:17" x14ac:dyDescent="0.2">
      <c r="B33">
        <v>1.1422682050003601</v>
      </c>
      <c r="C33">
        <v>0.91489361702127603</v>
      </c>
      <c r="D33">
        <v>0.928731393866425</v>
      </c>
      <c r="E33">
        <v>1.0036496350364901</v>
      </c>
      <c r="F33">
        <v>0.84008877831597395</v>
      </c>
      <c r="G33">
        <v>1.53453453453453</v>
      </c>
      <c r="H33">
        <v>1.07733890150686</v>
      </c>
      <c r="I33">
        <v>0.96820512820512805</v>
      </c>
      <c r="J33">
        <v>0.87596225925072702</v>
      </c>
      <c r="K33">
        <v>1.5641025641025601</v>
      </c>
      <c r="L33">
        <v>1.08853356451981</v>
      </c>
      <c r="M33">
        <v>0.90821256038647302</v>
      </c>
      <c r="N33">
        <v>0.93708816850755805</v>
      </c>
      <c r="O33">
        <v>1.06006160164271</v>
      </c>
      <c r="P33">
        <v>0.94813313883694905</v>
      </c>
      <c r="Q33">
        <v>1.51000606428138</v>
      </c>
    </row>
    <row r="34" spans="2:17" x14ac:dyDescent="0.2">
      <c r="B34">
        <v>1.97276464977556</v>
      </c>
      <c r="C34">
        <v>1.0945945945945901</v>
      </c>
      <c r="D34">
        <v>0.89064734524107303</v>
      </c>
      <c r="E34">
        <v>1.44639175257731</v>
      </c>
      <c r="F34">
        <v>0.88529225784191101</v>
      </c>
      <c r="G34">
        <v>1.8700173310225301</v>
      </c>
      <c r="H34">
        <v>0.93871378299771102</v>
      </c>
      <c r="I34">
        <v>1.11811023622047</v>
      </c>
      <c r="J34">
        <v>0.91042868410022304</v>
      </c>
      <c r="K34">
        <v>1.4040404040404</v>
      </c>
      <c r="L34">
        <v>0.85369685253696803</v>
      </c>
      <c r="M34">
        <v>1.6043956043956</v>
      </c>
      <c r="N34">
        <v>1.08835587301665</v>
      </c>
      <c r="O34">
        <v>0.839793281653746</v>
      </c>
      <c r="P34">
        <v>0.93263412848317495</v>
      </c>
      <c r="Q34">
        <v>1.27296650717703</v>
      </c>
    </row>
    <row r="35" spans="2:17" x14ac:dyDescent="0.2">
      <c r="B35">
        <v>0.92968469171794799</v>
      </c>
      <c r="C35">
        <v>1.52941176470588</v>
      </c>
      <c r="D35">
        <v>0.904273743775317</v>
      </c>
      <c r="E35">
        <v>1.13009808982963</v>
      </c>
      <c r="F35">
        <v>1.05418050105644</v>
      </c>
      <c r="G35">
        <v>0.91111111111111098</v>
      </c>
      <c r="H35">
        <v>0.94050432383140603</v>
      </c>
      <c r="I35">
        <v>0.99074074074074003</v>
      </c>
      <c r="J35">
        <v>1.0690269083621999</v>
      </c>
      <c r="K35">
        <v>0.94881889763779503</v>
      </c>
      <c r="L35">
        <v>1.05951866133177</v>
      </c>
      <c r="M35">
        <v>0.84584150098011701</v>
      </c>
      <c r="N35">
        <v>0.85351211225339196</v>
      </c>
      <c r="O35">
        <v>1.28181818181818</v>
      </c>
      <c r="P35">
        <v>1.1060666760162601</v>
      </c>
      <c r="Q35">
        <v>0.80769230769230704</v>
      </c>
    </row>
    <row r="36" spans="2:17" x14ac:dyDescent="0.2">
      <c r="B36">
        <v>0.91637361678676799</v>
      </c>
      <c r="C36">
        <v>1.3027656477438101</v>
      </c>
      <c r="D36">
        <v>0.93071461036245196</v>
      </c>
      <c r="E36">
        <v>1.2776982991575201</v>
      </c>
      <c r="F36">
        <v>1.0709622983602001</v>
      </c>
      <c r="G36">
        <v>0.83673469387755095</v>
      </c>
      <c r="H36">
        <v>0.91282944229862295</v>
      </c>
      <c r="I36">
        <v>1.1872146118721401</v>
      </c>
      <c r="J36">
        <v>0.85090191692670702</v>
      </c>
      <c r="K36">
        <v>1.3295454545454499</v>
      </c>
      <c r="L36">
        <v>0.79815364412751699</v>
      </c>
      <c r="M36">
        <v>1.34782608695652</v>
      </c>
      <c r="N36">
        <v>0.92634210792083904</v>
      </c>
      <c r="O36">
        <v>1.89655784244144</v>
      </c>
      <c r="P36">
        <v>1.08600336772977</v>
      </c>
      <c r="Q36">
        <v>0.97544853635505102</v>
      </c>
    </row>
    <row r="37" spans="2:17" x14ac:dyDescent="0.2">
      <c r="B37">
        <v>0.87139285032615599</v>
      </c>
      <c r="C37">
        <v>1.3894967177242801</v>
      </c>
      <c r="D37">
        <v>0.89941250846737197</v>
      </c>
      <c r="E37">
        <v>0.97492836676217698</v>
      </c>
      <c r="F37">
        <v>0.871784578215826</v>
      </c>
      <c r="G37">
        <v>1.00613496932515</v>
      </c>
      <c r="H37">
        <v>0.826502461850394</v>
      </c>
      <c r="I37">
        <v>1.55454545454545</v>
      </c>
      <c r="J37">
        <v>0.82282975823159299</v>
      </c>
      <c r="K37">
        <v>1.64776119402985</v>
      </c>
      <c r="L37">
        <v>0.93043444891058802</v>
      </c>
      <c r="M37">
        <v>1.3273305084745699</v>
      </c>
      <c r="N37">
        <v>0.94866183033807905</v>
      </c>
      <c r="O37">
        <v>1.0514705882352899</v>
      </c>
      <c r="P37">
        <v>1.0761262019286899</v>
      </c>
      <c r="Q37">
        <v>0.84663865546218398</v>
      </c>
    </row>
    <row r="38" spans="2:17" x14ac:dyDescent="0.2">
      <c r="B38">
        <v>0.93789137034329995</v>
      </c>
      <c r="C38">
        <v>0.97283950617283899</v>
      </c>
      <c r="D38">
        <v>0.94276578801000499</v>
      </c>
      <c r="E38">
        <v>1.3152173913043399</v>
      </c>
      <c r="F38">
        <v>0.93201892664478103</v>
      </c>
      <c r="G38">
        <v>1.20189274447949</v>
      </c>
      <c r="H38">
        <v>1.0870957795879099</v>
      </c>
      <c r="I38">
        <v>1.04020848845867</v>
      </c>
      <c r="J38">
        <v>0.84615024913536496</v>
      </c>
      <c r="K38">
        <v>1.6303501945525201</v>
      </c>
      <c r="L38">
        <v>0.738410468622272</v>
      </c>
      <c r="M38">
        <v>1.3015873015873001</v>
      </c>
      <c r="N38">
        <v>0.86302434739849598</v>
      </c>
      <c r="O38">
        <v>1.01587301587301</v>
      </c>
      <c r="P38">
        <v>0.74112715347170199</v>
      </c>
      <c r="Q38">
        <v>0.96732026143790795</v>
      </c>
    </row>
    <row r="39" spans="2:17" x14ac:dyDescent="0.2">
      <c r="B39">
        <v>0.90015723491976596</v>
      </c>
      <c r="C39">
        <v>0.92559523809523803</v>
      </c>
      <c r="D39">
        <v>0.93675014153887004</v>
      </c>
      <c r="E39">
        <v>1.33639494833524</v>
      </c>
      <c r="F39">
        <v>0.89665000591727995</v>
      </c>
      <c r="G39">
        <v>1.05129752564876</v>
      </c>
      <c r="H39">
        <v>0.92969811165902005</v>
      </c>
      <c r="I39">
        <v>1.5023310023309999</v>
      </c>
      <c r="J39">
        <v>0.90503237735616704</v>
      </c>
      <c r="K39">
        <v>1.2620689655172399</v>
      </c>
      <c r="L39">
        <v>1.1236048254359301</v>
      </c>
      <c r="M39">
        <v>0.98938053097345102</v>
      </c>
      <c r="N39">
        <v>0.94669337636272599</v>
      </c>
      <c r="O39">
        <v>1.12037037037037</v>
      </c>
      <c r="P39">
        <v>0.80530227622377004</v>
      </c>
      <c r="Q39">
        <v>1.3333333333333299</v>
      </c>
    </row>
    <row r="40" spans="2:17" x14ac:dyDescent="0.2">
      <c r="B40">
        <v>0.91174159230840501</v>
      </c>
      <c r="C40">
        <v>1.47840531561461</v>
      </c>
      <c r="D40">
        <v>1.1021589165174599</v>
      </c>
      <c r="E40">
        <v>0.96995708154506399</v>
      </c>
      <c r="F40">
        <v>0.94546735017652495</v>
      </c>
      <c r="G40">
        <v>1.25519287833827</v>
      </c>
      <c r="H40">
        <v>0.93539674401418405</v>
      </c>
      <c r="I40">
        <v>1.85</v>
      </c>
      <c r="J40">
        <v>0.93876083589937598</v>
      </c>
      <c r="K40">
        <v>1.1200000000000001</v>
      </c>
      <c r="L40">
        <v>0.92472744114284799</v>
      </c>
      <c r="M40">
        <v>1.4343360234776199</v>
      </c>
      <c r="N40">
        <v>1.06465549024869</v>
      </c>
      <c r="O40">
        <v>0.895076201641266</v>
      </c>
      <c r="P40">
        <v>0.91847622591828104</v>
      </c>
      <c r="Q40">
        <v>1.77678571428571</v>
      </c>
    </row>
    <row r="41" spans="2:17" x14ac:dyDescent="0.2">
      <c r="B41">
        <v>1.08674748513428</v>
      </c>
      <c r="C41">
        <v>0.85714285714285698</v>
      </c>
      <c r="D41">
        <v>0.90210709773650899</v>
      </c>
      <c r="E41">
        <v>1.5094339622641499</v>
      </c>
      <c r="F41">
        <v>0.86795328749661405</v>
      </c>
      <c r="G41">
        <v>1.77649265395436</v>
      </c>
      <c r="H41">
        <v>0.66775521885747402</v>
      </c>
      <c r="I41">
        <v>1.12925170068027</v>
      </c>
      <c r="J41">
        <v>0.89490053704260897</v>
      </c>
      <c r="K41">
        <v>1.97058823529411</v>
      </c>
      <c r="L41">
        <v>0.83203739788653197</v>
      </c>
      <c r="M41">
        <v>1.1612903225806399</v>
      </c>
      <c r="N41">
        <v>1.0569942629514899</v>
      </c>
      <c r="O41">
        <v>0.87520259319286797</v>
      </c>
      <c r="P41">
        <v>0.91341604066805504</v>
      </c>
      <c r="Q41">
        <v>1.0722891566265</v>
      </c>
    </row>
    <row r="42" spans="2:17" x14ac:dyDescent="0.2">
      <c r="B42">
        <v>1.07999352097943</v>
      </c>
      <c r="C42">
        <v>0.86761963952765697</v>
      </c>
      <c r="D42">
        <v>0.94643540753634403</v>
      </c>
      <c r="E42">
        <v>0.98774080560420296</v>
      </c>
      <c r="F42">
        <v>0.86076373202862599</v>
      </c>
      <c r="G42">
        <v>1.5558035714285701</v>
      </c>
      <c r="H42">
        <v>0.856659020632909</v>
      </c>
      <c r="I42">
        <v>1.43564356435643</v>
      </c>
      <c r="J42">
        <v>0.94791983564322602</v>
      </c>
      <c r="K42">
        <v>1.1149789029535799</v>
      </c>
      <c r="L42">
        <v>2.0284833332391301</v>
      </c>
      <c r="M42">
        <v>0.86153846153846103</v>
      </c>
      <c r="N42">
        <v>1.1490721707168099</v>
      </c>
      <c r="O42">
        <v>0.83151581243184203</v>
      </c>
      <c r="P42">
        <v>0.90595279229068004</v>
      </c>
      <c r="Q42">
        <v>1.41147132169576</v>
      </c>
    </row>
    <row r="43" spans="2:17" x14ac:dyDescent="0.2">
      <c r="B43">
        <v>1.0831124164542001</v>
      </c>
      <c r="C43">
        <v>0.94301675977653598</v>
      </c>
      <c r="D43">
        <v>0.86162657108946195</v>
      </c>
      <c r="E43">
        <v>1.3057216054654099</v>
      </c>
      <c r="F43">
        <v>0.89005950895163699</v>
      </c>
      <c r="G43">
        <v>1.56059009483667</v>
      </c>
      <c r="H43">
        <v>0.88874566947943001</v>
      </c>
      <c r="I43">
        <v>1.60365853658536</v>
      </c>
      <c r="J43">
        <v>0.93571412345231397</v>
      </c>
      <c r="K43">
        <v>1.6112311015118701</v>
      </c>
      <c r="L43">
        <v>0.89006220767230704</v>
      </c>
      <c r="M43">
        <v>1.0497667185069901</v>
      </c>
      <c r="N43">
        <v>0.82553504053425897</v>
      </c>
      <c r="O43">
        <v>1.55080213903743</v>
      </c>
      <c r="P43">
        <v>0.75789065211565299</v>
      </c>
      <c r="Q43">
        <v>1.1629629629629601</v>
      </c>
    </row>
    <row r="44" spans="2:17" x14ac:dyDescent="0.2">
      <c r="B44">
        <v>0.77209135110001803</v>
      </c>
      <c r="C44">
        <v>1.07718120805369</v>
      </c>
      <c r="D44">
        <v>0.88730714692410295</v>
      </c>
      <c r="E44">
        <v>1.79500657030223</v>
      </c>
      <c r="F44">
        <v>0.89303358899402396</v>
      </c>
      <c r="G44">
        <v>1.38026556776556</v>
      </c>
      <c r="H44">
        <v>0.90597060959481102</v>
      </c>
      <c r="I44">
        <v>1.6417910447761099</v>
      </c>
      <c r="J44">
        <v>0.89996808716088195</v>
      </c>
      <c r="K44">
        <v>1.06</v>
      </c>
      <c r="L44">
        <v>0.94820729022349903</v>
      </c>
      <c r="M44">
        <v>1.0127730233746299</v>
      </c>
      <c r="N44">
        <v>1.07647764982682</v>
      </c>
      <c r="O44">
        <v>0.81739130434782603</v>
      </c>
      <c r="P44">
        <v>0.941943450488824</v>
      </c>
      <c r="Q44">
        <v>1.22310756972111</v>
      </c>
    </row>
    <row r="45" spans="2:17" x14ac:dyDescent="0.2">
      <c r="B45">
        <v>1.0548158700990899</v>
      </c>
      <c r="C45">
        <v>0.86805555555555503</v>
      </c>
      <c r="D45">
        <v>0.79043993119268097</v>
      </c>
      <c r="E45">
        <v>1.6227544910179601</v>
      </c>
      <c r="F45">
        <v>0.910017475993804</v>
      </c>
      <c r="G45">
        <v>1.54842342342342</v>
      </c>
      <c r="H45">
        <v>0.92342424039004101</v>
      </c>
      <c r="I45">
        <v>1.8725985844287101</v>
      </c>
      <c r="J45">
        <v>0.82397080974454495</v>
      </c>
      <c r="K45">
        <v>1.55971731448763</v>
      </c>
      <c r="L45">
        <v>0.87016512098326904</v>
      </c>
      <c r="M45">
        <v>1.4966824644549701</v>
      </c>
      <c r="N45">
        <v>0.93489945444226596</v>
      </c>
      <c r="O45">
        <v>1.3043478260869501</v>
      </c>
      <c r="P45">
        <v>0.80557771037711001</v>
      </c>
      <c r="Q45">
        <v>1.43548387096774</v>
      </c>
    </row>
    <row r="46" spans="2:17" x14ac:dyDescent="0.2">
      <c r="B46">
        <v>1.06910227048828</v>
      </c>
      <c r="C46">
        <v>0.91050606618514796</v>
      </c>
      <c r="D46">
        <v>0.779682861610278</v>
      </c>
      <c r="E46">
        <v>1.71428571428571</v>
      </c>
      <c r="F46">
        <v>0.91373592670244996</v>
      </c>
      <c r="G46">
        <v>1.34725050916496</v>
      </c>
      <c r="H46">
        <v>0.91811295024417905</v>
      </c>
      <c r="I46">
        <v>1.56</v>
      </c>
      <c r="J46">
        <v>0.94876871075436298</v>
      </c>
      <c r="K46">
        <v>0.98507462686567104</v>
      </c>
      <c r="L46">
        <v>0.93794610606869799</v>
      </c>
      <c r="M46">
        <v>0.90584415584415501</v>
      </c>
      <c r="N46">
        <v>0.88572947445582595</v>
      </c>
      <c r="O46">
        <v>0.97745901639344202</v>
      </c>
      <c r="P46">
        <v>0.89501360858025802</v>
      </c>
      <c r="Q46">
        <v>1.1666666666666601</v>
      </c>
    </row>
    <row r="47" spans="2:17" x14ac:dyDescent="0.2">
      <c r="B47">
        <v>0.930174515146581</v>
      </c>
      <c r="C47">
        <v>0.90792540792540699</v>
      </c>
      <c r="D47">
        <v>0.88418159963435405</v>
      </c>
      <c r="E47">
        <v>0.93333333333333302</v>
      </c>
      <c r="F47">
        <v>0.89514982900843298</v>
      </c>
      <c r="G47">
        <v>1.44675292361283</v>
      </c>
      <c r="H47">
        <v>1.0960215160265101</v>
      </c>
      <c r="I47">
        <v>0.89926914521766699</v>
      </c>
      <c r="J47">
        <v>0.86779193840025404</v>
      </c>
      <c r="K47">
        <v>1.02173913043478</v>
      </c>
      <c r="L47">
        <v>0.84144449136579202</v>
      </c>
      <c r="M47">
        <v>1.4736842105263099</v>
      </c>
      <c r="N47">
        <v>1.0679958531646301</v>
      </c>
      <c r="O47">
        <v>0.94977168949771595</v>
      </c>
      <c r="P47">
        <v>0.75766119339613103</v>
      </c>
      <c r="Q47">
        <v>1.3287671232876701</v>
      </c>
    </row>
    <row r="48" spans="2:17" x14ac:dyDescent="0.2">
      <c r="B48">
        <v>0.89002154954646195</v>
      </c>
      <c r="C48">
        <v>1.38147138964577</v>
      </c>
      <c r="D48">
        <v>0.94217938276047897</v>
      </c>
      <c r="E48">
        <v>1.0958904109589001</v>
      </c>
      <c r="F48">
        <v>0.80188976916648302</v>
      </c>
      <c r="G48">
        <v>1.27927927927927</v>
      </c>
      <c r="H48">
        <v>0.85245003608200198</v>
      </c>
      <c r="I48">
        <v>1.98282208588957</v>
      </c>
      <c r="J48">
        <v>0.94024167039544604</v>
      </c>
      <c r="K48">
        <v>1.1058823529411701</v>
      </c>
      <c r="L48">
        <v>1.0715786855079501</v>
      </c>
      <c r="M48">
        <v>1.0689655172413699</v>
      </c>
      <c r="N48">
        <v>0.93808790851279</v>
      </c>
      <c r="O48">
        <v>1.16455696202531</v>
      </c>
      <c r="P48">
        <v>0.87188250725586003</v>
      </c>
      <c r="Q48">
        <v>1.2840722495894901</v>
      </c>
    </row>
    <row r="49" spans="2:17" x14ac:dyDescent="0.2">
      <c r="B49">
        <v>0.91613706158198605</v>
      </c>
      <c r="C49">
        <v>1.2342342342342301</v>
      </c>
      <c r="D49">
        <v>0.93671792389729802</v>
      </c>
      <c r="E49">
        <v>1.51119402985074</v>
      </c>
      <c r="F49">
        <v>0.92751668795090703</v>
      </c>
      <c r="G49">
        <v>1.1307692307692301</v>
      </c>
      <c r="H49">
        <v>0.71895147054735298</v>
      </c>
      <c r="I49">
        <v>1.8904109589041</v>
      </c>
      <c r="J49">
        <v>0.91315275686156405</v>
      </c>
      <c r="K49">
        <v>1.66548672566371</v>
      </c>
      <c r="L49">
        <v>0.917455483776214</v>
      </c>
      <c r="M49">
        <v>1.1797235023041399</v>
      </c>
      <c r="N49">
        <v>1.06774952283174</v>
      </c>
      <c r="O49">
        <v>0.97747747747747704</v>
      </c>
      <c r="P49">
        <v>1.0871486535531201</v>
      </c>
      <c r="Q49">
        <v>0.90136327185244502</v>
      </c>
    </row>
    <row r="50" spans="2:17" x14ac:dyDescent="0.2">
      <c r="B50">
        <v>0.94905021516513399</v>
      </c>
      <c r="C50">
        <v>1.5324675324675301</v>
      </c>
      <c r="D50">
        <v>0.94763055344712399</v>
      </c>
      <c r="E50">
        <v>1.8571428571428501</v>
      </c>
      <c r="F50">
        <v>0.894615475436351</v>
      </c>
      <c r="G50">
        <v>1.5901639344262199</v>
      </c>
      <c r="H50">
        <v>0.76861352233385904</v>
      </c>
      <c r="I50">
        <v>0.94639865996649897</v>
      </c>
      <c r="J50">
        <v>1.1571937936003001</v>
      </c>
      <c r="K50">
        <v>0.94</v>
      </c>
      <c r="L50">
        <v>0.94646458667211997</v>
      </c>
      <c r="M50">
        <v>1.27058823529411</v>
      </c>
      <c r="N50">
        <v>0.81339023097795404</v>
      </c>
      <c r="O50">
        <v>1.4296777132445</v>
      </c>
      <c r="P50">
        <v>0.87057847859674597</v>
      </c>
      <c r="Q50">
        <v>1.37795275590551</v>
      </c>
    </row>
    <row r="51" spans="2:17" x14ac:dyDescent="0.2">
      <c r="B51">
        <v>0.92203100393765502</v>
      </c>
      <c r="C51">
        <v>0.91847826086956497</v>
      </c>
      <c r="D51">
        <v>0.90422158303453704</v>
      </c>
      <c r="E51">
        <v>1.06940874035989</v>
      </c>
      <c r="F51">
        <v>1.10545071066107</v>
      </c>
      <c r="G51">
        <v>0.80320000000000003</v>
      </c>
      <c r="H51">
        <v>0.92476713406906796</v>
      </c>
      <c r="I51">
        <v>1.19780219780219</v>
      </c>
      <c r="J51">
        <v>0.941988611375567</v>
      </c>
      <c r="K51">
        <v>1.0625</v>
      </c>
      <c r="L51">
        <v>0.92581828151408196</v>
      </c>
      <c r="M51">
        <v>1.1625000000000001</v>
      </c>
      <c r="N51">
        <v>1.0515928162525401</v>
      </c>
      <c r="O51">
        <v>0.859375</v>
      </c>
      <c r="P51">
        <v>1.0571949684105999</v>
      </c>
      <c r="Q51">
        <v>0.84482758620689602</v>
      </c>
    </row>
    <row r="52" spans="2:17" x14ac:dyDescent="0.2">
      <c r="B52">
        <v>0.92999797028069198</v>
      </c>
      <c r="C52">
        <v>1.2105263157894699</v>
      </c>
      <c r="D52">
        <v>0.85588727405572496</v>
      </c>
      <c r="E52">
        <v>1.24643584521384</v>
      </c>
      <c r="F52">
        <v>0.88879774015175095</v>
      </c>
      <c r="G52">
        <v>1.1106194690265401</v>
      </c>
      <c r="H52">
        <v>0.94209530443412204</v>
      </c>
      <c r="I52">
        <v>0.93897364771151104</v>
      </c>
      <c r="J52">
        <v>0.77266927295112797</v>
      </c>
      <c r="K52">
        <v>1.06643356643356</v>
      </c>
      <c r="L52">
        <v>0.895076379360634</v>
      </c>
      <c r="M52">
        <v>1.25</v>
      </c>
      <c r="N52">
        <v>0.851599025983511</v>
      </c>
      <c r="O52">
        <v>1.33474507248737</v>
      </c>
      <c r="P52">
        <v>0.81031175648388098</v>
      </c>
      <c r="Q52">
        <v>1.7491630182848299</v>
      </c>
    </row>
    <row r="53" spans="2:17" x14ac:dyDescent="0.2">
      <c r="B53">
        <v>0.85512448877810399</v>
      </c>
      <c r="C53">
        <v>1.02052785923753</v>
      </c>
      <c r="D53">
        <v>0.79295360793372305</v>
      </c>
      <c r="E53">
        <v>1</v>
      </c>
      <c r="F53">
        <v>1.0885209461723699</v>
      </c>
      <c r="G53">
        <v>1.0465116279069699</v>
      </c>
      <c r="H53">
        <v>0.79748276285400099</v>
      </c>
      <c r="I53">
        <v>1.85518590998043</v>
      </c>
      <c r="J53">
        <v>0.88902919374859102</v>
      </c>
      <c r="K53">
        <v>1.4140625</v>
      </c>
      <c r="L53">
        <v>0.84992227233772499</v>
      </c>
      <c r="M53">
        <v>1.0384615384615301</v>
      </c>
      <c r="N53">
        <v>1.0624907040314</v>
      </c>
      <c r="O53">
        <v>0.88148148148148098</v>
      </c>
      <c r="P53">
        <v>1.0823024821007201</v>
      </c>
      <c r="Q53">
        <v>0.86197916666666596</v>
      </c>
    </row>
    <row r="54" spans="2:17" x14ac:dyDescent="0.2">
      <c r="B54">
        <v>0.93763740300623399</v>
      </c>
      <c r="C54">
        <v>0.99534883720930201</v>
      </c>
      <c r="D54">
        <v>0.92599606844367999</v>
      </c>
      <c r="E54">
        <v>1.4646464646464601</v>
      </c>
      <c r="F54">
        <v>0.86465920548133701</v>
      </c>
      <c r="G54">
        <v>1.6672354948805399</v>
      </c>
      <c r="H54">
        <v>1.0577485435307199</v>
      </c>
      <c r="I54">
        <v>0.97454545454545405</v>
      </c>
      <c r="J54">
        <v>0.89021860641178296</v>
      </c>
      <c r="K54">
        <v>1.0536585365853599</v>
      </c>
      <c r="N54">
        <v>0.80262996372317796</v>
      </c>
      <c r="O54">
        <v>1.05194805194805</v>
      </c>
      <c r="P54">
        <v>0.92109362659039795</v>
      </c>
      <c r="Q54">
        <v>1.8333333333333299</v>
      </c>
    </row>
    <row r="55" spans="2:17" x14ac:dyDescent="0.2">
      <c r="B55">
        <v>0.90854138277127205</v>
      </c>
      <c r="C55">
        <v>1.1034482758620601</v>
      </c>
      <c r="D55">
        <v>0.94998501398950097</v>
      </c>
      <c r="E55">
        <v>1.25555555555555</v>
      </c>
      <c r="F55">
        <v>0.88231233293846001</v>
      </c>
      <c r="G55">
        <v>1.4577039274924399</v>
      </c>
      <c r="H55">
        <v>0.93596706921627304</v>
      </c>
      <c r="I55">
        <v>1.44314868804664</v>
      </c>
      <c r="J55">
        <v>0.81686237470446299</v>
      </c>
      <c r="K55">
        <v>1.8654512306289801</v>
      </c>
      <c r="N55">
        <v>0.94858332033410397</v>
      </c>
      <c r="O55">
        <v>1</v>
      </c>
      <c r="P55">
        <v>1.21619214635644</v>
      </c>
      <c r="Q55">
        <v>0.96111111111111103</v>
      </c>
    </row>
    <row r="56" spans="2:17" x14ac:dyDescent="0.2">
      <c r="D56">
        <v>0.94728580791824901</v>
      </c>
      <c r="E56">
        <v>1.07883817427385</v>
      </c>
      <c r="F56">
        <v>0.92894151289695504</v>
      </c>
      <c r="G56">
        <v>0.97328244274809095</v>
      </c>
      <c r="H56">
        <v>0.93918426807329303</v>
      </c>
      <c r="I56">
        <v>1.1726457399103101</v>
      </c>
      <c r="J56">
        <v>1.65418858771555</v>
      </c>
      <c r="K56">
        <v>0.80967741935483795</v>
      </c>
      <c r="N56">
        <v>0.93536622541578296</v>
      </c>
      <c r="O56">
        <v>1.4074074074073999</v>
      </c>
    </row>
    <row r="57" spans="2:17" x14ac:dyDescent="0.2">
      <c r="D57">
        <v>1.0751249533924001</v>
      </c>
      <c r="E57">
        <v>1.01829268292682</v>
      </c>
      <c r="F57">
        <v>0.77667135777948904</v>
      </c>
      <c r="G57">
        <v>1.82258064516129</v>
      </c>
      <c r="H57">
        <v>0.90426872437737404</v>
      </c>
      <c r="I57">
        <v>1.4299065420560699</v>
      </c>
      <c r="J57">
        <v>0.87173992183331095</v>
      </c>
      <c r="K57">
        <v>1.39196940726577</v>
      </c>
      <c r="N57">
        <v>0.90513999008653301</v>
      </c>
      <c r="O57">
        <v>1.3452566096423</v>
      </c>
    </row>
    <row r="58" spans="2:17" x14ac:dyDescent="0.2">
      <c r="D58">
        <v>0.90838329733838596</v>
      </c>
      <c r="E58">
        <v>1.3653846153846101</v>
      </c>
      <c r="F58">
        <v>0.88263694399942005</v>
      </c>
      <c r="G58">
        <v>1.5840707964601699</v>
      </c>
      <c r="H58">
        <v>0.94240336570018401</v>
      </c>
      <c r="I58">
        <v>1.3805774278215199</v>
      </c>
      <c r="J58">
        <v>1.07581856704919</v>
      </c>
      <c r="K58">
        <v>1.08227114716106</v>
      </c>
      <c r="N58">
        <v>1.06675362950054</v>
      </c>
      <c r="O58">
        <v>0.85755813953488302</v>
      </c>
    </row>
    <row r="59" spans="2:17" x14ac:dyDescent="0.2">
      <c r="D59">
        <v>0.84991558347178098</v>
      </c>
      <c r="E59">
        <v>1.5157303370786499</v>
      </c>
      <c r="F59">
        <v>0.92161799009053902</v>
      </c>
      <c r="G59">
        <v>1.21761658031088</v>
      </c>
      <c r="H59">
        <v>0.93283730609376003</v>
      </c>
      <c r="I59">
        <v>1.5069518716577499</v>
      </c>
      <c r="J59">
        <v>0.82303847412161102</v>
      </c>
      <c r="K59">
        <v>1.1837968561064001</v>
      </c>
      <c r="N59">
        <v>0.89077209699273197</v>
      </c>
      <c r="O59">
        <v>1.3333333333333299</v>
      </c>
    </row>
    <row r="60" spans="2:17" x14ac:dyDescent="0.2">
      <c r="D60">
        <v>1.05308791212016</v>
      </c>
      <c r="E60">
        <v>0.80172413793103403</v>
      </c>
      <c r="F60">
        <v>0.90045271945122096</v>
      </c>
      <c r="G60">
        <v>1.61581920903954</v>
      </c>
      <c r="H60">
        <v>1.0827129852020601</v>
      </c>
      <c r="I60">
        <v>0.89954075774971298</v>
      </c>
      <c r="J60">
        <v>0.91383531032035603</v>
      </c>
      <c r="K60">
        <v>1.1320293398532999</v>
      </c>
      <c r="N60">
        <v>0.78867727488049599</v>
      </c>
      <c r="O60">
        <v>1.5547945205479401</v>
      </c>
    </row>
    <row r="61" spans="2:17" x14ac:dyDescent="0.2">
      <c r="D61">
        <v>0.91693777491116801</v>
      </c>
      <c r="E61">
        <v>1.4018691588784999</v>
      </c>
      <c r="F61">
        <v>0.94738455524576104</v>
      </c>
      <c r="G61">
        <v>1.45026178010471</v>
      </c>
      <c r="H61">
        <v>0.91476710839697495</v>
      </c>
      <c r="I61">
        <v>1.4310344827586201</v>
      </c>
      <c r="J61">
        <v>0.84575578545983399</v>
      </c>
      <c r="K61">
        <v>1.6590584878744601</v>
      </c>
      <c r="N61">
        <v>0.856783565559885</v>
      </c>
      <c r="O61">
        <v>1.0371948857032101</v>
      </c>
    </row>
    <row r="62" spans="2:17" x14ac:dyDescent="0.2">
      <c r="F62">
        <v>1.0505223498141301</v>
      </c>
      <c r="G62">
        <v>0.93548387096774099</v>
      </c>
      <c r="H62">
        <v>0.80932137935398496</v>
      </c>
      <c r="I62">
        <v>1.11444141689373</v>
      </c>
      <c r="J62">
        <v>0.85341443762379599</v>
      </c>
      <c r="K62">
        <v>1.51017087062652</v>
      </c>
      <c r="N62">
        <v>0.92556332432897204</v>
      </c>
      <c r="O62">
        <v>1.44350282485875</v>
      </c>
    </row>
    <row r="63" spans="2:17" x14ac:dyDescent="0.2">
      <c r="F63">
        <v>1.0596810845734199</v>
      </c>
      <c r="G63">
        <v>1.0249999999999999</v>
      </c>
      <c r="H63">
        <v>0.83368939084481397</v>
      </c>
      <c r="I63">
        <v>1.48507462686567</v>
      </c>
      <c r="J63">
        <v>0.82102608028075397</v>
      </c>
      <c r="K63">
        <v>1.83087027914614</v>
      </c>
      <c r="N63">
        <v>0.88192752746644598</v>
      </c>
      <c r="O63">
        <v>0.96276595744680804</v>
      </c>
    </row>
    <row r="64" spans="2:17" x14ac:dyDescent="0.2">
      <c r="F64">
        <v>0.94799757502390603</v>
      </c>
      <c r="G64">
        <v>1.2845293519559</v>
      </c>
      <c r="H64">
        <v>0.89560261513744999</v>
      </c>
      <c r="I64">
        <v>0.93571428571428505</v>
      </c>
      <c r="J64">
        <v>0.90513732493792998</v>
      </c>
      <c r="K64">
        <v>1.93893129770992</v>
      </c>
      <c r="N64">
        <v>0.86099529483444603</v>
      </c>
      <c r="O64">
        <v>1.1278280542986401</v>
      </c>
    </row>
    <row r="65" spans="6:15" x14ac:dyDescent="0.2">
      <c r="F65">
        <v>1.2621292262144601</v>
      </c>
      <c r="G65">
        <v>0.95454545454545403</v>
      </c>
      <c r="H65">
        <v>0.88778563526487697</v>
      </c>
      <c r="I65">
        <v>1.5857999803323799</v>
      </c>
      <c r="J65">
        <v>1.3343688855418301</v>
      </c>
      <c r="K65">
        <v>0.95918367346938704</v>
      </c>
      <c r="N65">
        <v>0.940278364808531</v>
      </c>
      <c r="O65">
        <v>1.0318352059925</v>
      </c>
    </row>
    <row r="66" spans="6:15" x14ac:dyDescent="0.2">
      <c r="F66">
        <v>0.90842768853738298</v>
      </c>
      <c r="G66">
        <v>1.3923948220064699</v>
      </c>
      <c r="H66">
        <v>0.94110144018904696</v>
      </c>
      <c r="I66">
        <v>1.6049382716049301</v>
      </c>
      <c r="J66">
        <v>0.94783573999076598</v>
      </c>
      <c r="K66">
        <v>1.4730769230769201</v>
      </c>
      <c r="N66">
        <v>0.90334345127308002</v>
      </c>
      <c r="O66">
        <v>1.3930131004366799</v>
      </c>
    </row>
    <row r="67" spans="6:15" x14ac:dyDescent="0.2">
      <c r="F67">
        <v>0.90554995232032098</v>
      </c>
      <c r="G67">
        <v>1.94262295081967</v>
      </c>
      <c r="H67">
        <v>1.17537897264403</v>
      </c>
      <c r="I67">
        <v>0.818965517241379</v>
      </c>
      <c r="J67">
        <v>0.94937119464370701</v>
      </c>
      <c r="K67">
        <v>1.8328182073616099</v>
      </c>
      <c r="N67">
        <v>0.94110673014398705</v>
      </c>
      <c r="O67">
        <v>1.2876712328767099</v>
      </c>
    </row>
    <row r="68" spans="6:15" x14ac:dyDescent="0.2">
      <c r="F68">
        <v>0.80098645036661598</v>
      </c>
      <c r="G68">
        <v>1.0833333333333299</v>
      </c>
      <c r="H68">
        <v>0.86003386987609498</v>
      </c>
      <c r="I68">
        <v>1.7068840579710101</v>
      </c>
      <c r="J68">
        <v>0.86906107978378</v>
      </c>
      <c r="K68">
        <v>1.5</v>
      </c>
      <c r="N68">
        <v>0.85847769128600904</v>
      </c>
      <c r="O68">
        <v>1.15263157894736</v>
      </c>
    </row>
    <row r="69" spans="6:15" x14ac:dyDescent="0.2">
      <c r="F69">
        <v>0.89704238526728097</v>
      </c>
      <c r="G69">
        <v>1.0567375886524799</v>
      </c>
      <c r="H69">
        <v>0.90243663737006796</v>
      </c>
      <c r="I69">
        <v>0.97196261682242902</v>
      </c>
      <c r="J69">
        <v>1.0505220688717201</v>
      </c>
      <c r="K69">
        <v>1.0125238802801899</v>
      </c>
      <c r="N69">
        <v>1.1072924888084399</v>
      </c>
      <c r="O69">
        <v>1.0268336314847899</v>
      </c>
    </row>
    <row r="70" spans="6:15" x14ac:dyDescent="0.2">
      <c r="F70">
        <v>0.90817300960208702</v>
      </c>
      <c r="G70">
        <v>1.3269754768392299</v>
      </c>
      <c r="H70">
        <v>0.88807231111431995</v>
      </c>
      <c r="I70">
        <v>1.2781954887218001</v>
      </c>
      <c r="J70">
        <v>0.90053088580341101</v>
      </c>
      <c r="K70">
        <v>1.29375</v>
      </c>
      <c r="N70">
        <v>0.89073947712463597</v>
      </c>
      <c r="O70">
        <v>1.80222841225626</v>
      </c>
    </row>
    <row r="71" spans="6:15" x14ac:dyDescent="0.2">
      <c r="F71">
        <v>0.859083297781019</v>
      </c>
      <c r="G71">
        <v>1.6979166666666601</v>
      </c>
      <c r="H71">
        <v>0.93754430011213197</v>
      </c>
      <c r="I71">
        <v>1.02970297029702</v>
      </c>
      <c r="J71">
        <v>0.94273518392274103</v>
      </c>
      <c r="K71">
        <v>1.8510638297872299</v>
      </c>
      <c r="N71">
        <v>1.0917079200767399</v>
      </c>
      <c r="O71">
        <v>0.85290482076637797</v>
      </c>
    </row>
    <row r="72" spans="6:15" x14ac:dyDescent="0.2">
      <c r="F72">
        <v>1.0592431814377099</v>
      </c>
      <c r="G72">
        <v>0.89924812030075096</v>
      </c>
      <c r="H72">
        <v>0.88285831221484001</v>
      </c>
      <c r="I72">
        <v>0.97826086956521696</v>
      </c>
      <c r="J72">
        <v>0.93605750665456999</v>
      </c>
      <c r="K72">
        <v>1.02344827586206</v>
      </c>
      <c r="N72">
        <v>1.11520389298266</v>
      </c>
      <c r="O72">
        <v>0.92814371257484996</v>
      </c>
    </row>
    <row r="73" spans="6:15" x14ac:dyDescent="0.2">
      <c r="F73">
        <v>0.743516615829941</v>
      </c>
      <c r="G73">
        <v>1.9148745519713199</v>
      </c>
      <c r="H73">
        <v>0.86996313462744501</v>
      </c>
      <c r="I73">
        <v>1.81012658227848</v>
      </c>
      <c r="J73">
        <v>0.91891721227817003</v>
      </c>
      <c r="K73">
        <v>1.02484472049689</v>
      </c>
      <c r="N73">
        <v>0.86792135456946196</v>
      </c>
      <c r="O73">
        <v>1.5119047619047601</v>
      </c>
    </row>
    <row r="74" spans="6:15" x14ac:dyDescent="0.2">
      <c r="F74">
        <v>1.08361556552691</v>
      </c>
      <c r="G74">
        <v>0.83333333333333304</v>
      </c>
      <c r="H74">
        <v>0.92557840724337404</v>
      </c>
      <c r="I74">
        <v>1.14788732394366</v>
      </c>
      <c r="J74">
        <v>0.94490740986336696</v>
      </c>
      <c r="K74">
        <v>1.70560747663551</v>
      </c>
      <c r="N74">
        <v>0.84102954441781697</v>
      </c>
      <c r="O74">
        <v>1.3497428649943</v>
      </c>
    </row>
    <row r="75" spans="6:15" x14ac:dyDescent="0.2">
      <c r="F75">
        <v>0.91804637275980405</v>
      </c>
      <c r="G75">
        <v>1.3790849673202601</v>
      </c>
      <c r="H75">
        <v>0.89389129447645099</v>
      </c>
      <c r="I75">
        <v>1.65254237288135</v>
      </c>
      <c r="J75">
        <v>0.85977324019461299</v>
      </c>
      <c r="K75">
        <v>1.8823255813953399</v>
      </c>
      <c r="N75">
        <v>0.91990628515963302</v>
      </c>
      <c r="O75">
        <v>1.1170212765957399</v>
      </c>
    </row>
    <row r="76" spans="6:15" x14ac:dyDescent="0.2">
      <c r="F76">
        <v>0.93832182935888797</v>
      </c>
      <c r="G76">
        <v>1.39873417721518</v>
      </c>
      <c r="H76">
        <v>0.86034752061502595</v>
      </c>
      <c r="I76">
        <v>1.7692307692307601</v>
      </c>
      <c r="J76">
        <v>0.86600753814443598</v>
      </c>
      <c r="K76">
        <v>1</v>
      </c>
      <c r="N76">
        <v>0.89605087173333897</v>
      </c>
      <c r="O76">
        <v>1.4846765039727501</v>
      </c>
    </row>
    <row r="77" spans="6:15" x14ac:dyDescent="0.2">
      <c r="F77">
        <v>0.91956358758262002</v>
      </c>
      <c r="G77">
        <v>1.1870503597122299</v>
      </c>
      <c r="H77">
        <v>0.89859848432548195</v>
      </c>
      <c r="I77">
        <v>1.78328173374613</v>
      </c>
      <c r="J77">
        <v>1.2190742653220601</v>
      </c>
      <c r="K77">
        <v>1.02970297029702</v>
      </c>
      <c r="N77">
        <v>1.25207393010791</v>
      </c>
      <c r="O77">
        <v>0.87850467289719603</v>
      </c>
    </row>
    <row r="78" spans="6:15" x14ac:dyDescent="0.2">
      <c r="F78">
        <v>0.94580836013121605</v>
      </c>
      <c r="G78">
        <v>0.97899159663865498</v>
      </c>
      <c r="H78">
        <v>0.946283951558054</v>
      </c>
      <c r="I78">
        <v>1.11804472178887</v>
      </c>
      <c r="J78">
        <v>0.94965591465168298</v>
      </c>
      <c r="K78">
        <v>1.8547717842323601</v>
      </c>
      <c r="N78">
        <v>1.1034522840402801</v>
      </c>
      <c r="O78">
        <v>1.0247524752475199</v>
      </c>
    </row>
    <row r="79" spans="6:15" x14ac:dyDescent="0.2">
      <c r="H79">
        <v>0.882760270132252</v>
      </c>
      <c r="I79">
        <v>1.5247724974721899</v>
      </c>
      <c r="J79">
        <v>1.07347677501841</v>
      </c>
      <c r="K79">
        <v>0.96130346232179198</v>
      </c>
      <c r="N79">
        <v>0.91380690565102696</v>
      </c>
      <c r="O79">
        <v>1.0628166160081001</v>
      </c>
    </row>
    <row r="80" spans="6:15" x14ac:dyDescent="0.2">
      <c r="H80">
        <v>0.84359872640322797</v>
      </c>
      <c r="I80">
        <v>1.5088161209068001</v>
      </c>
      <c r="J80">
        <v>0.81277590646595099</v>
      </c>
      <c r="K80">
        <v>1.89743589743589</v>
      </c>
      <c r="N80">
        <v>0.90468775191885398</v>
      </c>
      <c r="O80">
        <v>1.8268156424580999</v>
      </c>
    </row>
    <row r="81" spans="8:15" x14ac:dyDescent="0.2">
      <c r="H81">
        <v>0.94815981508840796</v>
      </c>
      <c r="I81">
        <v>1.9710982658959499</v>
      </c>
      <c r="J81">
        <v>0.83977852602584802</v>
      </c>
      <c r="K81">
        <v>1.5628865979381401</v>
      </c>
      <c r="N81">
        <v>1.1155877933621099</v>
      </c>
      <c r="O81">
        <v>0.83928571428571397</v>
      </c>
    </row>
    <row r="82" spans="8:15" x14ac:dyDescent="0.2">
      <c r="H82">
        <v>0.78029593452586099</v>
      </c>
      <c r="I82">
        <v>1.47808764940239</v>
      </c>
      <c r="J82">
        <v>0.86539688413494198</v>
      </c>
      <c r="K82">
        <v>1.18932038834951</v>
      </c>
      <c r="N82">
        <v>0.93595049648162498</v>
      </c>
      <c r="O82">
        <v>1.4582723279648599</v>
      </c>
    </row>
    <row r="83" spans="8:15" x14ac:dyDescent="0.2">
      <c r="H83">
        <v>0.75479336870921498</v>
      </c>
      <c r="I83">
        <v>1.59246575342465</v>
      </c>
      <c r="J83">
        <v>0.92763984223209905</v>
      </c>
      <c r="K83">
        <v>1.79124579124579</v>
      </c>
      <c r="N83">
        <v>1.0822905964088201</v>
      </c>
      <c r="O83">
        <v>0.98181818181818103</v>
      </c>
    </row>
    <row r="84" spans="8:15" x14ac:dyDescent="0.2">
      <c r="H84">
        <v>0.94324289163174102</v>
      </c>
      <c r="I84">
        <v>1.52625820568927</v>
      </c>
      <c r="J84">
        <v>0.92444776511799998</v>
      </c>
      <c r="K84">
        <v>1.0879629629629599</v>
      </c>
      <c r="N84">
        <v>0.848042320311027</v>
      </c>
      <c r="O84">
        <v>1.3243243243243199</v>
      </c>
    </row>
    <row r="85" spans="8:15" x14ac:dyDescent="0.2">
      <c r="H85">
        <v>0.84519775957954102</v>
      </c>
      <c r="I85">
        <v>1.0647249190938499</v>
      </c>
      <c r="J85">
        <v>0.88774549500947697</v>
      </c>
      <c r="K85">
        <v>1.49650349650349</v>
      </c>
      <c r="N85">
        <v>1.0537238514070799</v>
      </c>
      <c r="O85">
        <v>0.83918128654970703</v>
      </c>
    </row>
    <row r="86" spans="8:15" x14ac:dyDescent="0.2">
      <c r="H86">
        <v>0.85163242784085003</v>
      </c>
      <c r="I86">
        <v>1.08227848101265</v>
      </c>
      <c r="J86">
        <v>0.88641725945935801</v>
      </c>
      <c r="K86">
        <v>1.0637227501397399</v>
      </c>
      <c r="N86">
        <v>0.893638707979584</v>
      </c>
      <c r="O86">
        <v>1.8</v>
      </c>
    </row>
    <row r="87" spans="8:15" x14ac:dyDescent="0.2">
      <c r="H87">
        <v>0.89526041237363996</v>
      </c>
      <c r="I87">
        <v>1.38255033557046</v>
      </c>
      <c r="J87">
        <v>0.942715224540839</v>
      </c>
      <c r="K87">
        <v>1.58037225042301</v>
      </c>
    </row>
    <row r="88" spans="8:15" x14ac:dyDescent="0.2">
      <c r="H88">
        <v>0.85984601384214299</v>
      </c>
      <c r="I88">
        <v>1.7055359246171899</v>
      </c>
      <c r="J88">
        <v>0.94167000530441203</v>
      </c>
      <c r="K88">
        <v>1.6111111111111101</v>
      </c>
    </row>
    <row r="89" spans="8:15" x14ac:dyDescent="0.2">
      <c r="H89">
        <v>0.948119232001988</v>
      </c>
      <c r="I89">
        <v>1.2287234042553099</v>
      </c>
      <c r="J89">
        <v>1.10387542093133</v>
      </c>
      <c r="K89">
        <v>0.86111111111111105</v>
      </c>
    </row>
    <row r="90" spans="8:15" x14ac:dyDescent="0.2">
      <c r="H90">
        <v>0.897192370847543</v>
      </c>
      <c r="I90">
        <v>1.05</v>
      </c>
      <c r="J90">
        <v>0.94782570039330805</v>
      </c>
      <c r="K90">
        <v>1.9811320754716899</v>
      </c>
    </row>
    <row r="91" spans="8:15" x14ac:dyDescent="0.2">
      <c r="H91">
        <v>0.92998478184546296</v>
      </c>
      <c r="I91">
        <v>1.2704817803863999</v>
      </c>
      <c r="J91">
        <v>0.87615110023154297</v>
      </c>
      <c r="K91">
        <v>1.07514450867052</v>
      </c>
    </row>
    <row r="92" spans="8:15" x14ac:dyDescent="0.2">
      <c r="H92">
        <v>0.90295151230910697</v>
      </c>
      <c r="I92">
        <v>1.2463235294117601</v>
      </c>
      <c r="J92">
        <v>0.91822580568207901</v>
      </c>
      <c r="K92">
        <v>1.33551652277463</v>
      </c>
    </row>
    <row r="93" spans="8:15" x14ac:dyDescent="0.2">
      <c r="H93">
        <v>0.88906289915130399</v>
      </c>
      <c r="I93">
        <v>1.83170947741364</v>
      </c>
      <c r="J93">
        <v>0.90592101177725404</v>
      </c>
      <c r="K93">
        <v>1.2357943563973699</v>
      </c>
    </row>
    <row r="94" spans="8:15" x14ac:dyDescent="0.2">
      <c r="H94">
        <v>0.93931822246438501</v>
      </c>
      <c r="I94">
        <v>1.2533989571658299</v>
      </c>
      <c r="J94">
        <v>0.77788128428807102</v>
      </c>
      <c r="K94">
        <v>1.03142536475869</v>
      </c>
    </row>
    <row r="95" spans="8:15" x14ac:dyDescent="0.2">
      <c r="H95">
        <v>0.82078051782167105</v>
      </c>
      <c r="I95">
        <v>1.71428571428571</v>
      </c>
      <c r="J95">
        <v>0.93229396660967301</v>
      </c>
      <c r="K95">
        <v>1.71717171717171</v>
      </c>
    </row>
    <row r="96" spans="8:15" x14ac:dyDescent="0.2">
      <c r="H96">
        <v>0.89858043462764703</v>
      </c>
      <c r="I96">
        <v>1.2894736842105201</v>
      </c>
      <c r="J96">
        <v>0.91949053983928797</v>
      </c>
      <c r="K96">
        <v>1.73949579831932</v>
      </c>
    </row>
    <row r="97" spans="1:17" x14ac:dyDescent="0.2">
      <c r="H97">
        <v>0.92859143392429899</v>
      </c>
      <c r="I97">
        <v>1.41818181818181</v>
      </c>
      <c r="J97">
        <v>0.89354183023872402</v>
      </c>
      <c r="K97">
        <v>1.3122529644268699</v>
      </c>
    </row>
    <row r="98" spans="1:17" x14ac:dyDescent="0.2">
      <c r="H98">
        <v>0.91622746976232095</v>
      </c>
      <c r="I98">
        <v>1.6054054054054001</v>
      </c>
      <c r="J98">
        <v>0.90239064745348396</v>
      </c>
      <c r="K98">
        <v>1.0033783783783701</v>
      </c>
    </row>
    <row r="99" spans="1:17" x14ac:dyDescent="0.2">
      <c r="H99">
        <v>0.94373199055609602</v>
      </c>
      <c r="I99">
        <v>1.78350515463917</v>
      </c>
      <c r="J99">
        <v>0.92056360194507703</v>
      </c>
      <c r="K99">
        <v>0.93087557603686599</v>
      </c>
    </row>
    <row r="100" spans="1:17" x14ac:dyDescent="0.2">
      <c r="H100">
        <v>0.87297746730383097</v>
      </c>
      <c r="I100">
        <v>1.5935483870967699</v>
      </c>
      <c r="J100">
        <v>0.89052317154699401</v>
      </c>
      <c r="K100">
        <v>1.4830508474576201</v>
      </c>
    </row>
    <row r="101" spans="1:17" x14ac:dyDescent="0.2">
      <c r="H101">
        <v>0.78584480710980598</v>
      </c>
      <c r="I101">
        <v>1.18518518518518</v>
      </c>
      <c r="J101">
        <v>0.89763986343243996</v>
      </c>
      <c r="K101">
        <v>0.95594713656387598</v>
      </c>
    </row>
    <row r="102" spans="1:17" x14ac:dyDescent="0.2">
      <c r="H102">
        <v>0.94805447424662703</v>
      </c>
      <c r="I102">
        <v>1.6319018404907899</v>
      </c>
      <c r="J102">
        <v>0.637451658383548</v>
      </c>
      <c r="K102">
        <v>0.92063492063492003</v>
      </c>
    </row>
    <row r="103" spans="1:17" x14ac:dyDescent="0.2">
      <c r="H103">
        <v>0.86630629132023096</v>
      </c>
      <c r="I103">
        <v>1.222</v>
      </c>
      <c r="J103">
        <v>0.88774859689528796</v>
      </c>
      <c r="K103">
        <v>1.65951742627345</v>
      </c>
    </row>
    <row r="104" spans="1:17" x14ac:dyDescent="0.2">
      <c r="H104">
        <v>0.94257185694662504</v>
      </c>
      <c r="I104">
        <v>1.0657142857142801</v>
      </c>
      <c r="J104">
        <v>0.90111346870459397</v>
      </c>
      <c r="K104">
        <v>0.96296296296296202</v>
      </c>
    </row>
    <row r="105" spans="1:17" x14ac:dyDescent="0.2">
      <c r="H105">
        <v>0.93215297476130499</v>
      </c>
      <c r="I105">
        <v>1.0909090909090899</v>
      </c>
    </row>
    <row r="106" spans="1:17" x14ac:dyDescent="0.2">
      <c r="A106" t="s">
        <v>16</v>
      </c>
      <c r="B106">
        <f t="shared" ref="B106:P106" si="0">AVERAGE(B2:B105)</f>
        <v>1.006293799019369</v>
      </c>
      <c r="C106">
        <f t="shared" si="0"/>
        <v>1.1146694545717923</v>
      </c>
      <c r="D106">
        <f t="shared" si="0"/>
        <v>0.92048834383386902</v>
      </c>
      <c r="E106">
        <f t="shared" si="0"/>
        <v>1.2540286578038766</v>
      </c>
      <c r="F106">
        <f t="shared" si="0"/>
        <v>0.93921619157102676</v>
      </c>
      <c r="G106">
        <f t="shared" si="0"/>
        <v>1.2558784955486304</v>
      </c>
      <c r="H106">
        <f t="shared" si="0"/>
        <v>0.90619757490230457</v>
      </c>
      <c r="I106">
        <f t="shared" si="0"/>
        <v>1.331734509385111</v>
      </c>
      <c r="J106">
        <f t="shared" si="0"/>
        <v>0.91750713764952929</v>
      </c>
      <c r="K106">
        <f t="shared" si="0"/>
        <v>1.3283141468242357</v>
      </c>
      <c r="L106">
        <f t="shared" si="0"/>
        <v>0.95899505586655431</v>
      </c>
      <c r="M106">
        <f t="shared" si="0"/>
        <v>1.0964413227322891</v>
      </c>
      <c r="N106">
        <f t="shared" si="0"/>
        <v>0.95277731801310195</v>
      </c>
      <c r="O106">
        <f t="shared" si="0"/>
        <v>1.1490409573948772</v>
      </c>
      <c r="P106">
        <f t="shared" si="0"/>
        <v>0.95730537554869444</v>
      </c>
      <c r="Q106">
        <f>AVERAGE(Q2:Q105)</f>
        <v>1.19150514310489</v>
      </c>
    </row>
    <row r="108" spans="1:17" x14ac:dyDescent="0.2">
      <c r="B108" t="s">
        <v>17</v>
      </c>
      <c r="C108" t="s">
        <v>18</v>
      </c>
      <c r="D108" t="s">
        <v>19</v>
      </c>
      <c r="E108" t="s">
        <v>20</v>
      </c>
      <c r="F108" t="s">
        <v>21</v>
      </c>
      <c r="G108" t="s">
        <v>22</v>
      </c>
      <c r="H108" t="s">
        <v>23</v>
      </c>
      <c r="I108" t="s">
        <v>24</v>
      </c>
    </row>
    <row r="109" spans="1:17" x14ac:dyDescent="0.2">
      <c r="A109" t="s">
        <v>25</v>
      </c>
      <c r="B109">
        <f>B106</f>
        <v>1.006293799019369</v>
      </c>
      <c r="C109">
        <f>D106</f>
        <v>0.92048834383386902</v>
      </c>
      <c r="D109">
        <f>F106</f>
        <v>0.93921619157102676</v>
      </c>
      <c r="E109">
        <f>H106</f>
        <v>0.90619757490230457</v>
      </c>
      <c r="F109">
        <f>J106</f>
        <v>0.91750713764952929</v>
      </c>
      <c r="G109">
        <f>L106</f>
        <v>0.95899505586655431</v>
      </c>
      <c r="H109">
        <f>N106</f>
        <v>0.95277731801310195</v>
      </c>
      <c r="I109">
        <f>P106</f>
        <v>0.95730537554869444</v>
      </c>
    </row>
    <row r="110" spans="1:17" x14ac:dyDescent="0.2">
      <c r="A110" t="s">
        <v>26</v>
      </c>
      <c r="B110">
        <f>C106</f>
        <v>1.1146694545717923</v>
      </c>
      <c r="C110">
        <f>E106</f>
        <v>1.2540286578038766</v>
      </c>
      <c r="D110">
        <f>G106</f>
        <v>1.2558784955486304</v>
      </c>
      <c r="E110">
        <f>I106</f>
        <v>1.331734509385111</v>
      </c>
      <c r="F110">
        <f>K106</f>
        <v>1.3283141468242357</v>
      </c>
      <c r="G110">
        <f>M106</f>
        <v>1.0964413227322891</v>
      </c>
      <c r="H110">
        <f>O106</f>
        <v>1.1490409573948772</v>
      </c>
      <c r="I110">
        <f>Q106</f>
        <v>1.19150514310489</v>
      </c>
    </row>
    <row r="112" spans="1:17" x14ac:dyDescent="0.2">
      <c r="K112" t="s">
        <v>29</v>
      </c>
      <c r="O112">
        <v>0.9</v>
      </c>
    </row>
    <row r="113" spans="11:15" x14ac:dyDescent="0.2">
      <c r="K113" t="s">
        <v>27</v>
      </c>
      <c r="O113">
        <f>O114*O112+O115</f>
        <v>1.3773999999999997</v>
      </c>
    </row>
    <row r="114" spans="11:15" x14ac:dyDescent="0.2">
      <c r="K114" t="s">
        <v>30</v>
      </c>
      <c r="O114">
        <v>-2.4140000000000001</v>
      </c>
    </row>
    <row r="115" spans="11:15" x14ac:dyDescent="0.2">
      <c r="K115" t="s">
        <v>28</v>
      </c>
      <c r="O115">
        <v>3.55</v>
      </c>
    </row>
    <row r="116" spans="11:15" x14ac:dyDescent="0.2">
      <c r="K116" t="s">
        <v>31</v>
      </c>
      <c r="O116">
        <v>200</v>
      </c>
    </row>
    <row r="117" spans="11:15" x14ac:dyDescent="0.2">
      <c r="K117" t="s">
        <v>32</v>
      </c>
      <c r="O117">
        <v>100</v>
      </c>
    </row>
    <row r="119" spans="11:15" x14ac:dyDescent="0.2">
      <c r="K119" t="s">
        <v>33</v>
      </c>
      <c r="O119">
        <f>O113*(O112*O116-O117)/(O116-O117)</f>
        <v>1.1019199999999998</v>
      </c>
    </row>
    <row r="121" spans="11:15" x14ac:dyDescent="0.2">
      <c r="K121" t="s">
        <v>35</v>
      </c>
    </row>
    <row r="122" spans="11:15" x14ac:dyDescent="0.2">
      <c r="K122" t="s">
        <v>34</v>
      </c>
    </row>
    <row r="123" spans="11:15" x14ac:dyDescent="0.2">
      <c r="L123" t="s">
        <v>37</v>
      </c>
    </row>
    <row r="134" spans="15:15" x14ac:dyDescent="0.2">
      <c r="O134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tabSelected="1" workbookViewId="0">
      <selection activeCell="F9" sqref="F9"/>
    </sheetView>
  </sheetViews>
  <sheetFormatPr baseColWidth="10" defaultRowHeight="16" x14ac:dyDescent="0.2"/>
  <sheetData>
    <row r="1" spans="1:122" x14ac:dyDescent="0.2">
      <c r="A1" s="3">
        <v>43891</v>
      </c>
      <c r="B1" s="3">
        <v>43892</v>
      </c>
      <c r="C1" s="3">
        <v>43893</v>
      </c>
      <c r="D1" s="3">
        <v>43894</v>
      </c>
      <c r="E1" s="3">
        <v>43895</v>
      </c>
      <c r="F1" s="3">
        <v>43896</v>
      </c>
      <c r="G1" s="3">
        <v>43897</v>
      </c>
      <c r="H1" s="3">
        <v>43898</v>
      </c>
      <c r="I1" s="3">
        <v>43899</v>
      </c>
      <c r="J1" s="3">
        <v>43900</v>
      </c>
      <c r="K1" s="3">
        <v>43901</v>
      </c>
      <c r="L1" s="3">
        <v>43902</v>
      </c>
      <c r="M1" s="3">
        <v>43903</v>
      </c>
      <c r="N1" s="3">
        <v>43904</v>
      </c>
      <c r="O1" s="3">
        <v>43905</v>
      </c>
      <c r="P1" s="3">
        <v>43906</v>
      </c>
      <c r="Q1" s="3">
        <v>43907</v>
      </c>
      <c r="R1" s="3">
        <v>43908</v>
      </c>
      <c r="S1" s="3">
        <v>43909</v>
      </c>
      <c r="T1" s="3">
        <v>43910</v>
      </c>
      <c r="U1" s="3">
        <v>43911</v>
      </c>
      <c r="V1" s="3">
        <v>43912</v>
      </c>
      <c r="W1" s="3">
        <v>43913</v>
      </c>
      <c r="X1" s="3">
        <v>43914</v>
      </c>
      <c r="Y1" s="3">
        <v>43915</v>
      </c>
      <c r="Z1" s="3">
        <v>43916</v>
      </c>
      <c r="AA1" s="3">
        <v>43917</v>
      </c>
      <c r="AB1" s="3">
        <v>43918</v>
      </c>
      <c r="AC1" s="3">
        <v>43919</v>
      </c>
      <c r="AD1" s="3">
        <v>43920</v>
      </c>
      <c r="AE1" s="3">
        <v>43921</v>
      </c>
      <c r="AF1" s="3">
        <v>43922</v>
      </c>
      <c r="AG1" s="3">
        <v>43923</v>
      </c>
      <c r="AH1" s="3">
        <v>43924</v>
      </c>
      <c r="AI1" s="3">
        <v>43925</v>
      </c>
      <c r="AJ1" s="3">
        <v>43926</v>
      </c>
      <c r="AK1" s="3">
        <v>43927</v>
      </c>
      <c r="AL1" s="3">
        <v>43928</v>
      </c>
      <c r="AM1" s="3">
        <v>43929</v>
      </c>
      <c r="AN1" s="3">
        <v>43930</v>
      </c>
      <c r="AO1" s="3">
        <v>43931</v>
      </c>
      <c r="AP1" s="3">
        <v>43932</v>
      </c>
      <c r="AQ1" s="3">
        <v>43933</v>
      </c>
      <c r="AR1" s="3">
        <v>43934</v>
      </c>
      <c r="AS1" s="3">
        <v>43935</v>
      </c>
      <c r="AT1" s="3">
        <v>43936</v>
      </c>
      <c r="AU1" s="3">
        <v>43937</v>
      </c>
      <c r="AV1" s="3">
        <v>43938</v>
      </c>
      <c r="AW1" s="3">
        <v>43939</v>
      </c>
      <c r="AX1" s="3">
        <v>43940</v>
      </c>
      <c r="AY1" s="3">
        <v>43941</v>
      </c>
      <c r="AZ1" s="3">
        <v>43942</v>
      </c>
      <c r="BA1" s="3">
        <v>43943</v>
      </c>
      <c r="BB1" s="3">
        <v>43944</v>
      </c>
      <c r="BC1" s="3">
        <v>43945</v>
      </c>
      <c r="BD1" s="3">
        <v>43946</v>
      </c>
      <c r="BE1" s="3">
        <v>43947</v>
      </c>
      <c r="BF1" s="3">
        <v>43948</v>
      </c>
      <c r="BG1" s="3">
        <v>43949</v>
      </c>
      <c r="BH1" s="3">
        <v>43950</v>
      </c>
      <c r="BI1" s="3">
        <v>43951</v>
      </c>
      <c r="BJ1" s="3">
        <v>43952</v>
      </c>
      <c r="BK1" s="3">
        <v>43953</v>
      </c>
      <c r="BL1" s="3">
        <v>43954</v>
      </c>
      <c r="BM1" s="3">
        <v>43955</v>
      </c>
      <c r="BN1" s="3">
        <v>43956</v>
      </c>
      <c r="BO1" s="3">
        <v>43957</v>
      </c>
      <c r="BP1" s="3">
        <v>43958</v>
      </c>
      <c r="BQ1" s="3">
        <v>43959</v>
      </c>
      <c r="BR1" s="3">
        <v>43960</v>
      </c>
      <c r="BS1" s="3">
        <v>43961</v>
      </c>
      <c r="BT1" s="3">
        <v>43962</v>
      </c>
      <c r="BU1" s="3">
        <v>43963</v>
      </c>
      <c r="BV1" s="3">
        <v>43964</v>
      </c>
      <c r="BW1" s="3">
        <v>43965</v>
      </c>
      <c r="BX1" s="3">
        <v>43966</v>
      </c>
      <c r="BY1" s="3">
        <v>43967</v>
      </c>
      <c r="BZ1" s="3">
        <v>43968</v>
      </c>
      <c r="CA1" s="3">
        <v>43969</v>
      </c>
      <c r="CB1" s="3">
        <v>43970</v>
      </c>
      <c r="CC1" s="3">
        <v>43971</v>
      </c>
      <c r="CD1" s="3">
        <v>43972</v>
      </c>
      <c r="CE1" s="3">
        <v>43973</v>
      </c>
      <c r="CF1" s="3">
        <v>43974</v>
      </c>
      <c r="CG1" s="3">
        <v>43975</v>
      </c>
      <c r="CH1" s="3">
        <v>43976</v>
      </c>
      <c r="CI1" s="3">
        <v>43977</v>
      </c>
      <c r="CJ1" s="3">
        <v>43978</v>
      </c>
      <c r="CK1" s="3">
        <v>43979</v>
      </c>
      <c r="CL1" s="3">
        <v>43980</v>
      </c>
      <c r="CM1" s="3">
        <v>43981</v>
      </c>
      <c r="CN1" s="3">
        <v>43982</v>
      </c>
      <c r="CO1" s="3">
        <v>43983</v>
      </c>
      <c r="CP1" s="3">
        <v>43984</v>
      </c>
      <c r="CQ1" s="3">
        <v>43985</v>
      </c>
      <c r="CR1" s="3">
        <v>43986</v>
      </c>
      <c r="CS1" s="3">
        <v>43987</v>
      </c>
      <c r="CT1" s="3">
        <v>43988</v>
      </c>
      <c r="CU1" s="3">
        <v>43989</v>
      </c>
      <c r="CV1" s="3">
        <v>43990</v>
      </c>
      <c r="CW1" s="3">
        <v>43991</v>
      </c>
      <c r="CX1" s="3">
        <v>43992</v>
      </c>
      <c r="CY1" s="3">
        <v>43993</v>
      </c>
      <c r="CZ1" s="3">
        <v>43994</v>
      </c>
      <c r="DA1" s="3">
        <v>43995</v>
      </c>
      <c r="DB1" s="3">
        <v>43996</v>
      </c>
      <c r="DC1" s="3">
        <v>43997</v>
      </c>
      <c r="DD1" s="3">
        <v>43998</v>
      </c>
      <c r="DE1" s="3">
        <v>43999</v>
      </c>
      <c r="DF1" s="3">
        <v>44000</v>
      </c>
      <c r="DG1" s="3">
        <v>44001</v>
      </c>
      <c r="DH1" s="3">
        <v>44002</v>
      </c>
      <c r="DI1" s="3">
        <v>44003</v>
      </c>
      <c r="DJ1" s="3">
        <v>44004</v>
      </c>
      <c r="DK1" s="3">
        <v>44005</v>
      </c>
      <c r="DL1" s="3">
        <v>44006</v>
      </c>
      <c r="DM1" s="3">
        <v>44007</v>
      </c>
      <c r="DN1" s="3">
        <v>44008</v>
      </c>
      <c r="DO1" s="3">
        <v>44009</v>
      </c>
      <c r="DP1" s="3">
        <v>44010</v>
      </c>
      <c r="DQ1" s="3">
        <v>44011</v>
      </c>
      <c r="DR1" s="3">
        <v>44012</v>
      </c>
    </row>
    <row r="2" spans="1:122" x14ac:dyDescent="0.2">
      <c r="A2" s="1">
        <v>5</v>
      </c>
      <c r="B2" s="1">
        <v>5</v>
      </c>
      <c r="C2" s="1">
        <v>13</v>
      </c>
      <c r="D2" s="1">
        <v>4</v>
      </c>
      <c r="E2" s="1">
        <v>4</v>
      </c>
      <c r="F2" s="1">
        <v>3</v>
      </c>
      <c r="G2" s="1">
        <v>4</v>
      </c>
      <c r="H2" s="1">
        <v>12</v>
      </c>
      <c r="I2" s="1">
        <v>4</v>
      </c>
      <c r="J2" s="1">
        <v>2</v>
      </c>
      <c r="K2" s="1">
        <v>3</v>
      </c>
      <c r="L2" s="1">
        <v>1</v>
      </c>
      <c r="M2" s="1">
        <v>3</v>
      </c>
      <c r="N2" s="1">
        <v>0</v>
      </c>
      <c r="O2" s="1">
        <v>0</v>
      </c>
      <c r="P2" s="1">
        <v>2</v>
      </c>
      <c r="Q2" s="1">
        <v>3</v>
      </c>
      <c r="R2" s="1">
        <v>1</v>
      </c>
      <c r="S2" s="1">
        <v>3</v>
      </c>
      <c r="T2" s="1">
        <v>4</v>
      </c>
      <c r="U2" s="1">
        <v>0</v>
      </c>
      <c r="V2" s="1">
        <v>2</v>
      </c>
      <c r="W2" s="1">
        <v>3</v>
      </c>
      <c r="X2" s="1">
        <v>2</v>
      </c>
      <c r="Y2" s="1">
        <v>3</v>
      </c>
      <c r="Z2" s="1">
        <v>3</v>
      </c>
      <c r="AA2" s="1">
        <v>3</v>
      </c>
      <c r="AB2" s="1">
        <v>3</v>
      </c>
      <c r="AC2" s="1">
        <v>1</v>
      </c>
      <c r="AD2" s="1">
        <v>1</v>
      </c>
      <c r="AE2" s="1">
        <v>3</v>
      </c>
      <c r="AF2" s="2">
        <v>10</v>
      </c>
      <c r="AG2" s="2">
        <v>2</v>
      </c>
      <c r="AH2" s="2">
        <v>7</v>
      </c>
      <c r="AI2" s="2">
        <v>7</v>
      </c>
      <c r="AJ2" s="2">
        <v>4</v>
      </c>
      <c r="AK2" s="2">
        <v>2</v>
      </c>
      <c r="AL2" s="1">
        <v>0</v>
      </c>
      <c r="AM2" s="1">
        <v>0</v>
      </c>
      <c r="AN2" s="1">
        <v>0</v>
      </c>
      <c r="AO2" s="1">
        <v>4</v>
      </c>
      <c r="AP2" s="1">
        <v>5</v>
      </c>
      <c r="AQ2" s="1">
        <v>3</v>
      </c>
      <c r="AR2" s="1">
        <v>5</v>
      </c>
      <c r="AS2" s="1">
        <v>3</v>
      </c>
      <c r="AT2" s="1">
        <v>3</v>
      </c>
      <c r="AU2" s="1">
        <v>7</v>
      </c>
      <c r="AV2" s="1">
        <v>4</v>
      </c>
      <c r="AW2" s="1">
        <v>7</v>
      </c>
      <c r="AX2" s="1">
        <v>3</v>
      </c>
      <c r="AY2" s="1">
        <v>7</v>
      </c>
      <c r="AZ2" s="1">
        <v>10</v>
      </c>
      <c r="BA2" s="1">
        <v>11</v>
      </c>
      <c r="BB2" s="1">
        <v>8</v>
      </c>
      <c r="BC2" s="1">
        <v>7</v>
      </c>
      <c r="BD2" s="1">
        <v>3</v>
      </c>
      <c r="BE2" s="1">
        <v>13</v>
      </c>
      <c r="BF2" s="1">
        <v>7</v>
      </c>
      <c r="BG2" s="1">
        <v>8</v>
      </c>
      <c r="BH2" s="1">
        <v>9</v>
      </c>
      <c r="BI2" s="1">
        <v>4</v>
      </c>
      <c r="BJ2" s="1">
        <v>8</v>
      </c>
      <c r="BK2" s="1">
        <v>11</v>
      </c>
      <c r="BL2" s="1">
        <v>9</v>
      </c>
      <c r="BM2" s="1">
        <v>7</v>
      </c>
      <c r="BN2" s="1">
        <v>5</v>
      </c>
      <c r="BO2" s="1">
        <v>6</v>
      </c>
      <c r="BP2" s="1">
        <v>7</v>
      </c>
      <c r="BQ2" s="1">
        <v>10</v>
      </c>
      <c r="BR2" s="1">
        <v>4</v>
      </c>
      <c r="BS2" s="1">
        <v>3</v>
      </c>
      <c r="BT2" s="1">
        <v>2</v>
      </c>
      <c r="BU2" s="1">
        <v>2</v>
      </c>
      <c r="BV2" s="1">
        <v>3</v>
      </c>
      <c r="BW2" s="1">
        <v>6</v>
      </c>
      <c r="BX2" s="1">
        <v>7</v>
      </c>
      <c r="BY2" s="1">
        <v>8</v>
      </c>
      <c r="BZ2" s="1">
        <v>5</v>
      </c>
      <c r="CA2" s="1">
        <v>10</v>
      </c>
      <c r="CB2" s="1">
        <v>4</v>
      </c>
      <c r="CC2" s="1">
        <v>4</v>
      </c>
      <c r="CD2" s="1">
        <v>4</v>
      </c>
      <c r="CE2" s="1">
        <v>0</v>
      </c>
      <c r="CF2" s="1">
        <v>0</v>
      </c>
      <c r="CG2" s="1">
        <v>1</v>
      </c>
      <c r="CH2" s="1">
        <v>10</v>
      </c>
      <c r="CI2" s="1">
        <v>4</v>
      </c>
      <c r="CJ2" s="1">
        <v>5</v>
      </c>
      <c r="CK2" s="1">
        <v>2</v>
      </c>
      <c r="CL2" s="1">
        <v>0</v>
      </c>
      <c r="CM2" s="1">
        <v>8</v>
      </c>
      <c r="CN2" s="1">
        <v>0</v>
      </c>
      <c r="CO2" s="2">
        <v>1</v>
      </c>
      <c r="CP2" s="2">
        <v>6</v>
      </c>
      <c r="CQ2" s="2">
        <v>2</v>
      </c>
      <c r="CR2" s="2">
        <v>12</v>
      </c>
      <c r="CS2" s="2">
        <v>7</v>
      </c>
      <c r="CT2" s="2">
        <v>7</v>
      </c>
      <c r="CU2" s="2">
        <v>5</v>
      </c>
      <c r="CV2" s="1">
        <v>5</v>
      </c>
      <c r="CW2" s="1">
        <v>7</v>
      </c>
      <c r="CX2" s="1">
        <v>7</v>
      </c>
      <c r="CY2" s="1">
        <v>10</v>
      </c>
      <c r="CZ2" s="1">
        <v>9</v>
      </c>
      <c r="DA2" s="1">
        <v>12</v>
      </c>
      <c r="DB2" s="1">
        <v>16</v>
      </c>
      <c r="DC2" s="1">
        <v>16</v>
      </c>
      <c r="DD2" s="1">
        <v>8</v>
      </c>
      <c r="DE2" s="1">
        <v>11</v>
      </c>
      <c r="DF2" s="1">
        <v>6</v>
      </c>
      <c r="DG2" s="1">
        <v>15</v>
      </c>
      <c r="DH2" s="1">
        <v>11</v>
      </c>
      <c r="DI2" s="1">
        <v>12</v>
      </c>
      <c r="DJ2" s="1">
        <v>9</v>
      </c>
      <c r="DK2" s="1">
        <v>14</v>
      </c>
      <c r="DL2" s="1">
        <v>13</v>
      </c>
      <c r="DM2" s="1">
        <v>11</v>
      </c>
      <c r="DN2" s="1">
        <v>15</v>
      </c>
      <c r="DO2" s="1">
        <v>8</v>
      </c>
      <c r="DP2" s="1">
        <v>10</v>
      </c>
      <c r="DQ2" s="1">
        <v>15</v>
      </c>
      <c r="DR2" s="1">
        <v>14</v>
      </c>
    </row>
    <row r="3" spans="1:122" x14ac:dyDescent="0.2">
      <c r="A3" s="2">
        <v>299</v>
      </c>
      <c r="B3" s="2">
        <v>299</v>
      </c>
      <c r="C3" s="2">
        <v>299</v>
      </c>
      <c r="D3" s="2">
        <v>299</v>
      </c>
      <c r="E3" s="2">
        <v>299</v>
      </c>
      <c r="F3" s="2">
        <v>299</v>
      </c>
      <c r="G3" s="2">
        <v>299</v>
      </c>
      <c r="H3" s="2">
        <v>299</v>
      </c>
      <c r="I3" s="2">
        <v>299</v>
      </c>
      <c r="J3" s="2">
        <v>299</v>
      </c>
      <c r="K3" s="2">
        <v>299</v>
      </c>
      <c r="L3" s="2">
        <v>399</v>
      </c>
      <c r="M3" s="2">
        <v>399</v>
      </c>
      <c r="N3" s="2">
        <v>399</v>
      </c>
      <c r="O3" s="2">
        <v>399</v>
      </c>
      <c r="P3" s="2">
        <v>299</v>
      </c>
      <c r="Q3" s="2">
        <v>299</v>
      </c>
      <c r="R3" s="2">
        <v>299</v>
      </c>
      <c r="S3" s="2">
        <v>299</v>
      </c>
      <c r="T3" s="2">
        <v>299</v>
      </c>
      <c r="U3" s="2">
        <v>299</v>
      </c>
      <c r="V3" s="2">
        <v>249</v>
      </c>
      <c r="W3" s="2">
        <v>249</v>
      </c>
      <c r="X3" s="2">
        <v>249</v>
      </c>
      <c r="Y3" s="2">
        <v>249</v>
      </c>
      <c r="Z3" s="2">
        <v>249</v>
      </c>
      <c r="AA3" s="2">
        <v>249</v>
      </c>
      <c r="AB3" s="2">
        <v>249</v>
      </c>
      <c r="AC3" s="2">
        <v>249</v>
      </c>
      <c r="AD3" s="2">
        <v>249</v>
      </c>
      <c r="AE3" s="2">
        <v>199</v>
      </c>
      <c r="AF3" s="2">
        <v>199</v>
      </c>
      <c r="AG3" s="2">
        <v>199</v>
      </c>
      <c r="AH3" s="2">
        <v>199</v>
      </c>
      <c r="AI3" s="2">
        <v>199</v>
      </c>
      <c r="AJ3" s="2">
        <v>199</v>
      </c>
      <c r="AK3" s="2">
        <v>199</v>
      </c>
      <c r="AL3" s="2">
        <v>199</v>
      </c>
      <c r="AM3" s="2">
        <v>199</v>
      </c>
      <c r="AN3" s="2">
        <v>199</v>
      </c>
      <c r="AO3" s="2">
        <v>199</v>
      </c>
      <c r="AP3" s="2">
        <v>199</v>
      </c>
      <c r="AQ3" s="2">
        <v>199</v>
      </c>
      <c r="AR3" s="2">
        <v>199</v>
      </c>
      <c r="AS3" s="2">
        <v>199</v>
      </c>
      <c r="AT3" s="2">
        <v>199</v>
      </c>
      <c r="AU3" s="2">
        <v>199</v>
      </c>
      <c r="AV3" s="2">
        <v>199</v>
      </c>
      <c r="AW3" s="2">
        <v>199</v>
      </c>
      <c r="AX3" s="2">
        <v>199</v>
      </c>
      <c r="AY3" s="2">
        <v>199</v>
      </c>
      <c r="AZ3" s="2">
        <v>199</v>
      </c>
      <c r="BA3" s="2">
        <v>199</v>
      </c>
      <c r="BB3" s="2">
        <v>199</v>
      </c>
      <c r="BC3" s="2">
        <v>199</v>
      </c>
      <c r="BD3" s="2">
        <v>199</v>
      </c>
      <c r="BE3" s="2">
        <v>199</v>
      </c>
      <c r="BF3" s="2">
        <v>199</v>
      </c>
      <c r="BG3" s="2">
        <v>199</v>
      </c>
      <c r="BH3" s="2">
        <v>199</v>
      </c>
      <c r="BI3" s="2">
        <v>199</v>
      </c>
      <c r="BJ3" s="2">
        <v>199</v>
      </c>
      <c r="BK3" s="2">
        <v>199</v>
      </c>
      <c r="BL3" s="2">
        <v>199</v>
      </c>
      <c r="BM3" s="2">
        <v>199</v>
      </c>
      <c r="BN3" s="2">
        <v>199</v>
      </c>
      <c r="BO3" s="2">
        <v>199</v>
      </c>
      <c r="BP3" s="2">
        <v>199</v>
      </c>
      <c r="BQ3" s="2">
        <v>199</v>
      </c>
      <c r="BR3" s="2">
        <v>199</v>
      </c>
      <c r="BS3" s="2">
        <v>249</v>
      </c>
      <c r="BT3" s="2">
        <v>249</v>
      </c>
      <c r="BU3" s="2">
        <v>249</v>
      </c>
      <c r="BV3" s="2">
        <v>229</v>
      </c>
      <c r="BW3" s="2">
        <v>229</v>
      </c>
      <c r="BX3" s="2">
        <v>229</v>
      </c>
      <c r="BY3" s="2">
        <v>229</v>
      </c>
      <c r="BZ3" s="2">
        <v>229</v>
      </c>
      <c r="CA3" s="2">
        <v>229</v>
      </c>
      <c r="CB3" s="2">
        <v>249</v>
      </c>
      <c r="CC3" s="2">
        <v>249</v>
      </c>
      <c r="CD3" s="2">
        <v>249</v>
      </c>
      <c r="CE3" s="2">
        <v>249</v>
      </c>
      <c r="CF3" s="2">
        <v>249</v>
      </c>
      <c r="CG3" s="2">
        <v>249</v>
      </c>
      <c r="CH3" s="2">
        <v>249</v>
      </c>
      <c r="CI3" s="2">
        <v>249</v>
      </c>
      <c r="CJ3" s="2">
        <v>249</v>
      </c>
      <c r="CK3" s="2">
        <v>249</v>
      </c>
      <c r="CL3" s="2">
        <v>249</v>
      </c>
      <c r="CM3" s="2">
        <v>249</v>
      </c>
      <c r="CN3" s="2">
        <v>249</v>
      </c>
      <c r="CO3" s="2">
        <v>249</v>
      </c>
      <c r="CP3" s="2">
        <v>249</v>
      </c>
      <c r="CQ3" s="2">
        <v>249</v>
      </c>
      <c r="CR3" s="2">
        <v>199</v>
      </c>
      <c r="CS3" s="2">
        <v>199</v>
      </c>
      <c r="CT3" s="2">
        <v>199</v>
      </c>
      <c r="CU3" s="2">
        <v>199</v>
      </c>
      <c r="CV3" s="2">
        <v>199</v>
      </c>
      <c r="CW3" s="2">
        <v>199</v>
      </c>
      <c r="CX3" s="2">
        <v>199</v>
      </c>
      <c r="CY3" s="2">
        <v>199</v>
      </c>
      <c r="CZ3" s="2">
        <v>199</v>
      </c>
      <c r="DA3" s="2">
        <v>199</v>
      </c>
      <c r="DB3" s="2">
        <v>199</v>
      </c>
      <c r="DC3" s="2">
        <v>199</v>
      </c>
      <c r="DD3" s="2">
        <v>199</v>
      </c>
      <c r="DE3" s="2">
        <v>199</v>
      </c>
      <c r="DF3" s="2">
        <v>199</v>
      </c>
      <c r="DG3" s="2">
        <v>199</v>
      </c>
      <c r="DH3" s="2">
        <v>199</v>
      </c>
      <c r="DI3" s="2">
        <v>199</v>
      </c>
      <c r="DJ3" s="2">
        <v>199</v>
      </c>
      <c r="DK3" s="2">
        <v>199</v>
      </c>
      <c r="DL3" s="2">
        <v>199</v>
      </c>
      <c r="DM3" s="2">
        <v>199</v>
      </c>
      <c r="DN3" s="2">
        <v>199</v>
      </c>
      <c r="DO3" s="2">
        <v>199</v>
      </c>
      <c r="DP3" s="2">
        <v>199</v>
      </c>
      <c r="DQ3" s="2">
        <v>199</v>
      </c>
      <c r="DR3" s="2">
        <v>199</v>
      </c>
    </row>
    <row r="4" spans="1:122" x14ac:dyDescent="0.2">
      <c r="A4">
        <f>A2*A3</f>
        <v>1495</v>
      </c>
      <c r="B4">
        <f t="shared" ref="B4:BM4" si="0">B2*B3</f>
        <v>1495</v>
      </c>
      <c r="C4">
        <f t="shared" si="0"/>
        <v>3887</v>
      </c>
      <c r="D4">
        <f t="shared" si="0"/>
        <v>1196</v>
      </c>
      <c r="E4">
        <f t="shared" si="0"/>
        <v>1196</v>
      </c>
      <c r="F4">
        <f t="shared" si="0"/>
        <v>897</v>
      </c>
      <c r="G4">
        <f t="shared" si="0"/>
        <v>1196</v>
      </c>
      <c r="H4">
        <f t="shared" si="0"/>
        <v>3588</v>
      </c>
      <c r="I4">
        <f t="shared" si="0"/>
        <v>1196</v>
      </c>
      <c r="J4">
        <f t="shared" si="0"/>
        <v>598</v>
      </c>
      <c r="K4">
        <f t="shared" si="0"/>
        <v>897</v>
      </c>
      <c r="L4">
        <f t="shared" si="0"/>
        <v>399</v>
      </c>
      <c r="M4">
        <f t="shared" si="0"/>
        <v>1197</v>
      </c>
      <c r="N4">
        <f t="shared" si="0"/>
        <v>0</v>
      </c>
      <c r="O4">
        <f t="shared" si="0"/>
        <v>0</v>
      </c>
      <c r="P4">
        <f t="shared" si="0"/>
        <v>598</v>
      </c>
      <c r="Q4">
        <f t="shared" si="0"/>
        <v>897</v>
      </c>
      <c r="R4">
        <f t="shared" si="0"/>
        <v>299</v>
      </c>
      <c r="S4">
        <f t="shared" si="0"/>
        <v>897</v>
      </c>
      <c r="T4">
        <f t="shared" si="0"/>
        <v>1196</v>
      </c>
      <c r="U4">
        <f t="shared" si="0"/>
        <v>0</v>
      </c>
      <c r="V4">
        <f t="shared" si="0"/>
        <v>498</v>
      </c>
      <c r="W4">
        <f t="shared" si="0"/>
        <v>747</v>
      </c>
      <c r="X4">
        <f t="shared" si="0"/>
        <v>498</v>
      </c>
      <c r="Y4">
        <f t="shared" si="0"/>
        <v>747</v>
      </c>
      <c r="Z4">
        <f t="shared" si="0"/>
        <v>747</v>
      </c>
      <c r="AA4">
        <f t="shared" si="0"/>
        <v>747</v>
      </c>
      <c r="AB4">
        <f t="shared" si="0"/>
        <v>747</v>
      </c>
      <c r="AC4">
        <f t="shared" si="0"/>
        <v>249</v>
      </c>
      <c r="AD4">
        <f t="shared" si="0"/>
        <v>249</v>
      </c>
      <c r="AE4">
        <f t="shared" si="0"/>
        <v>597</v>
      </c>
      <c r="AF4">
        <f t="shared" si="0"/>
        <v>1990</v>
      </c>
      <c r="AG4">
        <f t="shared" si="0"/>
        <v>398</v>
      </c>
      <c r="AH4">
        <f t="shared" si="0"/>
        <v>1393</v>
      </c>
      <c r="AI4">
        <f t="shared" si="0"/>
        <v>1393</v>
      </c>
      <c r="AJ4">
        <f t="shared" si="0"/>
        <v>796</v>
      </c>
      <c r="AK4">
        <f t="shared" si="0"/>
        <v>398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796</v>
      </c>
      <c r="AP4">
        <f t="shared" si="0"/>
        <v>995</v>
      </c>
      <c r="AQ4">
        <f t="shared" si="0"/>
        <v>597</v>
      </c>
      <c r="AR4">
        <f t="shared" si="0"/>
        <v>995</v>
      </c>
      <c r="AS4">
        <f t="shared" si="0"/>
        <v>597</v>
      </c>
      <c r="AT4">
        <f t="shared" si="0"/>
        <v>597</v>
      </c>
      <c r="AU4">
        <f t="shared" si="0"/>
        <v>1393</v>
      </c>
      <c r="AV4">
        <f t="shared" si="0"/>
        <v>796</v>
      </c>
      <c r="AW4">
        <f t="shared" si="0"/>
        <v>1393</v>
      </c>
      <c r="AX4">
        <f t="shared" si="0"/>
        <v>597</v>
      </c>
      <c r="AY4">
        <f t="shared" si="0"/>
        <v>1393</v>
      </c>
      <c r="AZ4">
        <f t="shared" si="0"/>
        <v>1990</v>
      </c>
      <c r="BA4">
        <f t="shared" si="0"/>
        <v>2189</v>
      </c>
      <c r="BB4">
        <f t="shared" si="0"/>
        <v>1592</v>
      </c>
      <c r="BC4">
        <f t="shared" si="0"/>
        <v>1393</v>
      </c>
      <c r="BD4">
        <f t="shared" si="0"/>
        <v>597</v>
      </c>
      <c r="BE4">
        <f t="shared" si="0"/>
        <v>2587</v>
      </c>
      <c r="BF4">
        <f t="shared" si="0"/>
        <v>1393</v>
      </c>
      <c r="BG4">
        <f t="shared" si="0"/>
        <v>1592</v>
      </c>
      <c r="BH4">
        <f t="shared" si="0"/>
        <v>1791</v>
      </c>
      <c r="BI4">
        <f t="shared" si="0"/>
        <v>796</v>
      </c>
      <c r="BJ4">
        <f t="shared" si="0"/>
        <v>1592</v>
      </c>
      <c r="BK4">
        <f t="shared" si="0"/>
        <v>2189</v>
      </c>
      <c r="BL4">
        <f t="shared" si="0"/>
        <v>1791</v>
      </c>
      <c r="BM4">
        <f t="shared" si="0"/>
        <v>1393</v>
      </c>
      <c r="BN4">
        <f t="shared" ref="BN4:DR4" si="1">BN2*BN3</f>
        <v>995</v>
      </c>
      <c r="BO4">
        <f t="shared" si="1"/>
        <v>1194</v>
      </c>
      <c r="BP4">
        <f t="shared" si="1"/>
        <v>1393</v>
      </c>
      <c r="BQ4">
        <f t="shared" si="1"/>
        <v>1990</v>
      </c>
      <c r="BR4">
        <f t="shared" si="1"/>
        <v>796</v>
      </c>
      <c r="BS4">
        <f t="shared" si="1"/>
        <v>747</v>
      </c>
      <c r="BT4">
        <f t="shared" si="1"/>
        <v>498</v>
      </c>
      <c r="BU4">
        <f t="shared" si="1"/>
        <v>498</v>
      </c>
      <c r="BV4">
        <f t="shared" si="1"/>
        <v>687</v>
      </c>
      <c r="BW4">
        <f t="shared" si="1"/>
        <v>1374</v>
      </c>
      <c r="BX4">
        <f t="shared" si="1"/>
        <v>1603</v>
      </c>
      <c r="BY4">
        <f t="shared" si="1"/>
        <v>1832</v>
      </c>
      <c r="BZ4">
        <f t="shared" si="1"/>
        <v>1145</v>
      </c>
      <c r="CA4">
        <f t="shared" si="1"/>
        <v>2290</v>
      </c>
      <c r="CB4">
        <f t="shared" si="1"/>
        <v>996</v>
      </c>
      <c r="CC4">
        <f t="shared" si="1"/>
        <v>996</v>
      </c>
      <c r="CD4">
        <f t="shared" si="1"/>
        <v>996</v>
      </c>
      <c r="CE4">
        <f t="shared" si="1"/>
        <v>0</v>
      </c>
      <c r="CF4">
        <f t="shared" si="1"/>
        <v>0</v>
      </c>
      <c r="CG4">
        <f t="shared" si="1"/>
        <v>249</v>
      </c>
      <c r="CH4">
        <f t="shared" si="1"/>
        <v>2490</v>
      </c>
      <c r="CI4">
        <f t="shared" si="1"/>
        <v>996</v>
      </c>
      <c r="CJ4">
        <f t="shared" si="1"/>
        <v>1245</v>
      </c>
      <c r="CK4">
        <f t="shared" si="1"/>
        <v>498</v>
      </c>
      <c r="CL4">
        <f t="shared" si="1"/>
        <v>0</v>
      </c>
      <c r="CM4">
        <f t="shared" si="1"/>
        <v>1992</v>
      </c>
      <c r="CN4">
        <f t="shared" si="1"/>
        <v>0</v>
      </c>
      <c r="CO4">
        <f t="shared" si="1"/>
        <v>249</v>
      </c>
      <c r="CP4">
        <f t="shared" si="1"/>
        <v>1494</v>
      </c>
      <c r="CQ4">
        <f t="shared" si="1"/>
        <v>498</v>
      </c>
      <c r="CR4">
        <f t="shared" si="1"/>
        <v>2388</v>
      </c>
      <c r="CS4">
        <f t="shared" si="1"/>
        <v>1393</v>
      </c>
      <c r="CT4">
        <f t="shared" si="1"/>
        <v>1393</v>
      </c>
      <c r="CU4">
        <f t="shared" si="1"/>
        <v>995</v>
      </c>
      <c r="CV4">
        <f t="shared" si="1"/>
        <v>995</v>
      </c>
      <c r="CW4">
        <f t="shared" si="1"/>
        <v>1393</v>
      </c>
      <c r="CX4">
        <f t="shared" si="1"/>
        <v>1393</v>
      </c>
      <c r="CY4">
        <f t="shared" si="1"/>
        <v>1990</v>
      </c>
      <c r="CZ4">
        <f t="shared" si="1"/>
        <v>1791</v>
      </c>
      <c r="DA4">
        <f t="shared" si="1"/>
        <v>2388</v>
      </c>
      <c r="DB4">
        <f t="shared" si="1"/>
        <v>3184</v>
      </c>
      <c r="DC4">
        <f t="shared" si="1"/>
        <v>3184</v>
      </c>
      <c r="DD4">
        <f t="shared" si="1"/>
        <v>1592</v>
      </c>
      <c r="DE4">
        <f t="shared" si="1"/>
        <v>2189</v>
      </c>
      <c r="DF4">
        <f t="shared" si="1"/>
        <v>1194</v>
      </c>
      <c r="DG4">
        <f t="shared" si="1"/>
        <v>2985</v>
      </c>
      <c r="DH4">
        <f t="shared" si="1"/>
        <v>2189</v>
      </c>
      <c r="DI4">
        <f t="shared" si="1"/>
        <v>2388</v>
      </c>
      <c r="DJ4">
        <f t="shared" si="1"/>
        <v>1791</v>
      </c>
      <c r="DK4">
        <f t="shared" si="1"/>
        <v>2786</v>
      </c>
      <c r="DL4">
        <f t="shared" si="1"/>
        <v>2587</v>
      </c>
      <c r="DM4">
        <f t="shared" si="1"/>
        <v>2189</v>
      </c>
      <c r="DN4">
        <f t="shared" si="1"/>
        <v>2985</v>
      </c>
      <c r="DO4">
        <f t="shared" si="1"/>
        <v>1592</v>
      </c>
      <c r="DP4">
        <f t="shared" si="1"/>
        <v>1990</v>
      </c>
      <c r="DQ4">
        <f t="shared" si="1"/>
        <v>2985</v>
      </c>
      <c r="DR4">
        <f t="shared" si="1"/>
        <v>2786</v>
      </c>
    </row>
    <row r="6" spans="1:122" x14ac:dyDescent="0.2">
      <c r="B6" t="s">
        <v>41</v>
      </c>
      <c r="C6" t="s">
        <v>43</v>
      </c>
      <c r="D6" t="s">
        <v>42</v>
      </c>
      <c r="E6" t="s">
        <v>44</v>
      </c>
    </row>
    <row r="7" spans="1:122" x14ac:dyDescent="0.2">
      <c r="A7" t="s">
        <v>24</v>
      </c>
      <c r="B7">
        <f>SUM(A4:AE4)</f>
        <v>28950</v>
      </c>
      <c r="C7">
        <f>SUM(A2:AE2)</f>
        <v>100</v>
      </c>
      <c r="D7">
        <f>B7-C7*100</f>
        <v>18950</v>
      </c>
      <c r="E7">
        <f>B7/C7</f>
        <v>289.5</v>
      </c>
    </row>
    <row r="8" spans="1:122" x14ac:dyDescent="0.2">
      <c r="A8" t="s">
        <v>38</v>
      </c>
      <c r="B8">
        <f>SUM(AE4:BI4)</f>
        <v>33034</v>
      </c>
      <c r="C8">
        <f>SUM(AE2:BI2)</f>
        <v>166</v>
      </c>
      <c r="D8">
        <f t="shared" ref="D8:D10" si="2">B8-C8*100</f>
        <v>16434</v>
      </c>
      <c r="E8">
        <f t="shared" ref="E8:E10" si="3">B8/C8</f>
        <v>199</v>
      </c>
    </row>
    <row r="9" spans="1:122" x14ac:dyDescent="0.2">
      <c r="A9" t="s">
        <v>39</v>
      </c>
      <c r="B9">
        <f>SUM(BJ4:CN4)</f>
        <v>34465</v>
      </c>
      <c r="C9">
        <f>SUM(BJ2:CN2)</f>
        <v>155</v>
      </c>
      <c r="D9">
        <f t="shared" si="2"/>
        <v>18965</v>
      </c>
      <c r="E9">
        <f t="shared" si="3"/>
        <v>222.35483870967741</v>
      </c>
    </row>
    <row r="10" spans="1:122" x14ac:dyDescent="0.2">
      <c r="A10" t="s">
        <v>40</v>
      </c>
      <c r="B10">
        <f>SUM(CO4:DR4)</f>
        <v>58956</v>
      </c>
      <c r="C10">
        <f>SUM(CO2:DR2)</f>
        <v>294</v>
      </c>
      <c r="D10">
        <f t="shared" si="2"/>
        <v>29556</v>
      </c>
      <c r="E10">
        <f t="shared" si="3"/>
        <v>200.53061224489795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2020-07-03T00:51:51Z</dcterms:created>
  <dcterms:modified xsi:type="dcterms:W3CDTF">2020-07-03T09:27:17Z</dcterms:modified>
</cp:coreProperties>
</file>