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xlnm.Print_Area" localSheetId="0">Sheet1!$A$1:$K$93</definedName>
  </definedNames>
  <calcPr calcId="152511"/>
</workbook>
</file>

<file path=xl/calcChain.xml><?xml version="1.0" encoding="utf-8"?>
<calcChain xmlns="http://schemas.openxmlformats.org/spreadsheetml/2006/main">
  <c r="D48" i="1" l="1"/>
  <c r="C82" i="1" s="1"/>
  <c r="E42" i="1" s="1"/>
  <c r="E41" i="1" s="1"/>
  <c r="D63" i="1"/>
  <c r="D71" i="1"/>
</calcChain>
</file>

<file path=xl/sharedStrings.xml><?xml version="1.0" encoding="utf-8"?>
<sst xmlns="http://schemas.openxmlformats.org/spreadsheetml/2006/main" count="118" uniqueCount="94">
  <si>
    <t>County:</t>
  </si>
  <si>
    <t>Named Waterbody:</t>
  </si>
  <si>
    <t>Hydrologic Determination Field Data Sheet</t>
  </si>
  <si>
    <t>Precipition this Season vs. Normal:</t>
  </si>
  <si>
    <t>Data Source:</t>
  </si>
  <si>
    <t>Watershed Size:</t>
  </si>
  <si>
    <t>Surrounding Land Use:</t>
  </si>
  <si>
    <t>Date:</t>
  </si>
  <si>
    <t>Assessers/Affiliation:</t>
  </si>
  <si>
    <t>Site Name/Description:</t>
  </si>
  <si>
    <t>Site Location:</t>
  </si>
  <si>
    <t>USGS Quad:</t>
  </si>
  <si>
    <t>Soil Type(s) / Geology:</t>
  </si>
  <si>
    <t>Project ID:</t>
  </si>
  <si>
    <t>HUC (12 digit):</t>
  </si>
  <si>
    <t>Lat</t>
  </si>
  <si>
    <t>Long</t>
  </si>
  <si>
    <t>Start</t>
  </si>
  <si>
    <t>End</t>
  </si>
  <si>
    <t>Source:</t>
  </si>
  <si>
    <t>Severe</t>
  </si>
  <si>
    <t>Moderate</t>
  </si>
  <si>
    <t>Slight</t>
  </si>
  <si>
    <t>Absent</t>
  </si>
  <si>
    <t>Very Wet</t>
  </si>
  <si>
    <t>Wet</t>
  </si>
  <si>
    <t>Average</t>
  </si>
  <si>
    <t>Dry</t>
  </si>
  <si>
    <t>Drought</t>
  </si>
  <si>
    <t>Unknown</t>
  </si>
  <si>
    <t>Primary Field Indicators Observed</t>
  </si>
  <si>
    <t>1. Hydrologic feature exists solely due to a process discharge</t>
  </si>
  <si>
    <t>2. Defined bed and bank absent, dominated by upland vegetation / grass</t>
  </si>
  <si>
    <r>
      <t xml:space="preserve">6. Presence of fish (except </t>
    </r>
    <r>
      <rPr>
        <i/>
        <sz val="11"/>
        <color theme="1"/>
        <rFont val="Calibri"/>
        <family val="2"/>
        <scheme val="minor"/>
      </rPr>
      <t>Gambusia</t>
    </r>
    <r>
      <rPr>
        <sz val="11"/>
        <color theme="1"/>
        <rFont val="Calibri"/>
        <family val="2"/>
        <scheme val="minor"/>
      </rPr>
      <t>)</t>
    </r>
  </si>
  <si>
    <t>7. Presence of naturally occurring ground water table connection</t>
  </si>
  <si>
    <t>8. Flowing water in channel and 7 days since last precipitation in local watershed</t>
  </si>
  <si>
    <t>9. Evidence watercourse has been used as a supply of drinking water</t>
  </si>
  <si>
    <t>Yes</t>
  </si>
  <si>
    <t>No</t>
  </si>
  <si>
    <t>Observation</t>
  </si>
  <si>
    <t>WWC</t>
  </si>
  <si>
    <t>Stream</t>
  </si>
  <si>
    <t>5. Presence of multiple populations of obligate lotic organisms with
    ≥ 2 month aquatic phase</t>
  </si>
  <si>
    <t>4. Daily flow and precipitation records showing feature only flows in
    direct response to rainfall</t>
  </si>
  <si>
    <t>3. Watercourse dry anytime during February through April 15th, under
    normal precipitation / groundwater conditions</t>
  </si>
  <si>
    <t>Degree of historical alteration to natural channel morphology &amp; hydrology (explain choice in notes):</t>
  </si>
  <si>
    <t xml:space="preserve"> Rainfall (Last 7 days):</t>
  </si>
  <si>
    <t>NOTE: If any Primary Indicators 1-9 - "Yes" then STOP; absent directly 
contradictory evidence, determination is complete</t>
  </si>
  <si>
    <t>In the absence of a primary indicator, or other definitive evidence, complete the secondary indicator table
on page 2 of this sheet and provide a score below.</t>
  </si>
  <si>
    <r>
      <t xml:space="preserve">Guidance for the interpretation and scoring of both the primary &amp; secondary indicators is provided in the
</t>
    </r>
    <r>
      <rPr>
        <i/>
        <sz val="11"/>
        <color theme="1"/>
        <rFont val="Calibri"/>
        <family val="2"/>
        <scheme val="minor"/>
      </rPr>
      <t>TDEC-WPC Guidance for Making Hydrologic Determinations, Version 1.4</t>
    </r>
  </si>
  <si>
    <t>Overall Hydrologic Determination:</t>
  </si>
  <si>
    <t>Secondary Indicator Score (if applicable):</t>
  </si>
  <si>
    <t>Justification / Notes:</t>
  </si>
  <si>
    <t>Modified from the TN Division of Water Pollution Control's HDFDS v1.4</t>
  </si>
  <si>
    <t>Secondary Field Indicator Evaluation</t>
  </si>
  <si>
    <t>A. Geomorphology</t>
  </si>
  <si>
    <t>Subtotal:</t>
  </si>
  <si>
    <t>Weak</t>
  </si>
  <si>
    <t>Strong</t>
  </si>
  <si>
    <t>1. Continuous bed and bank</t>
  </si>
  <si>
    <t>2. Sinuous channel</t>
  </si>
  <si>
    <t>3. In-channel structure: riffle-pool sequences</t>
  </si>
  <si>
    <t>4. Sorting of soil textures or other substrate</t>
  </si>
  <si>
    <t>5. Active/relic floodplain</t>
  </si>
  <si>
    <t>6. Depositional bars or benches</t>
  </si>
  <si>
    <t>7. Braided channel</t>
  </si>
  <si>
    <t>8. Recent alluvial deposits</t>
  </si>
  <si>
    <t>9. Natural levees</t>
  </si>
  <si>
    <t>10. Headcuts</t>
  </si>
  <si>
    <t>11. Grade controls</t>
  </si>
  <si>
    <t>12. Natural valley or drainageway</t>
  </si>
  <si>
    <t>13. At least 2nd order channel on current USGS or NRCS map</t>
  </si>
  <si>
    <t>B. Hydrology</t>
  </si>
  <si>
    <t>14. Subsurface flow/discharge into channel</t>
  </si>
  <si>
    <t>15. Water in channel and &gt;48 hours since significant rain</t>
  </si>
  <si>
    <t>16. Leaf litter in channel (January - September)</t>
  </si>
  <si>
    <t>17. Sediment on plants or on debris</t>
  </si>
  <si>
    <t>18. Organic debris lines or piles (wrack lines)</t>
  </si>
  <si>
    <t>19. Hydric soils in stream bed or sides of channel</t>
  </si>
  <si>
    <t>C. Biology</t>
  </si>
  <si>
    <t>22. Crayfish in stream (exclude floodplain)</t>
  </si>
  <si>
    <t>23. Bivalves/mussels</t>
  </si>
  <si>
    <t>24. Amphibians</t>
  </si>
  <si>
    <t>25. Macrobenthos (record type and abundance)</t>
  </si>
  <si>
    <t>26. Filamentous algae; periphyton</t>
  </si>
  <si>
    <t>27. Iron oxidizing bacteria/fungus</t>
  </si>
  <si>
    <t>28. Wetland plants in channel</t>
  </si>
  <si>
    <t>21. Rooted plants in channel (focus on upland plants)</t>
  </si>
  <si>
    <t>20. Fibrous roots in channel (focus on upland plants)</t>
  </si>
  <si>
    <t>Total Points:</t>
  </si>
  <si>
    <t>Under normal conditions, watercourse is a WWC 
if secondary indicator score is under 19 points</t>
  </si>
  <si>
    <t>Notes:</t>
  </si>
  <si>
    <t>No: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</si>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</sst>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9" xfId="0" applyFill="1" applyBorder="1"/>
    <xf numFmtId="0" fontId="0" fillId="0" borderId="4" xfId="0" applyBorder="1" applyAlignment="1"/>
    <xf numFmtId="0" fontId="2" fillId="0" borderId="11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/>
    <xf numFmtId="0" fontId="0" fillId="0" borderId="0" xfId="0" applyBorder="1" applyAlignment="1"/>
    <xf numFmtId="0" fontId="5" fillId="0" borderId="0" xfId="0" applyFont="1" applyBorder="1" applyAlignment="1">
      <alignment vertical="top" wrapText="1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4" borderId="11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5" borderId="2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1" fillId="0" borderId="2" xfId="0" applyFont="1" applyBorder="1" applyAlignment="1">
      <alignment horizontal="right" vertical="top"/>
    </xf>
    <xf numFmtId="0" fontId="5" fillId="6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0" fontId="1" fillId="5" borderId="10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2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19" zoomScale="68" zoomScaleNormal="68" workbookViewId="0">
      <selection activeCell="N34" sqref="N34"/>
    </sheetView>
  </sheetViews>
  <sheetFormatPr defaultRowHeight="14.5" x14ac:dyDescent="0.35"/>
  <cols>
    <col min="1" max="1" width="8.7265625" customWidth="1"/>
    <col min="2" max="2" width="12.90625" customWidth="1"/>
    <col min="9" max="9" width="9.08984375" customWidth="1"/>
    <col min="11" max="11" width="8.7265625" style="2"/>
    <col min="12" max="12" width="8.7265625" style="40"/>
  </cols>
  <sheetData>
    <row r="1" spans="1:11" ht="15.5" x14ac:dyDescent="0.35">
      <c r="A1" s="114" t="s">
        <v>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x14ac:dyDescent="0.35">
      <c r="A2" s="115" t="s">
        <v>53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35">
      <c r="A4" s="23" t="s">
        <v>0</v>
      </c>
      <c r="B4" s="101"/>
      <c r="C4" s="102"/>
      <c r="D4" s="87" t="s">
        <v>1</v>
      </c>
      <c r="E4" s="101"/>
      <c r="F4" s="97"/>
      <c r="G4" s="97"/>
      <c r="H4" s="74"/>
      <c r="I4" s="23" t="s">
        <v>7</v>
      </c>
      <c r="J4" s="97"/>
      <c r="K4" s="74"/>
    </row>
    <row r="5" spans="1:11" x14ac:dyDescent="0.35">
      <c r="A5" s="87" t="s">
        <v>8</v>
      </c>
      <c r="B5" s="101"/>
      <c r="C5" s="97"/>
      <c r="D5" s="97"/>
      <c r="E5" s="97"/>
      <c r="F5" s="97"/>
      <c r="G5" s="97"/>
      <c r="H5" s="74"/>
      <c r="I5" s="99" t="s">
        <v>13</v>
      </c>
      <c r="J5" s="88"/>
      <c r="K5" s="98"/>
    </row>
    <row r="6" spans="1:11" x14ac:dyDescent="0.35">
      <c r="A6" s="87" t="s">
        <v>9</v>
      </c>
      <c r="B6" s="101"/>
      <c r="C6" s="97"/>
      <c r="D6" s="97"/>
      <c r="E6" s="97"/>
      <c r="F6" s="97"/>
      <c r="G6" s="97"/>
      <c r="H6" s="74"/>
      <c r="I6" s="100"/>
      <c r="J6" s="95"/>
      <c r="K6" s="96"/>
    </row>
    <row r="7" spans="1:11" x14ac:dyDescent="0.35">
      <c r="A7" s="87" t="s">
        <v>10</v>
      </c>
      <c r="B7" s="101"/>
      <c r="C7" s="97"/>
      <c r="D7" s="97"/>
      <c r="E7" s="97"/>
      <c r="F7" s="97"/>
      <c r="G7" s="97"/>
      <c r="H7" s="74"/>
      <c r="I7" s="19"/>
      <c r="J7" s="14" t="s">
        <v>15</v>
      </c>
      <c r="K7" s="22" t="s">
        <v>16</v>
      </c>
    </row>
    <row r="8" spans="1:11" x14ac:dyDescent="0.35">
      <c r="A8" s="87" t="s">
        <v>11</v>
      </c>
      <c r="B8" s="101"/>
      <c r="C8" s="97"/>
      <c r="D8" s="97"/>
      <c r="E8" s="101" t="s">
        <v>14</v>
      </c>
      <c r="F8" s="101"/>
      <c r="G8" s="97"/>
      <c r="H8" s="74"/>
      <c r="I8" s="20" t="s">
        <v>17</v>
      </c>
      <c r="J8" s="4"/>
      <c r="K8" s="16"/>
    </row>
    <row r="9" spans="1:11" x14ac:dyDescent="0.35">
      <c r="A9" s="87" t="s">
        <v>46</v>
      </c>
      <c r="B9" s="101"/>
      <c r="C9" s="97"/>
      <c r="D9" s="97"/>
      <c r="E9" s="97"/>
      <c r="F9" s="97"/>
      <c r="G9" s="97"/>
      <c r="H9" s="74"/>
      <c r="I9" s="21" t="s">
        <v>18</v>
      </c>
      <c r="J9" s="1"/>
      <c r="K9" s="12"/>
    </row>
    <row r="10" spans="1:11" x14ac:dyDescent="0.35">
      <c r="A10" s="104" t="s">
        <v>3</v>
      </c>
      <c r="B10" s="105"/>
      <c r="C10" s="105"/>
      <c r="D10" s="13"/>
      <c r="E10" s="14" t="s">
        <v>24</v>
      </c>
      <c r="F10" s="14" t="s">
        <v>25</v>
      </c>
      <c r="G10" s="14" t="s">
        <v>26</v>
      </c>
      <c r="H10" s="14" t="s">
        <v>27</v>
      </c>
      <c r="I10" s="14" t="s">
        <v>28</v>
      </c>
      <c r="J10" s="14" t="s">
        <v>29</v>
      </c>
      <c r="K10" s="15"/>
    </row>
    <row r="11" spans="1:11" x14ac:dyDescent="0.35">
      <c r="A11" s="93" t="s">
        <v>4</v>
      </c>
      <c r="B11" s="94"/>
      <c r="C11" s="95"/>
      <c r="D11" s="95"/>
      <c r="E11" s="95"/>
      <c r="F11" s="95"/>
      <c r="G11" s="95"/>
      <c r="H11" s="95"/>
      <c r="I11" s="95"/>
      <c r="J11" s="95"/>
      <c r="K11" s="96"/>
    </row>
    <row r="12" spans="1:11" x14ac:dyDescent="0.35">
      <c r="A12" s="104" t="s">
        <v>5</v>
      </c>
      <c r="B12" s="105"/>
      <c r="C12" s="97"/>
      <c r="D12" s="97"/>
      <c r="E12" s="97"/>
      <c r="F12" s="97"/>
      <c r="G12" s="97"/>
      <c r="H12" s="97"/>
      <c r="I12" s="97"/>
      <c r="J12" s="97"/>
      <c r="K12" s="74"/>
    </row>
    <row r="13" spans="1:11" x14ac:dyDescent="0.35">
      <c r="A13" s="87" t="s">
        <v>12</v>
      </c>
      <c r="B13" s="101"/>
      <c r="C13" s="97"/>
      <c r="D13" s="97"/>
      <c r="E13" s="97"/>
      <c r="F13" s="97"/>
      <c r="G13" s="97"/>
      <c r="H13" s="97"/>
      <c r="I13" s="18" t="s">
        <v>19</v>
      </c>
      <c r="J13" s="97"/>
      <c r="K13" s="74"/>
    </row>
    <row r="14" spans="1:11" x14ac:dyDescent="0.35">
      <c r="A14" s="87" t="s">
        <v>6</v>
      </c>
      <c r="B14" s="101"/>
      <c r="C14" s="97"/>
      <c r="D14" s="97"/>
      <c r="E14" s="97"/>
      <c r="F14" s="97"/>
      <c r="G14" s="97"/>
      <c r="H14" s="97"/>
      <c r="I14" s="97"/>
      <c r="J14" s="97"/>
      <c r="K14" s="74"/>
    </row>
    <row r="15" spans="1:11" x14ac:dyDescent="0.35">
      <c r="A15" s="103" t="s">
        <v>45</v>
      </c>
      <c r="B15" s="88"/>
      <c r="C15" s="88"/>
      <c r="D15" s="88"/>
      <c r="E15" s="88"/>
      <c r="F15" s="88"/>
      <c r="G15" s="88"/>
      <c r="H15" s="88"/>
      <c r="I15" s="88"/>
      <c r="J15" s="88"/>
      <c r="K15" s="98"/>
    </row>
    <row r="16" spans="1:11" x14ac:dyDescent="0.35">
      <c r="A16" s="10"/>
      <c r="B16" s="1"/>
      <c r="C16" s="11" t="s">
        <v>20</v>
      </c>
      <c r="D16" s="11"/>
      <c r="E16" s="11" t="s">
        <v>21</v>
      </c>
      <c r="F16" s="11"/>
      <c r="G16" s="11" t="s">
        <v>22</v>
      </c>
      <c r="H16" s="11"/>
      <c r="I16" s="11" t="s">
        <v>23</v>
      </c>
      <c r="J16" s="1"/>
      <c r="K16" s="12"/>
    </row>
    <row r="17" spans="1:11" x14ac:dyDescent="0.3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 x14ac:dyDescent="0.35">
      <c r="A18" s="90" t="s">
        <v>30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</row>
    <row r="19" spans="1:11" x14ac:dyDescent="0.35">
      <c r="A19" s="116" t="s">
        <v>39</v>
      </c>
      <c r="B19" s="117"/>
      <c r="C19" s="117"/>
      <c r="D19" s="117"/>
      <c r="E19" s="117"/>
      <c r="F19" s="117"/>
      <c r="G19" s="117"/>
      <c r="H19" s="72"/>
      <c r="I19" s="9" t="s">
        <v>38</v>
      </c>
      <c r="J19" s="9" t="s">
        <v>37</v>
      </c>
    </row>
    <row r="20" spans="1:11" x14ac:dyDescent="0.35">
      <c r="A20" s="112" t="s">
        <v>31</v>
      </c>
      <c r="B20" s="112"/>
      <c r="C20" s="112"/>
      <c r="D20" s="112"/>
      <c r="E20" s="112"/>
      <c r="F20" s="112"/>
      <c r="G20" s="112"/>
      <c r="H20" s="112"/>
      <c r="I20" s="7"/>
      <c r="J20" s="8" t="s">
        <v>40</v>
      </c>
    </row>
    <row r="21" spans="1:11" x14ac:dyDescent="0.35">
      <c r="A21" s="112" t="s">
        <v>32</v>
      </c>
      <c r="B21" s="112"/>
      <c r="C21" s="112"/>
      <c r="D21" s="112"/>
      <c r="E21" s="112"/>
      <c r="F21" s="112"/>
      <c r="G21" s="112"/>
      <c r="H21" s="112"/>
      <c r="I21" s="7"/>
      <c r="J21" s="8" t="s">
        <v>40</v>
      </c>
    </row>
    <row r="22" spans="1:11" x14ac:dyDescent="0.35">
      <c r="A22" s="111" t="s">
        <v>44</v>
      </c>
      <c r="B22" s="112"/>
      <c r="C22" s="112"/>
      <c r="D22" s="112"/>
      <c r="E22" s="112"/>
      <c r="F22" s="112"/>
      <c r="G22" s="112"/>
      <c r="H22" s="112"/>
      <c r="I22" s="109"/>
      <c r="J22" s="106" t="s">
        <v>40</v>
      </c>
    </row>
    <row r="23" spans="1:11" x14ac:dyDescent="0.35">
      <c r="A23" s="112"/>
      <c r="B23" s="112"/>
      <c r="C23" s="112"/>
      <c r="D23" s="112"/>
      <c r="E23" s="112"/>
      <c r="F23" s="112"/>
      <c r="G23" s="112"/>
      <c r="H23" s="112"/>
      <c r="I23" s="109"/>
      <c r="J23" s="106"/>
    </row>
    <row r="24" spans="1:11" x14ac:dyDescent="0.35">
      <c r="A24" s="111" t="s">
        <v>43</v>
      </c>
      <c r="B24" s="112"/>
      <c r="C24" s="112"/>
      <c r="D24" s="112"/>
      <c r="E24" s="112"/>
      <c r="F24" s="112"/>
      <c r="G24" s="112"/>
      <c r="H24" s="112"/>
      <c r="I24" s="109"/>
      <c r="J24" s="106" t="s">
        <v>40</v>
      </c>
    </row>
    <row r="25" spans="1:11" x14ac:dyDescent="0.35">
      <c r="A25" s="112"/>
      <c r="B25" s="112"/>
      <c r="C25" s="112"/>
      <c r="D25" s="112"/>
      <c r="E25" s="112"/>
      <c r="F25" s="112"/>
      <c r="G25" s="112"/>
      <c r="H25" s="112"/>
      <c r="I25" s="109"/>
      <c r="J25" s="106"/>
    </row>
    <row r="26" spans="1:11" x14ac:dyDescent="0.35">
      <c r="A26" s="113" t="s">
        <v>42</v>
      </c>
      <c r="B26" s="110"/>
      <c r="C26" s="110"/>
      <c r="D26" s="110"/>
      <c r="E26" s="110"/>
      <c r="F26" s="110"/>
      <c r="G26" s="110"/>
      <c r="H26" s="110"/>
      <c r="I26" s="108"/>
      <c r="J26" s="107" t="s">
        <v>41</v>
      </c>
    </row>
    <row r="27" spans="1:11" x14ac:dyDescent="0.35">
      <c r="A27" s="110"/>
      <c r="B27" s="110"/>
      <c r="C27" s="110"/>
      <c r="D27" s="110"/>
      <c r="E27" s="110"/>
      <c r="F27" s="110"/>
      <c r="G27" s="110"/>
      <c r="H27" s="110"/>
      <c r="I27" s="108"/>
      <c r="J27" s="107"/>
    </row>
    <row r="28" spans="1:11" x14ac:dyDescent="0.35">
      <c r="A28" s="110" t="s">
        <v>33</v>
      </c>
      <c r="B28" s="110"/>
      <c r="C28" s="110"/>
      <c r="D28" s="110"/>
      <c r="E28" s="110"/>
      <c r="F28" s="110"/>
      <c r="G28" s="110"/>
      <c r="H28" s="110"/>
      <c r="I28" s="5"/>
      <c r="J28" s="6" t="s">
        <v>41</v>
      </c>
    </row>
    <row r="29" spans="1:11" x14ac:dyDescent="0.35">
      <c r="A29" s="110" t="s">
        <v>34</v>
      </c>
      <c r="B29" s="110"/>
      <c r="C29" s="110"/>
      <c r="D29" s="110"/>
      <c r="E29" s="110"/>
      <c r="F29" s="110"/>
      <c r="G29" s="110"/>
      <c r="H29" s="110"/>
      <c r="I29" s="5"/>
      <c r="J29" s="6" t="s">
        <v>41</v>
      </c>
    </row>
    <row r="30" spans="1:11" x14ac:dyDescent="0.35">
      <c r="A30" s="110" t="s">
        <v>35</v>
      </c>
      <c r="B30" s="110"/>
      <c r="C30" s="110"/>
      <c r="D30" s="110"/>
      <c r="E30" s="110"/>
      <c r="F30" s="110"/>
      <c r="G30" s="110"/>
      <c r="H30" s="110"/>
      <c r="I30" s="5"/>
      <c r="J30" s="6" t="s">
        <v>41</v>
      </c>
    </row>
    <row r="31" spans="1:11" x14ac:dyDescent="0.35">
      <c r="A31" s="110" t="s">
        <v>36</v>
      </c>
      <c r="B31" s="110"/>
      <c r="C31" s="110"/>
      <c r="D31" s="110"/>
      <c r="E31" s="110"/>
      <c r="F31" s="110"/>
      <c r="G31" s="110"/>
      <c r="H31" s="110"/>
      <c r="I31" s="5"/>
      <c r="J31" s="6" t="s">
        <v>41</v>
      </c>
    </row>
    <row r="32" spans="1:11" x14ac:dyDescent="0.35">
      <c r="A32" s="89" t="s">
        <v>47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</row>
    <row r="33" spans="1:11" x14ac:dyDescent="0.3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</row>
    <row r="35" spans="1:11" x14ac:dyDescent="0.35">
      <c r="A35" s="91" t="s">
        <v>48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</row>
    <row r="36" spans="1:11" x14ac:dyDescent="0.3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</row>
    <row r="38" spans="1:11" x14ac:dyDescent="0.35">
      <c r="A38" s="91" t="s">
        <v>49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</row>
    <row r="39" spans="1:11" x14ac:dyDescent="0.35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</row>
    <row r="41" spans="1:11" ht="15.5" x14ac:dyDescent="0.35">
      <c r="A41" s="84" t="s">
        <v>50</v>
      </c>
      <c r="B41" s="84"/>
      <c r="C41" s="84"/>
      <c r="D41" s="85"/>
      <c r="E41" s="72" t="str">
        <f>IF(E42="","",IF(E42&lt;19,"WWC","Stream"))</f>
        <v/>
      </c>
      <c r="F41" s="73"/>
      <c r="G41" s="73"/>
      <c r="H41" s="73"/>
      <c r="I41" s="73"/>
      <c r="J41" s="73"/>
      <c r="K41" s="73"/>
    </row>
    <row r="42" spans="1:11" x14ac:dyDescent="0.35">
      <c r="A42" s="86" t="s">
        <v>51</v>
      </c>
      <c r="B42" s="86"/>
      <c r="C42" s="86"/>
      <c r="D42" s="87"/>
      <c r="E42" s="74" t="str">
        <f>C82</f>
        <v/>
      </c>
      <c r="F42" s="75"/>
      <c r="G42" s="75"/>
      <c r="H42" s="75"/>
      <c r="I42" s="75"/>
      <c r="J42" s="75"/>
      <c r="K42" s="75"/>
    </row>
    <row r="43" spans="1:11" x14ac:dyDescent="0.35">
      <c r="A43" s="65" t="s">
        <v>52</v>
      </c>
      <c r="B43" s="65"/>
      <c r="C43" s="81"/>
      <c r="D43" s="82"/>
      <c r="E43" s="82"/>
      <c r="F43" s="82"/>
      <c r="G43" s="82"/>
      <c r="H43" s="82"/>
      <c r="I43" s="82"/>
      <c r="J43" s="82"/>
      <c r="K43" s="83"/>
    </row>
    <row r="44" spans="1:11" x14ac:dyDescent="0.35">
      <c r="A44" s="65"/>
      <c r="B44" s="65"/>
      <c r="C44" s="45"/>
      <c r="D44" s="46"/>
      <c r="E44" s="46"/>
      <c r="F44" s="46"/>
      <c r="G44" s="46"/>
      <c r="H44" s="46"/>
      <c r="I44" s="46"/>
      <c r="J44" s="46"/>
      <c r="K44" s="47"/>
    </row>
    <row r="45" spans="1:11" x14ac:dyDescent="0.35">
      <c r="A45" s="65"/>
      <c r="B45" s="65"/>
      <c r="C45" s="45"/>
      <c r="D45" s="46"/>
      <c r="E45" s="46"/>
      <c r="F45" s="46"/>
      <c r="G45" s="46"/>
      <c r="H45" s="46"/>
      <c r="I45" s="46"/>
      <c r="J45" s="46"/>
      <c r="K45" s="47"/>
    </row>
    <row r="46" spans="1:11" x14ac:dyDescent="0.35">
      <c r="A46" s="65"/>
      <c r="B46" s="65"/>
      <c r="C46" s="48"/>
      <c r="D46" s="49"/>
      <c r="E46" s="49"/>
      <c r="F46" s="49"/>
      <c r="G46" s="49"/>
      <c r="H46" s="49"/>
      <c r="I46" s="49"/>
      <c r="J46" s="49"/>
      <c r="K46" s="50"/>
    </row>
    <row r="47" spans="1:11" x14ac:dyDescent="0.35">
      <c r="A47" s="76" t="s">
        <v>54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</row>
    <row r="48" spans="1:11" x14ac:dyDescent="0.35">
      <c r="A48" s="77" t="s">
        <v>55</v>
      </c>
      <c r="B48" s="78"/>
      <c r="C48" s="42" t="s">
        <v>56</v>
      </c>
      <c r="D48" s="79">
        <f>SUM(G49:G61)</f>
        <v>0</v>
      </c>
      <c r="E48" s="79"/>
      <c r="F48" s="80"/>
      <c r="G48" s="38" t="s">
        <v>93</v>
      </c>
      <c r="H48" s="29" t="s">
        <v>23</v>
      </c>
      <c r="I48" s="29" t="s">
        <v>57</v>
      </c>
      <c r="J48" s="29" t="s">
        <v>21</v>
      </c>
      <c r="K48" s="29" t="s">
        <v>58</v>
      </c>
    </row>
    <row r="49" spans="1:11" x14ac:dyDescent="0.35">
      <c r="A49" s="62" t="s">
        <v>59</v>
      </c>
      <c r="B49" s="63"/>
      <c r="C49" s="63"/>
      <c r="D49" s="63"/>
      <c r="E49" s="63"/>
      <c r="F49" s="64"/>
      <c r="G49" s="39"/>
      <c r="H49" s="30">
        <v>0</v>
      </c>
      <c r="I49" s="30">
        <v>1</v>
      </c>
      <c r="J49" s="30">
        <v>2</v>
      </c>
      <c r="K49" s="30">
        <v>3</v>
      </c>
    </row>
    <row r="50" spans="1:11" x14ac:dyDescent="0.35">
      <c r="A50" s="62" t="s">
        <v>60</v>
      </c>
      <c r="B50" s="63"/>
      <c r="C50" s="63"/>
      <c r="D50" s="63"/>
      <c r="E50" s="63"/>
      <c r="F50" s="64"/>
      <c r="G50" s="39"/>
      <c r="H50" s="30">
        <v>0</v>
      </c>
      <c r="I50" s="30">
        <v>1</v>
      </c>
      <c r="J50" s="30">
        <v>2</v>
      </c>
      <c r="K50" s="30">
        <v>3</v>
      </c>
    </row>
    <row r="51" spans="1:11" x14ac:dyDescent="0.35">
      <c r="A51" s="62" t="s">
        <v>61</v>
      </c>
      <c r="B51" s="63"/>
      <c r="C51" s="63"/>
      <c r="D51" s="63"/>
      <c r="E51" s="63"/>
      <c r="F51" s="64"/>
      <c r="G51" s="39"/>
      <c r="H51" s="30">
        <v>0</v>
      </c>
      <c r="I51" s="30">
        <v>1</v>
      </c>
      <c r="J51" s="30">
        <v>2</v>
      </c>
      <c r="K51" s="30">
        <v>3</v>
      </c>
    </row>
    <row r="52" spans="1:11" x14ac:dyDescent="0.35">
      <c r="A52" s="62" t="s">
        <v>62</v>
      </c>
      <c r="B52" s="63"/>
      <c r="C52" s="63"/>
      <c r="D52" s="63"/>
      <c r="E52" s="63"/>
      <c r="F52" s="64"/>
      <c r="G52" s="39"/>
      <c r="H52" s="30">
        <v>0</v>
      </c>
      <c r="I52" s="30">
        <v>1</v>
      </c>
      <c r="J52" s="30">
        <v>2</v>
      </c>
      <c r="K52" s="30">
        <v>3</v>
      </c>
    </row>
    <row r="53" spans="1:11" x14ac:dyDescent="0.35">
      <c r="A53" s="62" t="s">
        <v>63</v>
      </c>
      <c r="B53" s="63"/>
      <c r="C53" s="63"/>
      <c r="D53" s="63"/>
      <c r="E53" s="63"/>
      <c r="F53" s="64"/>
      <c r="G53" s="39"/>
      <c r="H53" s="30">
        <v>0</v>
      </c>
      <c r="I53" s="30">
        <v>1</v>
      </c>
      <c r="J53" s="30">
        <v>2</v>
      </c>
      <c r="K53" s="30">
        <v>3</v>
      </c>
    </row>
    <row r="54" spans="1:11" x14ac:dyDescent="0.35">
      <c r="A54" s="62" t="s">
        <v>64</v>
      </c>
      <c r="B54" s="63"/>
      <c r="C54" s="63"/>
      <c r="D54" s="63"/>
      <c r="E54" s="63"/>
      <c r="F54" s="64"/>
      <c r="G54" s="39"/>
      <c r="H54" s="30">
        <v>0</v>
      </c>
      <c r="I54" s="30">
        <v>1</v>
      </c>
      <c r="J54" s="30">
        <v>2</v>
      </c>
      <c r="K54" s="30">
        <v>3</v>
      </c>
    </row>
    <row r="55" spans="1:11" x14ac:dyDescent="0.35">
      <c r="A55" s="62" t="s">
        <v>65</v>
      </c>
      <c r="B55" s="63"/>
      <c r="C55" s="63"/>
      <c r="D55" s="63"/>
      <c r="E55" s="63"/>
      <c r="F55" s="64"/>
      <c r="G55" s="39"/>
      <c r="H55" s="30">
        <v>0</v>
      </c>
      <c r="I55" s="30">
        <v>1</v>
      </c>
      <c r="J55" s="30">
        <v>2</v>
      </c>
      <c r="K55" s="30">
        <v>3</v>
      </c>
    </row>
    <row r="56" spans="1:11" x14ac:dyDescent="0.35">
      <c r="A56" s="62" t="s">
        <v>66</v>
      </c>
      <c r="B56" s="63"/>
      <c r="C56" s="63"/>
      <c r="D56" s="63"/>
      <c r="E56" s="63"/>
      <c r="F56" s="64"/>
      <c r="G56" s="39"/>
      <c r="H56" s="30">
        <v>0</v>
      </c>
      <c r="I56" s="30">
        <v>0.5</v>
      </c>
      <c r="J56" s="30">
        <v>1</v>
      </c>
      <c r="K56" s="30">
        <v>1.5</v>
      </c>
    </row>
    <row r="57" spans="1:11" x14ac:dyDescent="0.35">
      <c r="A57" s="62" t="s">
        <v>67</v>
      </c>
      <c r="B57" s="63"/>
      <c r="C57" s="63"/>
      <c r="D57" s="63"/>
      <c r="E57" s="63"/>
      <c r="F57" s="64"/>
      <c r="G57" s="39"/>
      <c r="H57" s="30">
        <v>0</v>
      </c>
      <c r="I57" s="30">
        <v>1</v>
      </c>
      <c r="J57" s="30">
        <v>2</v>
      </c>
      <c r="K57" s="30">
        <v>3</v>
      </c>
    </row>
    <row r="58" spans="1:11" x14ac:dyDescent="0.35">
      <c r="A58" s="62" t="s">
        <v>68</v>
      </c>
      <c r="B58" s="63"/>
      <c r="C58" s="63"/>
      <c r="D58" s="63"/>
      <c r="E58" s="63"/>
      <c r="F58" s="64"/>
      <c r="G58" s="39"/>
      <c r="H58" s="30">
        <v>0</v>
      </c>
      <c r="I58" s="30">
        <v>1</v>
      </c>
      <c r="J58" s="30">
        <v>2</v>
      </c>
      <c r="K58" s="30">
        <v>3</v>
      </c>
    </row>
    <row r="59" spans="1:11" x14ac:dyDescent="0.35">
      <c r="A59" s="62" t="s">
        <v>69</v>
      </c>
      <c r="B59" s="63"/>
      <c r="C59" s="63"/>
      <c r="D59" s="63"/>
      <c r="E59" s="63"/>
      <c r="F59" s="64"/>
      <c r="G59" s="39"/>
      <c r="H59" s="30">
        <v>0</v>
      </c>
      <c r="I59" s="30">
        <v>0.5</v>
      </c>
      <c r="J59" s="30">
        <v>1</v>
      </c>
      <c r="K59" s="30">
        <v>1.5</v>
      </c>
    </row>
    <row r="60" spans="1:11" x14ac:dyDescent="0.35">
      <c r="A60" s="62" t="s">
        <v>70</v>
      </c>
      <c r="B60" s="63"/>
      <c r="C60" s="63"/>
      <c r="D60" s="63"/>
      <c r="E60" s="63"/>
      <c r="F60" s="64"/>
      <c r="G60" s="39"/>
      <c r="H60" s="30">
        <v>0</v>
      </c>
      <c r="I60" s="30">
        <v>0.5</v>
      </c>
      <c r="J60" s="30">
        <v>1</v>
      </c>
      <c r="K60" s="30">
        <v>1.5</v>
      </c>
    </row>
    <row r="61" spans="1:11" x14ac:dyDescent="0.35">
      <c r="A61" s="62" t="s">
        <v>71</v>
      </c>
      <c r="B61" s="63"/>
      <c r="C61" s="63"/>
      <c r="D61" s="63"/>
      <c r="E61" s="63"/>
      <c r="F61" s="64"/>
      <c r="G61" s="39"/>
      <c r="H61" s="36" t="s">
        <v>38</v>
      </c>
      <c r="I61" s="37">
        <v>0</v>
      </c>
      <c r="J61" s="36" t="s">
        <v>37</v>
      </c>
      <c r="K61" s="37">
        <v>3</v>
      </c>
    </row>
    <row r="62" spans="1:11" x14ac:dyDescent="0.35">
      <c r="A62" s="17"/>
      <c r="B62" s="17"/>
      <c r="C62" s="17"/>
      <c r="D62" s="17"/>
      <c r="E62" s="17"/>
      <c r="F62" s="17"/>
      <c r="G62" s="14"/>
      <c r="H62" s="17"/>
      <c r="I62" s="17"/>
      <c r="J62" s="17"/>
      <c r="K62" s="17"/>
    </row>
    <row r="63" spans="1:11" x14ac:dyDescent="0.35">
      <c r="A63" s="70" t="s">
        <v>72</v>
      </c>
      <c r="B63" s="71"/>
      <c r="C63" s="43" t="s">
        <v>56</v>
      </c>
      <c r="D63" s="57">
        <f>SUM(G64:G69)</f>
        <v>0</v>
      </c>
      <c r="E63" s="57"/>
      <c r="F63" s="58"/>
      <c r="G63" s="38" t="s">
        <v>93</v>
      </c>
      <c r="H63" s="27" t="s">
        <v>23</v>
      </c>
      <c r="I63" s="27" t="s">
        <v>57</v>
      </c>
      <c r="J63" s="27" t="s">
        <v>21</v>
      </c>
      <c r="K63" s="27" t="s">
        <v>58</v>
      </c>
    </row>
    <row r="64" spans="1:11" x14ac:dyDescent="0.35">
      <c r="A64" s="59" t="s">
        <v>73</v>
      </c>
      <c r="B64" s="60"/>
      <c r="C64" s="60"/>
      <c r="D64" s="60"/>
      <c r="E64" s="60"/>
      <c r="F64" s="61"/>
      <c r="G64" s="39"/>
      <c r="H64" s="28">
        <v>0</v>
      </c>
      <c r="I64" s="28">
        <v>1</v>
      </c>
      <c r="J64" s="28">
        <v>2</v>
      </c>
      <c r="K64" s="28">
        <v>3</v>
      </c>
    </row>
    <row r="65" spans="1:11" x14ac:dyDescent="0.35">
      <c r="A65" s="59" t="s">
        <v>74</v>
      </c>
      <c r="B65" s="60"/>
      <c r="C65" s="60"/>
      <c r="D65" s="60"/>
      <c r="E65" s="60"/>
      <c r="F65" s="61"/>
      <c r="G65" s="39"/>
      <c r="H65" s="28">
        <v>0</v>
      </c>
      <c r="I65" s="28">
        <v>1</v>
      </c>
      <c r="J65" s="28">
        <v>2</v>
      </c>
      <c r="K65" s="28">
        <v>3</v>
      </c>
    </row>
    <row r="66" spans="1:11" x14ac:dyDescent="0.35">
      <c r="A66" s="59" t="s">
        <v>75</v>
      </c>
      <c r="B66" s="60"/>
      <c r="C66" s="60"/>
      <c r="D66" s="60"/>
      <c r="E66" s="60"/>
      <c r="F66" s="61"/>
      <c r="G66" s="39"/>
      <c r="H66" s="28">
        <v>1.5</v>
      </c>
      <c r="I66" s="28">
        <v>1</v>
      </c>
      <c r="J66" s="28">
        <v>0.5</v>
      </c>
      <c r="K66" s="28">
        <v>0</v>
      </c>
    </row>
    <row r="67" spans="1:11" x14ac:dyDescent="0.35">
      <c r="A67" s="59" t="s">
        <v>76</v>
      </c>
      <c r="B67" s="60"/>
      <c r="C67" s="60"/>
      <c r="D67" s="60"/>
      <c r="E67" s="60"/>
      <c r="F67" s="61"/>
      <c r="G67" s="39"/>
      <c r="H67" s="28">
        <v>0</v>
      </c>
      <c r="I67" s="28">
        <v>0.5</v>
      </c>
      <c r="J67" s="28">
        <v>1</v>
      </c>
      <c r="K67" s="28">
        <v>1.5</v>
      </c>
    </row>
    <row r="68" spans="1:11" x14ac:dyDescent="0.35">
      <c r="A68" s="59" t="s">
        <v>77</v>
      </c>
      <c r="B68" s="60"/>
      <c r="C68" s="60"/>
      <c r="D68" s="60"/>
      <c r="E68" s="60"/>
      <c r="F68" s="61"/>
      <c r="G68" s="39"/>
      <c r="H68" s="28">
        <v>0</v>
      </c>
      <c r="I68" s="28">
        <v>0.5</v>
      </c>
      <c r="J68" s="28">
        <v>1</v>
      </c>
      <c r="K68" s="28">
        <v>1.5</v>
      </c>
    </row>
    <row r="69" spans="1:11" x14ac:dyDescent="0.35">
      <c r="A69" s="59" t="s">
        <v>78</v>
      </c>
      <c r="B69" s="60"/>
      <c r="C69" s="60"/>
      <c r="D69" s="60"/>
      <c r="E69" s="60"/>
      <c r="F69" s="61"/>
      <c r="G69" s="39"/>
      <c r="H69" s="34" t="s">
        <v>92</v>
      </c>
      <c r="I69" s="35">
        <v>0</v>
      </c>
      <c r="J69" s="34" t="s">
        <v>37</v>
      </c>
      <c r="K69" s="35">
        <v>1.5</v>
      </c>
    </row>
    <row r="70" spans="1:11" x14ac:dyDescent="0.35">
      <c r="A70" s="17"/>
      <c r="B70" s="17"/>
      <c r="C70" s="17"/>
      <c r="D70" s="17"/>
      <c r="E70" s="17"/>
      <c r="F70" s="17"/>
      <c r="G70" s="14"/>
      <c r="H70" s="17"/>
      <c r="I70" s="17"/>
      <c r="J70" s="17"/>
      <c r="K70" s="17"/>
    </row>
    <row r="71" spans="1:11" x14ac:dyDescent="0.35">
      <c r="A71" s="68" t="s">
        <v>79</v>
      </c>
      <c r="B71" s="69"/>
      <c r="C71" s="44" t="s">
        <v>56</v>
      </c>
      <c r="D71" s="52">
        <f>SUM(G72:G80)</f>
        <v>0</v>
      </c>
      <c r="E71" s="52"/>
      <c r="F71" s="53"/>
      <c r="G71" s="38" t="s">
        <v>93</v>
      </c>
      <c r="H71" s="31" t="s">
        <v>23</v>
      </c>
      <c r="I71" s="31" t="s">
        <v>57</v>
      </c>
      <c r="J71" s="31" t="s">
        <v>21</v>
      </c>
      <c r="K71" s="31" t="s">
        <v>58</v>
      </c>
    </row>
    <row r="72" spans="1:11" x14ac:dyDescent="0.35">
      <c r="A72" s="51" t="s">
        <v>88</v>
      </c>
      <c r="B72" s="51"/>
      <c r="C72" s="51"/>
      <c r="D72" s="51"/>
      <c r="E72" s="51"/>
      <c r="F72" s="51"/>
      <c r="G72" s="39"/>
      <c r="H72" s="32">
        <v>3</v>
      </c>
      <c r="I72" s="32">
        <v>2</v>
      </c>
      <c r="J72" s="32">
        <v>1</v>
      </c>
      <c r="K72" s="32">
        <v>0</v>
      </c>
    </row>
    <row r="73" spans="1:11" x14ac:dyDescent="0.35">
      <c r="A73" s="51" t="s">
        <v>87</v>
      </c>
      <c r="B73" s="51"/>
      <c r="C73" s="51"/>
      <c r="D73" s="51"/>
      <c r="E73" s="51"/>
      <c r="F73" s="51"/>
      <c r="G73" s="39"/>
      <c r="H73" s="32">
        <v>3</v>
      </c>
      <c r="I73" s="32">
        <v>2</v>
      </c>
      <c r="J73" s="32">
        <v>1</v>
      </c>
      <c r="K73" s="32">
        <v>0</v>
      </c>
    </row>
    <row r="74" spans="1:11" x14ac:dyDescent="0.35">
      <c r="A74" s="51" t="s">
        <v>80</v>
      </c>
      <c r="B74" s="51"/>
      <c r="C74" s="51"/>
      <c r="D74" s="51"/>
      <c r="E74" s="51"/>
      <c r="F74" s="51"/>
      <c r="G74" s="39"/>
      <c r="H74" s="32">
        <v>0</v>
      </c>
      <c r="I74" s="32">
        <v>0.5</v>
      </c>
      <c r="J74" s="32">
        <v>1</v>
      </c>
      <c r="K74" s="32">
        <v>1.5</v>
      </c>
    </row>
    <row r="75" spans="1:11" x14ac:dyDescent="0.35">
      <c r="A75" s="51" t="s">
        <v>81</v>
      </c>
      <c r="B75" s="51"/>
      <c r="C75" s="51"/>
      <c r="D75" s="51"/>
      <c r="E75" s="51"/>
      <c r="F75" s="51"/>
      <c r="G75" s="39"/>
      <c r="H75" s="32">
        <v>0</v>
      </c>
      <c r="I75" s="32">
        <v>1</v>
      </c>
      <c r="J75" s="32">
        <v>2</v>
      </c>
      <c r="K75" s="32">
        <v>3</v>
      </c>
    </row>
    <row r="76" spans="1:11" x14ac:dyDescent="0.35">
      <c r="A76" s="51" t="s">
        <v>82</v>
      </c>
      <c r="B76" s="51"/>
      <c r="C76" s="51"/>
      <c r="D76" s="51"/>
      <c r="E76" s="51"/>
      <c r="F76" s="51"/>
      <c r="G76" s="39"/>
      <c r="H76" s="32">
        <v>0</v>
      </c>
      <c r="I76" s="32">
        <v>0.5</v>
      </c>
      <c r="J76" s="32">
        <v>1</v>
      </c>
      <c r="K76" s="32">
        <v>1.5</v>
      </c>
    </row>
    <row r="77" spans="1:11" x14ac:dyDescent="0.35">
      <c r="A77" s="51" t="s">
        <v>83</v>
      </c>
      <c r="B77" s="51"/>
      <c r="C77" s="51"/>
      <c r="D77" s="51"/>
      <c r="E77" s="51"/>
      <c r="F77" s="51"/>
      <c r="G77" s="39"/>
      <c r="H77" s="32">
        <v>0</v>
      </c>
      <c r="I77" s="32">
        <v>1</v>
      </c>
      <c r="J77" s="32">
        <v>2</v>
      </c>
      <c r="K77" s="32">
        <v>3</v>
      </c>
    </row>
    <row r="78" spans="1:11" x14ac:dyDescent="0.35">
      <c r="A78" s="51" t="s">
        <v>84</v>
      </c>
      <c r="B78" s="51"/>
      <c r="C78" s="51"/>
      <c r="D78" s="51"/>
      <c r="E78" s="51"/>
      <c r="F78" s="51"/>
      <c r="G78" s="39"/>
      <c r="H78" s="32">
        <v>0</v>
      </c>
      <c r="I78" s="32">
        <v>1</v>
      </c>
      <c r="J78" s="32">
        <v>2</v>
      </c>
      <c r="K78" s="32">
        <v>3</v>
      </c>
    </row>
    <row r="79" spans="1:11" x14ac:dyDescent="0.35">
      <c r="A79" s="51" t="s">
        <v>85</v>
      </c>
      <c r="B79" s="51"/>
      <c r="C79" s="51"/>
      <c r="D79" s="51"/>
      <c r="E79" s="51"/>
      <c r="F79" s="51"/>
      <c r="G79" s="39"/>
      <c r="H79" s="32">
        <v>0</v>
      </c>
      <c r="I79" s="32">
        <v>0.5</v>
      </c>
      <c r="J79" s="32">
        <v>1</v>
      </c>
      <c r="K79" s="32">
        <v>1.5</v>
      </c>
    </row>
    <row r="80" spans="1:11" x14ac:dyDescent="0.35">
      <c r="A80" s="51" t="s">
        <v>86</v>
      </c>
      <c r="B80" s="51"/>
      <c r="C80" s="51"/>
      <c r="D80" s="51"/>
      <c r="E80" s="51"/>
      <c r="F80" s="51"/>
      <c r="G80" s="39"/>
      <c r="H80" s="32">
        <v>0</v>
      </c>
      <c r="I80" s="32">
        <v>0.5</v>
      </c>
      <c r="J80" s="32">
        <v>1</v>
      </c>
      <c r="K80" s="32">
        <v>2</v>
      </c>
    </row>
    <row r="81" spans="1:12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2" x14ac:dyDescent="0.35">
      <c r="B82" s="33" t="s">
        <v>89</v>
      </c>
      <c r="C82" s="67" t="str">
        <f>IF(NOT(AND(SUMPRODUCT(--(G72:G80&lt;&gt;""))=0,SUMPRODUCT(--(G64:G69&lt;&gt;""))=0,SUMPRODUCT(--(G49:G61&lt;&gt;""))=0)),D48+D63+D71,"")</f>
        <v/>
      </c>
      <c r="D82" s="67"/>
      <c r="E82" s="67"/>
      <c r="F82" s="25"/>
    </row>
    <row r="83" spans="1:12" ht="14.5" customHeight="1" x14ac:dyDescent="0.35">
      <c r="B83" s="66" t="s">
        <v>90</v>
      </c>
      <c r="C83" s="66"/>
      <c r="D83" s="66"/>
      <c r="E83" s="66"/>
      <c r="F83" s="26"/>
    </row>
    <row r="84" spans="1:12" x14ac:dyDescent="0.35">
      <c r="B84" s="66"/>
      <c r="C84" s="66"/>
      <c r="D84" s="66"/>
      <c r="E84" s="66"/>
      <c r="F84" s="26"/>
    </row>
    <row r="86" spans="1:12" x14ac:dyDescent="0.35">
      <c r="A86" s="65" t="s">
        <v>91</v>
      </c>
      <c r="B86" s="54"/>
      <c r="C86" s="55"/>
      <c r="D86" s="55"/>
      <c r="E86" s="55"/>
      <c r="F86" s="55"/>
      <c r="G86" s="55"/>
      <c r="H86" s="55"/>
      <c r="I86" s="55"/>
      <c r="J86" s="55"/>
      <c r="K86" s="56"/>
    </row>
    <row r="87" spans="1:12" x14ac:dyDescent="0.35">
      <c r="A87" s="65"/>
      <c r="B87" s="45"/>
      <c r="C87" s="46"/>
      <c r="D87" s="46"/>
      <c r="E87" s="46"/>
      <c r="F87" s="46"/>
      <c r="G87" s="46"/>
      <c r="H87" s="46"/>
      <c r="I87" s="46"/>
      <c r="J87" s="46"/>
      <c r="K87" s="47"/>
    </row>
    <row r="88" spans="1:12" x14ac:dyDescent="0.35">
      <c r="A88" s="65"/>
      <c r="B88" s="45"/>
      <c r="C88" s="46"/>
      <c r="D88" s="46"/>
      <c r="E88" s="46"/>
      <c r="F88" s="46"/>
      <c r="G88" s="46"/>
      <c r="H88" s="46"/>
      <c r="I88" s="46"/>
      <c r="J88" s="46"/>
      <c r="K88" s="47"/>
    </row>
    <row r="89" spans="1:12" x14ac:dyDescent="0.35">
      <c r="A89" s="65"/>
      <c r="B89" s="45"/>
      <c r="C89" s="46"/>
      <c r="D89" s="46"/>
      <c r="E89" s="46"/>
      <c r="F89" s="46"/>
      <c r="G89" s="46"/>
      <c r="H89" s="46"/>
      <c r="I89" s="46"/>
      <c r="J89" s="46"/>
      <c r="K89" s="47"/>
    </row>
    <row r="90" spans="1:12" x14ac:dyDescent="0.35">
      <c r="A90" s="65"/>
      <c r="B90" s="45"/>
      <c r="C90" s="46"/>
      <c r="D90" s="46"/>
      <c r="E90" s="46"/>
      <c r="F90" s="46"/>
      <c r="G90" s="46"/>
      <c r="H90" s="46"/>
      <c r="I90" s="46"/>
      <c r="J90" s="46"/>
      <c r="K90" s="47"/>
    </row>
    <row r="91" spans="1:12" x14ac:dyDescent="0.35">
      <c r="A91" s="65"/>
      <c r="B91" s="45"/>
      <c r="C91" s="46"/>
      <c r="D91" s="46"/>
      <c r="E91" s="46"/>
      <c r="F91" s="46"/>
      <c r="G91" s="46"/>
      <c r="H91" s="46"/>
      <c r="I91" s="46"/>
      <c r="J91" s="46"/>
      <c r="K91" s="47"/>
    </row>
    <row r="92" spans="1:12" x14ac:dyDescent="0.35">
      <c r="A92" s="65"/>
      <c r="B92" s="45"/>
      <c r="C92" s="46"/>
      <c r="D92" s="46"/>
      <c r="E92" s="46"/>
      <c r="F92" s="46"/>
      <c r="G92" s="46"/>
      <c r="H92" s="46"/>
      <c r="I92" s="46"/>
      <c r="J92" s="46"/>
      <c r="K92" s="47"/>
    </row>
    <row r="93" spans="1:12" x14ac:dyDescent="0.35">
      <c r="A93" s="65"/>
      <c r="B93" s="48"/>
      <c r="C93" s="49"/>
      <c r="D93" s="49"/>
      <c r="E93" s="49"/>
      <c r="F93" s="49"/>
      <c r="G93" s="49"/>
      <c r="H93" s="49"/>
      <c r="I93" s="49"/>
      <c r="J93" s="49"/>
      <c r="K93" s="50"/>
    </row>
    <row r="94" spans="1:12" s="40" customFormat="1" x14ac:dyDescent="0.35">
      <c r="A94" s="41"/>
      <c r="B94" s="41"/>
      <c r="C94" s="41"/>
      <c r="D94" s="41"/>
      <c r="E94" s="41"/>
      <c r="F94" s="41"/>
      <c r="G94" s="41"/>
      <c r="H94" s="41"/>
      <c r="I94" s="41"/>
      <c r="J94" s="41"/>
    </row>
    <row r="95" spans="1:12" s="2" customForma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L95" s="40"/>
    </row>
    <row r="96" spans="1:12" s="2" customForma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L96" s="40"/>
    </row>
    <row r="97" spans="1:10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</row>
  </sheetData>
  <mergeCells count="107">
    <mergeCell ref="A1:K1"/>
    <mergeCell ref="A2:K2"/>
    <mergeCell ref="A18:K18"/>
    <mergeCell ref="A19:H19"/>
    <mergeCell ref="A20:H20"/>
    <mergeCell ref="A21:H21"/>
    <mergeCell ref="A10:C10"/>
    <mergeCell ref="J22:J23"/>
    <mergeCell ref="J24:J25"/>
    <mergeCell ref="J26:J27"/>
    <mergeCell ref="I26:I27"/>
    <mergeCell ref="I24:I25"/>
    <mergeCell ref="I22:I23"/>
    <mergeCell ref="A28:H28"/>
    <mergeCell ref="A29:H29"/>
    <mergeCell ref="A24:H25"/>
    <mergeCell ref="A22:H23"/>
    <mergeCell ref="A26:H27"/>
    <mergeCell ref="J5:K6"/>
    <mergeCell ref="I5:I6"/>
    <mergeCell ref="C5:H5"/>
    <mergeCell ref="C6:H6"/>
    <mergeCell ref="C7:H7"/>
    <mergeCell ref="C8:D8"/>
    <mergeCell ref="C9:H9"/>
    <mergeCell ref="D4:E4"/>
    <mergeCell ref="J4:K4"/>
    <mergeCell ref="F4:H4"/>
    <mergeCell ref="B4:C4"/>
    <mergeCell ref="A9:B9"/>
    <mergeCell ref="E8:F8"/>
    <mergeCell ref="G8:H8"/>
    <mergeCell ref="A5:B5"/>
    <mergeCell ref="A6:B6"/>
    <mergeCell ref="A7:B7"/>
    <mergeCell ref="A8:B8"/>
    <mergeCell ref="A17:K17"/>
    <mergeCell ref="A32:K33"/>
    <mergeCell ref="A35:K36"/>
    <mergeCell ref="A38:K39"/>
    <mergeCell ref="A11:B11"/>
    <mergeCell ref="C11:K11"/>
    <mergeCell ref="C12:K12"/>
    <mergeCell ref="C13:H13"/>
    <mergeCell ref="C14:K14"/>
    <mergeCell ref="J13:K13"/>
    <mergeCell ref="A15:K15"/>
    <mergeCell ref="A12:B12"/>
    <mergeCell ref="A13:B13"/>
    <mergeCell ref="A14:B14"/>
    <mergeCell ref="A30:H30"/>
    <mergeCell ref="A31:H31"/>
    <mergeCell ref="A50:F50"/>
    <mergeCell ref="A51:F51"/>
    <mergeCell ref="A52:F52"/>
    <mergeCell ref="A53:F53"/>
    <mergeCell ref="E41:K41"/>
    <mergeCell ref="E42:K42"/>
    <mergeCell ref="A47:K47"/>
    <mergeCell ref="A48:B48"/>
    <mergeCell ref="D48:F48"/>
    <mergeCell ref="A49:F49"/>
    <mergeCell ref="C43:K43"/>
    <mergeCell ref="A41:D41"/>
    <mergeCell ref="A42:D42"/>
    <mergeCell ref="A43:B46"/>
    <mergeCell ref="A57:F57"/>
    <mergeCell ref="A58:F58"/>
    <mergeCell ref="A59:F59"/>
    <mergeCell ref="A86:A93"/>
    <mergeCell ref="B83:E84"/>
    <mergeCell ref="C82:E82"/>
    <mergeCell ref="A77:F77"/>
    <mergeCell ref="A71:B71"/>
    <mergeCell ref="A69:F69"/>
    <mergeCell ref="A72:F72"/>
    <mergeCell ref="A73:F73"/>
    <mergeCell ref="A74:F74"/>
    <mergeCell ref="A75:F75"/>
    <mergeCell ref="A76:F76"/>
    <mergeCell ref="A63:B63"/>
    <mergeCell ref="A60:F60"/>
    <mergeCell ref="A61:F61"/>
    <mergeCell ref="C44:K44"/>
    <mergeCell ref="C45:K45"/>
    <mergeCell ref="C46:K46"/>
    <mergeCell ref="B88:K88"/>
    <mergeCell ref="B89:K89"/>
    <mergeCell ref="B90:K90"/>
    <mergeCell ref="B91:K91"/>
    <mergeCell ref="B92:K92"/>
    <mergeCell ref="B93:K93"/>
    <mergeCell ref="A78:F78"/>
    <mergeCell ref="A79:F79"/>
    <mergeCell ref="A80:F80"/>
    <mergeCell ref="D71:F71"/>
    <mergeCell ref="B86:K86"/>
    <mergeCell ref="B87:K87"/>
    <mergeCell ref="D63:F63"/>
    <mergeCell ref="A64:F64"/>
    <mergeCell ref="A65:F65"/>
    <mergeCell ref="A66:F66"/>
    <mergeCell ref="A67:F67"/>
    <mergeCell ref="A68:F68"/>
    <mergeCell ref="A54:F54"/>
    <mergeCell ref="A55:F55"/>
    <mergeCell ref="A56:F56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2019-04-01T22:31:30Z</dcterms:modified>
</cp:coreProperties>
</file>