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quasher" sheetId="1" r:id="rId1"/>
    <sheet name="Comparison" sheetId="3" r:id="rId2"/>
  </sheets>
  <calcPr calcId="152511"/>
</workbook>
</file>

<file path=xl/calcChain.xml><?xml version="1.0" encoding="utf-8"?>
<calcChain xmlns="http://schemas.openxmlformats.org/spreadsheetml/2006/main">
  <c r="A4" i="3" l="1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B3" i="3"/>
  <c r="A3" i="3"/>
  <c r="B2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F2" i="3"/>
  <c r="E2" i="3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C2" i="1"/>
  <c r="F2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6" i="1"/>
  <c r="L5" i="1" l="1"/>
  <c r="A2" i="1"/>
  <c r="H6" i="1" l="1"/>
  <c r="J6" i="1" s="1"/>
  <c r="H4" i="1"/>
  <c r="P9" i="1" s="1"/>
  <c r="H9" i="1"/>
  <c r="J9" i="1" s="1"/>
  <c r="H13" i="1"/>
  <c r="H17" i="1"/>
  <c r="J17" i="1" s="1"/>
  <c r="H21" i="1"/>
  <c r="J21" i="1" s="1"/>
  <c r="H25" i="1"/>
  <c r="J25" i="1" s="1"/>
  <c r="H29" i="1"/>
  <c r="J29" i="1" s="1"/>
  <c r="H33" i="1"/>
  <c r="J33" i="1" s="1"/>
  <c r="H37" i="1"/>
  <c r="J37" i="1" s="1"/>
  <c r="H41" i="1"/>
  <c r="J41" i="1" s="1"/>
  <c r="H45" i="1"/>
  <c r="J45" i="1" s="1"/>
  <c r="H49" i="1"/>
  <c r="J49" i="1" s="1"/>
  <c r="H53" i="1"/>
  <c r="J53" i="1" s="1"/>
  <c r="H57" i="1"/>
  <c r="J57" i="1" s="1"/>
  <c r="H61" i="1"/>
  <c r="J61" i="1" s="1"/>
  <c r="H65" i="1"/>
  <c r="J65" i="1" s="1"/>
  <c r="H69" i="1"/>
  <c r="J69" i="1" s="1"/>
  <c r="H73" i="1"/>
  <c r="J73" i="1" s="1"/>
  <c r="H77" i="1"/>
  <c r="H81" i="1"/>
  <c r="J81" i="1" s="1"/>
  <c r="H85" i="1"/>
  <c r="J85" i="1" s="1"/>
  <c r="H89" i="1"/>
  <c r="J89" i="1" s="1"/>
  <c r="H93" i="1"/>
  <c r="J93" i="1" s="1"/>
  <c r="H97" i="1"/>
  <c r="J97" i="1" s="1"/>
  <c r="H101" i="1"/>
  <c r="J101" i="1" s="1"/>
  <c r="H105" i="1"/>
  <c r="J105" i="1" s="1"/>
  <c r="H109" i="1"/>
  <c r="J109" i="1" s="1"/>
  <c r="H113" i="1"/>
  <c r="J113" i="1" s="1"/>
  <c r="H117" i="1"/>
  <c r="J117" i="1" s="1"/>
  <c r="H121" i="1"/>
  <c r="J121" i="1" s="1"/>
  <c r="H125" i="1"/>
  <c r="H129" i="1"/>
  <c r="J129" i="1" s="1"/>
  <c r="H133" i="1"/>
  <c r="J133" i="1" s="1"/>
  <c r="H137" i="1"/>
  <c r="J137" i="1" s="1"/>
  <c r="H141" i="1"/>
  <c r="H145" i="1"/>
  <c r="J145" i="1" s="1"/>
  <c r="H149" i="1"/>
  <c r="J149" i="1" s="1"/>
  <c r="H153" i="1"/>
  <c r="J153" i="1" s="1"/>
  <c r="H157" i="1"/>
  <c r="H161" i="1"/>
  <c r="J161" i="1" s="1"/>
  <c r="H165" i="1"/>
  <c r="J165" i="1" s="1"/>
  <c r="H169" i="1"/>
  <c r="J169" i="1" s="1"/>
  <c r="H173" i="1"/>
  <c r="J173" i="1" s="1"/>
  <c r="H177" i="1"/>
  <c r="J177" i="1" s="1"/>
  <c r="H181" i="1"/>
  <c r="J181" i="1" s="1"/>
  <c r="H185" i="1"/>
  <c r="J185" i="1" s="1"/>
  <c r="H189" i="1"/>
  <c r="H193" i="1"/>
  <c r="J193" i="1" s="1"/>
  <c r="H197" i="1"/>
  <c r="J197" i="1" s="1"/>
  <c r="H201" i="1"/>
  <c r="J201" i="1" s="1"/>
  <c r="H205" i="1"/>
  <c r="J205" i="1" s="1"/>
  <c r="H209" i="1"/>
  <c r="J209" i="1" s="1"/>
  <c r="H213" i="1"/>
  <c r="J213" i="1" s="1"/>
  <c r="H217" i="1"/>
  <c r="J217" i="1" s="1"/>
  <c r="H221" i="1"/>
  <c r="J221" i="1" s="1"/>
  <c r="H225" i="1"/>
  <c r="J225" i="1" s="1"/>
  <c r="H229" i="1"/>
  <c r="J229" i="1" s="1"/>
  <c r="H233" i="1"/>
  <c r="J233" i="1" s="1"/>
  <c r="H237" i="1"/>
  <c r="J237" i="1" s="1"/>
  <c r="H241" i="1"/>
  <c r="J241" i="1" s="1"/>
  <c r="H245" i="1"/>
  <c r="J245" i="1" s="1"/>
  <c r="H249" i="1"/>
  <c r="J249" i="1" s="1"/>
  <c r="H253" i="1"/>
  <c r="H257" i="1"/>
  <c r="J257" i="1" s="1"/>
  <c r="H261" i="1"/>
  <c r="J261" i="1" s="1"/>
  <c r="H265" i="1"/>
  <c r="J265" i="1" s="1"/>
  <c r="H269" i="1"/>
  <c r="J269" i="1" s="1"/>
  <c r="H273" i="1"/>
  <c r="J273" i="1" s="1"/>
  <c r="H277" i="1"/>
  <c r="J277" i="1" s="1"/>
  <c r="H281" i="1"/>
  <c r="J281" i="1" s="1"/>
  <c r="H285" i="1"/>
  <c r="H289" i="1"/>
  <c r="J289" i="1" s="1"/>
  <c r="H293" i="1"/>
  <c r="J293" i="1" s="1"/>
  <c r="H297" i="1"/>
  <c r="J297" i="1" s="1"/>
  <c r="H301" i="1"/>
  <c r="H305" i="1"/>
  <c r="J305" i="1" s="1"/>
  <c r="H309" i="1"/>
  <c r="J309" i="1" s="1"/>
  <c r="H313" i="1"/>
  <c r="J313" i="1" s="1"/>
  <c r="H317" i="1"/>
  <c r="H321" i="1"/>
  <c r="J321" i="1" s="1"/>
  <c r="H325" i="1"/>
  <c r="J325" i="1" s="1"/>
  <c r="H329" i="1"/>
  <c r="J329" i="1" s="1"/>
  <c r="H333" i="1"/>
  <c r="H337" i="1"/>
  <c r="J337" i="1" s="1"/>
  <c r="H341" i="1"/>
  <c r="J341" i="1" s="1"/>
  <c r="H3" i="1"/>
  <c r="P8" i="1" s="1"/>
  <c r="H10" i="1"/>
  <c r="H14" i="1"/>
  <c r="J14" i="1" s="1"/>
  <c r="H18" i="1"/>
  <c r="J18" i="1" s="1"/>
  <c r="H22" i="1"/>
  <c r="J22" i="1" s="1"/>
  <c r="H26" i="1"/>
  <c r="H30" i="1"/>
  <c r="J30" i="1" s="1"/>
  <c r="H34" i="1"/>
  <c r="J34" i="1" s="1"/>
  <c r="H38" i="1"/>
  <c r="J38" i="1" s="1"/>
  <c r="H42" i="1"/>
  <c r="H46" i="1"/>
  <c r="J46" i="1" s="1"/>
  <c r="H50" i="1"/>
  <c r="J50" i="1" s="1"/>
  <c r="H54" i="1"/>
  <c r="J54" i="1" s="1"/>
  <c r="H58" i="1"/>
  <c r="J58" i="1" s="1"/>
  <c r="H62" i="1"/>
  <c r="J62" i="1" s="1"/>
  <c r="H66" i="1"/>
  <c r="J66" i="1" s="1"/>
  <c r="H70" i="1"/>
  <c r="J70" i="1" s="1"/>
  <c r="H74" i="1"/>
  <c r="J74" i="1" s="1"/>
  <c r="H78" i="1"/>
  <c r="J78" i="1" s="1"/>
  <c r="H82" i="1"/>
  <c r="J82" i="1" s="1"/>
  <c r="H86" i="1"/>
  <c r="J86" i="1" s="1"/>
  <c r="H90" i="1"/>
  <c r="H94" i="1"/>
  <c r="J94" i="1" s="1"/>
  <c r="H98" i="1"/>
  <c r="J98" i="1" s="1"/>
  <c r="H102" i="1"/>
  <c r="J102" i="1" s="1"/>
  <c r="H106" i="1"/>
  <c r="H110" i="1"/>
  <c r="J110" i="1" s="1"/>
  <c r="H114" i="1"/>
  <c r="J114" i="1" s="1"/>
  <c r="H118" i="1"/>
  <c r="J118" i="1" s="1"/>
  <c r="H122" i="1"/>
  <c r="H126" i="1"/>
  <c r="J126" i="1" s="1"/>
  <c r="H130" i="1"/>
  <c r="J130" i="1" s="1"/>
  <c r="H134" i="1"/>
  <c r="J134" i="1" s="1"/>
  <c r="H138" i="1"/>
  <c r="H142" i="1"/>
  <c r="J142" i="1" s="1"/>
  <c r="H146" i="1"/>
  <c r="J146" i="1" s="1"/>
  <c r="H150" i="1"/>
  <c r="J150" i="1" s="1"/>
  <c r="H154" i="1"/>
  <c r="J154" i="1" s="1"/>
  <c r="H158" i="1"/>
  <c r="J158" i="1" s="1"/>
  <c r="H162" i="1"/>
  <c r="J162" i="1" s="1"/>
  <c r="H166" i="1"/>
  <c r="J166" i="1" s="1"/>
  <c r="H170" i="1"/>
  <c r="J170" i="1" s="1"/>
  <c r="H174" i="1"/>
  <c r="J174" i="1" s="1"/>
  <c r="H178" i="1"/>
  <c r="J178" i="1" s="1"/>
  <c r="H182" i="1"/>
  <c r="J182" i="1" s="1"/>
  <c r="H186" i="1"/>
  <c r="J186" i="1" s="1"/>
  <c r="H190" i="1"/>
  <c r="J190" i="1" s="1"/>
  <c r="H194" i="1"/>
  <c r="J194" i="1" s="1"/>
  <c r="H198" i="1"/>
  <c r="J198" i="1" s="1"/>
  <c r="H202" i="1"/>
  <c r="H206" i="1"/>
  <c r="J206" i="1" s="1"/>
  <c r="H210" i="1"/>
  <c r="J210" i="1" s="1"/>
  <c r="H214" i="1"/>
  <c r="J214" i="1" s="1"/>
  <c r="H218" i="1"/>
  <c r="H222" i="1"/>
  <c r="J222" i="1" s="1"/>
  <c r="H226" i="1"/>
  <c r="J226" i="1" s="1"/>
  <c r="H230" i="1"/>
  <c r="J230" i="1" s="1"/>
  <c r="H234" i="1"/>
  <c r="H238" i="1"/>
  <c r="J238" i="1" s="1"/>
  <c r="H242" i="1"/>
  <c r="J242" i="1" s="1"/>
  <c r="H246" i="1"/>
  <c r="J246" i="1" s="1"/>
  <c r="H250" i="1"/>
  <c r="H254" i="1"/>
  <c r="J254" i="1" s="1"/>
  <c r="H258" i="1"/>
  <c r="J258" i="1" s="1"/>
  <c r="H262" i="1"/>
  <c r="J262" i="1" s="1"/>
  <c r="H266" i="1"/>
  <c r="H270" i="1"/>
  <c r="J270" i="1" s="1"/>
  <c r="H274" i="1"/>
  <c r="J274" i="1" s="1"/>
  <c r="H278" i="1"/>
  <c r="J278" i="1" s="1"/>
  <c r="H282" i="1"/>
  <c r="J282" i="1" s="1"/>
  <c r="H286" i="1"/>
  <c r="J286" i="1" s="1"/>
  <c r="H290" i="1"/>
  <c r="J290" i="1" s="1"/>
  <c r="H294" i="1"/>
  <c r="J294" i="1" s="1"/>
  <c r="H298" i="1"/>
  <c r="J298" i="1" s="1"/>
  <c r="H302" i="1"/>
  <c r="J302" i="1" s="1"/>
  <c r="H306" i="1"/>
  <c r="J306" i="1" s="1"/>
  <c r="H310" i="1"/>
  <c r="J310" i="1" s="1"/>
  <c r="H314" i="1"/>
  <c r="J314" i="1" s="1"/>
  <c r="H318" i="1"/>
  <c r="J318" i="1" s="1"/>
  <c r="H322" i="1"/>
  <c r="J322" i="1" s="1"/>
  <c r="H326" i="1"/>
  <c r="J326" i="1" s="1"/>
  <c r="H330" i="1"/>
  <c r="J330" i="1" s="1"/>
  <c r="H334" i="1"/>
  <c r="J334" i="1" s="1"/>
  <c r="H338" i="1"/>
  <c r="J338" i="1" s="1"/>
  <c r="H7" i="1"/>
  <c r="J7" i="1" s="1"/>
  <c r="H11" i="1"/>
  <c r="H15" i="1"/>
  <c r="J15" i="1" s="1"/>
  <c r="H19" i="1"/>
  <c r="J19" i="1" s="1"/>
  <c r="H23" i="1"/>
  <c r="J23" i="1" s="1"/>
  <c r="H27" i="1"/>
  <c r="H31" i="1"/>
  <c r="J31" i="1" s="1"/>
  <c r="H35" i="1"/>
  <c r="J35" i="1" s="1"/>
  <c r="H39" i="1"/>
  <c r="J39" i="1" s="1"/>
  <c r="H43" i="1"/>
  <c r="J43" i="1" s="1"/>
  <c r="H47" i="1"/>
  <c r="J47" i="1" s="1"/>
  <c r="H51" i="1"/>
  <c r="J51" i="1" s="1"/>
  <c r="H55" i="1"/>
  <c r="J55" i="1" s="1"/>
  <c r="H59" i="1"/>
  <c r="J59" i="1" s="1"/>
  <c r="H63" i="1"/>
  <c r="J63" i="1" s="1"/>
  <c r="H67" i="1"/>
  <c r="J67" i="1" s="1"/>
  <c r="H71" i="1"/>
  <c r="J71" i="1" s="1"/>
  <c r="H75" i="1"/>
  <c r="J75" i="1" s="1"/>
  <c r="H79" i="1"/>
  <c r="J79" i="1" s="1"/>
  <c r="H83" i="1"/>
  <c r="J83" i="1" s="1"/>
  <c r="H87" i="1"/>
  <c r="J87" i="1" s="1"/>
  <c r="H91" i="1"/>
  <c r="J91" i="1" s="1"/>
  <c r="H95" i="1"/>
  <c r="J95" i="1" s="1"/>
  <c r="H99" i="1"/>
  <c r="J99" i="1" s="1"/>
  <c r="H103" i="1"/>
  <c r="J103" i="1" s="1"/>
  <c r="H107" i="1"/>
  <c r="H111" i="1"/>
  <c r="J111" i="1" s="1"/>
  <c r="H115" i="1"/>
  <c r="J115" i="1" s="1"/>
  <c r="H119" i="1"/>
  <c r="J119" i="1" s="1"/>
  <c r="H123" i="1"/>
  <c r="H127" i="1"/>
  <c r="J127" i="1" s="1"/>
  <c r="H131" i="1"/>
  <c r="J131" i="1" s="1"/>
  <c r="H135" i="1"/>
  <c r="J135" i="1" s="1"/>
  <c r="H139" i="1"/>
  <c r="H143" i="1"/>
  <c r="J143" i="1" s="1"/>
  <c r="H147" i="1"/>
  <c r="J147" i="1" s="1"/>
  <c r="H151" i="1"/>
  <c r="J151" i="1" s="1"/>
  <c r="H155" i="1"/>
  <c r="H159" i="1"/>
  <c r="J159" i="1" s="1"/>
  <c r="H163" i="1"/>
  <c r="J163" i="1" s="1"/>
  <c r="H167" i="1"/>
  <c r="J167" i="1" s="1"/>
  <c r="H171" i="1"/>
  <c r="H175" i="1"/>
  <c r="J175" i="1" s="1"/>
  <c r="H179" i="1"/>
  <c r="J179" i="1" s="1"/>
  <c r="H183" i="1"/>
  <c r="J183" i="1" s="1"/>
  <c r="H187" i="1"/>
  <c r="J187" i="1" s="1"/>
  <c r="H191" i="1"/>
  <c r="J191" i="1" s="1"/>
  <c r="H195" i="1"/>
  <c r="J195" i="1" s="1"/>
  <c r="H199" i="1"/>
  <c r="J199" i="1" s="1"/>
  <c r="H203" i="1"/>
  <c r="H207" i="1"/>
  <c r="J207" i="1" s="1"/>
  <c r="H211" i="1"/>
  <c r="J211" i="1" s="1"/>
  <c r="H215" i="1"/>
  <c r="J215" i="1" s="1"/>
  <c r="H219" i="1"/>
  <c r="H223" i="1"/>
  <c r="J223" i="1" s="1"/>
  <c r="H227" i="1"/>
  <c r="J227" i="1" s="1"/>
  <c r="H231" i="1"/>
  <c r="J231" i="1" s="1"/>
  <c r="H235" i="1"/>
  <c r="H239" i="1"/>
  <c r="J239" i="1" s="1"/>
  <c r="H243" i="1"/>
  <c r="J243" i="1" s="1"/>
  <c r="H247" i="1"/>
  <c r="J247" i="1" s="1"/>
  <c r="H251" i="1"/>
  <c r="J251" i="1" s="1"/>
  <c r="H255" i="1"/>
  <c r="J255" i="1" s="1"/>
  <c r="H259" i="1"/>
  <c r="J259" i="1" s="1"/>
  <c r="H263" i="1"/>
  <c r="J263" i="1" s="1"/>
  <c r="H267" i="1"/>
  <c r="J267" i="1" s="1"/>
  <c r="H271" i="1"/>
  <c r="J271" i="1" s="1"/>
  <c r="H275" i="1"/>
  <c r="J275" i="1" s="1"/>
  <c r="H279" i="1"/>
  <c r="J279" i="1" s="1"/>
  <c r="H283" i="1"/>
  <c r="J283" i="1" s="1"/>
  <c r="H287" i="1"/>
  <c r="J287" i="1" s="1"/>
  <c r="H291" i="1"/>
  <c r="J291" i="1" s="1"/>
  <c r="H295" i="1"/>
  <c r="J295" i="1" s="1"/>
  <c r="H299" i="1"/>
  <c r="J299" i="1" s="1"/>
  <c r="H303" i="1"/>
  <c r="J303" i="1" s="1"/>
  <c r="H307" i="1"/>
  <c r="J307" i="1" s="1"/>
  <c r="H311" i="1"/>
  <c r="J311" i="1" s="1"/>
  <c r="H315" i="1"/>
  <c r="J315" i="1" s="1"/>
  <c r="H319" i="1"/>
  <c r="J319" i="1" s="1"/>
  <c r="H323" i="1"/>
  <c r="J323" i="1" s="1"/>
  <c r="H327" i="1"/>
  <c r="J327" i="1" s="1"/>
  <c r="H331" i="1"/>
  <c r="J331" i="1" s="1"/>
  <c r="H335" i="1"/>
  <c r="J335" i="1" s="1"/>
  <c r="H339" i="1"/>
  <c r="J339" i="1" s="1"/>
  <c r="H16" i="1"/>
  <c r="J16" i="1" s="1"/>
  <c r="H32" i="1"/>
  <c r="H48" i="1"/>
  <c r="J48" i="1" s="1"/>
  <c r="H64" i="1"/>
  <c r="J64" i="1" s="1"/>
  <c r="H80" i="1"/>
  <c r="J80" i="1" s="1"/>
  <c r="H96" i="1"/>
  <c r="H112" i="1"/>
  <c r="J112" i="1" s="1"/>
  <c r="H128" i="1"/>
  <c r="J128" i="1" s="1"/>
  <c r="H144" i="1"/>
  <c r="J144" i="1" s="1"/>
  <c r="H160" i="1"/>
  <c r="J160" i="1" s="1"/>
  <c r="H176" i="1"/>
  <c r="J176" i="1" s="1"/>
  <c r="H192" i="1"/>
  <c r="J192" i="1" s="1"/>
  <c r="H208" i="1"/>
  <c r="J208" i="1" s="1"/>
  <c r="H224" i="1"/>
  <c r="J224" i="1" s="1"/>
  <c r="H240" i="1"/>
  <c r="J240" i="1" s="1"/>
  <c r="H256" i="1"/>
  <c r="J256" i="1" s="1"/>
  <c r="H272" i="1"/>
  <c r="J272" i="1" s="1"/>
  <c r="H288" i="1"/>
  <c r="H304" i="1"/>
  <c r="J304" i="1" s="1"/>
  <c r="H320" i="1"/>
  <c r="J320" i="1" s="1"/>
  <c r="H336" i="1"/>
  <c r="J336" i="1" s="1"/>
  <c r="H344" i="1"/>
  <c r="H348" i="1"/>
  <c r="J348" i="1" s="1"/>
  <c r="H352" i="1"/>
  <c r="J352" i="1" s="1"/>
  <c r="H356" i="1"/>
  <c r="J356" i="1" s="1"/>
  <c r="H360" i="1"/>
  <c r="H364" i="1"/>
  <c r="J364" i="1" s="1"/>
  <c r="H368" i="1"/>
  <c r="J368" i="1" s="1"/>
  <c r="H372" i="1"/>
  <c r="J372" i="1" s="1"/>
  <c r="H376" i="1"/>
  <c r="H380" i="1"/>
  <c r="J380" i="1" s="1"/>
  <c r="H384" i="1"/>
  <c r="J384" i="1" s="1"/>
  <c r="H388" i="1"/>
  <c r="J388" i="1" s="1"/>
  <c r="H392" i="1"/>
  <c r="J392" i="1" s="1"/>
  <c r="H396" i="1"/>
  <c r="J396" i="1" s="1"/>
  <c r="H400" i="1"/>
  <c r="J400" i="1" s="1"/>
  <c r="H404" i="1"/>
  <c r="J404" i="1" s="1"/>
  <c r="H408" i="1"/>
  <c r="H412" i="1"/>
  <c r="J412" i="1" s="1"/>
  <c r="H416" i="1"/>
  <c r="J416" i="1" s="1"/>
  <c r="H420" i="1"/>
  <c r="J420" i="1" s="1"/>
  <c r="H424" i="1"/>
  <c r="H428" i="1"/>
  <c r="J428" i="1" s="1"/>
  <c r="H432" i="1"/>
  <c r="J432" i="1" s="1"/>
  <c r="H436" i="1"/>
  <c r="J436" i="1" s="1"/>
  <c r="H440" i="1"/>
  <c r="H444" i="1"/>
  <c r="J444" i="1" s="1"/>
  <c r="H448" i="1"/>
  <c r="J448" i="1" s="1"/>
  <c r="H452" i="1"/>
  <c r="J452" i="1" s="1"/>
  <c r="H456" i="1"/>
  <c r="H460" i="1"/>
  <c r="J460" i="1" s="1"/>
  <c r="H464" i="1"/>
  <c r="J464" i="1" s="1"/>
  <c r="H468" i="1"/>
  <c r="J468" i="1" s="1"/>
  <c r="H472" i="1"/>
  <c r="J472" i="1" s="1"/>
  <c r="H476" i="1"/>
  <c r="J476" i="1" s="1"/>
  <c r="H480" i="1"/>
  <c r="J480" i="1" s="1"/>
  <c r="H484" i="1"/>
  <c r="J484" i="1" s="1"/>
  <c r="H488" i="1"/>
  <c r="H492" i="1"/>
  <c r="J492" i="1" s="1"/>
  <c r="H496" i="1"/>
  <c r="J496" i="1" s="1"/>
  <c r="H500" i="1"/>
  <c r="J500" i="1" s="1"/>
  <c r="H12" i="1"/>
  <c r="H60" i="1"/>
  <c r="J60" i="1" s="1"/>
  <c r="H108" i="1"/>
  <c r="J108" i="1" s="1"/>
  <c r="H172" i="1"/>
  <c r="J172" i="1" s="1"/>
  <c r="H236" i="1"/>
  <c r="J236" i="1" s="1"/>
  <c r="H284" i="1"/>
  <c r="J284" i="1" s="1"/>
  <c r="H343" i="1"/>
  <c r="J343" i="1" s="1"/>
  <c r="H359" i="1"/>
  <c r="J359" i="1" s="1"/>
  <c r="H371" i="1"/>
  <c r="J371" i="1" s="1"/>
  <c r="H383" i="1"/>
  <c r="J383" i="1" s="1"/>
  <c r="H395" i="1"/>
  <c r="J395" i="1" s="1"/>
  <c r="H407" i="1"/>
  <c r="J407" i="1" s="1"/>
  <c r="H419" i="1"/>
  <c r="H431" i="1"/>
  <c r="J431" i="1" s="1"/>
  <c r="H447" i="1"/>
  <c r="J447" i="1" s="1"/>
  <c r="H463" i="1"/>
  <c r="J463" i="1" s="1"/>
  <c r="H475" i="1"/>
  <c r="H479" i="1"/>
  <c r="J479" i="1" s="1"/>
  <c r="H491" i="1"/>
  <c r="J491" i="1" s="1"/>
  <c r="H20" i="1"/>
  <c r="J20" i="1" s="1"/>
  <c r="H36" i="1"/>
  <c r="J36" i="1" s="1"/>
  <c r="H52" i="1"/>
  <c r="J52" i="1" s="1"/>
  <c r="H68" i="1"/>
  <c r="J68" i="1" s="1"/>
  <c r="H84" i="1"/>
  <c r="J84" i="1" s="1"/>
  <c r="H100" i="1"/>
  <c r="H116" i="1"/>
  <c r="J116" i="1" s="1"/>
  <c r="H132" i="1"/>
  <c r="J132" i="1" s="1"/>
  <c r="H148" i="1"/>
  <c r="J148" i="1" s="1"/>
  <c r="H164" i="1"/>
  <c r="H180" i="1"/>
  <c r="J180" i="1" s="1"/>
  <c r="H196" i="1"/>
  <c r="J196" i="1" s="1"/>
  <c r="H212" i="1"/>
  <c r="J212" i="1" s="1"/>
  <c r="H228" i="1"/>
  <c r="J228" i="1" s="1"/>
  <c r="H244" i="1"/>
  <c r="J244" i="1" s="1"/>
  <c r="H260" i="1"/>
  <c r="J260" i="1" s="1"/>
  <c r="H276" i="1"/>
  <c r="J276" i="1" s="1"/>
  <c r="H292" i="1"/>
  <c r="H308" i="1"/>
  <c r="J308" i="1" s="1"/>
  <c r="H324" i="1"/>
  <c r="J324" i="1" s="1"/>
  <c r="H340" i="1"/>
  <c r="J340" i="1" s="1"/>
  <c r="H345" i="1"/>
  <c r="H349" i="1"/>
  <c r="J349" i="1" s="1"/>
  <c r="H353" i="1"/>
  <c r="J353" i="1" s="1"/>
  <c r="H357" i="1"/>
  <c r="J357" i="1" s="1"/>
  <c r="H361" i="1"/>
  <c r="J361" i="1" s="1"/>
  <c r="H365" i="1"/>
  <c r="J365" i="1" s="1"/>
  <c r="H369" i="1"/>
  <c r="J369" i="1" s="1"/>
  <c r="H373" i="1"/>
  <c r="J373" i="1" s="1"/>
  <c r="H377" i="1"/>
  <c r="J377" i="1" s="1"/>
  <c r="H381" i="1"/>
  <c r="J381" i="1" s="1"/>
  <c r="H385" i="1"/>
  <c r="J385" i="1" s="1"/>
  <c r="H389" i="1"/>
  <c r="J389" i="1" s="1"/>
  <c r="H393" i="1"/>
  <c r="J393" i="1" s="1"/>
  <c r="H397" i="1"/>
  <c r="J397" i="1" s="1"/>
  <c r="H401" i="1"/>
  <c r="J401" i="1" s="1"/>
  <c r="H405" i="1"/>
  <c r="J405" i="1" s="1"/>
  <c r="H409" i="1"/>
  <c r="H413" i="1"/>
  <c r="J413" i="1" s="1"/>
  <c r="H417" i="1"/>
  <c r="J417" i="1" s="1"/>
  <c r="H421" i="1"/>
  <c r="J421" i="1" s="1"/>
  <c r="H425" i="1"/>
  <c r="H429" i="1"/>
  <c r="J429" i="1" s="1"/>
  <c r="H433" i="1"/>
  <c r="J433" i="1" s="1"/>
  <c r="H437" i="1"/>
  <c r="J437" i="1" s="1"/>
  <c r="H441" i="1"/>
  <c r="H445" i="1"/>
  <c r="J445" i="1" s="1"/>
  <c r="H449" i="1"/>
  <c r="J449" i="1" s="1"/>
  <c r="H453" i="1"/>
  <c r="J453" i="1" s="1"/>
  <c r="H457" i="1"/>
  <c r="H461" i="1"/>
  <c r="J461" i="1" s="1"/>
  <c r="H465" i="1"/>
  <c r="J465" i="1" s="1"/>
  <c r="H469" i="1"/>
  <c r="J469" i="1" s="1"/>
  <c r="H473" i="1"/>
  <c r="H477" i="1"/>
  <c r="J477" i="1" s="1"/>
  <c r="H481" i="1"/>
  <c r="J481" i="1" s="1"/>
  <c r="H485" i="1"/>
  <c r="J485" i="1" s="1"/>
  <c r="H489" i="1"/>
  <c r="J489" i="1" s="1"/>
  <c r="H493" i="1"/>
  <c r="J493" i="1" s="1"/>
  <c r="H497" i="1"/>
  <c r="J497" i="1" s="1"/>
  <c r="H501" i="1"/>
  <c r="J501" i="1" s="1"/>
  <c r="H44" i="1"/>
  <c r="H76" i="1"/>
  <c r="J76" i="1" s="1"/>
  <c r="H124" i="1"/>
  <c r="J124" i="1" s="1"/>
  <c r="H156" i="1"/>
  <c r="J156" i="1" s="1"/>
  <c r="H204" i="1"/>
  <c r="H252" i="1"/>
  <c r="J252" i="1" s="1"/>
  <c r="H300" i="1"/>
  <c r="J300" i="1" s="1"/>
  <c r="H332" i="1"/>
  <c r="J332" i="1" s="1"/>
  <c r="H351" i="1"/>
  <c r="J351" i="1" s="1"/>
  <c r="H363" i="1"/>
  <c r="J363" i="1" s="1"/>
  <c r="H375" i="1"/>
  <c r="J375" i="1" s="1"/>
  <c r="H391" i="1"/>
  <c r="J391" i="1" s="1"/>
  <c r="H403" i="1"/>
  <c r="J403" i="1" s="1"/>
  <c r="H415" i="1"/>
  <c r="J415" i="1" s="1"/>
  <c r="H423" i="1"/>
  <c r="J423" i="1" s="1"/>
  <c r="H435" i="1"/>
  <c r="J435" i="1" s="1"/>
  <c r="H443" i="1"/>
  <c r="H455" i="1"/>
  <c r="J455" i="1" s="1"/>
  <c r="H467" i="1"/>
  <c r="J467" i="1" s="1"/>
  <c r="H487" i="1"/>
  <c r="J487" i="1" s="1"/>
  <c r="H499" i="1"/>
  <c r="H8" i="1"/>
  <c r="J8" i="1" s="1"/>
  <c r="H24" i="1"/>
  <c r="J24" i="1" s="1"/>
  <c r="H40" i="1"/>
  <c r="J40" i="1" s="1"/>
  <c r="H56" i="1"/>
  <c r="H72" i="1"/>
  <c r="J72" i="1" s="1"/>
  <c r="H88" i="1"/>
  <c r="J88" i="1" s="1"/>
  <c r="H104" i="1"/>
  <c r="J104" i="1" s="1"/>
  <c r="H120" i="1"/>
  <c r="H136" i="1"/>
  <c r="J136" i="1" s="1"/>
  <c r="H152" i="1"/>
  <c r="J152" i="1" s="1"/>
  <c r="H168" i="1"/>
  <c r="J168" i="1" s="1"/>
  <c r="H184" i="1"/>
  <c r="H200" i="1"/>
  <c r="J200" i="1" s="1"/>
  <c r="H216" i="1"/>
  <c r="J216" i="1" s="1"/>
  <c r="H232" i="1"/>
  <c r="J232" i="1" s="1"/>
  <c r="H248" i="1"/>
  <c r="J248" i="1" s="1"/>
  <c r="H264" i="1"/>
  <c r="J264" i="1" s="1"/>
  <c r="H280" i="1"/>
  <c r="J280" i="1" s="1"/>
  <c r="H296" i="1"/>
  <c r="J296" i="1" s="1"/>
  <c r="H312" i="1"/>
  <c r="H328" i="1"/>
  <c r="J328" i="1" s="1"/>
  <c r="H342" i="1"/>
  <c r="J342" i="1" s="1"/>
  <c r="H346" i="1"/>
  <c r="J346" i="1" s="1"/>
  <c r="H350" i="1"/>
  <c r="J350" i="1" s="1"/>
  <c r="H354" i="1"/>
  <c r="J354" i="1" s="1"/>
  <c r="H358" i="1"/>
  <c r="J358" i="1" s="1"/>
  <c r="H362" i="1"/>
  <c r="J362" i="1" s="1"/>
  <c r="H366" i="1"/>
  <c r="J366" i="1" s="1"/>
  <c r="H370" i="1"/>
  <c r="J370" i="1" s="1"/>
  <c r="H374" i="1"/>
  <c r="J374" i="1" s="1"/>
  <c r="H378" i="1"/>
  <c r="J378" i="1" s="1"/>
  <c r="H382" i="1"/>
  <c r="J382" i="1" s="1"/>
  <c r="H386" i="1"/>
  <c r="J386" i="1" s="1"/>
  <c r="H390" i="1"/>
  <c r="J390" i="1" s="1"/>
  <c r="H394" i="1"/>
  <c r="J394" i="1" s="1"/>
  <c r="H398" i="1"/>
  <c r="J398" i="1" s="1"/>
  <c r="H402" i="1"/>
  <c r="J402" i="1" s="1"/>
  <c r="H406" i="1"/>
  <c r="J406" i="1" s="1"/>
  <c r="H410" i="1"/>
  <c r="J410" i="1" s="1"/>
  <c r="H414" i="1"/>
  <c r="J414" i="1" s="1"/>
  <c r="H418" i="1"/>
  <c r="J418" i="1" s="1"/>
  <c r="H422" i="1"/>
  <c r="J422" i="1" s="1"/>
  <c r="H426" i="1"/>
  <c r="J426" i="1" s="1"/>
  <c r="H430" i="1"/>
  <c r="J430" i="1" s="1"/>
  <c r="H434" i="1"/>
  <c r="J434" i="1" s="1"/>
  <c r="H438" i="1"/>
  <c r="J438" i="1" s="1"/>
  <c r="H442" i="1"/>
  <c r="J442" i="1" s="1"/>
  <c r="H446" i="1"/>
  <c r="J446" i="1" s="1"/>
  <c r="H450" i="1"/>
  <c r="J450" i="1" s="1"/>
  <c r="H454" i="1"/>
  <c r="J454" i="1" s="1"/>
  <c r="H458" i="1"/>
  <c r="J458" i="1" s="1"/>
  <c r="H462" i="1"/>
  <c r="J462" i="1" s="1"/>
  <c r="H466" i="1"/>
  <c r="J466" i="1" s="1"/>
  <c r="H470" i="1"/>
  <c r="J470" i="1" s="1"/>
  <c r="H474" i="1"/>
  <c r="J474" i="1" s="1"/>
  <c r="H478" i="1"/>
  <c r="H482" i="1"/>
  <c r="J482" i="1" s="1"/>
  <c r="H486" i="1"/>
  <c r="J486" i="1" s="1"/>
  <c r="H490" i="1"/>
  <c r="J490" i="1" s="1"/>
  <c r="H494" i="1"/>
  <c r="H498" i="1"/>
  <c r="J498" i="1" s="1"/>
  <c r="H28" i="1"/>
  <c r="J28" i="1" s="1"/>
  <c r="H92" i="1"/>
  <c r="J92" i="1" s="1"/>
  <c r="H140" i="1"/>
  <c r="H188" i="1"/>
  <c r="J188" i="1" s="1"/>
  <c r="H220" i="1"/>
  <c r="J220" i="1" s="1"/>
  <c r="H268" i="1"/>
  <c r="J268" i="1" s="1"/>
  <c r="H316" i="1"/>
  <c r="J316" i="1" s="1"/>
  <c r="H347" i="1"/>
  <c r="J347" i="1" s="1"/>
  <c r="H355" i="1"/>
  <c r="J355" i="1" s="1"/>
  <c r="H367" i="1"/>
  <c r="J367" i="1" s="1"/>
  <c r="H379" i="1"/>
  <c r="J379" i="1" s="1"/>
  <c r="H387" i="1"/>
  <c r="J387" i="1" s="1"/>
  <c r="H399" i="1"/>
  <c r="J399" i="1" s="1"/>
  <c r="H411" i="1"/>
  <c r="J411" i="1" s="1"/>
  <c r="H427" i="1"/>
  <c r="H439" i="1"/>
  <c r="J439" i="1" s="1"/>
  <c r="H451" i="1"/>
  <c r="J451" i="1" s="1"/>
  <c r="H459" i="1"/>
  <c r="J459" i="1" s="1"/>
  <c r="H471" i="1"/>
  <c r="J471" i="1" s="1"/>
  <c r="H483" i="1"/>
  <c r="J483" i="1" s="1"/>
  <c r="H495" i="1"/>
  <c r="J495" i="1" s="1"/>
  <c r="I6" i="1" l="1"/>
  <c r="K6" i="1" s="1"/>
  <c r="L6" i="1" s="1"/>
  <c r="I289" i="1"/>
  <c r="K289" i="1" s="1"/>
  <c r="I230" i="1"/>
  <c r="K230" i="1" s="1"/>
  <c r="I105" i="1"/>
  <c r="K105" i="1" s="1"/>
  <c r="I282" i="1"/>
  <c r="K282" i="1" s="1"/>
  <c r="I367" i="1"/>
  <c r="K367" i="1" s="1"/>
  <c r="I206" i="1"/>
  <c r="K206" i="1" s="1"/>
  <c r="I83" i="1"/>
  <c r="K83" i="1" s="1"/>
  <c r="I9" i="1"/>
  <c r="K9" i="1" s="1"/>
  <c r="I65" i="1"/>
  <c r="K65" i="1" s="1"/>
  <c r="I183" i="1"/>
  <c r="K183" i="1" s="1"/>
  <c r="I273" i="1"/>
  <c r="K273" i="1" s="1"/>
  <c r="I450" i="1"/>
  <c r="K450" i="1" s="1"/>
  <c r="I8" i="1"/>
  <c r="K8" i="1" s="1"/>
  <c r="I303" i="1"/>
  <c r="K303" i="1" s="1"/>
  <c r="I346" i="1"/>
  <c r="K346" i="1" s="1"/>
  <c r="I393" i="1"/>
  <c r="K393" i="1" s="1"/>
  <c r="I463" i="1"/>
  <c r="K463" i="1" s="1"/>
  <c r="I272" i="1"/>
  <c r="K272" i="1" s="1"/>
  <c r="I351" i="1"/>
  <c r="K351" i="1" s="1"/>
  <c r="I161" i="1"/>
  <c r="K161" i="1" s="1"/>
  <c r="I260" i="1"/>
  <c r="K260" i="1" s="1"/>
  <c r="I373" i="1"/>
  <c r="K373" i="1" s="1"/>
  <c r="I86" i="1"/>
  <c r="K86" i="1" s="1"/>
  <c r="I275" i="1"/>
  <c r="K275" i="1" s="1"/>
  <c r="I233" i="1"/>
  <c r="K233" i="1" s="1"/>
  <c r="I238" i="1"/>
  <c r="K238" i="1" s="1"/>
  <c r="I462" i="1"/>
  <c r="K462" i="1" s="1"/>
  <c r="I36" i="1"/>
  <c r="K36" i="1" s="1"/>
  <c r="I399" i="1"/>
  <c r="K399" i="1" s="1"/>
  <c r="I335" i="1"/>
  <c r="K335" i="1" s="1"/>
  <c r="I212" i="1"/>
  <c r="K212" i="1" s="1"/>
  <c r="I237" i="1"/>
  <c r="K237" i="1" s="1"/>
  <c r="I68" i="1"/>
  <c r="K68" i="1" s="1"/>
  <c r="I378" i="1"/>
  <c r="K378" i="1" s="1"/>
  <c r="I314" i="1"/>
  <c r="K314" i="1" s="1"/>
  <c r="I168" i="1"/>
  <c r="K168" i="1" s="1"/>
  <c r="I186" i="1"/>
  <c r="K186" i="1" s="1"/>
  <c r="I93" i="1"/>
  <c r="K93" i="1" s="1"/>
  <c r="I353" i="1"/>
  <c r="K353" i="1" s="1"/>
  <c r="I185" i="1"/>
  <c r="K185" i="1" s="1"/>
  <c r="I418" i="1"/>
  <c r="K418" i="1" s="1"/>
  <c r="I129" i="1"/>
  <c r="K129" i="1" s="1"/>
  <c r="I29" i="1"/>
  <c r="K29" i="1" s="1"/>
  <c r="I156" i="1"/>
  <c r="K156" i="1" s="1"/>
  <c r="I287" i="1"/>
  <c r="K287" i="1" s="1"/>
  <c r="I394" i="1"/>
  <c r="K394" i="1" s="1"/>
  <c r="I330" i="1"/>
  <c r="K330" i="1" s="1"/>
  <c r="I88" i="1"/>
  <c r="K88" i="1" s="1"/>
  <c r="I434" i="1"/>
  <c r="K434" i="1" s="1"/>
  <c r="I87" i="1"/>
  <c r="K87" i="1" s="1"/>
  <c r="I383" i="1"/>
  <c r="K383" i="1" s="1"/>
  <c r="I319" i="1"/>
  <c r="K319" i="1" s="1"/>
  <c r="I254" i="1"/>
  <c r="K254" i="1" s="1"/>
  <c r="I150" i="1"/>
  <c r="K150" i="1" s="1"/>
  <c r="I67" i="1"/>
  <c r="K67" i="1" s="1"/>
  <c r="I362" i="1"/>
  <c r="K362" i="1" s="1"/>
  <c r="I298" i="1"/>
  <c r="K298" i="1" s="1"/>
  <c r="I226" i="1"/>
  <c r="K226" i="1" s="1"/>
  <c r="I167" i="1"/>
  <c r="K167" i="1" s="1"/>
  <c r="I50" i="1"/>
  <c r="K50" i="1" s="1"/>
  <c r="I321" i="1"/>
  <c r="K321" i="1" s="1"/>
  <c r="I493" i="1"/>
  <c r="K493" i="1" s="1"/>
  <c r="I131" i="1"/>
  <c r="K131" i="1" s="1"/>
  <c r="I7" i="1"/>
  <c r="K7" i="1" s="1"/>
  <c r="I328" i="1"/>
  <c r="K328" i="1" s="1"/>
  <c r="J478" i="1"/>
  <c r="I478" i="1"/>
  <c r="J312" i="1"/>
  <c r="I312" i="1"/>
  <c r="J44" i="1"/>
  <c r="I44" i="1"/>
  <c r="J441" i="1"/>
  <c r="I441" i="1"/>
  <c r="J100" i="1"/>
  <c r="I100" i="1"/>
  <c r="J419" i="1"/>
  <c r="I419" i="1"/>
  <c r="J344" i="1"/>
  <c r="I344" i="1"/>
  <c r="J288" i="1"/>
  <c r="I288" i="1"/>
  <c r="J96" i="1"/>
  <c r="I96" i="1"/>
  <c r="J219" i="1"/>
  <c r="I219" i="1"/>
  <c r="J171" i="1"/>
  <c r="I171" i="1"/>
  <c r="J123" i="1"/>
  <c r="I123" i="1"/>
  <c r="J27" i="1"/>
  <c r="I27" i="1"/>
  <c r="J250" i="1"/>
  <c r="I250" i="1"/>
  <c r="J202" i="1"/>
  <c r="I202" i="1"/>
  <c r="J122" i="1"/>
  <c r="I122" i="1"/>
  <c r="J90" i="1"/>
  <c r="I90" i="1"/>
  <c r="J42" i="1"/>
  <c r="I42" i="1"/>
  <c r="J333" i="1"/>
  <c r="I333" i="1"/>
  <c r="J301" i="1"/>
  <c r="I301" i="1"/>
  <c r="J253" i="1"/>
  <c r="I253" i="1"/>
  <c r="J141" i="1"/>
  <c r="I141" i="1"/>
  <c r="I395" i="1"/>
  <c r="K395" i="1" s="1"/>
  <c r="I379" i="1"/>
  <c r="K379" i="1" s="1"/>
  <c r="I363" i="1"/>
  <c r="K363" i="1" s="1"/>
  <c r="I347" i="1"/>
  <c r="K347" i="1" s="1"/>
  <c r="I331" i="1"/>
  <c r="K331" i="1" s="1"/>
  <c r="I315" i="1"/>
  <c r="K315" i="1" s="1"/>
  <c r="I299" i="1"/>
  <c r="K299" i="1" s="1"/>
  <c r="I283" i="1"/>
  <c r="K283" i="1" s="1"/>
  <c r="I228" i="1"/>
  <c r="K228" i="1" s="1"/>
  <c r="I243" i="1"/>
  <c r="K243" i="1" s="1"/>
  <c r="I214" i="1"/>
  <c r="K214" i="1" s="1"/>
  <c r="I267" i="1"/>
  <c r="K267" i="1" s="1"/>
  <c r="I221" i="1"/>
  <c r="K221" i="1" s="1"/>
  <c r="I195" i="1"/>
  <c r="K195" i="1" s="1"/>
  <c r="I179" i="1"/>
  <c r="K179" i="1" s="1"/>
  <c r="I153" i="1"/>
  <c r="K153" i="1" s="1"/>
  <c r="I60" i="1"/>
  <c r="K60" i="1" s="1"/>
  <c r="I59" i="1"/>
  <c r="K59" i="1" s="1"/>
  <c r="I198" i="1"/>
  <c r="K198" i="1" s="1"/>
  <c r="I390" i="1"/>
  <c r="K390" i="1" s="1"/>
  <c r="I374" i="1"/>
  <c r="K374" i="1" s="1"/>
  <c r="I358" i="1"/>
  <c r="K358" i="1" s="1"/>
  <c r="I342" i="1"/>
  <c r="K342" i="1" s="1"/>
  <c r="I326" i="1"/>
  <c r="K326" i="1" s="1"/>
  <c r="I310" i="1"/>
  <c r="K310" i="1" s="1"/>
  <c r="I294" i="1"/>
  <c r="K294" i="1" s="1"/>
  <c r="I278" i="1"/>
  <c r="K278" i="1" s="1"/>
  <c r="I252" i="1"/>
  <c r="K252" i="1" s="1"/>
  <c r="I160" i="1"/>
  <c r="K160" i="1" s="1"/>
  <c r="I213" i="1"/>
  <c r="K213" i="1" s="1"/>
  <c r="I265" i="1"/>
  <c r="K265" i="1" s="1"/>
  <c r="I217" i="1"/>
  <c r="K217" i="1" s="1"/>
  <c r="I182" i="1"/>
  <c r="K182" i="1" s="1"/>
  <c r="I159" i="1"/>
  <c r="K159" i="1" s="1"/>
  <c r="I89" i="1"/>
  <c r="K89" i="1" s="1"/>
  <c r="I84" i="1"/>
  <c r="K84" i="1" s="1"/>
  <c r="I74" i="1"/>
  <c r="K74" i="1" s="1"/>
  <c r="I208" i="1"/>
  <c r="K208" i="1" s="1"/>
  <c r="I389" i="1"/>
  <c r="K389" i="1" s="1"/>
  <c r="I369" i="1"/>
  <c r="K369" i="1" s="1"/>
  <c r="I341" i="1"/>
  <c r="K341" i="1" s="1"/>
  <c r="I309" i="1"/>
  <c r="K309" i="1" s="1"/>
  <c r="I236" i="1"/>
  <c r="K236" i="1" s="1"/>
  <c r="I175" i="1"/>
  <c r="K175" i="1" s="1"/>
  <c r="I165" i="1"/>
  <c r="K165" i="1" s="1"/>
  <c r="I481" i="1"/>
  <c r="K481" i="1" s="1"/>
  <c r="I446" i="1"/>
  <c r="K446" i="1" s="1"/>
  <c r="I430" i="1"/>
  <c r="K430" i="1" s="1"/>
  <c r="I414" i="1"/>
  <c r="K414" i="1" s="1"/>
  <c r="I501" i="1"/>
  <c r="K501" i="1" s="1"/>
  <c r="I496" i="1"/>
  <c r="K496" i="1" s="1"/>
  <c r="I452" i="1"/>
  <c r="K452" i="1" s="1"/>
  <c r="I144" i="1"/>
  <c r="K144" i="1" s="1"/>
  <c r="I115" i="1"/>
  <c r="K115" i="1" s="1"/>
  <c r="I101" i="1"/>
  <c r="K101" i="1" s="1"/>
  <c r="I37" i="1"/>
  <c r="K37" i="1" s="1"/>
  <c r="I19" i="1"/>
  <c r="K19" i="1" s="1"/>
  <c r="I368" i="1"/>
  <c r="K368" i="1" s="1"/>
  <c r="I73" i="1"/>
  <c r="K73" i="1" s="1"/>
  <c r="I196" i="1"/>
  <c r="K196" i="1" s="1"/>
  <c r="I316" i="1"/>
  <c r="K316" i="1" s="1"/>
  <c r="I61" i="1"/>
  <c r="K61" i="1" s="1"/>
  <c r="J427" i="1"/>
  <c r="I427" i="1"/>
  <c r="J140" i="1"/>
  <c r="I140" i="1"/>
  <c r="J120" i="1"/>
  <c r="I120" i="1"/>
  <c r="J56" i="1"/>
  <c r="I56" i="1"/>
  <c r="J499" i="1"/>
  <c r="I499" i="1"/>
  <c r="J204" i="1"/>
  <c r="I204" i="1"/>
  <c r="J473" i="1"/>
  <c r="I473" i="1"/>
  <c r="J425" i="1"/>
  <c r="I425" i="1"/>
  <c r="J345" i="1"/>
  <c r="I345" i="1"/>
  <c r="J12" i="1"/>
  <c r="I12" i="1"/>
  <c r="J456" i="1"/>
  <c r="I456" i="1"/>
  <c r="J424" i="1"/>
  <c r="I424" i="1"/>
  <c r="J376" i="1"/>
  <c r="I376" i="1"/>
  <c r="J32" i="1"/>
  <c r="I32" i="1"/>
  <c r="J139" i="1"/>
  <c r="I139" i="1"/>
  <c r="J107" i="1"/>
  <c r="I107" i="1"/>
  <c r="J11" i="1"/>
  <c r="I11" i="1"/>
  <c r="J266" i="1"/>
  <c r="I266" i="1"/>
  <c r="J218" i="1"/>
  <c r="I218" i="1"/>
  <c r="J106" i="1"/>
  <c r="I106" i="1"/>
  <c r="J10" i="1"/>
  <c r="I79" i="1"/>
  <c r="K79" i="1" s="1"/>
  <c r="I261" i="1"/>
  <c r="K261" i="1" s="1"/>
  <c r="I188" i="1"/>
  <c r="K188" i="1" s="1"/>
  <c r="I284" i="1"/>
  <c r="K284" i="1" s="1"/>
  <c r="I380" i="1"/>
  <c r="K380" i="1" s="1"/>
  <c r="I54" i="1"/>
  <c r="K54" i="1" s="1"/>
  <c r="I176" i="1"/>
  <c r="K176" i="1" s="1"/>
  <c r="I280" i="1"/>
  <c r="K280" i="1" s="1"/>
  <c r="I53" i="1"/>
  <c r="K53" i="1" s="1"/>
  <c r="I241" i="1"/>
  <c r="K241" i="1" s="1"/>
  <c r="I247" i="1"/>
  <c r="K247" i="1" s="1"/>
  <c r="I324" i="1"/>
  <c r="K324" i="1" s="1"/>
  <c r="I388" i="1"/>
  <c r="K388" i="1" s="1"/>
  <c r="I70" i="1"/>
  <c r="K70" i="1" s="1"/>
  <c r="I163" i="1"/>
  <c r="K163" i="1" s="1"/>
  <c r="I148" i="1"/>
  <c r="K148" i="1" s="1"/>
  <c r="I320" i="1"/>
  <c r="K320" i="1" s="1"/>
  <c r="I384" i="1"/>
  <c r="K384" i="1" s="1"/>
  <c r="I23" i="1"/>
  <c r="K23" i="1" s="1"/>
  <c r="I30" i="1"/>
  <c r="K30" i="1" s="1"/>
  <c r="I34" i="1"/>
  <c r="K34" i="1" s="1"/>
  <c r="I18" i="1"/>
  <c r="K18" i="1" s="1"/>
  <c r="I41" i="1"/>
  <c r="K41" i="1" s="1"/>
  <c r="I40" i="1"/>
  <c r="K40" i="1" s="1"/>
  <c r="I98" i="1"/>
  <c r="K98" i="1" s="1"/>
  <c r="I102" i="1"/>
  <c r="K102" i="1" s="1"/>
  <c r="I110" i="1"/>
  <c r="K110" i="1" s="1"/>
  <c r="I38" i="1"/>
  <c r="K38" i="1" s="1"/>
  <c r="I119" i="1"/>
  <c r="K119" i="1" s="1"/>
  <c r="I135" i="1"/>
  <c r="K135" i="1" s="1"/>
  <c r="I116" i="1"/>
  <c r="K116" i="1" s="1"/>
  <c r="I132" i="1"/>
  <c r="K132" i="1" s="1"/>
  <c r="I117" i="1"/>
  <c r="K117" i="1" s="1"/>
  <c r="I133" i="1"/>
  <c r="K133" i="1" s="1"/>
  <c r="I118" i="1"/>
  <c r="K118" i="1" s="1"/>
  <c r="I134" i="1"/>
  <c r="K134" i="1" s="1"/>
  <c r="I455" i="1"/>
  <c r="K455" i="1" s="1"/>
  <c r="I464" i="1"/>
  <c r="K464" i="1" s="1"/>
  <c r="I476" i="1"/>
  <c r="K476" i="1" s="1"/>
  <c r="I487" i="1"/>
  <c r="K487" i="1" s="1"/>
  <c r="I466" i="1"/>
  <c r="K466" i="1" s="1"/>
  <c r="I480" i="1"/>
  <c r="K480" i="1" s="1"/>
  <c r="I492" i="1"/>
  <c r="K492" i="1" s="1"/>
  <c r="I407" i="1"/>
  <c r="K407" i="1" s="1"/>
  <c r="I411" i="1"/>
  <c r="K411" i="1" s="1"/>
  <c r="I415" i="1"/>
  <c r="K415" i="1" s="1"/>
  <c r="I423" i="1"/>
  <c r="K423" i="1" s="1"/>
  <c r="I431" i="1"/>
  <c r="K431" i="1" s="1"/>
  <c r="I435" i="1"/>
  <c r="K435" i="1" s="1"/>
  <c r="I439" i="1"/>
  <c r="K439" i="1" s="1"/>
  <c r="I447" i="1"/>
  <c r="K447" i="1" s="1"/>
  <c r="I451" i="1"/>
  <c r="K451" i="1" s="1"/>
  <c r="I461" i="1"/>
  <c r="K461" i="1" s="1"/>
  <c r="I484" i="1"/>
  <c r="K484" i="1" s="1"/>
  <c r="I497" i="1"/>
  <c r="K497" i="1" s="1"/>
  <c r="I71" i="1"/>
  <c r="K71" i="1" s="1"/>
  <c r="I72" i="1"/>
  <c r="K72" i="1" s="1"/>
  <c r="I169" i="1"/>
  <c r="K169" i="1" s="1"/>
  <c r="I162" i="1"/>
  <c r="K162" i="1" s="1"/>
  <c r="I255" i="1"/>
  <c r="K255" i="1" s="1"/>
  <c r="I174" i="1"/>
  <c r="K174" i="1" s="1"/>
  <c r="I264" i="1"/>
  <c r="K264" i="1" s="1"/>
  <c r="I209" i="1"/>
  <c r="K209" i="1" s="1"/>
  <c r="I348" i="1"/>
  <c r="K348" i="1" s="1"/>
  <c r="I216" i="1"/>
  <c r="K216" i="1" s="1"/>
  <c r="I82" i="1"/>
  <c r="K82" i="1" s="1"/>
  <c r="I192" i="1"/>
  <c r="K192" i="1" s="1"/>
  <c r="I296" i="1"/>
  <c r="K296" i="1" s="1"/>
  <c r="I69" i="1"/>
  <c r="K69" i="1" s="1"/>
  <c r="I277" i="1"/>
  <c r="K277" i="1" s="1"/>
  <c r="I244" i="1"/>
  <c r="K244" i="1" s="1"/>
  <c r="I340" i="1"/>
  <c r="K340" i="1" s="1"/>
  <c r="I210" i="1"/>
  <c r="K210" i="1" s="1"/>
  <c r="I94" i="1"/>
  <c r="K94" i="1" s="1"/>
  <c r="I256" i="1"/>
  <c r="K256" i="1" s="1"/>
  <c r="I336" i="1"/>
  <c r="K336" i="1" s="1"/>
  <c r="I400" i="1"/>
  <c r="K400" i="1" s="1"/>
  <c r="I16" i="1"/>
  <c r="K16" i="1" s="1"/>
  <c r="I31" i="1"/>
  <c r="K31" i="1" s="1"/>
  <c r="I35" i="1"/>
  <c r="K35" i="1" s="1"/>
  <c r="I22" i="1"/>
  <c r="K22" i="1" s="1"/>
  <c r="I17" i="1"/>
  <c r="K17" i="1" s="1"/>
  <c r="I99" i="1"/>
  <c r="K99" i="1" s="1"/>
  <c r="I103" i="1"/>
  <c r="K103" i="1" s="1"/>
  <c r="I111" i="1"/>
  <c r="K111" i="1" s="1"/>
  <c r="I46" i="1"/>
  <c r="K46" i="1" s="1"/>
  <c r="I136" i="1"/>
  <c r="K136" i="1" s="1"/>
  <c r="I121" i="1"/>
  <c r="K121" i="1" s="1"/>
  <c r="I137" i="1"/>
  <c r="K137" i="1" s="1"/>
  <c r="I467" i="1"/>
  <c r="K467" i="1" s="1"/>
  <c r="I491" i="1"/>
  <c r="K491" i="1" s="1"/>
  <c r="I453" i="1"/>
  <c r="K453" i="1" s="1"/>
  <c r="I469" i="1"/>
  <c r="K469" i="1" s="1"/>
  <c r="I483" i="1"/>
  <c r="K483" i="1" s="1"/>
  <c r="I495" i="1"/>
  <c r="K495" i="1" s="1"/>
  <c r="I404" i="1"/>
  <c r="K404" i="1" s="1"/>
  <c r="I412" i="1"/>
  <c r="K412" i="1" s="1"/>
  <c r="I416" i="1"/>
  <c r="K416" i="1" s="1"/>
  <c r="I420" i="1"/>
  <c r="K420" i="1" s="1"/>
  <c r="I428" i="1"/>
  <c r="K428" i="1" s="1"/>
  <c r="I432" i="1"/>
  <c r="K432" i="1" s="1"/>
  <c r="I436" i="1"/>
  <c r="K436" i="1" s="1"/>
  <c r="I444" i="1"/>
  <c r="K444" i="1" s="1"/>
  <c r="I448" i="1"/>
  <c r="K448" i="1" s="1"/>
  <c r="I454" i="1"/>
  <c r="K454" i="1" s="1"/>
  <c r="I465" i="1"/>
  <c r="K465" i="1" s="1"/>
  <c r="I500" i="1"/>
  <c r="K500" i="1" s="1"/>
  <c r="I47" i="1"/>
  <c r="K47" i="1" s="1"/>
  <c r="I149" i="1"/>
  <c r="K149" i="1" s="1"/>
  <c r="I177" i="1"/>
  <c r="K177" i="1" s="1"/>
  <c r="I193" i="1"/>
  <c r="K193" i="1" s="1"/>
  <c r="I263" i="1"/>
  <c r="K263" i="1" s="1"/>
  <c r="I211" i="1"/>
  <c r="K211" i="1" s="1"/>
  <c r="I274" i="1"/>
  <c r="K274" i="1" s="1"/>
  <c r="I281" i="1"/>
  <c r="K281" i="1" s="1"/>
  <c r="I297" i="1"/>
  <c r="K297" i="1" s="1"/>
  <c r="I313" i="1"/>
  <c r="K313" i="1" s="1"/>
  <c r="I329" i="1"/>
  <c r="K329" i="1" s="1"/>
  <c r="I49" i="1"/>
  <c r="K49" i="1" s="1"/>
  <c r="I364" i="1"/>
  <c r="K364" i="1" s="1"/>
  <c r="I396" i="1"/>
  <c r="K396" i="1" s="1"/>
  <c r="I300" i="1"/>
  <c r="K300" i="1" s="1"/>
  <c r="I215" i="1"/>
  <c r="K215" i="1" s="1"/>
  <c r="I51" i="1"/>
  <c r="K51" i="1" s="1"/>
  <c r="I85" i="1"/>
  <c r="K85" i="1" s="1"/>
  <c r="I225" i="1"/>
  <c r="K225" i="1" s="1"/>
  <c r="I231" i="1"/>
  <c r="K231" i="1" s="1"/>
  <c r="I62" i="1"/>
  <c r="K62" i="1" s="1"/>
  <c r="I180" i="1"/>
  <c r="K180" i="1" s="1"/>
  <c r="I356" i="1"/>
  <c r="K356" i="1" s="1"/>
  <c r="I57" i="1"/>
  <c r="K57" i="1" s="1"/>
  <c r="I352" i="1"/>
  <c r="K352" i="1" s="1"/>
  <c r="I20" i="1"/>
  <c r="K20" i="1" s="1"/>
  <c r="I15" i="1"/>
  <c r="K15" i="1" s="1"/>
  <c r="I28" i="1"/>
  <c r="K28" i="1" s="1"/>
  <c r="I10" i="1"/>
  <c r="K10" i="1" s="1"/>
  <c r="I21" i="1"/>
  <c r="K21" i="1" s="1"/>
  <c r="I48" i="1"/>
  <c r="K48" i="1" s="1"/>
  <c r="I95" i="1"/>
  <c r="K95" i="1" s="1"/>
  <c r="I104" i="1"/>
  <c r="K104" i="1" s="1"/>
  <c r="I108" i="1"/>
  <c r="K108" i="1" s="1"/>
  <c r="I112" i="1"/>
  <c r="K112" i="1" s="1"/>
  <c r="I127" i="1"/>
  <c r="K127" i="1" s="1"/>
  <c r="I143" i="1"/>
  <c r="K143" i="1" s="1"/>
  <c r="I124" i="1"/>
  <c r="K124" i="1" s="1"/>
  <c r="I126" i="1"/>
  <c r="K126" i="1" s="1"/>
  <c r="I142" i="1"/>
  <c r="K142" i="1" s="1"/>
  <c r="I460" i="1"/>
  <c r="K460" i="1" s="1"/>
  <c r="I470" i="1"/>
  <c r="K470" i="1" s="1"/>
  <c r="I482" i="1"/>
  <c r="K482" i="1" s="1"/>
  <c r="I459" i="1"/>
  <c r="K459" i="1" s="1"/>
  <c r="I474" i="1"/>
  <c r="K474" i="1" s="1"/>
  <c r="I486" i="1"/>
  <c r="K486" i="1" s="1"/>
  <c r="I498" i="1"/>
  <c r="K498" i="1" s="1"/>
  <c r="I405" i="1"/>
  <c r="K405" i="1" s="1"/>
  <c r="I413" i="1"/>
  <c r="K413" i="1" s="1"/>
  <c r="I417" i="1"/>
  <c r="K417" i="1" s="1"/>
  <c r="I421" i="1"/>
  <c r="K421" i="1" s="1"/>
  <c r="I429" i="1"/>
  <c r="K429" i="1" s="1"/>
  <c r="I433" i="1"/>
  <c r="K433" i="1" s="1"/>
  <c r="I437" i="1"/>
  <c r="K437" i="1" s="1"/>
  <c r="I445" i="1"/>
  <c r="K445" i="1" s="1"/>
  <c r="I449" i="1"/>
  <c r="K449" i="1" s="1"/>
  <c r="I468" i="1"/>
  <c r="K468" i="1" s="1"/>
  <c r="I479" i="1"/>
  <c r="K479" i="1" s="1"/>
  <c r="I490" i="1"/>
  <c r="K490" i="1" s="1"/>
  <c r="I55" i="1"/>
  <c r="K55" i="1" s="1"/>
  <c r="I181" i="1"/>
  <c r="K181" i="1" s="1"/>
  <c r="I146" i="1"/>
  <c r="K146" i="1" s="1"/>
  <c r="I229" i="1"/>
  <c r="K229" i="1" s="1"/>
  <c r="I271" i="1"/>
  <c r="K271" i="1" s="1"/>
  <c r="I222" i="1"/>
  <c r="K222" i="1" s="1"/>
  <c r="I349" i="1"/>
  <c r="K349" i="1" s="1"/>
  <c r="I365" i="1"/>
  <c r="K365" i="1" s="1"/>
  <c r="I381" i="1"/>
  <c r="K381" i="1" s="1"/>
  <c r="J189" i="1"/>
  <c r="I189" i="1"/>
  <c r="J157" i="1"/>
  <c r="I157" i="1"/>
  <c r="J77" i="1"/>
  <c r="I77" i="1"/>
  <c r="I248" i="1"/>
  <c r="K248" i="1" s="1"/>
  <c r="I391" i="1"/>
  <c r="K391" i="1" s="1"/>
  <c r="I375" i="1"/>
  <c r="K375" i="1" s="1"/>
  <c r="I359" i="1"/>
  <c r="K359" i="1" s="1"/>
  <c r="I343" i="1"/>
  <c r="K343" i="1" s="1"/>
  <c r="I327" i="1"/>
  <c r="K327" i="1" s="1"/>
  <c r="I311" i="1"/>
  <c r="K311" i="1" s="1"/>
  <c r="I295" i="1"/>
  <c r="K295" i="1" s="1"/>
  <c r="I279" i="1"/>
  <c r="K279" i="1" s="1"/>
  <c r="I270" i="1"/>
  <c r="K270" i="1" s="1"/>
  <c r="I227" i="1"/>
  <c r="K227" i="1" s="1"/>
  <c r="I207" i="1"/>
  <c r="K207" i="1" s="1"/>
  <c r="I259" i="1"/>
  <c r="K259" i="1" s="1"/>
  <c r="I166" i="1"/>
  <c r="K166" i="1" s="1"/>
  <c r="I191" i="1"/>
  <c r="K191" i="1" s="1"/>
  <c r="I172" i="1"/>
  <c r="K172" i="1" s="1"/>
  <c r="I145" i="1"/>
  <c r="K145" i="1" s="1"/>
  <c r="I52" i="1"/>
  <c r="K52" i="1" s="1"/>
  <c r="I232" i="1"/>
  <c r="K232" i="1" s="1"/>
  <c r="I402" i="1"/>
  <c r="K402" i="1" s="1"/>
  <c r="I386" i="1"/>
  <c r="K386" i="1" s="1"/>
  <c r="I370" i="1"/>
  <c r="K370" i="1" s="1"/>
  <c r="I354" i="1"/>
  <c r="K354" i="1" s="1"/>
  <c r="I338" i="1"/>
  <c r="K338" i="1" s="1"/>
  <c r="I322" i="1"/>
  <c r="K322" i="1" s="1"/>
  <c r="I306" i="1"/>
  <c r="K306" i="1" s="1"/>
  <c r="I290" i="1"/>
  <c r="K290" i="1" s="1"/>
  <c r="I276" i="1"/>
  <c r="K276" i="1" s="1"/>
  <c r="I239" i="1"/>
  <c r="K239" i="1" s="1"/>
  <c r="I152" i="1"/>
  <c r="K152" i="1" s="1"/>
  <c r="I205" i="1"/>
  <c r="K205" i="1" s="1"/>
  <c r="I257" i="1"/>
  <c r="K257" i="1" s="1"/>
  <c r="I194" i="1"/>
  <c r="K194" i="1" s="1"/>
  <c r="I178" i="1"/>
  <c r="K178" i="1" s="1"/>
  <c r="I151" i="1"/>
  <c r="K151" i="1" s="1"/>
  <c r="I81" i="1"/>
  <c r="K81" i="1" s="1"/>
  <c r="I80" i="1"/>
  <c r="K80" i="1" s="1"/>
  <c r="I66" i="1"/>
  <c r="K66" i="1" s="1"/>
  <c r="I401" i="1"/>
  <c r="K401" i="1" s="1"/>
  <c r="I385" i="1"/>
  <c r="K385" i="1" s="1"/>
  <c r="I361" i="1"/>
  <c r="K361" i="1" s="1"/>
  <c r="I337" i="1"/>
  <c r="K337" i="1" s="1"/>
  <c r="I305" i="1"/>
  <c r="K305" i="1" s="1"/>
  <c r="I224" i="1"/>
  <c r="K224" i="1" s="1"/>
  <c r="I245" i="1"/>
  <c r="K245" i="1" s="1"/>
  <c r="I64" i="1"/>
  <c r="K64" i="1" s="1"/>
  <c r="I471" i="1"/>
  <c r="K471" i="1" s="1"/>
  <c r="I442" i="1"/>
  <c r="K442" i="1" s="1"/>
  <c r="I426" i="1"/>
  <c r="K426" i="1" s="1"/>
  <c r="I410" i="1"/>
  <c r="K410" i="1" s="1"/>
  <c r="I489" i="1"/>
  <c r="K489" i="1" s="1"/>
  <c r="I485" i="1"/>
  <c r="K485" i="1" s="1"/>
  <c r="I130" i="1"/>
  <c r="K130" i="1" s="1"/>
  <c r="I128" i="1"/>
  <c r="K128" i="1" s="1"/>
  <c r="I113" i="1"/>
  <c r="K113" i="1" s="1"/>
  <c r="I97" i="1"/>
  <c r="K97" i="1" s="1"/>
  <c r="I14" i="1"/>
  <c r="K14" i="1" s="1"/>
  <c r="I304" i="1"/>
  <c r="K304" i="1" s="1"/>
  <c r="I372" i="1"/>
  <c r="K372" i="1" s="1"/>
  <c r="I78" i="1"/>
  <c r="K78" i="1" s="1"/>
  <c r="I269" i="1"/>
  <c r="K269" i="1" s="1"/>
  <c r="I332" i="1"/>
  <c r="K332" i="1" s="1"/>
  <c r="J494" i="1"/>
  <c r="I494" i="1"/>
  <c r="J184" i="1"/>
  <c r="I184" i="1"/>
  <c r="J443" i="1"/>
  <c r="I443" i="1"/>
  <c r="J457" i="1"/>
  <c r="I457" i="1"/>
  <c r="J409" i="1"/>
  <c r="I409" i="1"/>
  <c r="J292" i="1"/>
  <c r="I292" i="1"/>
  <c r="J164" i="1"/>
  <c r="I164" i="1"/>
  <c r="J475" i="1"/>
  <c r="I475" i="1"/>
  <c r="J488" i="1"/>
  <c r="I488" i="1"/>
  <c r="J440" i="1"/>
  <c r="I440" i="1"/>
  <c r="J408" i="1"/>
  <c r="I408" i="1"/>
  <c r="J360" i="1"/>
  <c r="I360" i="1"/>
  <c r="J235" i="1"/>
  <c r="I235" i="1"/>
  <c r="J203" i="1"/>
  <c r="I203" i="1"/>
  <c r="J155" i="1"/>
  <c r="I155" i="1"/>
  <c r="J234" i="1"/>
  <c r="I234" i="1"/>
  <c r="J138" i="1"/>
  <c r="I138" i="1"/>
  <c r="J26" i="1"/>
  <c r="I26" i="1"/>
  <c r="J317" i="1"/>
  <c r="I317" i="1"/>
  <c r="J285" i="1"/>
  <c r="I285" i="1"/>
  <c r="J125" i="1"/>
  <c r="I125" i="1"/>
  <c r="J13" i="1"/>
  <c r="I13" i="1"/>
  <c r="I200" i="1"/>
  <c r="K200" i="1" s="1"/>
  <c r="I387" i="1"/>
  <c r="K387" i="1" s="1"/>
  <c r="I371" i="1"/>
  <c r="K371" i="1" s="1"/>
  <c r="I355" i="1"/>
  <c r="K355" i="1" s="1"/>
  <c r="I339" i="1"/>
  <c r="K339" i="1" s="1"/>
  <c r="I323" i="1"/>
  <c r="K323" i="1" s="1"/>
  <c r="I307" i="1"/>
  <c r="K307" i="1" s="1"/>
  <c r="I291" i="1"/>
  <c r="K291" i="1" s="1"/>
  <c r="I403" i="1"/>
  <c r="K403" i="1" s="1"/>
  <c r="I262" i="1"/>
  <c r="K262" i="1" s="1"/>
  <c r="I246" i="1"/>
  <c r="K246" i="1" s="1"/>
  <c r="I199" i="1"/>
  <c r="K199" i="1" s="1"/>
  <c r="I251" i="1"/>
  <c r="K251" i="1" s="1"/>
  <c r="I158" i="1"/>
  <c r="K158" i="1" s="1"/>
  <c r="I187" i="1"/>
  <c r="K187" i="1" s="1"/>
  <c r="I170" i="1"/>
  <c r="K170" i="1" s="1"/>
  <c r="I45" i="1"/>
  <c r="K45" i="1" s="1"/>
  <c r="I75" i="1"/>
  <c r="K75" i="1" s="1"/>
  <c r="I240" i="1"/>
  <c r="K240" i="1" s="1"/>
  <c r="I398" i="1"/>
  <c r="K398" i="1" s="1"/>
  <c r="I382" i="1"/>
  <c r="K382" i="1" s="1"/>
  <c r="I366" i="1"/>
  <c r="K366" i="1" s="1"/>
  <c r="I350" i="1"/>
  <c r="K350" i="1" s="1"/>
  <c r="I334" i="1"/>
  <c r="K334" i="1" s="1"/>
  <c r="I318" i="1"/>
  <c r="K318" i="1" s="1"/>
  <c r="I302" i="1"/>
  <c r="K302" i="1" s="1"/>
  <c r="I286" i="1"/>
  <c r="K286" i="1" s="1"/>
  <c r="I268" i="1"/>
  <c r="K268" i="1" s="1"/>
  <c r="I223" i="1"/>
  <c r="K223" i="1" s="1"/>
  <c r="I242" i="1"/>
  <c r="K242" i="1" s="1"/>
  <c r="I197" i="1"/>
  <c r="K197" i="1" s="1"/>
  <c r="I249" i="1"/>
  <c r="K249" i="1" s="1"/>
  <c r="I190" i="1"/>
  <c r="K190" i="1" s="1"/>
  <c r="I173" i="1"/>
  <c r="K173" i="1" s="1"/>
  <c r="I91" i="1"/>
  <c r="K91" i="1" s="1"/>
  <c r="I92" i="1"/>
  <c r="K92" i="1" s="1"/>
  <c r="I76" i="1"/>
  <c r="K76" i="1" s="1"/>
  <c r="I58" i="1"/>
  <c r="K58" i="1" s="1"/>
  <c r="I397" i="1"/>
  <c r="K397" i="1" s="1"/>
  <c r="I377" i="1"/>
  <c r="K377" i="1" s="1"/>
  <c r="I357" i="1"/>
  <c r="K357" i="1" s="1"/>
  <c r="I325" i="1"/>
  <c r="K325" i="1" s="1"/>
  <c r="I293" i="1"/>
  <c r="K293" i="1" s="1"/>
  <c r="I258" i="1"/>
  <c r="K258" i="1" s="1"/>
  <c r="I154" i="1"/>
  <c r="K154" i="1" s="1"/>
  <c r="I63" i="1"/>
  <c r="K63" i="1" s="1"/>
  <c r="I458" i="1"/>
  <c r="K458" i="1" s="1"/>
  <c r="I438" i="1"/>
  <c r="K438" i="1" s="1"/>
  <c r="I422" i="1"/>
  <c r="K422" i="1" s="1"/>
  <c r="I406" i="1"/>
  <c r="K406" i="1" s="1"/>
  <c r="I477" i="1"/>
  <c r="K477" i="1" s="1"/>
  <c r="I472" i="1"/>
  <c r="K472" i="1" s="1"/>
  <c r="I114" i="1"/>
  <c r="K114" i="1" s="1"/>
  <c r="I25" i="1"/>
  <c r="K25" i="1" s="1"/>
  <c r="I109" i="1"/>
  <c r="K109" i="1" s="1"/>
  <c r="I39" i="1"/>
  <c r="K39" i="1" s="1"/>
  <c r="I33" i="1"/>
  <c r="K33" i="1" s="1"/>
  <c r="I24" i="1"/>
  <c r="K24" i="1" s="1"/>
  <c r="I201" i="1"/>
  <c r="K201" i="1" s="1"/>
  <c r="I308" i="1"/>
  <c r="K308" i="1" s="1"/>
  <c r="I392" i="1"/>
  <c r="K392" i="1" s="1"/>
  <c r="I147" i="1"/>
  <c r="K147" i="1" s="1"/>
  <c r="I43" i="1"/>
  <c r="K43" i="1" s="1"/>
  <c r="I220" i="1"/>
  <c r="K220" i="1" s="1"/>
  <c r="K13" i="1" l="1"/>
  <c r="K285" i="1"/>
  <c r="K26" i="1"/>
  <c r="K234" i="1"/>
  <c r="K203" i="1"/>
  <c r="K360" i="1"/>
  <c r="K440" i="1"/>
  <c r="K475" i="1"/>
  <c r="K292" i="1"/>
  <c r="K457" i="1"/>
  <c r="K184" i="1"/>
  <c r="K157" i="1"/>
  <c r="K106" i="1"/>
  <c r="K266" i="1"/>
  <c r="K107" i="1"/>
  <c r="K32" i="1"/>
  <c r="K424" i="1"/>
  <c r="K12" i="1"/>
  <c r="K425" i="1"/>
  <c r="K204" i="1"/>
  <c r="K56" i="1"/>
  <c r="K140" i="1"/>
  <c r="K253" i="1"/>
  <c r="K333" i="1"/>
  <c r="K90" i="1"/>
  <c r="K202" i="1"/>
  <c r="K27" i="1"/>
  <c r="K171" i="1"/>
  <c r="K96" i="1"/>
  <c r="K344" i="1"/>
  <c r="K100" i="1"/>
  <c r="K44" i="1"/>
  <c r="K478" i="1"/>
  <c r="K125" i="1"/>
  <c r="K317" i="1"/>
  <c r="K138" i="1"/>
  <c r="K155" i="1"/>
  <c r="K235" i="1"/>
  <c r="K408" i="1"/>
  <c r="K488" i="1"/>
  <c r="K164" i="1"/>
  <c r="K409" i="1"/>
  <c r="K443" i="1"/>
  <c r="K494" i="1"/>
  <c r="K77" i="1"/>
  <c r="K189" i="1"/>
  <c r="K218" i="1"/>
  <c r="K11" i="1"/>
  <c r="K139" i="1"/>
  <c r="K376" i="1"/>
  <c r="K456" i="1"/>
  <c r="K345" i="1"/>
  <c r="K473" i="1"/>
  <c r="K499" i="1"/>
  <c r="K120" i="1"/>
  <c r="K427" i="1"/>
  <c r="K141" i="1"/>
  <c r="K301" i="1"/>
  <c r="K42" i="1"/>
  <c r="K122" i="1"/>
  <c r="K250" i="1"/>
  <c r="K123" i="1"/>
  <c r="K219" i="1"/>
  <c r="K288" i="1"/>
  <c r="K419" i="1"/>
  <c r="K441" i="1"/>
  <c r="K312" i="1"/>
  <c r="L7" i="1"/>
  <c r="F7" i="1" s="1"/>
  <c r="M6" i="1"/>
  <c r="R6" i="1" s="1"/>
  <c r="F6" i="1"/>
  <c r="G6" i="1"/>
  <c r="L8" i="1" l="1"/>
  <c r="M8" i="1" s="1"/>
  <c r="R8" i="1" s="1"/>
  <c r="M7" i="1"/>
  <c r="R7" i="1" s="1"/>
  <c r="G7" i="1"/>
  <c r="G8" i="1" l="1"/>
  <c r="F8" i="1"/>
  <c r="L9" i="1"/>
  <c r="G9" i="1" s="1"/>
  <c r="L10" i="1" l="1"/>
  <c r="F10" i="1" s="1"/>
  <c r="F9" i="1"/>
  <c r="M9" i="1"/>
  <c r="R9" i="1" s="1"/>
  <c r="L11" i="1" l="1"/>
  <c r="F11" i="1" s="1"/>
  <c r="M10" i="1"/>
  <c r="R10" i="1" s="1"/>
  <c r="G10" i="1"/>
  <c r="L12" i="1" l="1"/>
  <c r="M12" i="1" s="1"/>
  <c r="R12" i="1" s="1"/>
  <c r="M11" i="1"/>
  <c r="R11" i="1" s="1"/>
  <c r="G11" i="1"/>
  <c r="L13" i="1" l="1"/>
  <c r="L14" i="1" s="1"/>
  <c r="G12" i="1"/>
  <c r="F12" i="1"/>
  <c r="M13" i="1" l="1"/>
  <c r="R13" i="1" s="1"/>
  <c r="G13" i="1"/>
  <c r="F13" i="1"/>
  <c r="F14" i="1"/>
  <c r="G14" i="1"/>
  <c r="M14" i="1"/>
  <c r="R14" i="1" s="1"/>
  <c r="L15" i="1"/>
  <c r="F15" i="1" l="1"/>
  <c r="G15" i="1"/>
  <c r="M15" i="1"/>
  <c r="R15" i="1" s="1"/>
  <c r="L16" i="1"/>
  <c r="F16" i="1" l="1"/>
  <c r="G16" i="1"/>
  <c r="M16" i="1"/>
  <c r="R16" i="1" s="1"/>
  <c r="L17" i="1"/>
  <c r="F17" i="1" l="1"/>
  <c r="G17" i="1"/>
  <c r="M17" i="1"/>
  <c r="R17" i="1" s="1"/>
  <c r="L18" i="1"/>
  <c r="F18" i="1" l="1"/>
  <c r="G18" i="1"/>
  <c r="M18" i="1"/>
  <c r="R18" i="1" s="1"/>
  <c r="L19" i="1"/>
  <c r="F19" i="1" l="1"/>
  <c r="G19" i="1"/>
  <c r="M19" i="1"/>
  <c r="R19" i="1" s="1"/>
  <c r="L20" i="1"/>
  <c r="F20" i="1" l="1"/>
  <c r="G20" i="1"/>
  <c r="M20" i="1"/>
  <c r="R20" i="1" s="1"/>
  <c r="L21" i="1"/>
  <c r="F21" i="1" l="1"/>
  <c r="G21" i="1"/>
  <c r="M21" i="1"/>
  <c r="R21" i="1" s="1"/>
  <c r="L22" i="1"/>
  <c r="F22" i="1" l="1"/>
  <c r="G22" i="1"/>
  <c r="M22" i="1"/>
  <c r="R22" i="1" s="1"/>
  <c r="L23" i="1"/>
  <c r="F23" i="1" l="1"/>
  <c r="G23" i="1"/>
  <c r="M23" i="1"/>
  <c r="R23" i="1" s="1"/>
  <c r="L24" i="1"/>
  <c r="F24" i="1" l="1"/>
  <c r="G24" i="1"/>
  <c r="M24" i="1"/>
  <c r="R24" i="1" s="1"/>
  <c r="L25" i="1"/>
  <c r="F25" i="1" l="1"/>
  <c r="G25" i="1"/>
  <c r="M25" i="1"/>
  <c r="R25" i="1" s="1"/>
  <c r="L26" i="1"/>
  <c r="F26" i="1" l="1"/>
  <c r="G26" i="1"/>
  <c r="M26" i="1"/>
  <c r="R26" i="1" s="1"/>
  <c r="L27" i="1"/>
  <c r="F27" i="1" l="1"/>
  <c r="G27" i="1"/>
  <c r="M27" i="1"/>
  <c r="R27" i="1" s="1"/>
  <c r="L28" i="1"/>
  <c r="F28" i="1" l="1"/>
  <c r="G28" i="1"/>
  <c r="M28" i="1"/>
  <c r="R28" i="1" s="1"/>
  <c r="L29" i="1"/>
  <c r="F29" i="1" l="1"/>
  <c r="G29" i="1"/>
  <c r="M29" i="1"/>
  <c r="R29" i="1" s="1"/>
  <c r="L30" i="1"/>
  <c r="F30" i="1" l="1"/>
  <c r="G30" i="1"/>
  <c r="M30" i="1"/>
  <c r="R30" i="1" s="1"/>
  <c r="L31" i="1"/>
  <c r="F31" i="1" l="1"/>
  <c r="G31" i="1"/>
  <c r="M31" i="1"/>
  <c r="R31" i="1" s="1"/>
  <c r="L32" i="1"/>
  <c r="F32" i="1" l="1"/>
  <c r="G32" i="1"/>
  <c r="M32" i="1"/>
  <c r="R32" i="1" s="1"/>
  <c r="L33" i="1"/>
  <c r="F33" i="1" l="1"/>
  <c r="G33" i="1"/>
  <c r="M33" i="1"/>
  <c r="R33" i="1" s="1"/>
  <c r="L34" i="1"/>
  <c r="F34" i="1" l="1"/>
  <c r="G34" i="1"/>
  <c r="M34" i="1"/>
  <c r="R34" i="1" s="1"/>
  <c r="L35" i="1"/>
  <c r="F35" i="1" l="1"/>
  <c r="G35" i="1"/>
  <c r="M35" i="1"/>
  <c r="R35" i="1" s="1"/>
  <c r="L36" i="1"/>
  <c r="F36" i="1" l="1"/>
  <c r="G36" i="1"/>
  <c r="M36" i="1"/>
  <c r="R36" i="1" s="1"/>
  <c r="L37" i="1"/>
  <c r="F37" i="1" l="1"/>
  <c r="G37" i="1"/>
  <c r="M37" i="1"/>
  <c r="R37" i="1" s="1"/>
  <c r="L38" i="1"/>
  <c r="F38" i="1" l="1"/>
  <c r="G38" i="1"/>
  <c r="M38" i="1"/>
  <c r="R38" i="1" s="1"/>
  <c r="L39" i="1"/>
  <c r="F39" i="1" l="1"/>
  <c r="G39" i="1"/>
  <c r="M39" i="1"/>
  <c r="R39" i="1" s="1"/>
  <c r="L40" i="1"/>
  <c r="F40" i="1" l="1"/>
  <c r="G40" i="1"/>
  <c r="M40" i="1"/>
  <c r="R40" i="1" s="1"/>
  <c r="L41" i="1"/>
  <c r="F41" i="1" l="1"/>
  <c r="G41" i="1"/>
  <c r="M41" i="1"/>
  <c r="R41" i="1" s="1"/>
  <c r="L42" i="1"/>
  <c r="F42" i="1" l="1"/>
  <c r="G42" i="1"/>
  <c r="M42" i="1"/>
  <c r="R42" i="1" s="1"/>
  <c r="L43" i="1"/>
  <c r="F43" i="1" l="1"/>
  <c r="G43" i="1"/>
  <c r="M43" i="1"/>
  <c r="R43" i="1" s="1"/>
  <c r="L44" i="1"/>
  <c r="F44" i="1" l="1"/>
  <c r="G44" i="1"/>
  <c r="M44" i="1"/>
  <c r="R44" i="1" s="1"/>
  <c r="L45" i="1"/>
  <c r="F45" i="1" l="1"/>
  <c r="G45" i="1"/>
  <c r="M45" i="1"/>
  <c r="R45" i="1" s="1"/>
  <c r="L46" i="1"/>
  <c r="F46" i="1" l="1"/>
  <c r="G46" i="1"/>
  <c r="M46" i="1"/>
  <c r="R46" i="1" s="1"/>
  <c r="L47" i="1"/>
  <c r="F47" i="1" l="1"/>
  <c r="G47" i="1"/>
  <c r="M47" i="1"/>
  <c r="R47" i="1" s="1"/>
  <c r="L48" i="1"/>
  <c r="F48" i="1" l="1"/>
  <c r="G48" i="1"/>
  <c r="M48" i="1"/>
  <c r="R48" i="1" s="1"/>
  <c r="L49" i="1"/>
  <c r="G49" i="1" l="1"/>
  <c r="M49" i="1"/>
  <c r="R49" i="1" s="1"/>
  <c r="F49" i="1"/>
  <c r="L50" i="1"/>
  <c r="M50" i="1" l="1"/>
  <c r="R50" i="1" s="1"/>
  <c r="F50" i="1"/>
  <c r="G50" i="1"/>
  <c r="L51" i="1"/>
  <c r="M51" i="1" l="1"/>
  <c r="R51" i="1" s="1"/>
  <c r="F51" i="1"/>
  <c r="G51" i="1"/>
  <c r="L52" i="1"/>
  <c r="M52" i="1" l="1"/>
  <c r="R52" i="1" s="1"/>
  <c r="F52" i="1"/>
  <c r="G52" i="1"/>
  <c r="L53" i="1"/>
  <c r="M53" i="1" l="1"/>
  <c r="R53" i="1" s="1"/>
  <c r="F53" i="1"/>
  <c r="G53" i="1"/>
  <c r="L54" i="1"/>
  <c r="M54" i="1" l="1"/>
  <c r="R54" i="1" s="1"/>
  <c r="F54" i="1"/>
  <c r="G54" i="1"/>
  <c r="L55" i="1"/>
  <c r="M55" i="1" l="1"/>
  <c r="R55" i="1" s="1"/>
  <c r="F55" i="1"/>
  <c r="G55" i="1"/>
  <c r="L56" i="1"/>
  <c r="M56" i="1" l="1"/>
  <c r="R56" i="1" s="1"/>
  <c r="F56" i="1"/>
  <c r="G56" i="1"/>
  <c r="L57" i="1"/>
  <c r="M57" i="1" l="1"/>
  <c r="R57" i="1" s="1"/>
  <c r="F57" i="1"/>
  <c r="G57" i="1"/>
  <c r="L58" i="1"/>
  <c r="M58" i="1" l="1"/>
  <c r="R58" i="1" s="1"/>
  <c r="F58" i="1"/>
  <c r="G58" i="1"/>
  <c r="L59" i="1"/>
  <c r="M59" i="1" l="1"/>
  <c r="R59" i="1" s="1"/>
  <c r="F59" i="1"/>
  <c r="G59" i="1"/>
  <c r="L60" i="1"/>
  <c r="M60" i="1" l="1"/>
  <c r="R60" i="1" s="1"/>
  <c r="F60" i="1"/>
  <c r="G60" i="1"/>
  <c r="L61" i="1"/>
  <c r="M61" i="1" l="1"/>
  <c r="R61" i="1" s="1"/>
  <c r="F61" i="1"/>
  <c r="G61" i="1"/>
  <c r="L62" i="1"/>
  <c r="M62" i="1" l="1"/>
  <c r="R62" i="1" s="1"/>
  <c r="F62" i="1"/>
  <c r="G62" i="1"/>
  <c r="L63" i="1"/>
  <c r="M63" i="1" l="1"/>
  <c r="R63" i="1" s="1"/>
  <c r="F63" i="1"/>
  <c r="G63" i="1"/>
  <c r="L64" i="1"/>
  <c r="M64" i="1" l="1"/>
  <c r="R64" i="1" s="1"/>
  <c r="F64" i="1"/>
  <c r="G64" i="1"/>
  <c r="L65" i="1"/>
  <c r="M65" i="1" l="1"/>
  <c r="R65" i="1" s="1"/>
  <c r="F65" i="1"/>
  <c r="G65" i="1"/>
  <c r="L66" i="1"/>
  <c r="M66" i="1" l="1"/>
  <c r="R66" i="1" s="1"/>
  <c r="F66" i="1"/>
  <c r="G66" i="1"/>
  <c r="L67" i="1"/>
  <c r="M67" i="1" l="1"/>
  <c r="R67" i="1" s="1"/>
  <c r="F67" i="1"/>
  <c r="G67" i="1"/>
  <c r="L68" i="1"/>
  <c r="M68" i="1" l="1"/>
  <c r="R68" i="1" s="1"/>
  <c r="F68" i="1"/>
  <c r="G68" i="1"/>
  <c r="L69" i="1"/>
  <c r="M69" i="1" l="1"/>
  <c r="R69" i="1" s="1"/>
  <c r="F69" i="1"/>
  <c r="G69" i="1"/>
  <c r="L70" i="1"/>
  <c r="M70" i="1" l="1"/>
  <c r="R70" i="1" s="1"/>
  <c r="F70" i="1"/>
  <c r="G70" i="1"/>
  <c r="L71" i="1"/>
  <c r="M71" i="1" l="1"/>
  <c r="R71" i="1" s="1"/>
  <c r="F71" i="1"/>
  <c r="G71" i="1"/>
  <c r="L72" i="1"/>
  <c r="M72" i="1" l="1"/>
  <c r="R72" i="1" s="1"/>
  <c r="F72" i="1"/>
  <c r="G72" i="1"/>
  <c r="L73" i="1"/>
  <c r="M73" i="1" l="1"/>
  <c r="R73" i="1" s="1"/>
  <c r="F73" i="1"/>
  <c r="G73" i="1"/>
  <c r="L74" i="1"/>
  <c r="M74" i="1" l="1"/>
  <c r="R74" i="1" s="1"/>
  <c r="F74" i="1"/>
  <c r="G74" i="1"/>
  <c r="L75" i="1"/>
  <c r="M75" i="1" l="1"/>
  <c r="R75" i="1" s="1"/>
  <c r="F75" i="1"/>
  <c r="G75" i="1"/>
  <c r="L76" i="1"/>
  <c r="M76" i="1" l="1"/>
  <c r="R76" i="1" s="1"/>
  <c r="F76" i="1"/>
  <c r="G76" i="1"/>
  <c r="L77" i="1"/>
  <c r="M77" i="1" l="1"/>
  <c r="R77" i="1" s="1"/>
  <c r="F77" i="1"/>
  <c r="G77" i="1"/>
  <c r="L78" i="1"/>
  <c r="M78" i="1" l="1"/>
  <c r="R78" i="1" s="1"/>
  <c r="F78" i="1"/>
  <c r="G78" i="1"/>
  <c r="L79" i="1"/>
  <c r="M79" i="1" l="1"/>
  <c r="R79" i="1" s="1"/>
  <c r="F79" i="1"/>
  <c r="G79" i="1"/>
  <c r="L80" i="1"/>
  <c r="M80" i="1" l="1"/>
  <c r="R80" i="1" s="1"/>
  <c r="F80" i="1"/>
  <c r="G80" i="1"/>
  <c r="L81" i="1"/>
  <c r="M81" i="1" l="1"/>
  <c r="R81" i="1" s="1"/>
  <c r="F81" i="1"/>
  <c r="G81" i="1"/>
  <c r="L82" i="1"/>
  <c r="M82" i="1" l="1"/>
  <c r="R82" i="1" s="1"/>
  <c r="F82" i="1"/>
  <c r="G82" i="1"/>
  <c r="L83" i="1"/>
  <c r="M83" i="1" l="1"/>
  <c r="R83" i="1" s="1"/>
  <c r="F83" i="1"/>
  <c r="G83" i="1"/>
  <c r="L84" i="1"/>
  <c r="M84" i="1" l="1"/>
  <c r="R84" i="1" s="1"/>
  <c r="F84" i="1"/>
  <c r="G84" i="1"/>
  <c r="L85" i="1"/>
  <c r="M85" i="1" l="1"/>
  <c r="R85" i="1" s="1"/>
  <c r="F85" i="1"/>
  <c r="G85" i="1"/>
  <c r="L86" i="1"/>
  <c r="M86" i="1" l="1"/>
  <c r="R86" i="1" s="1"/>
  <c r="F86" i="1"/>
  <c r="G86" i="1"/>
  <c r="L87" i="1"/>
  <c r="M87" i="1" l="1"/>
  <c r="R87" i="1" s="1"/>
  <c r="F87" i="1"/>
  <c r="G87" i="1"/>
  <c r="L88" i="1"/>
  <c r="M88" i="1" l="1"/>
  <c r="R88" i="1" s="1"/>
  <c r="F88" i="1"/>
  <c r="G88" i="1"/>
  <c r="L89" i="1"/>
  <c r="M89" i="1" l="1"/>
  <c r="R89" i="1" s="1"/>
  <c r="F89" i="1"/>
  <c r="G89" i="1"/>
  <c r="L90" i="1"/>
  <c r="M90" i="1" l="1"/>
  <c r="R90" i="1" s="1"/>
  <c r="F90" i="1"/>
  <c r="G90" i="1"/>
  <c r="L91" i="1"/>
  <c r="M91" i="1" l="1"/>
  <c r="R91" i="1" s="1"/>
  <c r="F91" i="1"/>
  <c r="G91" i="1"/>
  <c r="L92" i="1"/>
  <c r="M92" i="1" l="1"/>
  <c r="R92" i="1" s="1"/>
  <c r="F92" i="1"/>
  <c r="G92" i="1"/>
  <c r="L93" i="1"/>
  <c r="M93" i="1" l="1"/>
  <c r="R93" i="1" s="1"/>
  <c r="F93" i="1"/>
  <c r="G93" i="1"/>
  <c r="L94" i="1"/>
  <c r="M94" i="1" l="1"/>
  <c r="R94" i="1" s="1"/>
  <c r="F94" i="1"/>
  <c r="G94" i="1"/>
  <c r="L95" i="1"/>
  <c r="F95" i="1" l="1"/>
  <c r="M95" i="1"/>
  <c r="R95" i="1" s="1"/>
  <c r="G95" i="1"/>
  <c r="L96" i="1"/>
  <c r="F96" i="1" l="1"/>
  <c r="G96" i="1"/>
  <c r="M96" i="1"/>
  <c r="R96" i="1" s="1"/>
  <c r="L97" i="1"/>
  <c r="F97" i="1" l="1"/>
  <c r="M97" i="1"/>
  <c r="R97" i="1" s="1"/>
  <c r="G97" i="1"/>
  <c r="L98" i="1"/>
  <c r="M98" i="1" l="1"/>
  <c r="R98" i="1" s="1"/>
  <c r="F98" i="1"/>
  <c r="G98" i="1"/>
  <c r="L99" i="1"/>
  <c r="M99" i="1" l="1"/>
  <c r="R99" i="1" s="1"/>
  <c r="F99" i="1"/>
  <c r="G99" i="1"/>
  <c r="L100" i="1"/>
  <c r="M100" i="1" l="1"/>
  <c r="R100" i="1" s="1"/>
  <c r="F100" i="1"/>
  <c r="G100" i="1"/>
  <c r="L101" i="1"/>
  <c r="M101" i="1" l="1"/>
  <c r="R101" i="1" s="1"/>
  <c r="F101" i="1"/>
  <c r="G101" i="1"/>
  <c r="L102" i="1"/>
  <c r="M102" i="1" l="1"/>
  <c r="R102" i="1" s="1"/>
  <c r="F102" i="1"/>
  <c r="G102" i="1"/>
  <c r="L103" i="1"/>
  <c r="M103" i="1" l="1"/>
  <c r="R103" i="1" s="1"/>
  <c r="F103" i="1"/>
  <c r="G103" i="1"/>
  <c r="L104" i="1"/>
  <c r="M104" i="1" l="1"/>
  <c r="R104" i="1" s="1"/>
  <c r="F104" i="1"/>
  <c r="G104" i="1"/>
  <c r="L105" i="1"/>
  <c r="M105" i="1" l="1"/>
  <c r="R105" i="1" s="1"/>
  <c r="F105" i="1"/>
  <c r="G105" i="1"/>
  <c r="L106" i="1"/>
  <c r="M106" i="1" l="1"/>
  <c r="R106" i="1" s="1"/>
  <c r="F106" i="1"/>
  <c r="G106" i="1"/>
  <c r="L107" i="1"/>
  <c r="M107" i="1" l="1"/>
  <c r="R107" i="1" s="1"/>
  <c r="F107" i="1"/>
  <c r="G107" i="1"/>
  <c r="L108" i="1"/>
  <c r="M108" i="1" l="1"/>
  <c r="R108" i="1" s="1"/>
  <c r="F108" i="1"/>
  <c r="G108" i="1"/>
  <c r="L109" i="1"/>
  <c r="M109" i="1" l="1"/>
  <c r="R109" i="1" s="1"/>
  <c r="F109" i="1"/>
  <c r="G109" i="1"/>
  <c r="L110" i="1"/>
  <c r="M110" i="1" l="1"/>
  <c r="R110" i="1" s="1"/>
  <c r="F110" i="1"/>
  <c r="G110" i="1"/>
  <c r="L111" i="1"/>
  <c r="M111" i="1" l="1"/>
  <c r="R111" i="1" s="1"/>
  <c r="F111" i="1"/>
  <c r="G111" i="1"/>
  <c r="L112" i="1"/>
  <c r="M112" i="1" l="1"/>
  <c r="R112" i="1" s="1"/>
  <c r="F112" i="1"/>
  <c r="G112" i="1"/>
  <c r="L113" i="1"/>
  <c r="F113" i="1" l="1"/>
  <c r="M113" i="1"/>
  <c r="R113" i="1" s="1"/>
  <c r="G113" i="1"/>
  <c r="L114" i="1"/>
  <c r="F114" i="1" l="1"/>
  <c r="G114" i="1"/>
  <c r="M114" i="1"/>
  <c r="R114" i="1" s="1"/>
  <c r="L115" i="1"/>
  <c r="F115" i="1" l="1"/>
  <c r="G115" i="1"/>
  <c r="M115" i="1"/>
  <c r="R115" i="1" s="1"/>
  <c r="L116" i="1"/>
  <c r="F116" i="1" l="1"/>
  <c r="M116" i="1"/>
  <c r="R116" i="1" s="1"/>
  <c r="G116" i="1"/>
  <c r="L117" i="1"/>
  <c r="F117" i="1" l="1"/>
  <c r="G117" i="1"/>
  <c r="M117" i="1"/>
  <c r="R117" i="1" s="1"/>
  <c r="L118" i="1"/>
  <c r="F118" i="1" l="1"/>
  <c r="G118" i="1"/>
  <c r="M118" i="1"/>
  <c r="R118" i="1" s="1"/>
  <c r="L119" i="1"/>
  <c r="F119" i="1" l="1"/>
  <c r="G119" i="1"/>
  <c r="M119" i="1"/>
  <c r="R119" i="1" s="1"/>
  <c r="L120" i="1"/>
  <c r="F120" i="1" l="1"/>
  <c r="M120" i="1"/>
  <c r="R120" i="1" s="1"/>
  <c r="G120" i="1"/>
  <c r="L121" i="1"/>
  <c r="F121" i="1" l="1"/>
  <c r="G121" i="1"/>
  <c r="M121" i="1"/>
  <c r="R121" i="1" s="1"/>
  <c r="L122" i="1"/>
  <c r="F122" i="1" l="1"/>
  <c r="G122" i="1"/>
  <c r="M122" i="1"/>
  <c r="R122" i="1" s="1"/>
  <c r="L123" i="1"/>
  <c r="F123" i="1" l="1"/>
  <c r="G123" i="1"/>
  <c r="M123" i="1"/>
  <c r="R123" i="1" s="1"/>
  <c r="L124" i="1"/>
  <c r="F124" i="1" l="1"/>
  <c r="M124" i="1"/>
  <c r="R124" i="1" s="1"/>
  <c r="G124" i="1"/>
  <c r="L125" i="1"/>
  <c r="F125" i="1" l="1"/>
  <c r="G125" i="1"/>
  <c r="M125" i="1"/>
  <c r="R125" i="1" s="1"/>
  <c r="L126" i="1"/>
  <c r="F126" i="1" l="1"/>
  <c r="G126" i="1"/>
  <c r="M126" i="1"/>
  <c r="R126" i="1" s="1"/>
  <c r="L127" i="1"/>
  <c r="F127" i="1" l="1"/>
  <c r="G127" i="1"/>
  <c r="M127" i="1"/>
  <c r="R127" i="1" s="1"/>
  <c r="L128" i="1"/>
  <c r="F128" i="1" l="1"/>
  <c r="M128" i="1"/>
  <c r="R128" i="1" s="1"/>
  <c r="G128" i="1"/>
  <c r="L129" i="1"/>
  <c r="F129" i="1" l="1"/>
  <c r="G129" i="1"/>
  <c r="M129" i="1"/>
  <c r="R129" i="1" s="1"/>
  <c r="L130" i="1"/>
  <c r="F130" i="1" l="1"/>
  <c r="G130" i="1"/>
  <c r="M130" i="1"/>
  <c r="R130" i="1" s="1"/>
  <c r="L131" i="1"/>
  <c r="F131" i="1" l="1"/>
  <c r="G131" i="1"/>
  <c r="M131" i="1"/>
  <c r="R131" i="1" s="1"/>
  <c r="L132" i="1"/>
  <c r="F132" i="1" l="1"/>
  <c r="M132" i="1"/>
  <c r="R132" i="1" s="1"/>
  <c r="G132" i="1"/>
  <c r="L133" i="1"/>
  <c r="F133" i="1" l="1"/>
  <c r="G133" i="1"/>
  <c r="M133" i="1"/>
  <c r="R133" i="1" s="1"/>
  <c r="L134" i="1"/>
  <c r="F134" i="1" l="1"/>
  <c r="G134" i="1"/>
  <c r="M134" i="1"/>
  <c r="R134" i="1" s="1"/>
  <c r="L135" i="1"/>
  <c r="F135" i="1" l="1"/>
  <c r="G135" i="1"/>
  <c r="M135" i="1"/>
  <c r="R135" i="1" s="1"/>
  <c r="L136" i="1"/>
  <c r="F136" i="1" l="1"/>
  <c r="M136" i="1"/>
  <c r="R136" i="1" s="1"/>
  <c r="G136" i="1"/>
  <c r="L137" i="1"/>
  <c r="F137" i="1" l="1"/>
  <c r="G137" i="1"/>
  <c r="M137" i="1"/>
  <c r="R137" i="1" s="1"/>
  <c r="L138" i="1"/>
  <c r="F138" i="1" l="1"/>
  <c r="G138" i="1"/>
  <c r="M138" i="1"/>
  <c r="R138" i="1" s="1"/>
  <c r="L139" i="1"/>
  <c r="F139" i="1" l="1"/>
  <c r="G139" i="1"/>
  <c r="M139" i="1"/>
  <c r="R139" i="1" s="1"/>
  <c r="L140" i="1"/>
  <c r="F140" i="1" l="1"/>
  <c r="M140" i="1"/>
  <c r="R140" i="1" s="1"/>
  <c r="G140" i="1"/>
  <c r="L141" i="1"/>
  <c r="F141" i="1" l="1"/>
  <c r="G141" i="1"/>
  <c r="M141" i="1"/>
  <c r="R141" i="1" s="1"/>
  <c r="L142" i="1"/>
  <c r="F142" i="1" l="1"/>
  <c r="G142" i="1"/>
  <c r="M142" i="1"/>
  <c r="R142" i="1" s="1"/>
  <c r="L143" i="1"/>
  <c r="F143" i="1" l="1"/>
  <c r="G143" i="1"/>
  <c r="M143" i="1"/>
  <c r="R143" i="1" s="1"/>
  <c r="L144" i="1"/>
  <c r="F144" i="1" l="1"/>
  <c r="M144" i="1"/>
  <c r="R144" i="1" s="1"/>
  <c r="G144" i="1"/>
  <c r="L145" i="1"/>
  <c r="F145" i="1" l="1"/>
  <c r="G145" i="1"/>
  <c r="M145" i="1"/>
  <c r="R145" i="1" s="1"/>
  <c r="L146" i="1"/>
  <c r="F146" i="1" l="1"/>
  <c r="G146" i="1"/>
  <c r="M146" i="1"/>
  <c r="R146" i="1" s="1"/>
  <c r="L147" i="1"/>
  <c r="F147" i="1" l="1"/>
  <c r="G147" i="1"/>
  <c r="M147" i="1"/>
  <c r="R147" i="1" s="1"/>
  <c r="L148" i="1"/>
  <c r="F148" i="1" l="1"/>
  <c r="G148" i="1"/>
  <c r="M148" i="1"/>
  <c r="R148" i="1" s="1"/>
  <c r="L149" i="1"/>
  <c r="F149" i="1" l="1"/>
  <c r="G149" i="1"/>
  <c r="M149" i="1"/>
  <c r="R149" i="1" s="1"/>
  <c r="L150" i="1"/>
  <c r="F150" i="1" l="1"/>
  <c r="G150" i="1"/>
  <c r="M150" i="1"/>
  <c r="R150" i="1" s="1"/>
  <c r="L151" i="1"/>
  <c r="F151" i="1" l="1"/>
  <c r="G151" i="1"/>
  <c r="M151" i="1"/>
  <c r="R151" i="1" s="1"/>
  <c r="L152" i="1"/>
  <c r="F152" i="1" l="1"/>
  <c r="G152" i="1"/>
  <c r="M152" i="1"/>
  <c r="R152" i="1" s="1"/>
  <c r="L153" i="1"/>
  <c r="F153" i="1" l="1"/>
  <c r="G153" i="1"/>
  <c r="M153" i="1"/>
  <c r="R153" i="1" s="1"/>
  <c r="L154" i="1"/>
  <c r="F154" i="1" l="1"/>
  <c r="G154" i="1"/>
  <c r="M154" i="1"/>
  <c r="R154" i="1" s="1"/>
  <c r="L155" i="1"/>
  <c r="F155" i="1" l="1"/>
  <c r="G155" i="1"/>
  <c r="M155" i="1"/>
  <c r="R155" i="1" s="1"/>
  <c r="L156" i="1"/>
  <c r="F156" i="1" l="1"/>
  <c r="G156" i="1"/>
  <c r="M156" i="1"/>
  <c r="R156" i="1" s="1"/>
  <c r="L157" i="1"/>
  <c r="F157" i="1" l="1"/>
  <c r="G157" i="1"/>
  <c r="M157" i="1"/>
  <c r="R157" i="1" s="1"/>
  <c r="L158" i="1"/>
  <c r="F158" i="1" l="1"/>
  <c r="G158" i="1"/>
  <c r="M158" i="1"/>
  <c r="R158" i="1" s="1"/>
  <c r="L159" i="1"/>
  <c r="F159" i="1" l="1"/>
  <c r="G159" i="1"/>
  <c r="M159" i="1"/>
  <c r="R159" i="1" s="1"/>
  <c r="L160" i="1"/>
  <c r="F160" i="1" l="1"/>
  <c r="G160" i="1"/>
  <c r="M160" i="1"/>
  <c r="R160" i="1" s="1"/>
  <c r="L161" i="1"/>
  <c r="F161" i="1" l="1"/>
  <c r="G161" i="1"/>
  <c r="M161" i="1"/>
  <c r="R161" i="1" s="1"/>
  <c r="L162" i="1"/>
  <c r="F162" i="1" l="1"/>
  <c r="G162" i="1"/>
  <c r="M162" i="1"/>
  <c r="R162" i="1" s="1"/>
  <c r="L163" i="1"/>
  <c r="F163" i="1" l="1"/>
  <c r="G163" i="1"/>
  <c r="M163" i="1"/>
  <c r="R163" i="1" s="1"/>
  <c r="L164" i="1"/>
  <c r="F164" i="1" l="1"/>
  <c r="G164" i="1"/>
  <c r="M164" i="1"/>
  <c r="R164" i="1" s="1"/>
  <c r="L165" i="1"/>
  <c r="F165" i="1" l="1"/>
  <c r="G165" i="1"/>
  <c r="M165" i="1"/>
  <c r="R165" i="1" s="1"/>
  <c r="L166" i="1"/>
  <c r="F166" i="1" l="1"/>
  <c r="G166" i="1"/>
  <c r="M166" i="1"/>
  <c r="R166" i="1" s="1"/>
  <c r="L167" i="1"/>
  <c r="F167" i="1" l="1"/>
  <c r="G167" i="1"/>
  <c r="M167" i="1"/>
  <c r="R167" i="1" s="1"/>
  <c r="L168" i="1"/>
  <c r="F168" i="1" l="1"/>
  <c r="G168" i="1"/>
  <c r="M168" i="1"/>
  <c r="R168" i="1" s="1"/>
  <c r="L169" i="1"/>
  <c r="F169" i="1" l="1"/>
  <c r="G169" i="1"/>
  <c r="M169" i="1"/>
  <c r="R169" i="1" s="1"/>
  <c r="L170" i="1"/>
  <c r="G170" i="1" l="1"/>
  <c r="M170" i="1"/>
  <c r="R170" i="1" s="1"/>
  <c r="F170" i="1"/>
  <c r="L171" i="1"/>
  <c r="G171" i="1" l="1"/>
  <c r="M171" i="1"/>
  <c r="R171" i="1" s="1"/>
  <c r="F171" i="1"/>
  <c r="L172" i="1"/>
  <c r="G172" i="1" l="1"/>
  <c r="M172" i="1"/>
  <c r="R172" i="1" s="1"/>
  <c r="F172" i="1"/>
  <c r="L173" i="1"/>
  <c r="G173" i="1" l="1"/>
  <c r="M173" i="1"/>
  <c r="R173" i="1" s="1"/>
  <c r="F173" i="1"/>
  <c r="L174" i="1"/>
  <c r="G174" i="1" l="1"/>
  <c r="M174" i="1"/>
  <c r="R174" i="1" s="1"/>
  <c r="F174" i="1"/>
  <c r="L175" i="1"/>
  <c r="G175" i="1" l="1"/>
  <c r="M175" i="1"/>
  <c r="R175" i="1" s="1"/>
  <c r="F175" i="1"/>
  <c r="L176" i="1"/>
  <c r="G176" i="1" l="1"/>
  <c r="M176" i="1"/>
  <c r="R176" i="1" s="1"/>
  <c r="F176" i="1"/>
  <c r="L177" i="1"/>
  <c r="G177" i="1" l="1"/>
  <c r="M177" i="1"/>
  <c r="R177" i="1" s="1"/>
  <c r="F177" i="1"/>
  <c r="L178" i="1"/>
  <c r="G178" i="1" l="1"/>
  <c r="M178" i="1"/>
  <c r="R178" i="1" s="1"/>
  <c r="F178" i="1"/>
  <c r="L179" i="1"/>
  <c r="G179" i="1" l="1"/>
  <c r="M179" i="1"/>
  <c r="R179" i="1" s="1"/>
  <c r="F179" i="1"/>
  <c r="L180" i="1"/>
  <c r="G180" i="1" l="1"/>
  <c r="M180" i="1"/>
  <c r="R180" i="1" s="1"/>
  <c r="F180" i="1"/>
  <c r="L181" i="1"/>
  <c r="G181" i="1" l="1"/>
  <c r="M181" i="1"/>
  <c r="R181" i="1" s="1"/>
  <c r="F181" i="1"/>
  <c r="L182" i="1"/>
  <c r="G182" i="1" l="1"/>
  <c r="M182" i="1"/>
  <c r="R182" i="1" s="1"/>
  <c r="F182" i="1"/>
  <c r="L183" i="1"/>
  <c r="G183" i="1" l="1"/>
  <c r="M183" i="1"/>
  <c r="R183" i="1" s="1"/>
  <c r="F183" i="1"/>
  <c r="L184" i="1"/>
  <c r="G184" i="1" l="1"/>
  <c r="M184" i="1"/>
  <c r="R184" i="1" s="1"/>
  <c r="F184" i="1"/>
  <c r="L185" i="1"/>
  <c r="G185" i="1" l="1"/>
  <c r="M185" i="1"/>
  <c r="R185" i="1" s="1"/>
  <c r="F185" i="1"/>
  <c r="L186" i="1"/>
  <c r="G186" i="1" l="1"/>
  <c r="M186" i="1"/>
  <c r="R186" i="1" s="1"/>
  <c r="F186" i="1"/>
  <c r="L187" i="1"/>
  <c r="G187" i="1" l="1"/>
  <c r="M187" i="1"/>
  <c r="R187" i="1" s="1"/>
  <c r="F187" i="1"/>
  <c r="L188" i="1"/>
  <c r="G188" i="1" l="1"/>
  <c r="M188" i="1"/>
  <c r="R188" i="1" s="1"/>
  <c r="F188" i="1"/>
  <c r="L189" i="1"/>
  <c r="G189" i="1" l="1"/>
  <c r="M189" i="1"/>
  <c r="R189" i="1" s="1"/>
  <c r="F189" i="1"/>
  <c r="L190" i="1"/>
  <c r="G190" i="1" l="1"/>
  <c r="M190" i="1"/>
  <c r="R190" i="1" s="1"/>
  <c r="F190" i="1"/>
  <c r="L191" i="1"/>
  <c r="G191" i="1" l="1"/>
  <c r="M191" i="1"/>
  <c r="R191" i="1" s="1"/>
  <c r="F191" i="1"/>
  <c r="L192" i="1"/>
  <c r="G192" i="1" l="1"/>
  <c r="M192" i="1"/>
  <c r="R192" i="1" s="1"/>
  <c r="F192" i="1"/>
  <c r="L193" i="1"/>
  <c r="G193" i="1" l="1"/>
  <c r="M193" i="1"/>
  <c r="R193" i="1" s="1"/>
  <c r="F193" i="1"/>
  <c r="L194" i="1"/>
  <c r="G194" i="1" l="1"/>
  <c r="M194" i="1"/>
  <c r="R194" i="1" s="1"/>
  <c r="F194" i="1"/>
  <c r="L195" i="1"/>
  <c r="G195" i="1" l="1"/>
  <c r="M195" i="1"/>
  <c r="R195" i="1" s="1"/>
  <c r="F195" i="1"/>
  <c r="L196" i="1"/>
  <c r="G196" i="1" l="1"/>
  <c r="M196" i="1"/>
  <c r="R196" i="1" s="1"/>
  <c r="F196" i="1"/>
  <c r="L197" i="1"/>
  <c r="G197" i="1" l="1"/>
  <c r="M197" i="1"/>
  <c r="R197" i="1" s="1"/>
  <c r="F197" i="1"/>
  <c r="L198" i="1"/>
  <c r="G198" i="1" l="1"/>
  <c r="M198" i="1"/>
  <c r="R198" i="1" s="1"/>
  <c r="F198" i="1"/>
  <c r="L199" i="1"/>
  <c r="G199" i="1" l="1"/>
  <c r="M199" i="1"/>
  <c r="R199" i="1" s="1"/>
  <c r="F199" i="1"/>
  <c r="L200" i="1"/>
  <c r="G200" i="1" l="1"/>
  <c r="M200" i="1"/>
  <c r="R200" i="1" s="1"/>
  <c r="F200" i="1"/>
  <c r="L201" i="1"/>
  <c r="G201" i="1" l="1"/>
  <c r="M201" i="1"/>
  <c r="R201" i="1" s="1"/>
  <c r="F201" i="1"/>
  <c r="L202" i="1"/>
  <c r="G202" i="1" l="1"/>
  <c r="M202" i="1"/>
  <c r="R202" i="1" s="1"/>
  <c r="F202" i="1"/>
  <c r="L203" i="1"/>
  <c r="G203" i="1" l="1"/>
  <c r="M203" i="1"/>
  <c r="R203" i="1" s="1"/>
  <c r="F203" i="1"/>
  <c r="L204" i="1"/>
  <c r="G204" i="1" l="1"/>
  <c r="M204" i="1"/>
  <c r="R204" i="1" s="1"/>
  <c r="F204" i="1"/>
  <c r="L205" i="1"/>
  <c r="G205" i="1" l="1"/>
  <c r="M205" i="1"/>
  <c r="R205" i="1" s="1"/>
  <c r="F205" i="1"/>
  <c r="L206" i="1"/>
  <c r="G206" i="1" l="1"/>
  <c r="M206" i="1"/>
  <c r="R206" i="1" s="1"/>
  <c r="F206" i="1"/>
  <c r="L207" i="1"/>
  <c r="G207" i="1" l="1"/>
  <c r="M207" i="1"/>
  <c r="R207" i="1" s="1"/>
  <c r="F207" i="1"/>
  <c r="L208" i="1"/>
  <c r="G208" i="1" l="1"/>
  <c r="M208" i="1"/>
  <c r="R208" i="1" s="1"/>
  <c r="F208" i="1"/>
  <c r="L209" i="1"/>
  <c r="G209" i="1" l="1"/>
  <c r="M209" i="1"/>
  <c r="R209" i="1" s="1"/>
  <c r="F209" i="1"/>
  <c r="L210" i="1"/>
  <c r="G210" i="1" l="1"/>
  <c r="M210" i="1"/>
  <c r="R210" i="1" s="1"/>
  <c r="F210" i="1"/>
  <c r="L211" i="1"/>
  <c r="G211" i="1" l="1"/>
  <c r="M211" i="1"/>
  <c r="R211" i="1" s="1"/>
  <c r="F211" i="1"/>
  <c r="L212" i="1"/>
  <c r="G212" i="1" l="1"/>
  <c r="M212" i="1"/>
  <c r="R212" i="1" s="1"/>
  <c r="F212" i="1"/>
  <c r="L213" i="1"/>
  <c r="G213" i="1" l="1"/>
  <c r="M213" i="1"/>
  <c r="R213" i="1" s="1"/>
  <c r="F213" i="1"/>
  <c r="L214" i="1"/>
  <c r="M214" i="1" l="1"/>
  <c r="R214" i="1" s="1"/>
  <c r="G214" i="1"/>
  <c r="F214" i="1"/>
  <c r="L215" i="1"/>
  <c r="M215" i="1" l="1"/>
  <c r="R215" i="1" s="1"/>
  <c r="F215" i="1"/>
  <c r="G215" i="1"/>
  <c r="L216" i="1"/>
  <c r="M216" i="1" l="1"/>
  <c r="R216" i="1" s="1"/>
  <c r="F216" i="1"/>
  <c r="G216" i="1"/>
  <c r="L217" i="1"/>
  <c r="M217" i="1" l="1"/>
  <c r="R217" i="1" s="1"/>
  <c r="F217" i="1"/>
  <c r="G217" i="1"/>
  <c r="L218" i="1"/>
  <c r="M218" i="1" l="1"/>
  <c r="R218" i="1" s="1"/>
  <c r="G218" i="1"/>
  <c r="F218" i="1"/>
  <c r="L219" i="1"/>
  <c r="M219" i="1" l="1"/>
  <c r="R219" i="1" s="1"/>
  <c r="F219" i="1"/>
  <c r="G219" i="1"/>
  <c r="L220" i="1"/>
  <c r="M220" i="1" l="1"/>
  <c r="R220" i="1" s="1"/>
  <c r="F220" i="1"/>
  <c r="G220" i="1"/>
  <c r="L221" i="1"/>
  <c r="M221" i="1" l="1"/>
  <c r="R221" i="1" s="1"/>
  <c r="F221" i="1"/>
  <c r="G221" i="1"/>
  <c r="L222" i="1"/>
  <c r="M222" i="1" l="1"/>
  <c r="R222" i="1" s="1"/>
  <c r="G222" i="1"/>
  <c r="F222" i="1"/>
  <c r="L223" i="1"/>
  <c r="M223" i="1" l="1"/>
  <c r="R223" i="1" s="1"/>
  <c r="F223" i="1"/>
  <c r="G223" i="1"/>
  <c r="L224" i="1"/>
  <c r="M224" i="1" l="1"/>
  <c r="R224" i="1" s="1"/>
  <c r="F224" i="1"/>
  <c r="G224" i="1"/>
  <c r="L225" i="1"/>
  <c r="M225" i="1" l="1"/>
  <c r="R225" i="1" s="1"/>
  <c r="F225" i="1"/>
  <c r="G225" i="1"/>
  <c r="L226" i="1"/>
  <c r="M226" i="1" l="1"/>
  <c r="R226" i="1" s="1"/>
  <c r="G226" i="1"/>
  <c r="F226" i="1"/>
  <c r="L227" i="1"/>
  <c r="M227" i="1" l="1"/>
  <c r="R227" i="1" s="1"/>
  <c r="F227" i="1"/>
  <c r="G227" i="1"/>
  <c r="L228" i="1"/>
  <c r="M228" i="1" l="1"/>
  <c r="R228" i="1" s="1"/>
  <c r="F228" i="1"/>
  <c r="G228" i="1"/>
  <c r="L229" i="1"/>
  <c r="M229" i="1" l="1"/>
  <c r="R229" i="1" s="1"/>
  <c r="F229" i="1"/>
  <c r="G229" i="1"/>
  <c r="L230" i="1"/>
  <c r="M230" i="1" l="1"/>
  <c r="R230" i="1" s="1"/>
  <c r="G230" i="1"/>
  <c r="F230" i="1"/>
  <c r="L231" i="1"/>
  <c r="M231" i="1" l="1"/>
  <c r="R231" i="1" s="1"/>
  <c r="F231" i="1"/>
  <c r="G231" i="1"/>
  <c r="L232" i="1"/>
  <c r="M232" i="1" l="1"/>
  <c r="R232" i="1" s="1"/>
  <c r="F232" i="1"/>
  <c r="G232" i="1"/>
  <c r="L233" i="1"/>
  <c r="M233" i="1" l="1"/>
  <c r="R233" i="1" s="1"/>
  <c r="F233" i="1"/>
  <c r="G233" i="1"/>
  <c r="L234" i="1"/>
  <c r="M234" i="1" l="1"/>
  <c r="R234" i="1" s="1"/>
  <c r="G234" i="1"/>
  <c r="F234" i="1"/>
  <c r="L235" i="1"/>
  <c r="M235" i="1" l="1"/>
  <c r="R235" i="1" s="1"/>
  <c r="F235" i="1"/>
  <c r="G235" i="1"/>
  <c r="L236" i="1"/>
  <c r="M236" i="1" l="1"/>
  <c r="R236" i="1" s="1"/>
  <c r="F236" i="1"/>
  <c r="G236" i="1"/>
  <c r="L237" i="1"/>
  <c r="M237" i="1" l="1"/>
  <c r="R237" i="1" s="1"/>
  <c r="F237" i="1"/>
  <c r="G237" i="1"/>
  <c r="L238" i="1"/>
  <c r="M238" i="1" l="1"/>
  <c r="R238" i="1" s="1"/>
  <c r="G238" i="1"/>
  <c r="F238" i="1"/>
  <c r="L239" i="1"/>
  <c r="M239" i="1" l="1"/>
  <c r="R239" i="1" s="1"/>
  <c r="F239" i="1"/>
  <c r="G239" i="1"/>
  <c r="L240" i="1"/>
  <c r="M240" i="1" l="1"/>
  <c r="R240" i="1" s="1"/>
  <c r="F240" i="1"/>
  <c r="G240" i="1"/>
  <c r="L241" i="1"/>
  <c r="M241" i="1" l="1"/>
  <c r="R241" i="1" s="1"/>
  <c r="F241" i="1"/>
  <c r="G241" i="1"/>
  <c r="L242" i="1"/>
  <c r="M242" i="1" l="1"/>
  <c r="R242" i="1" s="1"/>
  <c r="G242" i="1"/>
  <c r="F242" i="1"/>
  <c r="L243" i="1"/>
  <c r="M243" i="1" l="1"/>
  <c r="R243" i="1" s="1"/>
  <c r="F243" i="1"/>
  <c r="G243" i="1"/>
  <c r="L244" i="1"/>
  <c r="M244" i="1" l="1"/>
  <c r="R244" i="1" s="1"/>
  <c r="F244" i="1"/>
  <c r="G244" i="1"/>
  <c r="L245" i="1"/>
  <c r="M245" i="1" l="1"/>
  <c r="R245" i="1" s="1"/>
  <c r="F245" i="1"/>
  <c r="G245" i="1"/>
  <c r="L246" i="1"/>
  <c r="M246" i="1" l="1"/>
  <c r="R246" i="1" s="1"/>
  <c r="G246" i="1"/>
  <c r="F246" i="1"/>
  <c r="L247" i="1"/>
  <c r="M247" i="1" l="1"/>
  <c r="R247" i="1" s="1"/>
  <c r="F247" i="1"/>
  <c r="G247" i="1"/>
  <c r="L248" i="1"/>
  <c r="M248" i="1" l="1"/>
  <c r="R248" i="1" s="1"/>
  <c r="F248" i="1"/>
  <c r="G248" i="1"/>
  <c r="L249" i="1"/>
  <c r="M249" i="1" l="1"/>
  <c r="R249" i="1" s="1"/>
  <c r="F249" i="1"/>
  <c r="G249" i="1"/>
  <c r="L250" i="1"/>
  <c r="M250" i="1" l="1"/>
  <c r="R250" i="1" s="1"/>
  <c r="F250" i="1"/>
  <c r="G250" i="1"/>
  <c r="L251" i="1"/>
  <c r="M251" i="1" l="1"/>
  <c r="R251" i="1" s="1"/>
  <c r="F251" i="1"/>
  <c r="G251" i="1"/>
  <c r="L252" i="1"/>
  <c r="M252" i="1" l="1"/>
  <c r="R252" i="1" s="1"/>
  <c r="F252" i="1"/>
  <c r="G252" i="1"/>
  <c r="L253" i="1"/>
  <c r="M253" i="1" l="1"/>
  <c r="R253" i="1" s="1"/>
  <c r="F253" i="1"/>
  <c r="G253" i="1"/>
  <c r="L254" i="1"/>
  <c r="M254" i="1" l="1"/>
  <c r="R254" i="1" s="1"/>
  <c r="F254" i="1"/>
  <c r="G254" i="1"/>
  <c r="L255" i="1"/>
  <c r="M255" i="1" l="1"/>
  <c r="R255" i="1" s="1"/>
  <c r="F255" i="1"/>
  <c r="G255" i="1"/>
  <c r="L256" i="1"/>
  <c r="M256" i="1" l="1"/>
  <c r="R256" i="1" s="1"/>
  <c r="F256" i="1"/>
  <c r="G256" i="1"/>
  <c r="L257" i="1"/>
  <c r="M257" i="1" l="1"/>
  <c r="R257" i="1" s="1"/>
  <c r="F257" i="1"/>
  <c r="G257" i="1"/>
  <c r="L258" i="1"/>
  <c r="M258" i="1" l="1"/>
  <c r="R258" i="1" s="1"/>
  <c r="F258" i="1"/>
  <c r="G258" i="1"/>
  <c r="L259" i="1"/>
  <c r="M259" i="1" l="1"/>
  <c r="R259" i="1" s="1"/>
  <c r="F259" i="1"/>
  <c r="G259" i="1"/>
  <c r="L260" i="1"/>
  <c r="M260" i="1" l="1"/>
  <c r="R260" i="1" s="1"/>
  <c r="F260" i="1"/>
  <c r="G260" i="1"/>
  <c r="L261" i="1"/>
  <c r="M261" i="1" l="1"/>
  <c r="R261" i="1" s="1"/>
  <c r="F261" i="1"/>
  <c r="G261" i="1"/>
  <c r="L262" i="1"/>
  <c r="M262" i="1" l="1"/>
  <c r="R262" i="1" s="1"/>
  <c r="F262" i="1"/>
  <c r="G262" i="1"/>
  <c r="L263" i="1"/>
  <c r="M263" i="1" l="1"/>
  <c r="R263" i="1" s="1"/>
  <c r="F263" i="1"/>
  <c r="G263" i="1"/>
  <c r="L264" i="1"/>
  <c r="M264" i="1" l="1"/>
  <c r="R264" i="1" s="1"/>
  <c r="F264" i="1"/>
  <c r="G264" i="1"/>
  <c r="L265" i="1"/>
  <c r="M265" i="1" l="1"/>
  <c r="R265" i="1" s="1"/>
  <c r="F265" i="1"/>
  <c r="G265" i="1"/>
  <c r="L266" i="1"/>
  <c r="M266" i="1" l="1"/>
  <c r="R266" i="1" s="1"/>
  <c r="F266" i="1"/>
  <c r="G266" i="1"/>
  <c r="L267" i="1"/>
  <c r="M267" i="1" l="1"/>
  <c r="R267" i="1" s="1"/>
  <c r="F267" i="1"/>
  <c r="G267" i="1"/>
  <c r="L268" i="1"/>
  <c r="M268" i="1" l="1"/>
  <c r="R268" i="1" s="1"/>
  <c r="F268" i="1"/>
  <c r="G268" i="1"/>
  <c r="L269" i="1"/>
  <c r="M269" i="1" l="1"/>
  <c r="R269" i="1" s="1"/>
  <c r="F269" i="1"/>
  <c r="G269" i="1"/>
  <c r="L270" i="1"/>
  <c r="M270" i="1" l="1"/>
  <c r="R270" i="1" s="1"/>
  <c r="F270" i="1"/>
  <c r="G270" i="1"/>
  <c r="L271" i="1"/>
  <c r="M271" i="1" l="1"/>
  <c r="R271" i="1" s="1"/>
  <c r="F271" i="1"/>
  <c r="G271" i="1"/>
  <c r="L272" i="1"/>
  <c r="M272" i="1" l="1"/>
  <c r="R272" i="1" s="1"/>
  <c r="F272" i="1"/>
  <c r="G272" i="1"/>
  <c r="L273" i="1"/>
  <c r="M273" i="1" l="1"/>
  <c r="R273" i="1" s="1"/>
  <c r="F273" i="1"/>
  <c r="G273" i="1"/>
  <c r="L274" i="1"/>
  <c r="M274" i="1" l="1"/>
  <c r="R274" i="1" s="1"/>
  <c r="F274" i="1"/>
  <c r="G274" i="1"/>
  <c r="L275" i="1"/>
  <c r="M275" i="1" l="1"/>
  <c r="R275" i="1" s="1"/>
  <c r="F275" i="1"/>
  <c r="G275" i="1"/>
  <c r="L276" i="1"/>
  <c r="M276" i="1" l="1"/>
  <c r="R276" i="1" s="1"/>
  <c r="F276" i="1"/>
  <c r="G276" i="1"/>
  <c r="L277" i="1"/>
  <c r="M277" i="1" l="1"/>
  <c r="R277" i="1" s="1"/>
  <c r="F277" i="1"/>
  <c r="G277" i="1"/>
  <c r="L278" i="1"/>
  <c r="M278" i="1" l="1"/>
  <c r="R278" i="1" s="1"/>
  <c r="F278" i="1"/>
  <c r="G278" i="1"/>
  <c r="L279" i="1"/>
  <c r="M279" i="1" l="1"/>
  <c r="R279" i="1" s="1"/>
  <c r="F279" i="1"/>
  <c r="G279" i="1"/>
  <c r="L280" i="1"/>
  <c r="M280" i="1" l="1"/>
  <c r="R280" i="1" s="1"/>
  <c r="F280" i="1"/>
  <c r="G280" i="1"/>
  <c r="L281" i="1"/>
  <c r="M281" i="1" l="1"/>
  <c r="R281" i="1" s="1"/>
  <c r="F281" i="1"/>
  <c r="G281" i="1"/>
  <c r="L282" i="1"/>
  <c r="M282" i="1" l="1"/>
  <c r="R282" i="1" s="1"/>
  <c r="F282" i="1"/>
  <c r="G282" i="1"/>
  <c r="L283" i="1"/>
  <c r="M283" i="1" l="1"/>
  <c r="R283" i="1" s="1"/>
  <c r="F283" i="1"/>
  <c r="G283" i="1"/>
  <c r="L284" i="1"/>
  <c r="M284" i="1" l="1"/>
  <c r="R284" i="1" s="1"/>
  <c r="F284" i="1"/>
  <c r="G284" i="1"/>
  <c r="L285" i="1"/>
  <c r="M285" i="1" l="1"/>
  <c r="R285" i="1" s="1"/>
  <c r="F285" i="1"/>
  <c r="G285" i="1"/>
  <c r="L286" i="1"/>
  <c r="M286" i="1" l="1"/>
  <c r="R286" i="1" s="1"/>
  <c r="F286" i="1"/>
  <c r="G286" i="1"/>
  <c r="L287" i="1"/>
  <c r="M287" i="1" l="1"/>
  <c r="R287" i="1" s="1"/>
  <c r="F287" i="1"/>
  <c r="G287" i="1"/>
  <c r="L288" i="1"/>
  <c r="M288" i="1" l="1"/>
  <c r="R288" i="1" s="1"/>
  <c r="F288" i="1"/>
  <c r="G288" i="1"/>
  <c r="L289" i="1"/>
  <c r="M289" i="1" l="1"/>
  <c r="R289" i="1" s="1"/>
  <c r="F289" i="1"/>
  <c r="G289" i="1"/>
  <c r="L290" i="1"/>
  <c r="M290" i="1" l="1"/>
  <c r="R290" i="1" s="1"/>
  <c r="F290" i="1"/>
  <c r="G290" i="1"/>
  <c r="L291" i="1"/>
  <c r="M291" i="1" l="1"/>
  <c r="R291" i="1" s="1"/>
  <c r="F291" i="1"/>
  <c r="G291" i="1"/>
  <c r="L292" i="1"/>
  <c r="M292" i="1" l="1"/>
  <c r="R292" i="1" s="1"/>
  <c r="F292" i="1"/>
  <c r="G292" i="1"/>
  <c r="L293" i="1"/>
  <c r="M293" i="1" l="1"/>
  <c r="R293" i="1" s="1"/>
  <c r="F293" i="1"/>
  <c r="G293" i="1"/>
  <c r="L294" i="1"/>
  <c r="M294" i="1" l="1"/>
  <c r="R294" i="1" s="1"/>
  <c r="F294" i="1"/>
  <c r="G294" i="1"/>
  <c r="L295" i="1"/>
  <c r="M295" i="1" l="1"/>
  <c r="R295" i="1" s="1"/>
  <c r="F295" i="1"/>
  <c r="G295" i="1"/>
  <c r="L296" i="1"/>
  <c r="M296" i="1" l="1"/>
  <c r="R296" i="1" s="1"/>
  <c r="F296" i="1"/>
  <c r="G296" i="1"/>
  <c r="L297" i="1"/>
  <c r="M297" i="1" l="1"/>
  <c r="R297" i="1" s="1"/>
  <c r="F297" i="1"/>
  <c r="G297" i="1"/>
  <c r="L298" i="1"/>
  <c r="M298" i="1" l="1"/>
  <c r="R298" i="1" s="1"/>
  <c r="F298" i="1"/>
  <c r="G298" i="1"/>
  <c r="L299" i="1"/>
  <c r="M299" i="1" l="1"/>
  <c r="R299" i="1" s="1"/>
  <c r="F299" i="1"/>
  <c r="G299" i="1"/>
  <c r="L300" i="1"/>
  <c r="M300" i="1" l="1"/>
  <c r="R300" i="1" s="1"/>
  <c r="F300" i="1"/>
  <c r="G300" i="1"/>
  <c r="L301" i="1"/>
  <c r="M301" i="1" l="1"/>
  <c r="R301" i="1" s="1"/>
  <c r="F301" i="1"/>
  <c r="G301" i="1"/>
  <c r="L302" i="1"/>
  <c r="M302" i="1" l="1"/>
  <c r="R302" i="1" s="1"/>
  <c r="F302" i="1"/>
  <c r="G302" i="1"/>
  <c r="L303" i="1"/>
  <c r="M303" i="1" l="1"/>
  <c r="R303" i="1" s="1"/>
  <c r="F303" i="1"/>
  <c r="G303" i="1"/>
  <c r="L304" i="1"/>
  <c r="M304" i="1" l="1"/>
  <c r="R304" i="1" s="1"/>
  <c r="F304" i="1"/>
  <c r="G304" i="1"/>
  <c r="L305" i="1"/>
  <c r="M305" i="1" l="1"/>
  <c r="R305" i="1" s="1"/>
  <c r="F305" i="1"/>
  <c r="G305" i="1"/>
  <c r="L306" i="1"/>
  <c r="M306" i="1" l="1"/>
  <c r="R306" i="1" s="1"/>
  <c r="F306" i="1"/>
  <c r="G306" i="1"/>
  <c r="L307" i="1"/>
  <c r="M307" i="1" l="1"/>
  <c r="R307" i="1" s="1"/>
  <c r="F307" i="1"/>
  <c r="G307" i="1"/>
  <c r="L308" i="1"/>
  <c r="M308" i="1" l="1"/>
  <c r="R308" i="1" s="1"/>
  <c r="F308" i="1"/>
  <c r="G308" i="1"/>
  <c r="L309" i="1"/>
  <c r="M309" i="1" l="1"/>
  <c r="R309" i="1" s="1"/>
  <c r="F309" i="1"/>
  <c r="G309" i="1"/>
  <c r="L310" i="1"/>
  <c r="M310" i="1" l="1"/>
  <c r="R310" i="1" s="1"/>
  <c r="F310" i="1"/>
  <c r="G310" i="1"/>
  <c r="L311" i="1"/>
  <c r="M311" i="1" l="1"/>
  <c r="R311" i="1" s="1"/>
  <c r="F311" i="1"/>
  <c r="G311" i="1"/>
  <c r="L312" i="1"/>
  <c r="M312" i="1" l="1"/>
  <c r="R312" i="1" s="1"/>
  <c r="F312" i="1"/>
  <c r="G312" i="1"/>
  <c r="L313" i="1"/>
  <c r="M313" i="1" l="1"/>
  <c r="R313" i="1" s="1"/>
  <c r="F313" i="1"/>
  <c r="G313" i="1"/>
  <c r="L314" i="1"/>
  <c r="M314" i="1" l="1"/>
  <c r="R314" i="1" s="1"/>
  <c r="F314" i="1"/>
  <c r="G314" i="1"/>
  <c r="L315" i="1"/>
  <c r="M315" i="1" l="1"/>
  <c r="R315" i="1" s="1"/>
  <c r="F315" i="1"/>
  <c r="G315" i="1"/>
  <c r="L316" i="1"/>
  <c r="M316" i="1" l="1"/>
  <c r="R316" i="1" s="1"/>
  <c r="F316" i="1"/>
  <c r="G316" i="1"/>
  <c r="L317" i="1"/>
  <c r="M317" i="1" l="1"/>
  <c r="R317" i="1" s="1"/>
  <c r="F317" i="1"/>
  <c r="G317" i="1"/>
  <c r="L318" i="1"/>
  <c r="M318" i="1" l="1"/>
  <c r="R318" i="1" s="1"/>
  <c r="F318" i="1"/>
  <c r="G318" i="1"/>
  <c r="L319" i="1"/>
  <c r="M319" i="1" l="1"/>
  <c r="R319" i="1" s="1"/>
  <c r="F319" i="1"/>
  <c r="G319" i="1"/>
  <c r="L320" i="1"/>
  <c r="M320" i="1" l="1"/>
  <c r="R320" i="1" s="1"/>
  <c r="F320" i="1"/>
  <c r="G320" i="1"/>
  <c r="L321" i="1"/>
  <c r="M321" i="1" l="1"/>
  <c r="R321" i="1" s="1"/>
  <c r="F321" i="1"/>
  <c r="G321" i="1"/>
  <c r="L322" i="1"/>
  <c r="M322" i="1" l="1"/>
  <c r="R322" i="1" s="1"/>
  <c r="F322" i="1"/>
  <c r="G322" i="1"/>
  <c r="L323" i="1"/>
  <c r="M323" i="1" l="1"/>
  <c r="R323" i="1" s="1"/>
  <c r="F323" i="1"/>
  <c r="G323" i="1"/>
  <c r="L324" i="1"/>
  <c r="M324" i="1" l="1"/>
  <c r="R324" i="1" s="1"/>
  <c r="F324" i="1"/>
  <c r="G324" i="1"/>
  <c r="L325" i="1"/>
  <c r="M325" i="1" l="1"/>
  <c r="R325" i="1" s="1"/>
  <c r="F325" i="1"/>
  <c r="G325" i="1"/>
  <c r="L326" i="1"/>
  <c r="M326" i="1" l="1"/>
  <c r="R326" i="1" s="1"/>
  <c r="F326" i="1"/>
  <c r="G326" i="1"/>
  <c r="L327" i="1"/>
  <c r="M327" i="1" l="1"/>
  <c r="R327" i="1" s="1"/>
  <c r="F327" i="1"/>
  <c r="G327" i="1"/>
  <c r="L328" i="1"/>
  <c r="M328" i="1" l="1"/>
  <c r="R328" i="1" s="1"/>
  <c r="F328" i="1"/>
  <c r="G328" i="1"/>
  <c r="L329" i="1"/>
  <c r="M329" i="1" l="1"/>
  <c r="R329" i="1" s="1"/>
  <c r="F329" i="1"/>
  <c r="G329" i="1"/>
  <c r="L330" i="1"/>
  <c r="M330" i="1" l="1"/>
  <c r="R330" i="1" s="1"/>
  <c r="F330" i="1"/>
  <c r="G330" i="1"/>
  <c r="L331" i="1"/>
  <c r="M331" i="1" l="1"/>
  <c r="R331" i="1" s="1"/>
  <c r="F331" i="1"/>
  <c r="G331" i="1"/>
  <c r="L332" i="1"/>
  <c r="M332" i="1" l="1"/>
  <c r="R332" i="1" s="1"/>
  <c r="F332" i="1"/>
  <c r="G332" i="1"/>
  <c r="L333" i="1"/>
  <c r="M333" i="1" l="1"/>
  <c r="R333" i="1" s="1"/>
  <c r="F333" i="1"/>
  <c r="G333" i="1"/>
  <c r="L334" i="1"/>
  <c r="M334" i="1" l="1"/>
  <c r="R334" i="1" s="1"/>
  <c r="F334" i="1"/>
  <c r="G334" i="1"/>
  <c r="L335" i="1"/>
  <c r="M335" i="1" l="1"/>
  <c r="R335" i="1" s="1"/>
  <c r="F335" i="1"/>
  <c r="G335" i="1"/>
  <c r="L336" i="1"/>
  <c r="M336" i="1" l="1"/>
  <c r="R336" i="1" s="1"/>
  <c r="F336" i="1"/>
  <c r="G336" i="1"/>
  <c r="L337" i="1"/>
  <c r="M337" i="1" l="1"/>
  <c r="R337" i="1" s="1"/>
  <c r="F337" i="1"/>
  <c r="G337" i="1"/>
  <c r="L338" i="1"/>
  <c r="M338" i="1" l="1"/>
  <c r="R338" i="1" s="1"/>
  <c r="F338" i="1"/>
  <c r="G338" i="1"/>
  <c r="L339" i="1"/>
  <c r="M339" i="1" l="1"/>
  <c r="R339" i="1" s="1"/>
  <c r="F339" i="1"/>
  <c r="G339" i="1"/>
  <c r="L340" i="1"/>
  <c r="M340" i="1" l="1"/>
  <c r="R340" i="1" s="1"/>
  <c r="F340" i="1"/>
  <c r="G340" i="1"/>
  <c r="L341" i="1"/>
  <c r="M341" i="1" l="1"/>
  <c r="R341" i="1" s="1"/>
  <c r="F341" i="1"/>
  <c r="G341" i="1"/>
  <c r="L342" i="1"/>
  <c r="M342" i="1" l="1"/>
  <c r="R342" i="1" s="1"/>
  <c r="F342" i="1"/>
  <c r="G342" i="1"/>
  <c r="L343" i="1"/>
  <c r="M343" i="1" l="1"/>
  <c r="R343" i="1" s="1"/>
  <c r="F343" i="1"/>
  <c r="G343" i="1"/>
  <c r="L344" i="1"/>
  <c r="M344" i="1" l="1"/>
  <c r="R344" i="1" s="1"/>
  <c r="F344" i="1"/>
  <c r="G344" i="1"/>
  <c r="L345" i="1"/>
  <c r="M345" i="1" l="1"/>
  <c r="R345" i="1" s="1"/>
  <c r="F345" i="1"/>
  <c r="G345" i="1"/>
  <c r="L346" i="1"/>
  <c r="M346" i="1" l="1"/>
  <c r="R346" i="1" s="1"/>
  <c r="F346" i="1"/>
  <c r="G346" i="1"/>
  <c r="L347" i="1"/>
  <c r="M347" i="1" l="1"/>
  <c r="R347" i="1" s="1"/>
  <c r="F347" i="1"/>
  <c r="G347" i="1"/>
  <c r="L348" i="1"/>
  <c r="M348" i="1" l="1"/>
  <c r="R348" i="1" s="1"/>
  <c r="F348" i="1"/>
  <c r="G348" i="1"/>
  <c r="L349" i="1"/>
  <c r="M349" i="1" l="1"/>
  <c r="R349" i="1" s="1"/>
  <c r="F349" i="1"/>
  <c r="G349" i="1"/>
  <c r="L350" i="1"/>
  <c r="M350" i="1" l="1"/>
  <c r="R350" i="1" s="1"/>
  <c r="F350" i="1"/>
  <c r="G350" i="1"/>
  <c r="L351" i="1"/>
  <c r="M351" i="1" l="1"/>
  <c r="R351" i="1" s="1"/>
  <c r="F351" i="1"/>
  <c r="G351" i="1"/>
  <c r="L352" i="1"/>
  <c r="M352" i="1" l="1"/>
  <c r="R352" i="1" s="1"/>
  <c r="F352" i="1"/>
  <c r="G352" i="1"/>
  <c r="L353" i="1"/>
  <c r="M353" i="1" l="1"/>
  <c r="R353" i="1" s="1"/>
  <c r="F353" i="1"/>
  <c r="G353" i="1"/>
  <c r="L354" i="1"/>
  <c r="M354" i="1" l="1"/>
  <c r="R354" i="1" s="1"/>
  <c r="F354" i="1"/>
  <c r="G354" i="1"/>
  <c r="L355" i="1"/>
  <c r="M355" i="1" l="1"/>
  <c r="R355" i="1" s="1"/>
  <c r="F355" i="1"/>
  <c r="G355" i="1"/>
  <c r="L356" i="1"/>
  <c r="M356" i="1" l="1"/>
  <c r="R356" i="1" s="1"/>
  <c r="F356" i="1"/>
  <c r="G356" i="1"/>
  <c r="L357" i="1"/>
  <c r="M357" i="1" l="1"/>
  <c r="R357" i="1" s="1"/>
  <c r="F357" i="1"/>
  <c r="G357" i="1"/>
  <c r="L358" i="1"/>
  <c r="M358" i="1" l="1"/>
  <c r="R358" i="1" s="1"/>
  <c r="F358" i="1"/>
  <c r="G358" i="1"/>
  <c r="L359" i="1"/>
  <c r="M359" i="1" l="1"/>
  <c r="R359" i="1" s="1"/>
  <c r="F359" i="1"/>
  <c r="G359" i="1"/>
  <c r="L360" i="1"/>
  <c r="M360" i="1" l="1"/>
  <c r="R360" i="1" s="1"/>
  <c r="F360" i="1"/>
  <c r="G360" i="1"/>
  <c r="L361" i="1"/>
  <c r="M361" i="1" l="1"/>
  <c r="R361" i="1" s="1"/>
  <c r="F361" i="1"/>
  <c r="G361" i="1"/>
  <c r="L362" i="1"/>
  <c r="M362" i="1" l="1"/>
  <c r="R362" i="1" s="1"/>
  <c r="F362" i="1"/>
  <c r="G362" i="1"/>
  <c r="L363" i="1"/>
  <c r="M363" i="1" l="1"/>
  <c r="R363" i="1" s="1"/>
  <c r="F363" i="1"/>
  <c r="G363" i="1"/>
  <c r="L364" i="1"/>
  <c r="M364" i="1" l="1"/>
  <c r="R364" i="1" s="1"/>
  <c r="F364" i="1"/>
  <c r="G364" i="1"/>
  <c r="L365" i="1"/>
  <c r="M365" i="1" l="1"/>
  <c r="R365" i="1" s="1"/>
  <c r="F365" i="1"/>
  <c r="G365" i="1"/>
  <c r="L366" i="1"/>
  <c r="M366" i="1" l="1"/>
  <c r="R366" i="1" s="1"/>
  <c r="F366" i="1"/>
  <c r="G366" i="1"/>
  <c r="L367" i="1"/>
  <c r="M367" i="1" l="1"/>
  <c r="R367" i="1" s="1"/>
  <c r="F367" i="1"/>
  <c r="G367" i="1"/>
  <c r="L368" i="1"/>
  <c r="M368" i="1" l="1"/>
  <c r="R368" i="1" s="1"/>
  <c r="F368" i="1"/>
  <c r="G368" i="1"/>
  <c r="L369" i="1"/>
  <c r="M369" i="1" l="1"/>
  <c r="R369" i="1" s="1"/>
  <c r="F369" i="1"/>
  <c r="G369" i="1"/>
  <c r="L370" i="1"/>
  <c r="M370" i="1" l="1"/>
  <c r="R370" i="1" s="1"/>
  <c r="F370" i="1"/>
  <c r="G370" i="1"/>
  <c r="L371" i="1"/>
  <c r="M371" i="1" l="1"/>
  <c r="R371" i="1" s="1"/>
  <c r="F371" i="1"/>
  <c r="G371" i="1"/>
  <c r="L372" i="1"/>
  <c r="M372" i="1" l="1"/>
  <c r="R372" i="1" s="1"/>
  <c r="F372" i="1"/>
  <c r="G372" i="1"/>
  <c r="L373" i="1"/>
  <c r="M373" i="1" l="1"/>
  <c r="R373" i="1" s="1"/>
  <c r="F373" i="1"/>
  <c r="G373" i="1"/>
  <c r="L374" i="1"/>
  <c r="M374" i="1" l="1"/>
  <c r="R374" i="1" s="1"/>
  <c r="F374" i="1"/>
  <c r="G374" i="1"/>
  <c r="L375" i="1"/>
  <c r="M375" i="1" l="1"/>
  <c r="R375" i="1" s="1"/>
  <c r="F375" i="1"/>
  <c r="G375" i="1"/>
  <c r="L376" i="1"/>
  <c r="M376" i="1" l="1"/>
  <c r="R376" i="1" s="1"/>
  <c r="F376" i="1"/>
  <c r="G376" i="1"/>
  <c r="L377" i="1"/>
  <c r="M377" i="1" l="1"/>
  <c r="R377" i="1" s="1"/>
  <c r="F377" i="1"/>
  <c r="G377" i="1"/>
  <c r="L378" i="1"/>
  <c r="M378" i="1" l="1"/>
  <c r="R378" i="1" s="1"/>
  <c r="F378" i="1"/>
  <c r="G378" i="1"/>
  <c r="L379" i="1"/>
  <c r="M379" i="1" l="1"/>
  <c r="R379" i="1" s="1"/>
  <c r="F379" i="1"/>
  <c r="G379" i="1"/>
  <c r="L380" i="1"/>
  <c r="M380" i="1" l="1"/>
  <c r="R380" i="1" s="1"/>
  <c r="F380" i="1"/>
  <c r="G380" i="1"/>
  <c r="L381" i="1"/>
  <c r="M381" i="1" l="1"/>
  <c r="R381" i="1" s="1"/>
  <c r="F381" i="1"/>
  <c r="G381" i="1"/>
  <c r="L382" i="1"/>
  <c r="M382" i="1" l="1"/>
  <c r="R382" i="1" s="1"/>
  <c r="F382" i="1"/>
  <c r="G382" i="1"/>
  <c r="L383" i="1"/>
  <c r="M383" i="1" l="1"/>
  <c r="R383" i="1" s="1"/>
  <c r="F383" i="1"/>
  <c r="G383" i="1"/>
  <c r="L384" i="1"/>
  <c r="M384" i="1" l="1"/>
  <c r="R384" i="1" s="1"/>
  <c r="F384" i="1"/>
  <c r="G384" i="1"/>
  <c r="L385" i="1"/>
  <c r="M385" i="1" l="1"/>
  <c r="R385" i="1" s="1"/>
  <c r="F385" i="1"/>
  <c r="G385" i="1"/>
  <c r="L386" i="1"/>
  <c r="M386" i="1" l="1"/>
  <c r="R386" i="1" s="1"/>
  <c r="F386" i="1"/>
  <c r="G386" i="1"/>
  <c r="L387" i="1"/>
  <c r="M387" i="1" l="1"/>
  <c r="R387" i="1" s="1"/>
  <c r="F387" i="1"/>
  <c r="G387" i="1"/>
  <c r="L388" i="1"/>
  <c r="M388" i="1" l="1"/>
  <c r="R388" i="1" s="1"/>
  <c r="F388" i="1"/>
  <c r="G388" i="1"/>
  <c r="L389" i="1"/>
  <c r="M389" i="1" l="1"/>
  <c r="R389" i="1" s="1"/>
  <c r="F389" i="1"/>
  <c r="G389" i="1"/>
  <c r="L390" i="1"/>
  <c r="M390" i="1" l="1"/>
  <c r="R390" i="1" s="1"/>
  <c r="F390" i="1"/>
  <c r="G390" i="1"/>
  <c r="L391" i="1"/>
  <c r="M391" i="1" l="1"/>
  <c r="R391" i="1" s="1"/>
  <c r="F391" i="1"/>
  <c r="G391" i="1"/>
  <c r="L392" i="1"/>
  <c r="M392" i="1" l="1"/>
  <c r="R392" i="1" s="1"/>
  <c r="F392" i="1"/>
  <c r="G392" i="1"/>
  <c r="L393" i="1"/>
  <c r="M393" i="1" l="1"/>
  <c r="R393" i="1" s="1"/>
  <c r="F393" i="1"/>
  <c r="G393" i="1"/>
  <c r="L394" i="1"/>
  <c r="M394" i="1" l="1"/>
  <c r="R394" i="1" s="1"/>
  <c r="F394" i="1"/>
  <c r="G394" i="1"/>
  <c r="L395" i="1"/>
  <c r="M395" i="1" l="1"/>
  <c r="R395" i="1" s="1"/>
  <c r="F395" i="1"/>
  <c r="G395" i="1"/>
  <c r="L396" i="1"/>
  <c r="M396" i="1" l="1"/>
  <c r="R396" i="1" s="1"/>
  <c r="F396" i="1"/>
  <c r="G396" i="1"/>
  <c r="L397" i="1"/>
  <c r="M397" i="1" l="1"/>
  <c r="R397" i="1" s="1"/>
  <c r="F397" i="1"/>
  <c r="G397" i="1"/>
  <c r="L398" i="1"/>
  <c r="M398" i="1" l="1"/>
  <c r="R398" i="1" s="1"/>
  <c r="F398" i="1"/>
  <c r="G398" i="1"/>
  <c r="L399" i="1"/>
  <c r="M399" i="1" l="1"/>
  <c r="R399" i="1" s="1"/>
  <c r="F399" i="1"/>
  <c r="G399" i="1"/>
  <c r="L400" i="1"/>
  <c r="M400" i="1" l="1"/>
  <c r="R400" i="1" s="1"/>
  <c r="F400" i="1"/>
  <c r="G400" i="1"/>
  <c r="L401" i="1"/>
  <c r="M401" i="1" l="1"/>
  <c r="R401" i="1" s="1"/>
  <c r="F401" i="1"/>
  <c r="G401" i="1"/>
  <c r="L402" i="1"/>
  <c r="M402" i="1" l="1"/>
  <c r="R402" i="1" s="1"/>
  <c r="F402" i="1"/>
  <c r="G402" i="1"/>
  <c r="L403" i="1"/>
  <c r="G403" i="1" l="1"/>
  <c r="F403" i="1"/>
  <c r="M403" i="1"/>
  <c r="R403" i="1" s="1"/>
  <c r="L404" i="1"/>
  <c r="G404" i="1" l="1"/>
  <c r="M404" i="1"/>
  <c r="R404" i="1" s="1"/>
  <c r="F404" i="1"/>
  <c r="L405" i="1"/>
  <c r="G405" i="1" l="1"/>
  <c r="M405" i="1"/>
  <c r="R405" i="1" s="1"/>
  <c r="F405" i="1"/>
  <c r="L406" i="1"/>
  <c r="G406" i="1" l="1"/>
  <c r="F406" i="1"/>
  <c r="M406" i="1"/>
  <c r="R406" i="1" s="1"/>
  <c r="L407" i="1"/>
  <c r="G407" i="1" l="1"/>
  <c r="M407" i="1"/>
  <c r="R407" i="1" s="1"/>
  <c r="F407" i="1"/>
  <c r="L408" i="1"/>
  <c r="G408" i="1" l="1"/>
  <c r="F408" i="1"/>
  <c r="M408" i="1"/>
  <c r="R408" i="1" s="1"/>
  <c r="L409" i="1"/>
  <c r="G409" i="1" l="1"/>
  <c r="M409" i="1"/>
  <c r="R409" i="1" s="1"/>
  <c r="F409" i="1"/>
  <c r="L410" i="1"/>
  <c r="G410" i="1" l="1"/>
  <c r="F410" i="1"/>
  <c r="M410" i="1"/>
  <c r="R410" i="1" s="1"/>
  <c r="L411" i="1"/>
  <c r="G411" i="1" l="1"/>
  <c r="F411" i="1"/>
  <c r="M411" i="1"/>
  <c r="R411" i="1" s="1"/>
  <c r="L412" i="1"/>
  <c r="G412" i="1" l="1"/>
  <c r="F412" i="1"/>
  <c r="M412" i="1"/>
  <c r="R412" i="1" s="1"/>
  <c r="L413" i="1"/>
  <c r="G413" i="1" l="1"/>
  <c r="M413" i="1"/>
  <c r="R413" i="1" s="1"/>
  <c r="F413" i="1"/>
  <c r="L414" i="1"/>
  <c r="G414" i="1" l="1"/>
  <c r="F414" i="1"/>
  <c r="M414" i="1"/>
  <c r="R414" i="1" s="1"/>
  <c r="L415" i="1"/>
  <c r="G415" i="1" l="1"/>
  <c r="M415" i="1"/>
  <c r="R415" i="1" s="1"/>
  <c r="F415" i="1"/>
  <c r="L416" i="1"/>
  <c r="G416" i="1" l="1"/>
  <c r="F416" i="1"/>
  <c r="M416" i="1"/>
  <c r="R416" i="1" s="1"/>
  <c r="L417" i="1"/>
  <c r="G417" i="1" l="1"/>
  <c r="F417" i="1"/>
  <c r="M417" i="1"/>
  <c r="R417" i="1" s="1"/>
  <c r="L418" i="1"/>
  <c r="G418" i="1" l="1"/>
  <c r="F418" i="1"/>
  <c r="M418" i="1"/>
  <c r="R418" i="1" s="1"/>
  <c r="L419" i="1"/>
  <c r="G419" i="1" l="1"/>
  <c r="F419" i="1"/>
  <c r="M419" i="1"/>
  <c r="R419" i="1" s="1"/>
  <c r="L420" i="1"/>
  <c r="G420" i="1" l="1"/>
  <c r="F420" i="1"/>
  <c r="M420" i="1"/>
  <c r="R420" i="1" s="1"/>
  <c r="L421" i="1"/>
  <c r="G421" i="1" l="1"/>
  <c r="F421" i="1"/>
  <c r="M421" i="1"/>
  <c r="R421" i="1" s="1"/>
  <c r="L422" i="1"/>
  <c r="G422" i="1" l="1"/>
  <c r="F422" i="1"/>
  <c r="M422" i="1"/>
  <c r="R422" i="1" s="1"/>
  <c r="L423" i="1"/>
  <c r="G423" i="1" l="1"/>
  <c r="F423" i="1"/>
  <c r="M423" i="1"/>
  <c r="R423" i="1" s="1"/>
  <c r="L424" i="1"/>
  <c r="G424" i="1" l="1"/>
  <c r="F424" i="1"/>
  <c r="M424" i="1"/>
  <c r="R424" i="1" s="1"/>
  <c r="L425" i="1"/>
  <c r="G425" i="1" l="1"/>
  <c r="F425" i="1"/>
  <c r="M425" i="1"/>
  <c r="R425" i="1" s="1"/>
  <c r="L426" i="1"/>
  <c r="G426" i="1" l="1"/>
  <c r="F426" i="1"/>
  <c r="M426" i="1"/>
  <c r="R426" i="1" s="1"/>
  <c r="L427" i="1"/>
  <c r="G427" i="1" l="1"/>
  <c r="M427" i="1"/>
  <c r="R427" i="1" s="1"/>
  <c r="F427" i="1"/>
  <c r="L428" i="1"/>
  <c r="G428" i="1" l="1"/>
  <c r="M428" i="1"/>
  <c r="R428" i="1" s="1"/>
  <c r="F428" i="1"/>
  <c r="L429" i="1"/>
  <c r="G429" i="1" l="1"/>
  <c r="M429" i="1"/>
  <c r="R429" i="1" s="1"/>
  <c r="F429" i="1"/>
  <c r="L430" i="1"/>
  <c r="G430" i="1" l="1"/>
  <c r="F430" i="1"/>
  <c r="M430" i="1"/>
  <c r="R430" i="1" s="1"/>
  <c r="L431" i="1"/>
  <c r="G431" i="1" l="1"/>
  <c r="F431" i="1"/>
  <c r="M431" i="1"/>
  <c r="R431" i="1" s="1"/>
  <c r="L432" i="1"/>
  <c r="G432" i="1" l="1"/>
  <c r="F432" i="1"/>
  <c r="M432" i="1"/>
  <c r="R432" i="1" s="1"/>
  <c r="L433" i="1"/>
  <c r="G433" i="1" l="1"/>
  <c r="F433" i="1"/>
  <c r="M433" i="1"/>
  <c r="R433" i="1" s="1"/>
  <c r="L434" i="1"/>
  <c r="G434" i="1" l="1"/>
  <c r="F434" i="1"/>
  <c r="M434" i="1"/>
  <c r="R434" i="1" s="1"/>
  <c r="L435" i="1"/>
  <c r="G435" i="1" l="1"/>
  <c r="F435" i="1"/>
  <c r="M435" i="1"/>
  <c r="R435" i="1" s="1"/>
  <c r="L436" i="1"/>
  <c r="G436" i="1" l="1"/>
  <c r="F436" i="1"/>
  <c r="M436" i="1"/>
  <c r="R436" i="1" s="1"/>
  <c r="L437" i="1"/>
  <c r="G437" i="1" l="1"/>
  <c r="F437" i="1"/>
  <c r="M437" i="1"/>
  <c r="R437" i="1" s="1"/>
  <c r="L438" i="1"/>
  <c r="G438" i="1" l="1"/>
  <c r="F438" i="1"/>
  <c r="M438" i="1"/>
  <c r="R438" i="1" s="1"/>
  <c r="L439" i="1"/>
  <c r="G439" i="1" l="1"/>
  <c r="F439" i="1"/>
  <c r="M439" i="1"/>
  <c r="R439" i="1" s="1"/>
  <c r="L440" i="1"/>
  <c r="G440" i="1" l="1"/>
  <c r="F440" i="1"/>
  <c r="M440" i="1"/>
  <c r="R440" i="1" s="1"/>
  <c r="L441" i="1"/>
  <c r="G441" i="1" l="1"/>
  <c r="F441" i="1"/>
  <c r="M441" i="1"/>
  <c r="R441" i="1" s="1"/>
  <c r="L442" i="1"/>
  <c r="G442" i="1" l="1"/>
  <c r="M442" i="1"/>
  <c r="R442" i="1" s="1"/>
  <c r="F442" i="1"/>
  <c r="L443" i="1"/>
  <c r="G443" i="1" l="1"/>
  <c r="M443" i="1"/>
  <c r="R443" i="1" s="1"/>
  <c r="F443" i="1"/>
  <c r="L444" i="1"/>
  <c r="G444" i="1" l="1"/>
  <c r="M444" i="1"/>
  <c r="R444" i="1" s="1"/>
  <c r="F444" i="1"/>
  <c r="L445" i="1"/>
  <c r="G445" i="1" l="1"/>
  <c r="M445" i="1"/>
  <c r="R445" i="1" s="1"/>
  <c r="F445" i="1"/>
  <c r="L446" i="1"/>
  <c r="G446" i="1" l="1"/>
  <c r="F446" i="1"/>
  <c r="M446" i="1"/>
  <c r="R446" i="1" s="1"/>
  <c r="L447" i="1"/>
  <c r="G447" i="1" l="1"/>
  <c r="F447" i="1"/>
  <c r="M447" i="1"/>
  <c r="R447" i="1" s="1"/>
  <c r="L448" i="1"/>
  <c r="G448" i="1" l="1"/>
  <c r="M448" i="1"/>
  <c r="R448" i="1" s="1"/>
  <c r="F448" i="1"/>
  <c r="L449" i="1"/>
  <c r="G449" i="1" l="1"/>
  <c r="M449" i="1"/>
  <c r="R449" i="1" s="1"/>
  <c r="F449" i="1"/>
  <c r="L450" i="1"/>
  <c r="G450" i="1" l="1"/>
  <c r="M450" i="1"/>
  <c r="R450" i="1" s="1"/>
  <c r="F450" i="1"/>
  <c r="L451" i="1"/>
  <c r="G451" i="1" l="1"/>
  <c r="M451" i="1"/>
  <c r="R451" i="1" s="1"/>
  <c r="F451" i="1"/>
  <c r="L452" i="1"/>
  <c r="G452" i="1" l="1"/>
  <c r="M452" i="1"/>
  <c r="R452" i="1" s="1"/>
  <c r="F452" i="1"/>
  <c r="L453" i="1"/>
  <c r="G453" i="1" l="1"/>
  <c r="M453" i="1"/>
  <c r="R453" i="1" s="1"/>
  <c r="F453" i="1"/>
  <c r="L454" i="1"/>
  <c r="G454" i="1" l="1"/>
  <c r="M454" i="1"/>
  <c r="R454" i="1" s="1"/>
  <c r="F454" i="1"/>
  <c r="L455" i="1"/>
  <c r="G455" i="1" l="1"/>
  <c r="F455" i="1"/>
  <c r="M455" i="1"/>
  <c r="R455" i="1" s="1"/>
  <c r="L456" i="1"/>
  <c r="G456" i="1" l="1"/>
  <c r="M456" i="1"/>
  <c r="R456" i="1" s="1"/>
  <c r="F456" i="1"/>
  <c r="L457" i="1"/>
  <c r="G457" i="1" l="1"/>
  <c r="F457" i="1"/>
  <c r="M457" i="1"/>
  <c r="R457" i="1" s="1"/>
  <c r="L458" i="1"/>
  <c r="G458" i="1" l="1"/>
  <c r="F458" i="1"/>
  <c r="M458" i="1"/>
  <c r="R458" i="1" s="1"/>
  <c r="L459" i="1"/>
  <c r="G459" i="1" l="1"/>
  <c r="M459" i="1"/>
  <c r="R459" i="1" s="1"/>
  <c r="F459" i="1"/>
  <c r="L460" i="1"/>
  <c r="G460" i="1" l="1"/>
  <c r="M460" i="1"/>
  <c r="R460" i="1" s="1"/>
  <c r="F460" i="1"/>
  <c r="L461" i="1"/>
  <c r="G461" i="1" l="1"/>
  <c r="F461" i="1"/>
  <c r="M461" i="1"/>
  <c r="R461" i="1" s="1"/>
  <c r="L462" i="1"/>
  <c r="G462" i="1" l="1"/>
  <c r="F462" i="1"/>
  <c r="M462" i="1"/>
  <c r="R462" i="1" s="1"/>
  <c r="L463" i="1"/>
  <c r="G463" i="1" l="1"/>
  <c r="F463" i="1"/>
  <c r="M463" i="1"/>
  <c r="R463" i="1" s="1"/>
  <c r="L464" i="1"/>
  <c r="G464" i="1" l="1"/>
  <c r="F464" i="1"/>
  <c r="M464" i="1"/>
  <c r="R464" i="1" s="1"/>
  <c r="L465" i="1"/>
  <c r="G465" i="1" l="1"/>
  <c r="F465" i="1"/>
  <c r="M465" i="1"/>
  <c r="R465" i="1" s="1"/>
  <c r="L466" i="1"/>
  <c r="G466" i="1" l="1"/>
  <c r="M466" i="1"/>
  <c r="R466" i="1" s="1"/>
  <c r="F466" i="1"/>
  <c r="L467" i="1"/>
  <c r="G467" i="1" l="1"/>
  <c r="F467" i="1"/>
  <c r="M467" i="1"/>
  <c r="R467" i="1" s="1"/>
  <c r="L468" i="1"/>
  <c r="G468" i="1" l="1"/>
  <c r="M468" i="1"/>
  <c r="R468" i="1" s="1"/>
  <c r="F468" i="1"/>
  <c r="L469" i="1"/>
  <c r="G469" i="1" l="1"/>
  <c r="M469" i="1"/>
  <c r="R469" i="1" s="1"/>
  <c r="F469" i="1"/>
  <c r="L470" i="1"/>
  <c r="G470" i="1" l="1"/>
  <c r="M470" i="1"/>
  <c r="R470" i="1" s="1"/>
  <c r="F470" i="1"/>
  <c r="L471" i="1"/>
  <c r="G471" i="1" l="1"/>
  <c r="M471" i="1"/>
  <c r="R471" i="1" s="1"/>
  <c r="F471" i="1"/>
  <c r="L472" i="1"/>
  <c r="G472" i="1" l="1"/>
  <c r="M472" i="1"/>
  <c r="R472" i="1" s="1"/>
  <c r="F472" i="1"/>
  <c r="L473" i="1"/>
  <c r="G473" i="1" l="1"/>
  <c r="M473" i="1"/>
  <c r="R473" i="1" s="1"/>
  <c r="F473" i="1"/>
  <c r="L474" i="1"/>
  <c r="G474" i="1" l="1"/>
  <c r="M474" i="1"/>
  <c r="R474" i="1" s="1"/>
  <c r="F474" i="1"/>
  <c r="L475" i="1"/>
  <c r="G475" i="1" l="1"/>
  <c r="M475" i="1"/>
  <c r="R475" i="1" s="1"/>
  <c r="F475" i="1"/>
  <c r="L476" i="1"/>
  <c r="G476" i="1" l="1"/>
  <c r="M476" i="1"/>
  <c r="R476" i="1" s="1"/>
  <c r="F476" i="1"/>
  <c r="L477" i="1"/>
  <c r="G477" i="1" l="1"/>
  <c r="F477" i="1"/>
  <c r="M477" i="1"/>
  <c r="R477" i="1" s="1"/>
  <c r="L478" i="1"/>
  <c r="G478" i="1" l="1"/>
  <c r="F478" i="1"/>
  <c r="M478" i="1"/>
  <c r="R478" i="1" s="1"/>
  <c r="L479" i="1"/>
  <c r="G479" i="1" l="1"/>
  <c r="M479" i="1"/>
  <c r="R479" i="1" s="1"/>
  <c r="F479" i="1"/>
  <c r="L480" i="1"/>
  <c r="G480" i="1" l="1"/>
  <c r="M480" i="1"/>
  <c r="R480" i="1" s="1"/>
  <c r="F480" i="1"/>
  <c r="L481" i="1"/>
  <c r="G481" i="1" l="1"/>
  <c r="M481" i="1"/>
  <c r="R481" i="1" s="1"/>
  <c r="F481" i="1"/>
  <c r="L482" i="1"/>
  <c r="G482" i="1" l="1"/>
  <c r="F482" i="1"/>
  <c r="M482" i="1"/>
  <c r="R482" i="1" s="1"/>
  <c r="L483" i="1"/>
  <c r="G483" i="1" l="1"/>
  <c r="F483" i="1"/>
  <c r="M483" i="1"/>
  <c r="R483" i="1" s="1"/>
  <c r="L484" i="1"/>
  <c r="G484" i="1" l="1"/>
  <c r="M484" i="1"/>
  <c r="R484" i="1" s="1"/>
  <c r="F484" i="1"/>
  <c r="L485" i="1"/>
  <c r="G485" i="1" l="1"/>
  <c r="M485" i="1"/>
  <c r="R485" i="1" s="1"/>
  <c r="F485" i="1"/>
  <c r="L486" i="1"/>
  <c r="G486" i="1" l="1"/>
  <c r="F486" i="1"/>
  <c r="M486" i="1"/>
  <c r="R486" i="1" s="1"/>
  <c r="L487" i="1"/>
  <c r="G487" i="1" l="1"/>
  <c r="F487" i="1"/>
  <c r="M487" i="1"/>
  <c r="R487" i="1" s="1"/>
  <c r="L488" i="1"/>
  <c r="G488" i="1" l="1"/>
  <c r="M488" i="1"/>
  <c r="R488" i="1" s="1"/>
  <c r="F488" i="1"/>
  <c r="L489" i="1"/>
  <c r="G489" i="1" l="1"/>
  <c r="M489" i="1"/>
  <c r="R489" i="1" s="1"/>
  <c r="F489" i="1"/>
  <c r="L490" i="1"/>
  <c r="G490" i="1" l="1"/>
  <c r="M490" i="1"/>
  <c r="R490" i="1" s="1"/>
  <c r="F490" i="1"/>
  <c r="L491" i="1"/>
  <c r="G491" i="1" l="1"/>
  <c r="M491" i="1"/>
  <c r="R491" i="1" s="1"/>
  <c r="F491" i="1"/>
  <c r="L492" i="1"/>
  <c r="G492" i="1" l="1"/>
  <c r="M492" i="1"/>
  <c r="R492" i="1" s="1"/>
  <c r="F492" i="1"/>
  <c r="L493" i="1"/>
  <c r="G493" i="1" l="1"/>
  <c r="M493" i="1"/>
  <c r="R493" i="1" s="1"/>
  <c r="F493" i="1"/>
  <c r="L494" i="1"/>
  <c r="G494" i="1" l="1"/>
  <c r="M494" i="1"/>
  <c r="R494" i="1" s="1"/>
  <c r="F494" i="1"/>
  <c r="L495" i="1"/>
  <c r="G495" i="1" l="1"/>
  <c r="F495" i="1"/>
  <c r="M495" i="1"/>
  <c r="R495" i="1" s="1"/>
  <c r="L496" i="1"/>
  <c r="G496" i="1" l="1"/>
  <c r="F496" i="1"/>
  <c r="M496" i="1"/>
  <c r="R496" i="1" s="1"/>
  <c r="L497" i="1"/>
  <c r="G497" i="1" l="1"/>
  <c r="F497" i="1"/>
  <c r="M497" i="1"/>
  <c r="R497" i="1" s="1"/>
  <c r="L498" i="1"/>
  <c r="G498" i="1" l="1"/>
  <c r="M498" i="1"/>
  <c r="R498" i="1" s="1"/>
  <c r="F498" i="1"/>
  <c r="L499" i="1"/>
  <c r="G499" i="1" l="1"/>
  <c r="F499" i="1"/>
  <c r="M499" i="1"/>
  <c r="R499" i="1" s="1"/>
  <c r="L500" i="1"/>
  <c r="G500" i="1" l="1"/>
  <c r="M500" i="1"/>
  <c r="R500" i="1" s="1"/>
  <c r="F500" i="1"/>
  <c r="L501" i="1"/>
  <c r="G501" i="1" l="1"/>
  <c r="M501" i="1"/>
  <c r="R501" i="1" s="1"/>
  <c r="F501" i="1"/>
  <c r="N5" i="1"/>
  <c r="G2" i="1"/>
  <c r="S7" i="1" l="1"/>
  <c r="S268" i="1"/>
  <c r="S60" i="1"/>
  <c r="S326" i="1"/>
  <c r="S31" i="1"/>
  <c r="S294" i="1"/>
  <c r="S54" i="1"/>
  <c r="S361" i="1"/>
  <c r="S275" i="1"/>
  <c r="S396" i="1"/>
  <c r="S348" i="1"/>
  <c r="S10" i="1"/>
  <c r="S68" i="1"/>
  <c r="S245" i="1"/>
  <c r="S342" i="1"/>
  <c r="S212" i="1"/>
  <c r="S56" i="1"/>
  <c r="S181" i="1"/>
  <c r="S90" i="1"/>
  <c r="S347" i="1"/>
  <c r="S388" i="1"/>
  <c r="S289" i="1"/>
  <c r="S82" i="1"/>
  <c r="S327" i="1"/>
  <c r="S457" i="1"/>
  <c r="S241" i="1"/>
  <c r="S429" i="1"/>
  <c r="S335" i="1"/>
  <c r="S202" i="1"/>
  <c r="S255" i="1"/>
  <c r="S474" i="1"/>
  <c r="S431" i="1"/>
  <c r="S344" i="1"/>
  <c r="S336" i="1"/>
  <c r="S223" i="1"/>
  <c r="S251" i="1"/>
  <c r="S413" i="1"/>
  <c r="S175" i="1"/>
  <c r="S278" i="1"/>
  <c r="S186" i="1"/>
  <c r="S484" i="1"/>
  <c r="S353" i="1"/>
  <c r="S106" i="1"/>
  <c r="S105" i="1"/>
  <c r="S312" i="1"/>
  <c r="S57" i="1"/>
  <c r="S99" i="1"/>
  <c r="S417" i="1"/>
  <c r="S420" i="1"/>
  <c r="S174" i="1"/>
  <c r="S340" i="1"/>
  <c r="S258" i="1"/>
  <c r="S67" i="1"/>
  <c r="S262" i="1"/>
  <c r="S264" i="1"/>
  <c r="S305" i="1"/>
  <c r="S304" i="1"/>
  <c r="S61" i="1"/>
  <c r="S401" i="1"/>
  <c r="S16" i="1"/>
  <c r="S365" i="1"/>
  <c r="S495" i="1"/>
  <c r="S104" i="1"/>
  <c r="S79" i="1"/>
  <c r="S370" i="1"/>
  <c r="S354" i="1"/>
  <c r="S434" i="1"/>
  <c r="S48" i="1"/>
  <c r="S314" i="1"/>
  <c r="S293" i="1"/>
  <c r="S330" i="1"/>
  <c r="S118" i="1"/>
  <c r="S247" i="1"/>
  <c r="S65" i="1"/>
  <c r="S398" i="1"/>
  <c r="S176" i="1"/>
  <c r="S364" i="1"/>
  <c r="S236" i="1"/>
  <c r="S32" i="1"/>
  <c r="S334" i="1"/>
  <c r="S89" i="1"/>
  <c r="S135" i="1"/>
  <c r="S234" i="1"/>
  <c r="S332" i="1"/>
  <c r="S482" i="1"/>
  <c r="S154" i="1"/>
  <c r="S220" i="1"/>
  <c r="S256" i="1"/>
  <c r="S430" i="1"/>
  <c r="S496" i="1"/>
  <c r="S73" i="1"/>
  <c r="S162" i="1"/>
  <c r="S37" i="1"/>
  <c r="S341" i="1"/>
  <c r="S260" i="1"/>
  <c r="S138" i="1"/>
  <c r="S402" i="1"/>
  <c r="S179" i="1"/>
  <c r="S76" i="1"/>
  <c r="S116" i="1"/>
  <c r="S427" i="1"/>
  <c r="S64" i="1"/>
  <c r="S287" i="1"/>
  <c r="S80" i="1"/>
  <c r="S476" i="1"/>
  <c r="S187" i="1"/>
  <c r="S248" i="1"/>
  <c r="S197" i="1"/>
  <c r="S203" i="1"/>
  <c r="S265" i="1"/>
  <c r="S487" i="1"/>
  <c r="S190" i="1"/>
  <c r="S349" i="1"/>
  <c r="S393" i="1"/>
  <c r="S198" i="1"/>
  <c r="S497" i="1"/>
  <c r="S42" i="1"/>
  <c r="S131" i="1"/>
  <c r="S50" i="1"/>
  <c r="S331" i="1"/>
  <c r="S467" i="1"/>
  <c r="S469" i="1"/>
  <c r="S438" i="1"/>
  <c r="S63" i="1"/>
  <c r="S360" i="1"/>
  <c r="S119" i="1"/>
  <c r="S59" i="1"/>
  <c r="S152" i="1"/>
  <c r="S356" i="1"/>
  <c r="S490" i="1"/>
  <c r="S134" i="1"/>
  <c r="S102" i="1"/>
  <c r="S257" i="1"/>
  <c r="S200" i="1"/>
  <c r="S381" i="1"/>
  <c r="S320" i="1"/>
  <c r="S222" i="1"/>
  <c r="S239" i="1"/>
  <c r="S87" i="1"/>
  <c r="S96" i="1"/>
  <c r="S274" i="1"/>
  <c r="S272" i="1"/>
  <c r="S229" i="1"/>
  <c r="S458" i="1"/>
  <c r="S333" i="1"/>
  <c r="S299" i="1"/>
  <c r="S145" i="1"/>
  <c r="S242" i="1"/>
  <c r="S195" i="1"/>
  <c r="S221" i="1"/>
  <c r="S374" i="1"/>
  <c r="S421" i="1"/>
  <c r="S51" i="1"/>
  <c r="S479" i="1"/>
  <c r="S243" i="1"/>
  <c r="S288" i="1"/>
  <c r="S109" i="1"/>
  <c r="S161" i="1"/>
  <c r="S375" i="1"/>
  <c r="S400" i="1"/>
  <c r="S166" i="1"/>
  <c r="S143" i="1"/>
  <c r="S443" i="1"/>
  <c r="S129" i="1"/>
  <c r="S199" i="1"/>
  <c r="S124" i="1"/>
  <c r="S254" i="1"/>
  <c r="S367" i="1"/>
  <c r="S323" i="1"/>
  <c r="S114" i="1"/>
  <c r="S173" i="1"/>
  <c r="S407" i="1"/>
  <c r="S441" i="1"/>
  <c r="S53" i="1"/>
  <c r="S113" i="1"/>
  <c r="S412" i="1"/>
  <c r="S130" i="1"/>
  <c r="S391" i="1"/>
  <c r="S445" i="1"/>
  <c r="S362" i="1"/>
  <c r="S180" i="1"/>
  <c r="S165" i="1"/>
  <c r="S387" i="1"/>
  <c r="S78" i="1"/>
  <c r="S253" i="1"/>
  <c r="S286" i="1"/>
  <c r="S316" i="1"/>
  <c r="S440" i="1"/>
  <c r="S171" i="1"/>
  <c r="S322" i="1"/>
  <c r="S244" i="1"/>
  <c r="S13" i="1"/>
  <c r="S492" i="1"/>
  <c r="S227" i="1"/>
  <c r="S147" i="1"/>
  <c r="S123" i="1"/>
  <c r="S297" i="1"/>
  <c r="S74" i="1"/>
  <c r="S100" i="1"/>
  <c r="S206" i="1"/>
  <c r="S28" i="1"/>
  <c r="S384" i="1"/>
  <c r="S372" i="1"/>
  <c r="S11" i="1"/>
  <c r="S159" i="1"/>
  <c r="S157" i="1"/>
  <c r="S107" i="1"/>
  <c r="S423" i="1"/>
  <c r="S415" i="1"/>
  <c r="S483" i="1"/>
  <c r="S128" i="1"/>
  <c r="S368" i="1"/>
  <c r="S215" i="1"/>
  <c r="S69" i="1"/>
  <c r="S411" i="1"/>
  <c r="S22" i="1"/>
  <c r="S395" i="1"/>
  <c r="S218" i="1"/>
  <c r="S93" i="1"/>
  <c r="S422" i="1"/>
  <c r="S41" i="1"/>
  <c r="S317" i="1"/>
  <c r="S66" i="1"/>
  <c r="S410" i="1"/>
  <c r="S231" i="1"/>
  <c r="S290" i="1"/>
  <c r="S404" i="1"/>
  <c r="S329" i="1"/>
  <c r="S219" i="1"/>
  <c r="S283" i="1"/>
  <c r="S346" i="1"/>
  <c r="S491" i="1"/>
  <c r="S424" i="1"/>
  <c r="S428" i="1"/>
  <c r="S238" i="1"/>
  <c r="S309" i="1"/>
  <c r="S358" i="1"/>
  <c r="S232" i="1"/>
  <c r="S324" i="1"/>
  <c r="S448" i="1"/>
  <c r="S150" i="1"/>
  <c r="S209" i="1"/>
  <c r="S394" i="1"/>
  <c r="S38" i="1"/>
  <c r="S36" i="1"/>
  <c r="S263" i="1"/>
  <c r="S86" i="1"/>
  <c r="S475" i="1"/>
  <c r="S72" i="1"/>
  <c r="S465" i="1"/>
  <c r="S52" i="1"/>
  <c r="S8" i="1"/>
  <c r="S136" i="1"/>
  <c r="S115" i="1"/>
  <c r="S456" i="1"/>
  <c r="S389" i="1"/>
  <c r="S141" i="1"/>
  <c r="S459" i="1"/>
  <c r="S15" i="1"/>
  <c r="S34" i="1"/>
  <c r="S158" i="1"/>
  <c r="S18" i="1"/>
  <c r="S163" i="1"/>
  <c r="S214" i="1"/>
  <c r="S94" i="1"/>
  <c r="S33" i="1"/>
  <c r="S14" i="1"/>
  <c r="S127" i="1"/>
  <c r="S292" i="1"/>
  <c r="S144" i="1"/>
  <c r="S25" i="1"/>
  <c r="S498" i="1"/>
  <c r="S450" i="1"/>
  <c r="S403" i="1"/>
  <c r="S463" i="1"/>
  <c r="S377" i="1"/>
  <c r="S461" i="1"/>
  <c r="S17" i="1"/>
  <c r="S139" i="1"/>
  <c r="S55" i="1"/>
  <c r="S488" i="1"/>
  <c r="S500" i="1"/>
  <c r="S280" i="1"/>
  <c r="S284" i="1"/>
  <c r="S155" i="1"/>
  <c r="S225" i="1"/>
  <c r="S19" i="1"/>
  <c r="S355" i="1"/>
  <c r="S81" i="1"/>
  <c r="S466" i="1"/>
  <c r="S9" i="1"/>
  <c r="S454" i="1"/>
  <c r="S71" i="1"/>
  <c r="S43" i="1"/>
  <c r="S235" i="1"/>
  <c r="S473" i="1"/>
  <c r="S460" i="1"/>
  <c r="S303" i="1"/>
  <c r="S40" i="1"/>
  <c r="S451" i="1"/>
  <c r="S470" i="1"/>
  <c r="S270" i="1"/>
  <c r="S477" i="1"/>
  <c r="S405" i="1"/>
  <c r="S211" i="1"/>
  <c r="S192" i="1"/>
  <c r="S111" i="1"/>
  <c r="S406" i="1"/>
  <c r="S250" i="1"/>
  <c r="S452" i="1"/>
  <c r="S77" i="1"/>
  <c r="S237" i="1"/>
  <c r="S447" i="1"/>
  <c r="S311" i="1"/>
  <c r="S435" i="1"/>
  <c r="S88" i="1"/>
  <c r="S468" i="1"/>
  <c r="S306" i="1"/>
  <c r="S392" i="1"/>
  <c r="S499" i="1"/>
  <c r="S177" i="1"/>
  <c r="S378" i="1"/>
  <c r="S345" i="1"/>
  <c r="S208" i="1"/>
  <c r="S261" i="1"/>
  <c r="S296" i="1"/>
  <c r="S300" i="1"/>
  <c r="S126" i="1"/>
  <c r="S383" i="1"/>
  <c r="S101" i="1"/>
  <c r="S146" i="1"/>
  <c r="S282" i="1"/>
  <c r="S148" i="1"/>
  <c r="S194" i="1"/>
  <c r="S110" i="1"/>
  <c r="S302" i="1"/>
  <c r="S425" i="1"/>
  <c r="S120" i="1"/>
  <c r="S439" i="1"/>
  <c r="S315" i="1"/>
  <c r="S426" i="1"/>
  <c r="S351" i="1"/>
  <c r="S485" i="1"/>
  <c r="S276" i="1"/>
  <c r="S337" i="1"/>
  <c r="S464" i="1"/>
  <c r="S449" i="1"/>
  <c r="S35" i="1"/>
  <c r="S249" i="1"/>
  <c r="S267" i="1"/>
  <c r="S359" i="1"/>
  <c r="S172" i="1"/>
  <c r="S328" i="1"/>
  <c r="S352" i="1"/>
  <c r="S92" i="1"/>
  <c r="S380" i="1"/>
  <c r="S168" i="1"/>
  <c r="S47" i="1"/>
  <c r="S228" i="1"/>
  <c r="S121" i="1"/>
  <c r="S213" i="1"/>
  <c r="S46" i="1"/>
  <c r="S26" i="1"/>
  <c r="S49" i="1"/>
  <c r="S343" i="1"/>
  <c r="S205" i="1"/>
  <c r="S291" i="1"/>
  <c r="S357" i="1"/>
  <c r="S169" i="1"/>
  <c r="S313" i="1"/>
  <c r="S369" i="1"/>
  <c r="S436" i="1"/>
  <c r="S233" i="1"/>
  <c r="S178" i="1"/>
  <c r="S493" i="1"/>
  <c r="S432" i="1"/>
  <c r="S97" i="1"/>
  <c r="S24" i="1"/>
  <c r="S271" i="1"/>
  <c r="S471" i="1"/>
  <c r="S20" i="1"/>
  <c r="S399" i="1"/>
  <c r="S366" i="1"/>
  <c r="S156" i="1"/>
  <c r="S277" i="1"/>
  <c r="S373" i="1"/>
  <c r="S132" i="1"/>
  <c r="S125" i="1"/>
  <c r="S281" i="1"/>
  <c r="S164" i="1"/>
  <c r="S325" i="1"/>
  <c r="S338" i="1"/>
  <c r="S472" i="1"/>
  <c r="S103" i="1"/>
  <c r="S201" i="1"/>
  <c r="S489" i="1"/>
  <c r="S397" i="1"/>
  <c r="S269" i="1"/>
  <c r="S437" i="1"/>
  <c r="S481" i="1"/>
  <c r="S112" i="1"/>
  <c r="S83" i="1"/>
  <c r="S279" i="1"/>
  <c r="S310" i="1"/>
  <c r="S58" i="1"/>
  <c r="S170" i="1"/>
  <c r="S419" i="1"/>
  <c r="S416" i="1"/>
  <c r="S308" i="1"/>
  <c r="S252" i="1"/>
  <c r="S433" i="1"/>
  <c r="S307" i="1"/>
  <c r="S273" i="1"/>
  <c r="S149" i="1"/>
  <c r="S386" i="1"/>
  <c r="S44" i="1"/>
  <c r="S204" i="1"/>
  <c r="S318" i="1"/>
  <c r="S29" i="1"/>
  <c r="S298" i="1"/>
  <c r="S418" i="1"/>
  <c r="S408" i="1"/>
  <c r="S414" i="1"/>
  <c r="S151" i="1"/>
  <c r="S350" i="1"/>
  <c r="S189" i="1"/>
  <c r="S137" i="1"/>
  <c r="S455" i="1"/>
  <c r="S185" i="1"/>
  <c r="S91" i="1"/>
  <c r="S301" i="1"/>
  <c r="S266" i="1"/>
  <c r="S371" i="1"/>
  <c r="S98" i="1"/>
  <c r="S70" i="1"/>
  <c r="S188" i="1"/>
  <c r="S122" i="1"/>
  <c r="S216" i="1"/>
  <c r="S224" i="1"/>
  <c r="S379" i="1"/>
  <c r="S446" i="1"/>
  <c r="S85" i="1"/>
  <c r="S217" i="1"/>
  <c r="S196" i="1"/>
  <c r="S376" i="1"/>
  <c r="S295" i="1"/>
  <c r="S409" i="1"/>
  <c r="S108" i="1"/>
  <c r="S39" i="1"/>
  <c r="S207" i="1"/>
  <c r="S140" i="1"/>
  <c r="S444" i="1"/>
  <c r="S480" i="1"/>
  <c r="S246" i="1"/>
  <c r="S27" i="1"/>
  <c r="S240" i="1"/>
  <c r="S160" i="1"/>
  <c r="S486" i="1"/>
  <c r="S182" i="1"/>
  <c r="S382" i="1"/>
  <c r="S191" i="1"/>
  <c r="S442" i="1"/>
  <c r="S390" i="1"/>
  <c r="S62" i="1"/>
  <c r="S453" i="1"/>
  <c r="S230" i="1"/>
  <c r="S319" i="1"/>
  <c r="S494" i="1"/>
  <c r="S21" i="1"/>
  <c r="S193" i="1"/>
  <c r="S167" i="1"/>
  <c r="S462" i="1"/>
  <c r="S117" i="1"/>
  <c r="S95" i="1"/>
  <c r="S12" i="1"/>
  <c r="S75" i="1"/>
  <c r="S45" i="1"/>
  <c r="S363" i="1"/>
  <c r="S339" i="1"/>
  <c r="S259" i="1"/>
  <c r="S84" i="1"/>
  <c r="S142" i="1"/>
  <c r="S133" i="1"/>
  <c r="S23" i="1"/>
  <c r="S478" i="1"/>
  <c r="S210" i="1"/>
  <c r="S385" i="1"/>
  <c r="S285" i="1"/>
  <c r="S321" i="1"/>
  <c r="S153" i="1"/>
  <c r="S30" i="1"/>
  <c r="S184" i="1"/>
  <c r="S183" i="1"/>
  <c r="S226" i="1"/>
  <c r="S6" i="1"/>
  <c r="U6" i="1" l="1"/>
  <c r="D2" i="3" s="1"/>
  <c r="T6" i="1"/>
  <c r="C2" i="3" s="1"/>
  <c r="T285" i="1"/>
  <c r="C281" i="3" s="1"/>
  <c r="U285" i="1"/>
  <c r="D281" i="3" s="1"/>
  <c r="T75" i="1"/>
  <c r="C71" i="3" s="1"/>
  <c r="U75" i="1"/>
  <c r="D71" i="3" s="1"/>
  <c r="T462" i="1"/>
  <c r="U462" i="1"/>
  <c r="U382" i="1"/>
  <c r="T382" i="1"/>
  <c r="T108" i="1"/>
  <c r="C104" i="3" s="1"/>
  <c r="U108" i="1"/>
  <c r="D104" i="3" s="1"/>
  <c r="T188" i="1"/>
  <c r="C184" i="3" s="1"/>
  <c r="U188" i="1"/>
  <c r="D184" i="3" s="1"/>
  <c r="T151" i="1"/>
  <c r="C147" i="3" s="1"/>
  <c r="U151" i="1"/>
  <c r="D147" i="3" s="1"/>
  <c r="T307" i="1"/>
  <c r="C303" i="3" s="1"/>
  <c r="U307" i="1"/>
  <c r="D303" i="3" s="1"/>
  <c r="U481" i="1"/>
  <c r="T481" i="1"/>
  <c r="T125" i="1"/>
  <c r="C121" i="3" s="1"/>
  <c r="U125" i="1"/>
  <c r="D121" i="3" s="1"/>
  <c r="U432" i="1"/>
  <c r="T432" i="1"/>
  <c r="T357" i="1"/>
  <c r="U357" i="1"/>
  <c r="T35" i="1"/>
  <c r="C31" i="3" s="1"/>
  <c r="U35" i="1"/>
  <c r="D31" i="3" s="1"/>
  <c r="U302" i="1"/>
  <c r="D298" i="3" s="1"/>
  <c r="T302" i="1"/>
  <c r="C298" i="3" s="1"/>
  <c r="U208" i="1"/>
  <c r="D204" i="3" s="1"/>
  <c r="T208" i="1"/>
  <c r="C204" i="3" s="1"/>
  <c r="T237" i="1"/>
  <c r="C233" i="3" s="1"/>
  <c r="U237" i="1"/>
  <c r="D233" i="3" s="1"/>
  <c r="T451" i="1"/>
  <c r="U451" i="1"/>
  <c r="U355" i="1"/>
  <c r="T355" i="1"/>
  <c r="T377" i="1"/>
  <c r="U377" i="1"/>
  <c r="U127" i="1"/>
  <c r="D123" i="3" s="1"/>
  <c r="T127" i="1"/>
  <c r="C123" i="3" s="1"/>
  <c r="T8" i="1"/>
  <c r="C4" i="3" s="1"/>
  <c r="U8" i="1"/>
  <c r="D4" i="3" s="1"/>
  <c r="U448" i="1"/>
  <c r="T448" i="1"/>
  <c r="T329" i="1"/>
  <c r="U329" i="1"/>
  <c r="T422" i="1"/>
  <c r="U422" i="1"/>
  <c r="T368" i="1"/>
  <c r="U368" i="1"/>
  <c r="U206" i="1"/>
  <c r="D202" i="3" s="1"/>
  <c r="T206" i="1"/>
  <c r="C202" i="3" s="1"/>
  <c r="T251" i="1"/>
  <c r="C247" i="3" s="1"/>
  <c r="U251" i="1"/>
  <c r="D247" i="3" s="1"/>
  <c r="U327" i="1"/>
  <c r="T327" i="1"/>
  <c r="T347" i="1"/>
  <c r="U347" i="1"/>
  <c r="T361" i="1"/>
  <c r="U361" i="1"/>
  <c r="T30" i="1"/>
  <c r="C26" i="3" s="1"/>
  <c r="U30" i="1"/>
  <c r="D26" i="3" s="1"/>
  <c r="T133" i="1"/>
  <c r="C129" i="3" s="1"/>
  <c r="U133" i="1"/>
  <c r="D129" i="3" s="1"/>
  <c r="U339" i="1"/>
  <c r="T339" i="1"/>
  <c r="T167" i="1"/>
  <c r="C163" i="3" s="1"/>
  <c r="U167" i="1"/>
  <c r="D163" i="3" s="1"/>
  <c r="U390" i="1"/>
  <c r="T390" i="1"/>
  <c r="T182" i="1"/>
  <c r="C178" i="3" s="1"/>
  <c r="U182" i="1"/>
  <c r="D178" i="3" s="1"/>
  <c r="T140" i="1"/>
  <c r="C136" i="3" s="1"/>
  <c r="U140" i="1"/>
  <c r="D136" i="3" s="1"/>
  <c r="T409" i="1"/>
  <c r="U409" i="1"/>
  <c r="U224" i="1"/>
  <c r="D220" i="3" s="1"/>
  <c r="T224" i="1"/>
  <c r="C220" i="3" s="1"/>
  <c r="T301" i="1"/>
  <c r="C297" i="3" s="1"/>
  <c r="U301" i="1"/>
  <c r="D297" i="3" s="1"/>
  <c r="U414" i="1"/>
  <c r="T414" i="1"/>
  <c r="U29" i="1"/>
  <c r="D25" i="3" s="1"/>
  <c r="T29" i="1"/>
  <c r="C25" i="3" s="1"/>
  <c r="U386" i="1"/>
  <c r="T386" i="1"/>
  <c r="U433" i="1"/>
  <c r="T433" i="1"/>
  <c r="T419" i="1"/>
  <c r="U419" i="1"/>
  <c r="U279" i="1"/>
  <c r="D275" i="3" s="1"/>
  <c r="T279" i="1"/>
  <c r="C275" i="3" s="1"/>
  <c r="T437" i="1"/>
  <c r="U437" i="1"/>
  <c r="T201" i="1"/>
  <c r="C197" i="3" s="1"/>
  <c r="U201" i="1"/>
  <c r="D197" i="3" s="1"/>
  <c r="T325" i="1"/>
  <c r="U325" i="1"/>
  <c r="T132" i="1"/>
  <c r="C128" i="3" s="1"/>
  <c r="U132" i="1"/>
  <c r="D128" i="3" s="1"/>
  <c r="U366" i="1"/>
  <c r="T366" i="1"/>
  <c r="T271" i="1"/>
  <c r="C267" i="3" s="1"/>
  <c r="U271" i="1"/>
  <c r="D267" i="3" s="1"/>
  <c r="T493" i="1"/>
  <c r="U493" i="1"/>
  <c r="T369" i="1"/>
  <c r="U369" i="1"/>
  <c r="T291" i="1"/>
  <c r="C287" i="3" s="1"/>
  <c r="U291" i="1"/>
  <c r="D287" i="3" s="1"/>
  <c r="T26" i="1"/>
  <c r="C22" i="3" s="1"/>
  <c r="U26" i="1"/>
  <c r="D22" i="3" s="1"/>
  <c r="T228" i="1"/>
  <c r="C224" i="3" s="1"/>
  <c r="U228" i="1"/>
  <c r="D224" i="3" s="1"/>
  <c r="T92" i="1"/>
  <c r="C88" i="3" s="1"/>
  <c r="U92" i="1"/>
  <c r="D88" i="3" s="1"/>
  <c r="T359" i="1"/>
  <c r="U359" i="1"/>
  <c r="U449" i="1"/>
  <c r="T449" i="1"/>
  <c r="T485" i="1"/>
  <c r="U485" i="1"/>
  <c r="T439" i="1"/>
  <c r="U439" i="1"/>
  <c r="T110" i="1"/>
  <c r="C106" i="3" s="1"/>
  <c r="U110" i="1"/>
  <c r="D106" i="3" s="1"/>
  <c r="T146" i="1"/>
  <c r="C142" i="3" s="1"/>
  <c r="U146" i="1"/>
  <c r="D142" i="3" s="1"/>
  <c r="T300" i="1"/>
  <c r="C296" i="3" s="1"/>
  <c r="U300" i="1"/>
  <c r="D296" i="3" s="1"/>
  <c r="T345" i="1"/>
  <c r="U345" i="1"/>
  <c r="U392" i="1"/>
  <c r="T392" i="1"/>
  <c r="T435" i="1"/>
  <c r="U435" i="1"/>
  <c r="U77" i="1"/>
  <c r="D73" i="3" s="1"/>
  <c r="T77" i="1"/>
  <c r="C73" i="3" s="1"/>
  <c r="T111" i="1"/>
  <c r="C107" i="3" s="1"/>
  <c r="U111" i="1"/>
  <c r="D107" i="3" s="1"/>
  <c r="T477" i="1"/>
  <c r="U477" i="1"/>
  <c r="T40" i="1"/>
  <c r="C36" i="3" s="1"/>
  <c r="U40" i="1"/>
  <c r="D36" i="3" s="1"/>
  <c r="T235" i="1"/>
  <c r="C231" i="3" s="1"/>
  <c r="U235" i="1"/>
  <c r="D231" i="3" s="1"/>
  <c r="U9" i="1"/>
  <c r="D5" i="3" s="1"/>
  <c r="T9" i="1"/>
  <c r="C5" i="3" s="1"/>
  <c r="T19" i="1"/>
  <c r="C15" i="3" s="1"/>
  <c r="U19" i="1"/>
  <c r="D15" i="3" s="1"/>
  <c r="U280" i="1"/>
  <c r="D276" i="3" s="1"/>
  <c r="T280" i="1"/>
  <c r="C276" i="3" s="1"/>
  <c r="U139" i="1"/>
  <c r="D135" i="3" s="1"/>
  <c r="T139" i="1"/>
  <c r="C135" i="3" s="1"/>
  <c r="T463" i="1"/>
  <c r="U463" i="1"/>
  <c r="U25" i="1"/>
  <c r="D21" i="3" s="1"/>
  <c r="T25" i="1"/>
  <c r="C21" i="3" s="1"/>
  <c r="T14" i="1"/>
  <c r="C10" i="3" s="1"/>
  <c r="U14" i="1"/>
  <c r="D10" i="3" s="1"/>
  <c r="T163" i="1"/>
  <c r="C159" i="3" s="1"/>
  <c r="U163" i="1"/>
  <c r="D159" i="3" s="1"/>
  <c r="T15" i="1"/>
  <c r="C11" i="3" s="1"/>
  <c r="U15" i="1"/>
  <c r="D11" i="3" s="1"/>
  <c r="U456" i="1"/>
  <c r="T456" i="1"/>
  <c r="T52" i="1"/>
  <c r="C48" i="3" s="1"/>
  <c r="U52" i="1"/>
  <c r="D48" i="3" s="1"/>
  <c r="T86" i="1"/>
  <c r="C82" i="3" s="1"/>
  <c r="U86" i="1"/>
  <c r="D82" i="3" s="1"/>
  <c r="U394" i="1"/>
  <c r="T394" i="1"/>
  <c r="T324" i="1"/>
  <c r="U324" i="1"/>
  <c r="U238" i="1"/>
  <c r="D234" i="3" s="1"/>
  <c r="T238" i="1"/>
  <c r="C234" i="3" s="1"/>
  <c r="U346" i="1"/>
  <c r="T346" i="1"/>
  <c r="T404" i="1"/>
  <c r="U404" i="1"/>
  <c r="T66" i="1"/>
  <c r="C62" i="3" s="1"/>
  <c r="U66" i="1"/>
  <c r="D62" i="3" s="1"/>
  <c r="U93" i="1"/>
  <c r="D89" i="3" s="1"/>
  <c r="T93" i="1"/>
  <c r="C89" i="3" s="1"/>
  <c r="T411" i="1"/>
  <c r="U411" i="1"/>
  <c r="T128" i="1"/>
  <c r="C124" i="3" s="1"/>
  <c r="U128" i="1"/>
  <c r="D124" i="3" s="1"/>
  <c r="T107" i="1"/>
  <c r="C103" i="3" s="1"/>
  <c r="U107" i="1"/>
  <c r="D103" i="3" s="1"/>
  <c r="T372" i="1"/>
  <c r="U372" i="1"/>
  <c r="T100" i="1"/>
  <c r="C96" i="3" s="1"/>
  <c r="U100" i="1"/>
  <c r="D96" i="3" s="1"/>
  <c r="T147" i="1"/>
  <c r="C143" i="3" s="1"/>
  <c r="U147" i="1"/>
  <c r="D143" i="3" s="1"/>
  <c r="T244" i="1"/>
  <c r="C240" i="3" s="1"/>
  <c r="U244" i="1"/>
  <c r="D240" i="3" s="1"/>
  <c r="T316" i="1"/>
  <c r="U316" i="1"/>
  <c r="U387" i="1"/>
  <c r="T387" i="1"/>
  <c r="T445" i="1"/>
  <c r="U445" i="1"/>
  <c r="U113" i="1"/>
  <c r="D109" i="3" s="1"/>
  <c r="T113" i="1"/>
  <c r="C109" i="3" s="1"/>
  <c r="T173" i="1"/>
  <c r="C169" i="3" s="1"/>
  <c r="U173" i="1"/>
  <c r="D169" i="3" s="1"/>
  <c r="U254" i="1"/>
  <c r="D250" i="3" s="1"/>
  <c r="T254" i="1"/>
  <c r="C250" i="3" s="1"/>
  <c r="T443" i="1"/>
  <c r="U443" i="1"/>
  <c r="T375" i="1"/>
  <c r="U375" i="1"/>
  <c r="T243" i="1"/>
  <c r="C239" i="3" s="1"/>
  <c r="U243" i="1"/>
  <c r="D239" i="3" s="1"/>
  <c r="U374" i="1"/>
  <c r="T374" i="1"/>
  <c r="T145" i="1"/>
  <c r="C141" i="3" s="1"/>
  <c r="U145" i="1"/>
  <c r="D141" i="3" s="1"/>
  <c r="T229" i="1"/>
  <c r="C225" i="3" s="1"/>
  <c r="U229" i="1"/>
  <c r="D225" i="3" s="1"/>
  <c r="T87" i="1"/>
  <c r="C83" i="3" s="1"/>
  <c r="U87" i="1"/>
  <c r="D83" i="3" s="1"/>
  <c r="T381" i="1"/>
  <c r="U381" i="1"/>
  <c r="T134" i="1"/>
  <c r="C130" i="3" s="1"/>
  <c r="U134" i="1"/>
  <c r="D130" i="3" s="1"/>
  <c r="T59" i="1"/>
  <c r="C55" i="3" s="1"/>
  <c r="U59" i="1"/>
  <c r="D55" i="3" s="1"/>
  <c r="T438" i="1"/>
  <c r="U438" i="1"/>
  <c r="T50" i="1"/>
  <c r="C46" i="3" s="1"/>
  <c r="U50" i="1"/>
  <c r="D46" i="3" s="1"/>
  <c r="T198" i="1"/>
  <c r="C194" i="3" s="1"/>
  <c r="U198" i="1"/>
  <c r="D194" i="3" s="1"/>
  <c r="T487" i="1"/>
  <c r="U487" i="1"/>
  <c r="T248" i="1"/>
  <c r="C244" i="3" s="1"/>
  <c r="U248" i="1"/>
  <c r="D244" i="3" s="1"/>
  <c r="U287" i="1"/>
  <c r="D283" i="3" s="1"/>
  <c r="T287" i="1"/>
  <c r="C283" i="3" s="1"/>
  <c r="T76" i="1"/>
  <c r="C72" i="3" s="1"/>
  <c r="U76" i="1"/>
  <c r="D72" i="3" s="1"/>
  <c r="T260" i="1"/>
  <c r="C256" i="3" s="1"/>
  <c r="U260" i="1"/>
  <c r="D256" i="3" s="1"/>
  <c r="U73" i="1"/>
  <c r="D69" i="3" s="1"/>
  <c r="T73" i="1"/>
  <c r="C69" i="3" s="1"/>
  <c r="T220" i="1"/>
  <c r="C216" i="3" s="1"/>
  <c r="U220" i="1"/>
  <c r="D216" i="3" s="1"/>
  <c r="U234" i="1"/>
  <c r="D230" i="3" s="1"/>
  <c r="T234" i="1"/>
  <c r="C230" i="3" s="1"/>
  <c r="T32" i="1"/>
  <c r="C28" i="3" s="1"/>
  <c r="U32" i="1"/>
  <c r="D28" i="3" s="1"/>
  <c r="U398" i="1"/>
  <c r="T398" i="1"/>
  <c r="U330" i="1"/>
  <c r="T330" i="1"/>
  <c r="T434" i="1"/>
  <c r="U434" i="1"/>
  <c r="T104" i="1"/>
  <c r="C100" i="3" s="1"/>
  <c r="U104" i="1"/>
  <c r="D100" i="3" s="1"/>
  <c r="T401" i="1"/>
  <c r="U401" i="1"/>
  <c r="T264" i="1"/>
  <c r="C260" i="3" s="1"/>
  <c r="U264" i="1"/>
  <c r="D260" i="3" s="1"/>
  <c r="T340" i="1"/>
  <c r="U340" i="1"/>
  <c r="T99" i="1"/>
  <c r="C95" i="3" s="1"/>
  <c r="U99" i="1"/>
  <c r="D95" i="3" s="1"/>
  <c r="T106" i="1"/>
  <c r="C102" i="3" s="1"/>
  <c r="U106" i="1"/>
  <c r="D102" i="3" s="1"/>
  <c r="U278" i="1"/>
  <c r="D274" i="3" s="1"/>
  <c r="T278" i="1"/>
  <c r="C274" i="3" s="1"/>
  <c r="U223" i="1"/>
  <c r="D219" i="3" s="1"/>
  <c r="T223" i="1"/>
  <c r="C219" i="3" s="1"/>
  <c r="T474" i="1"/>
  <c r="U474" i="1"/>
  <c r="T429" i="1"/>
  <c r="U429" i="1"/>
  <c r="T82" i="1"/>
  <c r="C78" i="3" s="1"/>
  <c r="U82" i="1"/>
  <c r="D78" i="3" s="1"/>
  <c r="T90" i="1"/>
  <c r="C86" i="3" s="1"/>
  <c r="U90" i="1"/>
  <c r="D86" i="3" s="1"/>
  <c r="U342" i="1"/>
  <c r="T342" i="1"/>
  <c r="U348" i="1"/>
  <c r="T348" i="1"/>
  <c r="T54" i="1"/>
  <c r="C50" i="3" s="1"/>
  <c r="U54" i="1"/>
  <c r="D50" i="3" s="1"/>
  <c r="T60" i="1"/>
  <c r="C56" i="3" s="1"/>
  <c r="U60" i="1"/>
  <c r="D56" i="3" s="1"/>
  <c r="U184" i="1"/>
  <c r="D180" i="3" s="1"/>
  <c r="T184" i="1"/>
  <c r="C180" i="3" s="1"/>
  <c r="T259" i="1"/>
  <c r="C255" i="3" s="1"/>
  <c r="U259" i="1"/>
  <c r="D255" i="3" s="1"/>
  <c r="T494" i="1"/>
  <c r="U494" i="1"/>
  <c r="U240" i="1"/>
  <c r="D236" i="3" s="1"/>
  <c r="T240" i="1"/>
  <c r="C236" i="3" s="1"/>
  <c r="T196" i="1"/>
  <c r="C192" i="3" s="1"/>
  <c r="U196" i="1"/>
  <c r="D192" i="3" s="1"/>
  <c r="U266" i="1"/>
  <c r="D262" i="3" s="1"/>
  <c r="T266" i="1"/>
  <c r="C262" i="3" s="1"/>
  <c r="U298" i="1"/>
  <c r="D294" i="3" s="1"/>
  <c r="T298" i="1"/>
  <c r="C294" i="3" s="1"/>
  <c r="T416" i="1"/>
  <c r="U416" i="1"/>
  <c r="U489" i="1"/>
  <c r="T489" i="1"/>
  <c r="T156" i="1"/>
  <c r="C152" i="3" s="1"/>
  <c r="U156" i="1"/>
  <c r="D152" i="3" s="1"/>
  <c r="U436" i="1"/>
  <c r="T436" i="1"/>
  <c r="U49" i="1"/>
  <c r="D45" i="3" s="1"/>
  <c r="T49" i="1"/>
  <c r="C45" i="3" s="1"/>
  <c r="U380" i="1"/>
  <c r="T380" i="1"/>
  <c r="T276" i="1"/>
  <c r="C272" i="3" s="1"/>
  <c r="U276" i="1"/>
  <c r="D272" i="3" s="1"/>
  <c r="U282" i="1"/>
  <c r="D278" i="3" s="1"/>
  <c r="T282" i="1"/>
  <c r="C278" i="3" s="1"/>
  <c r="T499" i="1"/>
  <c r="U499" i="1"/>
  <c r="U406" i="1"/>
  <c r="T406" i="1"/>
  <c r="U473" i="1"/>
  <c r="T473" i="1"/>
  <c r="T284" i="1"/>
  <c r="C280" i="3" s="1"/>
  <c r="U284" i="1"/>
  <c r="D280" i="3" s="1"/>
  <c r="T498" i="1"/>
  <c r="U498" i="1"/>
  <c r="U214" i="1"/>
  <c r="D210" i="3" s="1"/>
  <c r="T214" i="1"/>
  <c r="C210" i="3" s="1"/>
  <c r="T389" i="1"/>
  <c r="U389" i="1"/>
  <c r="T475" i="1"/>
  <c r="U475" i="1"/>
  <c r="T309" i="1"/>
  <c r="C305" i="3" s="1"/>
  <c r="U309" i="1"/>
  <c r="D305" i="3" s="1"/>
  <c r="T22" i="1"/>
  <c r="C18" i="3" s="1"/>
  <c r="U22" i="1"/>
  <c r="D18" i="3" s="1"/>
  <c r="T423" i="1"/>
  <c r="U423" i="1"/>
  <c r="U123" i="1"/>
  <c r="D119" i="3" s="1"/>
  <c r="T123" i="1"/>
  <c r="C119" i="3" s="1"/>
  <c r="U440" i="1"/>
  <c r="T440" i="1"/>
  <c r="U412" i="1"/>
  <c r="T412" i="1"/>
  <c r="U367" i="1"/>
  <c r="T367" i="1"/>
  <c r="T400" i="1"/>
  <c r="U400" i="1"/>
  <c r="T421" i="1"/>
  <c r="U421" i="1"/>
  <c r="T458" i="1"/>
  <c r="U458" i="1"/>
  <c r="T102" i="1"/>
  <c r="C98" i="3" s="1"/>
  <c r="U102" i="1"/>
  <c r="D98" i="3" s="1"/>
  <c r="T63" i="1"/>
  <c r="C59" i="3" s="1"/>
  <c r="U63" i="1"/>
  <c r="D59" i="3" s="1"/>
  <c r="U497" i="1"/>
  <c r="T497" i="1"/>
  <c r="T190" i="1"/>
  <c r="C186" i="3" s="1"/>
  <c r="U190" i="1"/>
  <c r="D186" i="3" s="1"/>
  <c r="T197" i="1"/>
  <c r="C193" i="3" s="1"/>
  <c r="U197" i="1"/>
  <c r="D193" i="3" s="1"/>
  <c r="T80" i="1"/>
  <c r="C76" i="3" s="1"/>
  <c r="U80" i="1"/>
  <c r="D76" i="3" s="1"/>
  <c r="T138" i="1"/>
  <c r="C134" i="3" s="1"/>
  <c r="U138" i="1"/>
  <c r="D134" i="3" s="1"/>
  <c r="U256" i="1"/>
  <c r="D252" i="3" s="1"/>
  <c r="T256" i="1"/>
  <c r="C252" i="3" s="1"/>
  <c r="U334" i="1"/>
  <c r="T334" i="1"/>
  <c r="T118" i="1"/>
  <c r="C114" i="3" s="1"/>
  <c r="U118" i="1"/>
  <c r="D114" i="3" s="1"/>
  <c r="T48" i="1"/>
  <c r="C44" i="3" s="1"/>
  <c r="U48" i="1"/>
  <c r="D44" i="3" s="1"/>
  <c r="T79" i="1"/>
  <c r="C75" i="3" s="1"/>
  <c r="U79" i="1"/>
  <c r="D75" i="3" s="1"/>
  <c r="T305" i="1"/>
  <c r="C301" i="3" s="1"/>
  <c r="U305" i="1"/>
  <c r="D301" i="3" s="1"/>
  <c r="T417" i="1"/>
  <c r="U417" i="1"/>
  <c r="T186" i="1"/>
  <c r="C182" i="3" s="1"/>
  <c r="U186" i="1"/>
  <c r="D182" i="3" s="1"/>
  <c r="T335" i="1"/>
  <c r="U335" i="1"/>
  <c r="T212" i="1"/>
  <c r="C208" i="3" s="1"/>
  <c r="U212" i="1"/>
  <c r="D208" i="3" s="1"/>
  <c r="U326" i="1"/>
  <c r="T326" i="1"/>
  <c r="T385" i="1"/>
  <c r="U385" i="1"/>
  <c r="T12" i="1"/>
  <c r="C8" i="3" s="1"/>
  <c r="U12" i="1"/>
  <c r="D8" i="3" s="1"/>
  <c r="T319" i="1"/>
  <c r="U319" i="1"/>
  <c r="T27" i="1"/>
  <c r="C23" i="3" s="1"/>
  <c r="U27" i="1"/>
  <c r="D23" i="3" s="1"/>
  <c r="T217" i="1"/>
  <c r="C213" i="3" s="1"/>
  <c r="U217" i="1"/>
  <c r="D213" i="3" s="1"/>
  <c r="T70" i="1"/>
  <c r="C66" i="3" s="1"/>
  <c r="U70" i="1"/>
  <c r="D66" i="3" s="1"/>
  <c r="T137" i="1"/>
  <c r="C133" i="3" s="1"/>
  <c r="U137" i="1"/>
  <c r="D133" i="3" s="1"/>
  <c r="U226" i="1"/>
  <c r="D222" i="3" s="1"/>
  <c r="T226" i="1"/>
  <c r="C222" i="3" s="1"/>
  <c r="T153" i="1"/>
  <c r="C149" i="3" s="1"/>
  <c r="U153" i="1"/>
  <c r="D149" i="3" s="1"/>
  <c r="U210" i="1"/>
  <c r="D206" i="3" s="1"/>
  <c r="T210" i="1"/>
  <c r="C206" i="3" s="1"/>
  <c r="T142" i="1"/>
  <c r="C138" i="3" s="1"/>
  <c r="U142" i="1"/>
  <c r="D138" i="3" s="1"/>
  <c r="T363" i="1"/>
  <c r="U363" i="1"/>
  <c r="T95" i="1"/>
  <c r="C91" i="3" s="1"/>
  <c r="U95" i="1"/>
  <c r="D91" i="3" s="1"/>
  <c r="T193" i="1"/>
  <c r="C189" i="3" s="1"/>
  <c r="U193" i="1"/>
  <c r="D189" i="3" s="1"/>
  <c r="U230" i="1"/>
  <c r="D226" i="3" s="1"/>
  <c r="T230" i="1"/>
  <c r="C226" i="3" s="1"/>
  <c r="T442" i="1"/>
  <c r="U442" i="1"/>
  <c r="T486" i="1"/>
  <c r="U486" i="1"/>
  <c r="U246" i="1"/>
  <c r="D242" i="3" s="1"/>
  <c r="T246" i="1"/>
  <c r="C242" i="3" s="1"/>
  <c r="T207" i="1"/>
  <c r="C203" i="3" s="1"/>
  <c r="U207" i="1"/>
  <c r="D203" i="3" s="1"/>
  <c r="U295" i="1"/>
  <c r="D291" i="3" s="1"/>
  <c r="T295" i="1"/>
  <c r="C291" i="3" s="1"/>
  <c r="U85" i="1"/>
  <c r="D81" i="3" s="1"/>
  <c r="T85" i="1"/>
  <c r="C81" i="3" s="1"/>
  <c r="U216" i="1"/>
  <c r="D212" i="3" s="1"/>
  <c r="T216" i="1"/>
  <c r="C212" i="3" s="1"/>
  <c r="T98" i="1"/>
  <c r="C94" i="3" s="1"/>
  <c r="U98" i="1"/>
  <c r="D94" i="3" s="1"/>
  <c r="T91" i="1"/>
  <c r="C87" i="3" s="1"/>
  <c r="U91" i="1"/>
  <c r="D87" i="3" s="1"/>
  <c r="T189" i="1"/>
  <c r="C185" i="3" s="1"/>
  <c r="U189" i="1"/>
  <c r="D185" i="3" s="1"/>
  <c r="T408" i="1"/>
  <c r="U408" i="1"/>
  <c r="U318" i="1"/>
  <c r="T318" i="1"/>
  <c r="T149" i="1"/>
  <c r="C145" i="3" s="1"/>
  <c r="U149" i="1"/>
  <c r="D145" i="3" s="1"/>
  <c r="T252" i="1"/>
  <c r="C248" i="3" s="1"/>
  <c r="U252" i="1"/>
  <c r="D248" i="3" s="1"/>
  <c r="U170" i="1"/>
  <c r="D166" i="3" s="1"/>
  <c r="T170" i="1"/>
  <c r="C166" i="3" s="1"/>
  <c r="T83" i="1"/>
  <c r="C79" i="3" s="1"/>
  <c r="U83" i="1"/>
  <c r="D79" i="3" s="1"/>
  <c r="T269" i="1"/>
  <c r="C265" i="3" s="1"/>
  <c r="U269" i="1"/>
  <c r="D265" i="3" s="1"/>
  <c r="T103" i="1"/>
  <c r="C99" i="3" s="1"/>
  <c r="U103" i="1"/>
  <c r="D99" i="3" s="1"/>
  <c r="U164" i="1"/>
  <c r="D160" i="3" s="1"/>
  <c r="T164" i="1"/>
  <c r="C160" i="3" s="1"/>
  <c r="T373" i="1"/>
  <c r="U373" i="1"/>
  <c r="U399" i="1"/>
  <c r="T399" i="1"/>
  <c r="T24" i="1"/>
  <c r="C20" i="3" s="1"/>
  <c r="U24" i="1"/>
  <c r="D20" i="3" s="1"/>
  <c r="T178" i="1"/>
  <c r="C174" i="3" s="1"/>
  <c r="U178" i="1"/>
  <c r="D174" i="3" s="1"/>
  <c r="T313" i="1"/>
  <c r="U313" i="1"/>
  <c r="T205" i="1"/>
  <c r="C201" i="3" s="1"/>
  <c r="U205" i="1"/>
  <c r="D201" i="3" s="1"/>
  <c r="T46" i="1"/>
  <c r="C42" i="3" s="1"/>
  <c r="U46" i="1"/>
  <c r="D42" i="3" s="1"/>
  <c r="T47" i="1"/>
  <c r="C43" i="3" s="1"/>
  <c r="U47" i="1"/>
  <c r="D43" i="3" s="1"/>
  <c r="T352" i="1"/>
  <c r="U352" i="1"/>
  <c r="T267" i="1"/>
  <c r="C263" i="3" s="1"/>
  <c r="U267" i="1"/>
  <c r="D263" i="3" s="1"/>
  <c r="U464" i="1"/>
  <c r="T464" i="1"/>
  <c r="T351" i="1"/>
  <c r="U351" i="1"/>
  <c r="T120" i="1"/>
  <c r="C116" i="3" s="1"/>
  <c r="U120" i="1"/>
  <c r="D116" i="3" s="1"/>
  <c r="T194" i="1"/>
  <c r="C190" i="3" s="1"/>
  <c r="U194" i="1"/>
  <c r="D190" i="3" s="1"/>
  <c r="U101" i="1"/>
  <c r="D97" i="3" s="1"/>
  <c r="T101" i="1"/>
  <c r="C97" i="3" s="1"/>
  <c r="T296" i="1"/>
  <c r="C292" i="3" s="1"/>
  <c r="U296" i="1"/>
  <c r="D292" i="3" s="1"/>
  <c r="U378" i="1"/>
  <c r="T378" i="1"/>
  <c r="U306" i="1"/>
  <c r="D302" i="3" s="1"/>
  <c r="T306" i="1"/>
  <c r="C302" i="3" s="1"/>
  <c r="U311" i="1"/>
  <c r="T311" i="1"/>
  <c r="U452" i="1"/>
  <c r="T452" i="1"/>
  <c r="T192" i="1"/>
  <c r="C188" i="3" s="1"/>
  <c r="U192" i="1"/>
  <c r="D188" i="3" s="1"/>
  <c r="U270" i="1"/>
  <c r="D266" i="3" s="1"/>
  <c r="T270" i="1"/>
  <c r="C266" i="3" s="1"/>
  <c r="T303" i="1"/>
  <c r="C299" i="3" s="1"/>
  <c r="U303" i="1"/>
  <c r="D299" i="3" s="1"/>
  <c r="T43" i="1"/>
  <c r="C39" i="3" s="1"/>
  <c r="U43" i="1"/>
  <c r="D39" i="3" s="1"/>
  <c r="T466" i="1"/>
  <c r="U466" i="1"/>
  <c r="T225" i="1"/>
  <c r="C221" i="3" s="1"/>
  <c r="U225" i="1"/>
  <c r="D221" i="3" s="1"/>
  <c r="U500" i="1"/>
  <c r="T500" i="1"/>
  <c r="U17" i="1"/>
  <c r="D13" i="3" s="1"/>
  <c r="T17" i="1"/>
  <c r="C13" i="3" s="1"/>
  <c r="U403" i="1"/>
  <c r="T403" i="1"/>
  <c r="T144" i="1"/>
  <c r="C140" i="3" s="1"/>
  <c r="U144" i="1"/>
  <c r="D140" i="3" s="1"/>
  <c r="U33" i="1"/>
  <c r="D29" i="3" s="1"/>
  <c r="T33" i="1"/>
  <c r="C29" i="3" s="1"/>
  <c r="T18" i="1"/>
  <c r="C14" i="3" s="1"/>
  <c r="U18" i="1"/>
  <c r="D14" i="3" s="1"/>
  <c r="T459" i="1"/>
  <c r="U459" i="1"/>
  <c r="T115" i="1"/>
  <c r="C111" i="3" s="1"/>
  <c r="U115" i="1"/>
  <c r="D111" i="3" s="1"/>
  <c r="U465" i="1"/>
  <c r="T465" i="1"/>
  <c r="U263" i="1"/>
  <c r="D259" i="3" s="1"/>
  <c r="T263" i="1"/>
  <c r="C259" i="3" s="1"/>
  <c r="T209" i="1"/>
  <c r="C205" i="3" s="1"/>
  <c r="U209" i="1"/>
  <c r="D205" i="3" s="1"/>
  <c r="T232" i="1"/>
  <c r="C228" i="3" s="1"/>
  <c r="U232" i="1"/>
  <c r="D228" i="3" s="1"/>
  <c r="U428" i="1"/>
  <c r="T428" i="1"/>
  <c r="T283" i="1"/>
  <c r="C279" i="3" s="1"/>
  <c r="U283" i="1"/>
  <c r="D279" i="3" s="1"/>
  <c r="U290" i="1"/>
  <c r="D286" i="3" s="1"/>
  <c r="T290" i="1"/>
  <c r="C286" i="3" s="1"/>
  <c r="T317" i="1"/>
  <c r="U317" i="1"/>
  <c r="U218" i="1"/>
  <c r="D214" i="3" s="1"/>
  <c r="T218" i="1"/>
  <c r="C214" i="3" s="1"/>
  <c r="U69" i="1"/>
  <c r="D65" i="3" s="1"/>
  <c r="T69" i="1"/>
  <c r="C65" i="3" s="1"/>
  <c r="T483" i="1"/>
  <c r="U483" i="1"/>
  <c r="T157" i="1"/>
  <c r="C153" i="3" s="1"/>
  <c r="U157" i="1"/>
  <c r="D153" i="3" s="1"/>
  <c r="T384" i="1"/>
  <c r="U384" i="1"/>
  <c r="T74" i="1"/>
  <c r="C70" i="3" s="1"/>
  <c r="U74" i="1"/>
  <c r="D70" i="3" s="1"/>
  <c r="T227" i="1"/>
  <c r="C223" i="3" s="1"/>
  <c r="U227" i="1"/>
  <c r="D223" i="3" s="1"/>
  <c r="U322" i="1"/>
  <c r="T322" i="1"/>
  <c r="U286" i="1"/>
  <c r="D282" i="3" s="1"/>
  <c r="T286" i="1"/>
  <c r="C282" i="3" s="1"/>
  <c r="T165" i="1"/>
  <c r="C161" i="3" s="1"/>
  <c r="U165" i="1"/>
  <c r="D161" i="3" s="1"/>
  <c r="T391" i="1"/>
  <c r="U391" i="1"/>
  <c r="U53" i="1"/>
  <c r="D49" i="3" s="1"/>
  <c r="T53" i="1"/>
  <c r="C49" i="3" s="1"/>
  <c r="T114" i="1"/>
  <c r="C110" i="3" s="1"/>
  <c r="U114" i="1"/>
  <c r="D110" i="3" s="1"/>
  <c r="T124" i="1"/>
  <c r="C120" i="3" s="1"/>
  <c r="U124" i="1"/>
  <c r="D120" i="3" s="1"/>
  <c r="U143" i="1"/>
  <c r="D139" i="3" s="1"/>
  <c r="T143" i="1"/>
  <c r="C139" i="3" s="1"/>
  <c r="T161" i="1"/>
  <c r="C157" i="3" s="1"/>
  <c r="U161" i="1"/>
  <c r="D157" i="3" s="1"/>
  <c r="T479" i="1"/>
  <c r="U479" i="1"/>
  <c r="T221" i="1"/>
  <c r="C217" i="3" s="1"/>
  <c r="U221" i="1"/>
  <c r="D217" i="3" s="1"/>
  <c r="T299" i="1"/>
  <c r="C295" i="3" s="1"/>
  <c r="U299" i="1"/>
  <c r="D295" i="3" s="1"/>
  <c r="U272" i="1"/>
  <c r="D268" i="3" s="1"/>
  <c r="T272" i="1"/>
  <c r="C268" i="3" s="1"/>
  <c r="T239" i="1"/>
  <c r="C235" i="3" s="1"/>
  <c r="U239" i="1"/>
  <c r="D235" i="3" s="1"/>
  <c r="T200" i="1"/>
  <c r="C196" i="3" s="1"/>
  <c r="U200" i="1"/>
  <c r="D196" i="3" s="1"/>
  <c r="T490" i="1"/>
  <c r="U490" i="1"/>
  <c r="T119" i="1"/>
  <c r="C115" i="3" s="1"/>
  <c r="U119" i="1"/>
  <c r="D115" i="3" s="1"/>
  <c r="T469" i="1"/>
  <c r="U469" i="1"/>
  <c r="U131" i="1"/>
  <c r="D127" i="3" s="1"/>
  <c r="T131" i="1"/>
  <c r="C127" i="3" s="1"/>
  <c r="T393" i="1"/>
  <c r="U393" i="1"/>
  <c r="T265" i="1"/>
  <c r="C261" i="3" s="1"/>
  <c r="U265" i="1"/>
  <c r="D261" i="3" s="1"/>
  <c r="U187" i="1"/>
  <c r="D183" i="3" s="1"/>
  <c r="T187" i="1"/>
  <c r="C183" i="3" s="1"/>
  <c r="T64" i="1"/>
  <c r="C60" i="3" s="1"/>
  <c r="U64" i="1"/>
  <c r="D60" i="3" s="1"/>
  <c r="U179" i="1"/>
  <c r="D175" i="3" s="1"/>
  <c r="T179" i="1"/>
  <c r="C175" i="3" s="1"/>
  <c r="T341" i="1"/>
  <c r="U341" i="1"/>
  <c r="U496" i="1"/>
  <c r="T496" i="1"/>
  <c r="U154" i="1"/>
  <c r="D150" i="3" s="1"/>
  <c r="T154" i="1"/>
  <c r="C150" i="3" s="1"/>
  <c r="U135" i="1"/>
  <c r="D131" i="3" s="1"/>
  <c r="T135" i="1"/>
  <c r="C131" i="3" s="1"/>
  <c r="T236" i="1"/>
  <c r="C232" i="3" s="1"/>
  <c r="U236" i="1"/>
  <c r="D232" i="3" s="1"/>
  <c r="U65" i="1"/>
  <c r="D61" i="3" s="1"/>
  <c r="T65" i="1"/>
  <c r="C61" i="3" s="1"/>
  <c r="T293" i="1"/>
  <c r="C289" i="3" s="1"/>
  <c r="U293" i="1"/>
  <c r="D289" i="3" s="1"/>
  <c r="U354" i="1"/>
  <c r="T354" i="1"/>
  <c r="T495" i="1"/>
  <c r="U495" i="1"/>
  <c r="U61" i="1"/>
  <c r="D57" i="3" s="1"/>
  <c r="T61" i="1"/>
  <c r="C57" i="3" s="1"/>
  <c r="U262" i="1"/>
  <c r="D258" i="3" s="1"/>
  <c r="T262" i="1"/>
  <c r="C258" i="3" s="1"/>
  <c r="U174" i="1"/>
  <c r="D170" i="3" s="1"/>
  <c r="T174" i="1"/>
  <c r="C170" i="3" s="1"/>
  <c r="U57" i="1"/>
  <c r="D53" i="3" s="1"/>
  <c r="T57" i="1"/>
  <c r="C53" i="3" s="1"/>
  <c r="T353" i="1"/>
  <c r="U353" i="1"/>
  <c r="T175" i="1"/>
  <c r="C171" i="3" s="1"/>
  <c r="U175" i="1"/>
  <c r="D171" i="3" s="1"/>
  <c r="U336" i="1"/>
  <c r="T336" i="1"/>
  <c r="T255" i="1"/>
  <c r="C251" i="3" s="1"/>
  <c r="U255" i="1"/>
  <c r="D251" i="3" s="1"/>
  <c r="T241" i="1"/>
  <c r="C237" i="3" s="1"/>
  <c r="U241" i="1"/>
  <c r="D237" i="3" s="1"/>
  <c r="T289" i="1"/>
  <c r="C285" i="3" s="1"/>
  <c r="U289" i="1"/>
  <c r="D285" i="3" s="1"/>
  <c r="T181" i="1"/>
  <c r="C177" i="3" s="1"/>
  <c r="U181" i="1"/>
  <c r="D177" i="3" s="1"/>
  <c r="T245" i="1"/>
  <c r="C241" i="3" s="1"/>
  <c r="U245" i="1"/>
  <c r="D241" i="3" s="1"/>
  <c r="U396" i="1"/>
  <c r="T396" i="1"/>
  <c r="U294" i="1"/>
  <c r="D290" i="3" s="1"/>
  <c r="T294" i="1"/>
  <c r="C290" i="3" s="1"/>
  <c r="U268" i="1"/>
  <c r="D264" i="3" s="1"/>
  <c r="T268" i="1"/>
  <c r="C264" i="3" s="1"/>
  <c r="T23" i="1"/>
  <c r="C19" i="3" s="1"/>
  <c r="U23" i="1"/>
  <c r="D19" i="3" s="1"/>
  <c r="T62" i="1"/>
  <c r="C58" i="3" s="1"/>
  <c r="U62" i="1"/>
  <c r="D58" i="3" s="1"/>
  <c r="U444" i="1"/>
  <c r="T444" i="1"/>
  <c r="T379" i="1"/>
  <c r="U379" i="1"/>
  <c r="T455" i="1"/>
  <c r="U455" i="1"/>
  <c r="T44" i="1"/>
  <c r="C40" i="3" s="1"/>
  <c r="U44" i="1"/>
  <c r="D40" i="3" s="1"/>
  <c r="U310" i="1"/>
  <c r="D306" i="3" s="1"/>
  <c r="T310" i="1"/>
  <c r="C306" i="3" s="1"/>
  <c r="U338" i="1"/>
  <c r="T338" i="1"/>
  <c r="T471" i="1"/>
  <c r="U471" i="1"/>
  <c r="T121" i="1"/>
  <c r="C117" i="3" s="1"/>
  <c r="U121" i="1"/>
  <c r="D117" i="3" s="1"/>
  <c r="T172" i="1"/>
  <c r="C168" i="3" s="1"/>
  <c r="U172" i="1"/>
  <c r="D168" i="3" s="1"/>
  <c r="T315" i="1"/>
  <c r="U315" i="1"/>
  <c r="T126" i="1"/>
  <c r="C122" i="3" s="1"/>
  <c r="U126" i="1"/>
  <c r="D122" i="3" s="1"/>
  <c r="T88" i="1"/>
  <c r="C84" i="3" s="1"/>
  <c r="U88" i="1"/>
  <c r="D84" i="3" s="1"/>
  <c r="T405" i="1"/>
  <c r="U405" i="1"/>
  <c r="T454" i="1"/>
  <c r="U454" i="1"/>
  <c r="T55" i="1"/>
  <c r="C51" i="3" s="1"/>
  <c r="U55" i="1"/>
  <c r="D51" i="3" s="1"/>
  <c r="T34" i="1"/>
  <c r="C30" i="3" s="1"/>
  <c r="U34" i="1"/>
  <c r="D30" i="3" s="1"/>
  <c r="U38" i="1"/>
  <c r="D34" i="3" s="1"/>
  <c r="T38" i="1"/>
  <c r="C34" i="3" s="1"/>
  <c r="T491" i="1"/>
  <c r="U491" i="1"/>
  <c r="U410" i="1"/>
  <c r="T410" i="1"/>
  <c r="T11" i="1"/>
  <c r="C7" i="3" s="1"/>
  <c r="U11" i="1"/>
  <c r="D7" i="3" s="1"/>
  <c r="U13" i="1"/>
  <c r="D9" i="3" s="1"/>
  <c r="T13" i="1"/>
  <c r="C9" i="3" s="1"/>
  <c r="T78" i="1"/>
  <c r="C74" i="3" s="1"/>
  <c r="U78" i="1"/>
  <c r="D74" i="3" s="1"/>
  <c r="U362" i="1"/>
  <c r="T362" i="1"/>
  <c r="T407" i="1"/>
  <c r="U407" i="1"/>
  <c r="T129" i="1"/>
  <c r="C125" i="3" s="1"/>
  <c r="U129" i="1"/>
  <c r="D125" i="3" s="1"/>
  <c r="U288" i="1"/>
  <c r="D284" i="3" s="1"/>
  <c r="T288" i="1"/>
  <c r="C284" i="3" s="1"/>
  <c r="U242" i="1"/>
  <c r="D238" i="3" s="1"/>
  <c r="T242" i="1"/>
  <c r="C238" i="3" s="1"/>
  <c r="T96" i="1"/>
  <c r="C92" i="3" s="1"/>
  <c r="U96" i="1"/>
  <c r="D92" i="3" s="1"/>
  <c r="U320" i="1"/>
  <c r="T320" i="1"/>
  <c r="T152" i="1"/>
  <c r="C148" i="3" s="1"/>
  <c r="U152" i="1"/>
  <c r="D148" i="3" s="1"/>
  <c r="T331" i="1"/>
  <c r="U331" i="1"/>
  <c r="T116" i="1"/>
  <c r="C112" i="3" s="1"/>
  <c r="U116" i="1"/>
  <c r="D112" i="3" s="1"/>
  <c r="U162" i="1"/>
  <c r="D158" i="3" s="1"/>
  <c r="T162" i="1"/>
  <c r="C158" i="3" s="1"/>
  <c r="U332" i="1"/>
  <c r="T332" i="1"/>
  <c r="T176" i="1"/>
  <c r="C172" i="3" s="1"/>
  <c r="U176" i="1"/>
  <c r="D172" i="3" s="1"/>
  <c r="T16" i="1"/>
  <c r="C12" i="3" s="1"/>
  <c r="U16" i="1"/>
  <c r="D12" i="3" s="1"/>
  <c r="U258" i="1"/>
  <c r="D254" i="3" s="1"/>
  <c r="T258" i="1"/>
  <c r="C254" i="3" s="1"/>
  <c r="U105" i="1"/>
  <c r="D101" i="3" s="1"/>
  <c r="T105" i="1"/>
  <c r="C101" i="3" s="1"/>
  <c r="T431" i="1"/>
  <c r="U431" i="1"/>
  <c r="T10" i="1"/>
  <c r="C6" i="3" s="1"/>
  <c r="U10" i="1"/>
  <c r="D6" i="3" s="1"/>
  <c r="U183" i="1"/>
  <c r="D179" i="3" s="1"/>
  <c r="T183" i="1"/>
  <c r="C179" i="3" s="1"/>
  <c r="T321" i="1"/>
  <c r="U321" i="1"/>
  <c r="T478" i="1"/>
  <c r="U478" i="1"/>
  <c r="T84" i="1"/>
  <c r="C80" i="3" s="1"/>
  <c r="U84" i="1"/>
  <c r="D80" i="3" s="1"/>
  <c r="U45" i="1"/>
  <c r="D41" i="3" s="1"/>
  <c r="T45" i="1"/>
  <c r="C41" i="3" s="1"/>
  <c r="U117" i="1"/>
  <c r="D113" i="3" s="1"/>
  <c r="T117" i="1"/>
  <c r="C113" i="3" s="1"/>
  <c r="U21" i="1"/>
  <c r="D17" i="3" s="1"/>
  <c r="T21" i="1"/>
  <c r="C17" i="3" s="1"/>
  <c r="T453" i="1"/>
  <c r="U453" i="1"/>
  <c r="U191" i="1"/>
  <c r="D187" i="3" s="1"/>
  <c r="T191" i="1"/>
  <c r="C187" i="3" s="1"/>
  <c r="T160" i="1"/>
  <c r="C156" i="3" s="1"/>
  <c r="U160" i="1"/>
  <c r="D156" i="3" s="1"/>
  <c r="U480" i="1"/>
  <c r="T480" i="1"/>
  <c r="T39" i="1"/>
  <c r="C35" i="3" s="1"/>
  <c r="U39" i="1"/>
  <c r="D35" i="3" s="1"/>
  <c r="T376" i="1"/>
  <c r="U376" i="1"/>
  <c r="T446" i="1"/>
  <c r="U446" i="1"/>
  <c r="T122" i="1"/>
  <c r="C118" i="3" s="1"/>
  <c r="U122" i="1"/>
  <c r="D118" i="3" s="1"/>
  <c r="U371" i="1"/>
  <c r="T371" i="1"/>
  <c r="T185" i="1"/>
  <c r="C181" i="3" s="1"/>
  <c r="U185" i="1"/>
  <c r="D181" i="3" s="1"/>
  <c r="U350" i="1"/>
  <c r="T350" i="1"/>
  <c r="T418" i="1"/>
  <c r="U418" i="1"/>
  <c r="U204" i="1"/>
  <c r="D200" i="3" s="1"/>
  <c r="T204" i="1"/>
  <c r="C200" i="3" s="1"/>
  <c r="T273" i="1"/>
  <c r="C269" i="3" s="1"/>
  <c r="U273" i="1"/>
  <c r="D269" i="3" s="1"/>
  <c r="T308" i="1"/>
  <c r="C304" i="3" s="1"/>
  <c r="U308" i="1"/>
  <c r="D304" i="3" s="1"/>
  <c r="T58" i="1"/>
  <c r="C54" i="3" s="1"/>
  <c r="U58" i="1"/>
  <c r="D54" i="3" s="1"/>
  <c r="T112" i="1"/>
  <c r="C108" i="3" s="1"/>
  <c r="U112" i="1"/>
  <c r="D108" i="3" s="1"/>
  <c r="T397" i="1"/>
  <c r="U397" i="1"/>
  <c r="U472" i="1"/>
  <c r="T472" i="1"/>
  <c r="T281" i="1"/>
  <c r="C277" i="3" s="1"/>
  <c r="U281" i="1"/>
  <c r="D277" i="3" s="1"/>
  <c r="T277" i="1"/>
  <c r="C273" i="3" s="1"/>
  <c r="U277" i="1"/>
  <c r="D273" i="3" s="1"/>
  <c r="T20" i="1"/>
  <c r="C16" i="3" s="1"/>
  <c r="U20" i="1"/>
  <c r="D16" i="3" s="1"/>
  <c r="U97" i="1"/>
  <c r="D93" i="3" s="1"/>
  <c r="T97" i="1"/>
  <c r="C93" i="3" s="1"/>
  <c r="T233" i="1"/>
  <c r="C229" i="3" s="1"/>
  <c r="U233" i="1"/>
  <c r="D229" i="3" s="1"/>
  <c r="T169" i="1"/>
  <c r="C165" i="3" s="1"/>
  <c r="U169" i="1"/>
  <c r="D165" i="3" s="1"/>
  <c r="T343" i="1"/>
  <c r="U343" i="1"/>
  <c r="T213" i="1"/>
  <c r="C209" i="3" s="1"/>
  <c r="U213" i="1"/>
  <c r="D209" i="3" s="1"/>
  <c r="T168" i="1"/>
  <c r="C164" i="3" s="1"/>
  <c r="U168" i="1"/>
  <c r="D164" i="3" s="1"/>
  <c r="T328" i="1"/>
  <c r="U328" i="1"/>
  <c r="T249" i="1"/>
  <c r="C245" i="3" s="1"/>
  <c r="U249" i="1"/>
  <c r="D245" i="3" s="1"/>
  <c r="T337" i="1"/>
  <c r="U337" i="1"/>
  <c r="T426" i="1"/>
  <c r="U426" i="1"/>
  <c r="U425" i="1"/>
  <c r="T425" i="1"/>
  <c r="U148" i="1"/>
  <c r="D144" i="3" s="1"/>
  <c r="T148" i="1"/>
  <c r="C144" i="3" s="1"/>
  <c r="T383" i="1"/>
  <c r="U383" i="1"/>
  <c r="T261" i="1"/>
  <c r="C257" i="3" s="1"/>
  <c r="U261" i="1"/>
  <c r="D257" i="3" s="1"/>
  <c r="T177" i="1"/>
  <c r="C173" i="3" s="1"/>
  <c r="U177" i="1"/>
  <c r="D173" i="3" s="1"/>
  <c r="U468" i="1"/>
  <c r="T468" i="1"/>
  <c r="T447" i="1"/>
  <c r="U447" i="1"/>
  <c r="U250" i="1"/>
  <c r="D246" i="3" s="1"/>
  <c r="T250" i="1"/>
  <c r="C246" i="3" s="1"/>
  <c r="U211" i="1"/>
  <c r="D207" i="3" s="1"/>
  <c r="T211" i="1"/>
  <c r="C207" i="3" s="1"/>
  <c r="T470" i="1"/>
  <c r="U470" i="1"/>
  <c r="U460" i="1"/>
  <c r="T460" i="1"/>
  <c r="T71" i="1"/>
  <c r="C67" i="3" s="1"/>
  <c r="U71" i="1"/>
  <c r="D67" i="3" s="1"/>
  <c r="U81" i="1"/>
  <c r="D77" i="3" s="1"/>
  <c r="T81" i="1"/>
  <c r="C77" i="3" s="1"/>
  <c r="U155" i="1"/>
  <c r="D151" i="3" s="1"/>
  <c r="T155" i="1"/>
  <c r="C151" i="3" s="1"/>
  <c r="U488" i="1"/>
  <c r="T488" i="1"/>
  <c r="T461" i="1"/>
  <c r="U461" i="1"/>
  <c r="T450" i="1"/>
  <c r="U450" i="1"/>
  <c r="T292" i="1"/>
  <c r="C288" i="3" s="1"/>
  <c r="U292" i="1"/>
  <c r="D288" i="3" s="1"/>
  <c r="T94" i="1"/>
  <c r="C90" i="3" s="1"/>
  <c r="U94" i="1"/>
  <c r="D90" i="3" s="1"/>
  <c r="U158" i="1"/>
  <c r="D154" i="3" s="1"/>
  <c r="T158" i="1"/>
  <c r="C154" i="3" s="1"/>
  <c r="T141" i="1"/>
  <c r="C137" i="3" s="1"/>
  <c r="U141" i="1"/>
  <c r="D137" i="3" s="1"/>
  <c r="T136" i="1"/>
  <c r="C132" i="3" s="1"/>
  <c r="U136" i="1"/>
  <c r="D132" i="3" s="1"/>
  <c r="T72" i="1"/>
  <c r="C68" i="3" s="1"/>
  <c r="U72" i="1"/>
  <c r="D68" i="3" s="1"/>
  <c r="T36" i="1"/>
  <c r="C32" i="3" s="1"/>
  <c r="U36" i="1"/>
  <c r="D32" i="3" s="1"/>
  <c r="U150" i="1"/>
  <c r="D146" i="3" s="1"/>
  <c r="T150" i="1"/>
  <c r="C146" i="3" s="1"/>
  <c r="U358" i="1"/>
  <c r="T358" i="1"/>
  <c r="U424" i="1"/>
  <c r="T424" i="1"/>
  <c r="T219" i="1"/>
  <c r="C215" i="3" s="1"/>
  <c r="U219" i="1"/>
  <c r="D215" i="3" s="1"/>
  <c r="U231" i="1"/>
  <c r="D227" i="3" s="1"/>
  <c r="T231" i="1"/>
  <c r="C227" i="3" s="1"/>
  <c r="U41" i="1"/>
  <c r="D37" i="3" s="1"/>
  <c r="T41" i="1"/>
  <c r="C37" i="3" s="1"/>
  <c r="T395" i="1"/>
  <c r="U395" i="1"/>
  <c r="U215" i="1"/>
  <c r="D211" i="3" s="1"/>
  <c r="T215" i="1"/>
  <c r="C211" i="3" s="1"/>
  <c r="T415" i="1"/>
  <c r="U415" i="1"/>
  <c r="T159" i="1"/>
  <c r="C155" i="3" s="1"/>
  <c r="U159" i="1"/>
  <c r="D155" i="3" s="1"/>
  <c r="T28" i="1"/>
  <c r="C24" i="3" s="1"/>
  <c r="U28" i="1"/>
  <c r="D24" i="3" s="1"/>
  <c r="T297" i="1"/>
  <c r="C293" i="3" s="1"/>
  <c r="U297" i="1"/>
  <c r="D293" i="3" s="1"/>
  <c r="U492" i="1"/>
  <c r="T492" i="1"/>
  <c r="U171" i="1"/>
  <c r="D167" i="3" s="1"/>
  <c r="T171" i="1"/>
  <c r="C167" i="3" s="1"/>
  <c r="T253" i="1"/>
  <c r="C249" i="3" s="1"/>
  <c r="U253" i="1"/>
  <c r="D249" i="3" s="1"/>
  <c r="T180" i="1"/>
  <c r="C176" i="3" s="1"/>
  <c r="U180" i="1"/>
  <c r="D176" i="3" s="1"/>
  <c r="T130" i="1"/>
  <c r="C126" i="3" s="1"/>
  <c r="U130" i="1"/>
  <c r="D126" i="3" s="1"/>
  <c r="U441" i="1"/>
  <c r="T441" i="1"/>
  <c r="T323" i="1"/>
  <c r="U323" i="1"/>
  <c r="U199" i="1"/>
  <c r="D195" i="3" s="1"/>
  <c r="T199" i="1"/>
  <c r="C195" i="3" s="1"/>
  <c r="U166" i="1"/>
  <c r="D162" i="3" s="1"/>
  <c r="T166" i="1"/>
  <c r="C162" i="3" s="1"/>
  <c r="U109" i="1"/>
  <c r="D105" i="3" s="1"/>
  <c r="T109" i="1"/>
  <c r="C105" i="3" s="1"/>
  <c r="T51" i="1"/>
  <c r="C47" i="3" s="1"/>
  <c r="U51" i="1"/>
  <c r="D47" i="3" s="1"/>
  <c r="U195" i="1"/>
  <c r="D191" i="3" s="1"/>
  <c r="T195" i="1"/>
  <c r="C191" i="3" s="1"/>
  <c r="T333" i="1"/>
  <c r="U333" i="1"/>
  <c r="U274" i="1"/>
  <c r="D270" i="3" s="1"/>
  <c r="T274" i="1"/>
  <c r="C270" i="3" s="1"/>
  <c r="U222" i="1"/>
  <c r="D218" i="3" s="1"/>
  <c r="T222" i="1"/>
  <c r="C218" i="3" s="1"/>
  <c r="T257" i="1"/>
  <c r="C253" i="3" s="1"/>
  <c r="U257" i="1"/>
  <c r="D253" i="3" s="1"/>
  <c r="T356" i="1"/>
  <c r="U356" i="1"/>
  <c r="U360" i="1"/>
  <c r="T360" i="1"/>
  <c r="T467" i="1"/>
  <c r="U467" i="1"/>
  <c r="T42" i="1"/>
  <c r="C38" i="3" s="1"/>
  <c r="U42" i="1"/>
  <c r="D38" i="3" s="1"/>
  <c r="T349" i="1"/>
  <c r="U349" i="1"/>
  <c r="T203" i="1"/>
  <c r="C199" i="3" s="1"/>
  <c r="U203" i="1"/>
  <c r="D199" i="3" s="1"/>
  <c r="U476" i="1"/>
  <c r="T476" i="1"/>
  <c r="T427" i="1"/>
  <c r="U427" i="1"/>
  <c r="U402" i="1"/>
  <c r="T402" i="1"/>
  <c r="U37" i="1"/>
  <c r="D33" i="3" s="1"/>
  <c r="T37" i="1"/>
  <c r="C33" i="3" s="1"/>
  <c r="T430" i="1"/>
  <c r="U430" i="1"/>
  <c r="T482" i="1"/>
  <c r="U482" i="1"/>
  <c r="U89" i="1"/>
  <c r="D85" i="3" s="1"/>
  <c r="T89" i="1"/>
  <c r="C85" i="3" s="1"/>
  <c r="U364" i="1"/>
  <c r="T364" i="1"/>
  <c r="U247" i="1"/>
  <c r="D243" i="3" s="1"/>
  <c r="T247" i="1"/>
  <c r="C243" i="3" s="1"/>
  <c r="U314" i="1"/>
  <c r="T314" i="1"/>
  <c r="U370" i="1"/>
  <c r="T370" i="1"/>
  <c r="T365" i="1"/>
  <c r="U365" i="1"/>
  <c r="U304" i="1"/>
  <c r="D300" i="3" s="1"/>
  <c r="T304" i="1"/>
  <c r="C300" i="3" s="1"/>
  <c r="T67" i="1"/>
  <c r="C63" i="3" s="1"/>
  <c r="U67" i="1"/>
  <c r="D63" i="3" s="1"/>
  <c r="U420" i="1"/>
  <c r="T420" i="1"/>
  <c r="T312" i="1"/>
  <c r="U312" i="1"/>
  <c r="U484" i="1"/>
  <c r="T484" i="1"/>
  <c r="T413" i="1"/>
  <c r="U413" i="1"/>
  <c r="T344" i="1"/>
  <c r="U344" i="1"/>
  <c r="U202" i="1"/>
  <c r="D198" i="3" s="1"/>
  <c r="T202" i="1"/>
  <c r="C198" i="3" s="1"/>
  <c r="U457" i="1"/>
  <c r="T457" i="1"/>
  <c r="T388" i="1"/>
  <c r="U388" i="1"/>
  <c r="T56" i="1"/>
  <c r="C52" i="3" s="1"/>
  <c r="U56" i="1"/>
  <c r="D52" i="3" s="1"/>
  <c r="T68" i="1"/>
  <c r="C64" i="3" s="1"/>
  <c r="U68" i="1"/>
  <c r="D64" i="3" s="1"/>
  <c r="U275" i="1"/>
  <c r="D271" i="3" s="1"/>
  <c r="T275" i="1"/>
  <c r="C271" i="3" s="1"/>
  <c r="T31" i="1"/>
  <c r="C27" i="3" s="1"/>
  <c r="U31" i="1"/>
  <c r="D27" i="3" s="1"/>
  <c r="T7" i="1"/>
  <c r="C3" i="3" s="1"/>
  <c r="U7" i="1"/>
  <c r="D3" i="3" s="1"/>
</calcChain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35 is standard for KCI XS report format
Note that the first two and last two points are always kept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You must no more than n-4 essential points, where n is the number of points you want to keep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CANNOT be first two or last two; these are automatically always preserved</t>
        </r>
      </text>
    </comment>
  </commentList>
</comments>
</file>

<file path=xl/sharedStrings.xml><?xml version="1.0" encoding="utf-8"?>
<sst xmlns="http://schemas.openxmlformats.org/spreadsheetml/2006/main" count="30" uniqueCount="30">
  <si>
    <t>Station</t>
  </si>
  <si>
    <t>Elevation</t>
  </si>
  <si>
    <t>Random Station</t>
  </si>
  <si>
    <t>Random Elevation</t>
  </si>
  <si>
    <t>Sorted Station</t>
  </si>
  <si>
    <t>Sorted Elevation</t>
  </si>
  <si>
    <t>Random Index</t>
  </si>
  <si>
    <t>End Marker</t>
  </si>
  <si>
    <t>Original Number:</t>
  </si>
  <si>
    <t>Counter</t>
  </si>
  <si>
    <t>Keep?</t>
  </si>
  <si>
    <t>Must Keep?</t>
  </si>
  <si>
    <t>Essential Points:</t>
  </si>
  <si>
    <t>Too many essentials?</t>
  </si>
  <si>
    <t>Number to Keep:</t>
  </si>
  <si>
    <t>Repeated Index?</t>
  </si>
  <si>
    <t>Can Use?</t>
  </si>
  <si>
    <t>Finish Index</t>
  </si>
  <si>
    <t>Solution found?</t>
  </si>
  <si>
    <t>Sorted Index</t>
  </si>
  <si>
    <t>Used Indices</t>
  </si>
  <si>
    <t>Old Sta</t>
  </si>
  <si>
    <t>Old El</t>
  </si>
  <si>
    <t>New Sta</t>
  </si>
  <si>
    <t>New El</t>
  </si>
  <si>
    <t>Locked El</t>
  </si>
  <si>
    <t>Locked Sta</t>
  </si>
  <si>
    <t>Always Preserved</t>
  </si>
  <si>
    <t>Manually Specified</t>
  </si>
  <si>
    <t>Found Randomly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</si>
</sst>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9"/>
      <color indexed="81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>
      <alignment wrapText="1"/>
    </xf>
  </cellStyleXfs>
  <cellXfs count="14">
    <xf numFmtId="0" fontId="0" fillId="0" borderId="0" xfId="0"/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/>
    <xf numFmtId="0" fontId="0" fillId="0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2" fontId="4" fillId="0" borderId="0" xfId="1" applyNumberFormat="1" applyAlignment="1">
      <alignment horizontal="right"/>
    </xf>
    <xf numFmtId="2" fontId="0" fillId="0" borderId="0" xfId="0" applyNumberFormat="1" applyAlignment="1">
      <alignment horizontal="right"/>
    </xf>
  </cellXfs>
  <cellStyles count="2">
    <cellStyle name="Normal" xfId="0" builtinId="0"/>
    <cellStyle name="XLConnect.Numeric" xfId="1"/>
  </cellStyles>
  <dxfs count="12">
    <dxf>
      <fill>
        <patternFill>
          <bgColor rgb="FFF39F9F"/>
        </patternFill>
      </fill>
    </dxf>
    <dxf>
      <fill>
        <patternFill>
          <bgColor rgb="FF00AC4E"/>
        </patternFill>
      </fill>
    </dxf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rgb="FFF39F9F"/>
        </patternFill>
      </fill>
    </dxf>
    <dxf>
      <fill>
        <patternFill>
          <bgColor rgb="FF00AC4E"/>
        </patternFill>
      </fill>
    </dxf>
    <dxf>
      <fill>
        <patternFill>
          <bgColor rgb="FFF39F9F"/>
        </patternFill>
      </fill>
    </dxf>
    <dxf>
      <fill>
        <patternFill>
          <bgColor rgb="FF00AC4E"/>
        </patternFill>
      </fill>
    </dxf>
    <dxf>
      <fill>
        <patternFill>
          <bgColor rgb="FFF39F9F"/>
        </patternFill>
      </fill>
    </dxf>
    <dxf>
      <fill>
        <patternFill>
          <bgColor rgb="FF00AC4E"/>
        </patternFill>
      </fill>
    </dxf>
  </dxfs>
  <tableStyles count="0" defaultTableStyle="TableStyleMedium2" defaultPivotStyle="PivotStyleMedium9"/>
  <colors>
    <mruColors>
      <color rgb="FF00AC4E"/>
      <color rgb="FFF3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337450292120876E-2"/>
          <c:y val="3.542673107890499E-2"/>
          <c:w val="0.86560664708503432"/>
          <c:h val="0.82156744899641165"/>
        </c:manualLayout>
      </c:layout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Comparison!$A$2:$A$306</c:f>
              <c:numCache>
                <c:formatCode>General</c:formatCode>
                <c:ptCount val="305"/>
                <c:pt idx="0">
                  <c:v>0</c:v>
                </c:pt>
                <c:pt idx="1">
                  <c:v>2.0650433968273048E-2</c:v>
                </c:pt>
                <c:pt idx="2">
                  <c:v>2.2327280906184206</c:v>
                </c:pt>
                <c:pt idx="3">
                  <c:v>5.5228134309305599</c:v>
                </c:pt>
                <c:pt idx="4">
                  <c:v>7.0428778393505995</c:v>
                </c:pt>
                <c:pt idx="5">
                  <c:v>9.7060966261331316</c:v>
                </c:pt>
                <c:pt idx="6">
                  <c:v>11.857501385178857</c:v>
                </c:pt>
                <c:pt idx="7">
                  <c:v>14.32791119928666</c:v>
                </c:pt>
                <c:pt idx="8">
                  <c:v>15.795539381414653</c:v>
                </c:pt>
                <c:pt idx="9">
                  <c:v>17.694540459232748</c:v>
                </c:pt>
                <c:pt idx="10">
                  <c:v>19.362863414721186</c:v>
                </c:pt>
                <c:pt idx="11">
                  <c:v>21.297326419492318</c:v>
                </c:pt>
                <c:pt idx="12">
                  <c:v>22.673537475653031</c:v>
                </c:pt>
                <c:pt idx="13">
                  <c:v>25.015627813695463</c:v>
                </c:pt>
                <c:pt idx="14">
                  <c:v>27.540151663266627</c:v>
                </c:pt>
                <c:pt idx="15">
                  <c:v>29.429046521140197</c:v>
                </c:pt>
                <c:pt idx="16">
                  <c:v>31.422178810405711</c:v>
                </c:pt>
                <c:pt idx="17">
                  <c:v>33.231672989746244</c:v>
                </c:pt>
                <c:pt idx="18">
                  <c:v>35.171070249955633</c:v>
                </c:pt>
                <c:pt idx="19">
                  <c:v>37.025520412360549</c:v>
                </c:pt>
                <c:pt idx="20">
                  <c:v>40.244824750354198</c:v>
                </c:pt>
                <c:pt idx="21">
                  <c:v>44.902765369336663</c:v>
                </c:pt>
                <c:pt idx="22">
                  <c:v>47.98799341988947</c:v>
                </c:pt>
                <c:pt idx="23">
                  <c:v>50.117991679524721</c:v>
                </c:pt>
                <c:pt idx="24">
                  <c:v>51.259454854785211</c:v>
                </c:pt>
                <c:pt idx="25">
                  <c:v>51.924121820209251</c:v>
                </c:pt>
                <c:pt idx="26">
                  <c:v>53.782058641583461</c:v>
                </c:pt>
                <c:pt idx="27">
                  <c:v>56.094335726947179</c:v>
                </c:pt>
                <c:pt idx="28">
                  <c:v>57.514926493651132</c:v>
                </c:pt>
                <c:pt idx="29">
                  <c:v>59.055643659944828</c:v>
                </c:pt>
                <c:pt idx="30">
                  <c:v>61.200961045879303</c:v>
                </c:pt>
                <c:pt idx="31">
                  <c:v>64.40583426003991</c:v>
                </c:pt>
                <c:pt idx="32">
                  <c:v>66.531407082366414</c:v>
                </c:pt>
                <c:pt idx="33">
                  <c:v>68.085815748975833</c:v>
                </c:pt>
                <c:pt idx="34">
                  <c:v>68.919076085784525</c:v>
                </c:pt>
                <c:pt idx="35">
                  <c:v>70.119976724951684</c:v>
                </c:pt>
                <c:pt idx="36">
                  <c:v>71.445931883603834</c:v>
                </c:pt>
                <c:pt idx="37">
                  <c:v>73.030738971069312</c:v>
                </c:pt>
                <c:pt idx="38">
                  <c:v>73.845710078514472</c:v>
                </c:pt>
                <c:pt idx="39">
                  <c:v>75.103268415752353</c:v>
                </c:pt>
                <c:pt idx="40">
                  <c:v>77.134694167730501</c:v>
                </c:pt>
                <c:pt idx="41">
                  <c:v>77.745147133501845</c:v>
                </c:pt>
                <c:pt idx="42">
                  <c:v>78.339278128751801</c:v>
                </c:pt>
                <c:pt idx="43">
                  <c:v>79.976518002158997</c:v>
                </c:pt>
                <c:pt idx="44">
                  <c:v>82.205157048392735</c:v>
                </c:pt>
                <c:pt idx="45">
                  <c:v>84.784141459288321</c:v>
                </c:pt>
                <c:pt idx="46">
                  <c:v>88.101699130889472</c:v>
                </c:pt>
                <c:pt idx="47">
                  <c:v>90.963425743989859</c:v>
                </c:pt>
                <c:pt idx="48">
                  <c:v>94.156505546722912</c:v>
                </c:pt>
                <c:pt idx="49">
                  <c:v>98.112336891028065</c:v>
                </c:pt>
                <c:pt idx="50">
                  <c:v>102.09750505196772</c:v>
                </c:pt>
                <c:pt idx="51">
                  <c:v>105.81941266323285</c:v>
                </c:pt>
                <c:pt idx="52">
                  <c:v>109.13389189100963</c:v>
                </c:pt>
                <c:pt idx="53">
                  <c:v>112.54096619313809</c:v>
                </c:pt>
                <c:pt idx="54">
                  <c:v>115.65112851919692</c:v>
                </c:pt>
                <c:pt idx="55">
                  <c:v>115.65203938706931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</c:numCache>
            </c:numRef>
          </c:xVal>
          <c:yVal>
            <c:numRef>
              <c:f>Comparison!$B$2:$B$306</c:f>
              <c:numCache>
                <c:formatCode>General</c:formatCode>
                <c:ptCount val="305"/>
                <c:pt idx="0">
                  <c:v>596.87984899999992</c:v>
                </c:pt>
                <c:pt idx="1">
                  <c:v>596.45981399999994</c:v>
                </c:pt>
                <c:pt idx="2">
                  <c:v>596.14626799999996</c:v>
                </c:pt>
                <c:pt idx="3">
                  <c:v>596.05679499999997</c:v>
                </c:pt>
                <c:pt idx="4">
                  <c:v>596.44143599999995</c:v>
                </c:pt>
                <c:pt idx="5">
                  <c:v>596.51881899999989</c:v>
                </c:pt>
                <c:pt idx="6">
                  <c:v>596.48008099999993</c:v>
                </c:pt>
                <c:pt idx="7">
                  <c:v>596.56455499999993</c:v>
                </c:pt>
                <c:pt idx="8">
                  <c:v>596.30319399999996</c:v>
                </c:pt>
                <c:pt idx="9">
                  <c:v>596.29378599999995</c:v>
                </c:pt>
                <c:pt idx="10">
                  <c:v>596.60841699999992</c:v>
                </c:pt>
                <c:pt idx="11">
                  <c:v>596.5611899999999</c:v>
                </c:pt>
                <c:pt idx="12">
                  <c:v>596.66105399999992</c:v>
                </c:pt>
                <c:pt idx="13">
                  <c:v>596.5950489999999</c:v>
                </c:pt>
                <c:pt idx="14">
                  <c:v>596.48649799999998</c:v>
                </c:pt>
                <c:pt idx="15">
                  <c:v>596.21382799999992</c:v>
                </c:pt>
                <c:pt idx="16">
                  <c:v>596.00709699999993</c:v>
                </c:pt>
                <c:pt idx="17">
                  <c:v>595.57421399999998</c:v>
                </c:pt>
                <c:pt idx="18">
                  <c:v>595.06204600000001</c:v>
                </c:pt>
                <c:pt idx="19">
                  <c:v>594.911697</c:v>
                </c:pt>
                <c:pt idx="20">
                  <c:v>594.57256599999994</c:v>
                </c:pt>
                <c:pt idx="21">
                  <c:v>594.28614999999991</c:v>
                </c:pt>
                <c:pt idx="22">
                  <c:v>594.25388399999997</c:v>
                </c:pt>
                <c:pt idx="23">
                  <c:v>593.97601399999996</c:v>
                </c:pt>
                <c:pt idx="24">
                  <c:v>593.63709599999993</c:v>
                </c:pt>
                <c:pt idx="25">
                  <c:v>593.24104199999999</c:v>
                </c:pt>
                <c:pt idx="26">
                  <c:v>592.520759</c:v>
                </c:pt>
                <c:pt idx="27">
                  <c:v>591.67169699999999</c:v>
                </c:pt>
                <c:pt idx="28">
                  <c:v>591.29049599999996</c:v>
                </c:pt>
                <c:pt idx="29">
                  <c:v>591.04247999999995</c:v>
                </c:pt>
                <c:pt idx="30">
                  <c:v>591.20973199999992</c:v>
                </c:pt>
                <c:pt idx="31">
                  <c:v>591.08148499999993</c:v>
                </c:pt>
                <c:pt idx="32">
                  <c:v>591.28118799999993</c:v>
                </c:pt>
                <c:pt idx="33">
                  <c:v>591.65495799999997</c:v>
                </c:pt>
                <c:pt idx="34">
                  <c:v>591.91285399999992</c:v>
                </c:pt>
                <c:pt idx="35">
                  <c:v>592.43560099999991</c:v>
                </c:pt>
                <c:pt idx="36">
                  <c:v>593.03289199999995</c:v>
                </c:pt>
                <c:pt idx="37">
                  <c:v>593.26788099999999</c:v>
                </c:pt>
                <c:pt idx="38">
                  <c:v>593.61015499999996</c:v>
                </c:pt>
                <c:pt idx="39">
                  <c:v>594.41669999999999</c:v>
                </c:pt>
                <c:pt idx="40">
                  <c:v>595.56775999999991</c:v>
                </c:pt>
                <c:pt idx="41">
                  <c:v>596.01555499999995</c:v>
                </c:pt>
                <c:pt idx="42">
                  <c:v>596.70176499999991</c:v>
                </c:pt>
                <c:pt idx="43">
                  <c:v>596.90220199999999</c:v>
                </c:pt>
                <c:pt idx="44">
                  <c:v>596.93220099999996</c:v>
                </c:pt>
                <c:pt idx="45">
                  <c:v>597.1480029999999</c:v>
                </c:pt>
                <c:pt idx="46">
                  <c:v>597.285122</c:v>
                </c:pt>
                <c:pt idx="47">
                  <c:v>597.01339399999995</c:v>
                </c:pt>
                <c:pt idx="48">
                  <c:v>597.10817099999997</c:v>
                </c:pt>
                <c:pt idx="49">
                  <c:v>597.25538599999993</c:v>
                </c:pt>
                <c:pt idx="50">
                  <c:v>597.15063399999997</c:v>
                </c:pt>
                <c:pt idx="51">
                  <c:v>597.05117399999995</c:v>
                </c:pt>
                <c:pt idx="52">
                  <c:v>596.70034799999996</c:v>
                </c:pt>
                <c:pt idx="53">
                  <c:v>596.59321699999998</c:v>
                </c:pt>
                <c:pt idx="54">
                  <c:v>596.729874</c:v>
                </c:pt>
                <c:pt idx="55">
                  <c:v>597.05015099999991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</c:numCache>
            </c:numRef>
          </c:yVal>
          <c:smooth val="0"/>
        </c:ser>
        <c:ser>
          <c:idx val="2"/>
          <c:order val="1"/>
          <c:tx>
            <c:v>Squashed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Comparison!$C$2:$C$306</c:f>
              <c:numCache>
                <c:formatCode>General</c:formatCode>
                <c:ptCount val="305"/>
                <c:pt idx="0">
                  <c:v>0</c:v>
                </c:pt>
                <c:pt idx="1">
                  <c:v>2.0650433968273048E-2</c:v>
                </c:pt>
                <c:pt idx="2">
                  <c:v>2.2327280906184206</c:v>
                </c:pt>
                <c:pt idx="3">
                  <c:v>5.5228134309305599</c:v>
                </c:pt>
                <c:pt idx="4">
                  <c:v>7.0428778393505995</c:v>
                </c:pt>
                <c:pt idx="5">
                  <c:v>11.857501385178857</c:v>
                </c:pt>
                <c:pt idx="6">
                  <c:v>14.32791119928666</c:v>
                </c:pt>
                <c:pt idx="7">
                  <c:v>15.795539381414653</c:v>
                </c:pt>
                <c:pt idx="8">
                  <c:v>17.694540459232748</c:v>
                </c:pt>
                <c:pt idx="9">
                  <c:v>25.015627813695463</c:v>
                </c:pt>
                <c:pt idx="10">
                  <c:v>29.429046521140197</c:v>
                </c:pt>
                <c:pt idx="11">
                  <c:v>31.422178810405711</c:v>
                </c:pt>
                <c:pt idx="12">
                  <c:v>35.171070249955633</c:v>
                </c:pt>
                <c:pt idx="13">
                  <c:v>40.244824750354198</c:v>
                </c:pt>
                <c:pt idx="14">
                  <c:v>47.98799341988947</c:v>
                </c:pt>
                <c:pt idx="15">
                  <c:v>50.117991679524721</c:v>
                </c:pt>
                <c:pt idx="16">
                  <c:v>51.259454854785211</c:v>
                </c:pt>
                <c:pt idx="17">
                  <c:v>51.924121820209251</c:v>
                </c:pt>
                <c:pt idx="18">
                  <c:v>53.782058641583461</c:v>
                </c:pt>
                <c:pt idx="19">
                  <c:v>56.094335726947179</c:v>
                </c:pt>
                <c:pt idx="20">
                  <c:v>61.200961045879303</c:v>
                </c:pt>
                <c:pt idx="21">
                  <c:v>68.085815748975833</c:v>
                </c:pt>
                <c:pt idx="22">
                  <c:v>71.445931883603834</c:v>
                </c:pt>
                <c:pt idx="23">
                  <c:v>73.030738971069312</c:v>
                </c:pt>
                <c:pt idx="24">
                  <c:v>73.845710078514472</c:v>
                </c:pt>
                <c:pt idx="25">
                  <c:v>75.103268415752353</c:v>
                </c:pt>
                <c:pt idx="26">
                  <c:v>79.976518002158997</c:v>
                </c:pt>
                <c:pt idx="27">
                  <c:v>88.101699130889472</c:v>
                </c:pt>
                <c:pt idx="28">
                  <c:v>98.112336891028065</c:v>
                </c:pt>
                <c:pt idx="29">
                  <c:v>102.09750505196772</c:v>
                </c:pt>
                <c:pt idx="30">
                  <c:v>105.81941266323285</c:v>
                </c:pt>
                <c:pt idx="31">
                  <c:v>109.13389189100963</c:v>
                </c:pt>
                <c:pt idx="32">
                  <c:v>112.54096619313809</c:v>
                </c:pt>
                <c:pt idx="33">
                  <c:v>115.65112851919692</c:v>
                </c:pt>
                <c:pt idx="34">
                  <c:v>115.65203938706931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</c:numCache>
            </c:numRef>
          </c:xVal>
          <c:yVal>
            <c:numRef>
              <c:f>Comparison!$D$2:$D$306</c:f>
              <c:numCache>
                <c:formatCode>General</c:formatCode>
                <c:ptCount val="305"/>
                <c:pt idx="0">
                  <c:v>596.87984899999992</c:v>
                </c:pt>
                <c:pt idx="1">
                  <c:v>596.45981399999994</c:v>
                </c:pt>
                <c:pt idx="2">
                  <c:v>596.14626799999996</c:v>
                </c:pt>
                <c:pt idx="3">
                  <c:v>596.05679499999997</c:v>
                </c:pt>
                <c:pt idx="4">
                  <c:v>596.44143599999995</c:v>
                </c:pt>
                <c:pt idx="5">
                  <c:v>596.48008099999993</c:v>
                </c:pt>
                <c:pt idx="6">
                  <c:v>596.56455499999993</c:v>
                </c:pt>
                <c:pt idx="7">
                  <c:v>596.30319399999996</c:v>
                </c:pt>
                <c:pt idx="8">
                  <c:v>596.29378599999995</c:v>
                </c:pt>
                <c:pt idx="9">
                  <c:v>596.5950489999999</c:v>
                </c:pt>
                <c:pt idx="10">
                  <c:v>596.21382799999992</c:v>
                </c:pt>
                <c:pt idx="11">
                  <c:v>596.00709699999993</c:v>
                </c:pt>
                <c:pt idx="12">
                  <c:v>595.06204600000001</c:v>
                </c:pt>
                <c:pt idx="13">
                  <c:v>594.57256599999994</c:v>
                </c:pt>
                <c:pt idx="14">
                  <c:v>594.25388399999997</c:v>
                </c:pt>
                <c:pt idx="15">
                  <c:v>593.97601399999996</c:v>
                </c:pt>
                <c:pt idx="16">
                  <c:v>593.63709599999993</c:v>
                </c:pt>
                <c:pt idx="17">
                  <c:v>593.24104199999999</c:v>
                </c:pt>
                <c:pt idx="18">
                  <c:v>592.520759</c:v>
                </c:pt>
                <c:pt idx="19">
                  <c:v>591.67169699999999</c:v>
                </c:pt>
                <c:pt idx="20">
                  <c:v>591.20973199999992</c:v>
                </c:pt>
                <c:pt idx="21">
                  <c:v>591.65495799999997</c:v>
                </c:pt>
                <c:pt idx="22">
                  <c:v>593.03289199999995</c:v>
                </c:pt>
                <c:pt idx="23">
                  <c:v>593.26788099999999</c:v>
                </c:pt>
                <c:pt idx="24">
                  <c:v>593.61015499999996</c:v>
                </c:pt>
                <c:pt idx="25">
                  <c:v>594.41669999999999</c:v>
                </c:pt>
                <c:pt idx="26">
                  <c:v>596.90220199999999</c:v>
                </c:pt>
                <c:pt idx="27">
                  <c:v>597.285122</c:v>
                </c:pt>
                <c:pt idx="28">
                  <c:v>597.25538599999993</c:v>
                </c:pt>
                <c:pt idx="29">
                  <c:v>597.15063399999997</c:v>
                </c:pt>
                <c:pt idx="30">
                  <c:v>597.05117399999995</c:v>
                </c:pt>
                <c:pt idx="31">
                  <c:v>596.70034799999996</c:v>
                </c:pt>
                <c:pt idx="32">
                  <c:v>596.59321699999998</c:v>
                </c:pt>
                <c:pt idx="33">
                  <c:v>596.729874</c:v>
                </c:pt>
                <c:pt idx="34">
                  <c:v>597.05015099999991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</c:numCache>
            </c:numRef>
          </c:yVal>
          <c:smooth val="0"/>
        </c:ser>
        <c:ser>
          <c:idx val="1"/>
          <c:order val="2"/>
          <c:tx>
            <c:v>Locked Points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Comparison!$E$2:$E$306</c:f>
              <c:numCache>
                <c:formatCode>General</c:formatCode>
                <c:ptCount val="30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</c:numCache>
            </c:numRef>
          </c:xVal>
          <c:yVal>
            <c:numRef>
              <c:f>Comparison!$F$2:$F$306</c:f>
              <c:numCache>
                <c:formatCode>General</c:formatCode>
                <c:ptCount val="30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85672"/>
        <c:axId val="419491944"/>
      </c:scatterChart>
      <c:valAx>
        <c:axId val="41948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91944"/>
        <c:crosses val="autoZero"/>
        <c:crossBetween val="midCat"/>
      </c:valAx>
      <c:valAx>
        <c:axId val="41949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</a:p>
            </c:rich>
          </c:tx>
          <c:layout>
            <c:manualLayout>
              <c:xMode val="edge"/>
              <c:yMode val="edge"/>
              <c:x val="2.1749873034921548E-2"/>
              <c:y val="0.37798166533531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85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8536860974873835E-2"/>
          <c:y val="0.91767253730964793"/>
          <c:w val="0.42984724022602433"/>
          <c:h val="7.9308709599705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</xdr:colOff>
      <xdr:row>1</xdr:row>
      <xdr:rowOff>31750</xdr:rowOff>
    </xdr:from>
    <xdr:to>
      <xdr:col>17</xdr:col>
      <xdr:colOff>361950</xdr:colOff>
      <xdr:row>22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01"/>
  <sheetViews>
    <sheetView tabSelected="1" zoomScale="60" zoomScaleNormal="60" workbookViewId="0">
      <selection activeCell="AC32" sqref="AC32"/>
    </sheetView>
  </sheetViews>
  <sheetFormatPr defaultRowHeight="14.5" x14ac:dyDescent="0.35"/>
  <cols>
    <col min="1" max="1" width="19.81640625" style="4" customWidth="1"/>
    <col min="2" max="2" width="16.36328125" style="4" customWidth="1"/>
    <col min="3" max="3" width="16.1796875" style="4" customWidth="1"/>
    <col min="4" max="4" width="20.54296875" style="4" hidden="1" customWidth="1"/>
    <col min="5" max="5" width="8.7265625" style="5"/>
    <col min="6" max="6" width="23.54296875" style="4" customWidth="1"/>
    <col min="7" max="7" width="18.90625" style="4" customWidth="1"/>
    <col min="8" max="8" width="16" style="4" hidden="1" customWidth="1"/>
    <col min="9" max="9" width="18.36328125" style="4" hidden="1" customWidth="1"/>
    <col min="10" max="11" width="18.7265625" style="4" hidden="1" customWidth="1"/>
    <col min="12" max="14" width="16" style="4" hidden="1" customWidth="1"/>
    <col min="15" max="15" width="8.7265625" style="5"/>
    <col min="16" max="16" width="16.453125" style="8" hidden="1" customWidth="1"/>
    <col min="17" max="17" width="18.26953125" style="8" hidden="1" customWidth="1"/>
    <col min="18" max="18" width="17.7265625" style="8" hidden="1" customWidth="1"/>
    <col min="19" max="19" width="12.1796875" customWidth="1"/>
    <col min="20" max="20" width="13.36328125" style="4" customWidth="1"/>
    <col min="21" max="21" width="16.36328125" style="4" customWidth="1"/>
    <col min="22" max="22" width="8.7265625" style="5"/>
  </cols>
  <sheetData>
    <row r="1" spans="1:22" x14ac:dyDescent="0.35">
      <c r="A1" s="6" t="s">
        <v>8</v>
      </c>
      <c r="B1" s="3" t="s">
        <v>14</v>
      </c>
      <c r="C1" s="6" t="s">
        <v>12</v>
      </c>
      <c r="F1" s="6" t="s">
        <v>13</v>
      </c>
      <c r="G1" s="6" t="s">
        <v>18</v>
      </c>
      <c r="H1" s="4">
        <v>1</v>
      </c>
    </row>
    <row r="2" spans="1:22" x14ac:dyDescent="0.35">
      <c r="A2" s="6">
        <f>MATCH("X",D6:D304,0)</f>
        <v>56</v>
      </c>
      <c r="B2" s="3">
        <v>35</v>
      </c>
      <c r="C2" s="6">
        <f>COUNTIF(C6:C304,TRUE)</f>
        <v>0</v>
      </c>
      <c r="F2" s="6" t="str">
        <f>IF(B2-4&gt;=C2,"No","Yes")</f>
        <v>No</v>
      </c>
      <c r="G2" s="6" t="str">
        <f ca="1">IF(MAX(L6:L501)&gt;=B2,"Yes","No")</f>
        <v>Yes</v>
      </c>
      <c r="H2" s="4">
        <v>2</v>
      </c>
    </row>
    <row r="3" spans="1:22" x14ac:dyDescent="0.35">
      <c r="A3" s="6"/>
      <c r="B3" s="3"/>
      <c r="C3" s="6"/>
      <c r="F3" s="6"/>
      <c r="G3" s="6"/>
      <c r="H3" s="4">
        <f>A2-1</f>
        <v>55</v>
      </c>
    </row>
    <row r="4" spans="1:22" x14ac:dyDescent="0.35">
      <c r="F4" s="3"/>
      <c r="H4" s="4">
        <f>A2</f>
        <v>56</v>
      </c>
      <c r="L4" s="4" t="s">
        <v>9</v>
      </c>
      <c r="N4" s="4" t="s">
        <v>17</v>
      </c>
    </row>
    <row r="5" spans="1:22" s="1" customFormat="1" ht="15" thickBot="1" x14ac:dyDescent="0.4">
      <c r="A5" s="1" t="s">
        <v>0</v>
      </c>
      <c r="B5" s="1" t="s">
        <v>1</v>
      </c>
      <c r="C5" s="1" t="s">
        <v>10</v>
      </c>
      <c r="D5" s="1" t="s">
        <v>7</v>
      </c>
      <c r="E5" s="2"/>
      <c r="F5" s="1" t="s">
        <v>2</v>
      </c>
      <c r="G5" s="1" t="s">
        <v>3</v>
      </c>
      <c r="H5" s="1" t="s">
        <v>6</v>
      </c>
      <c r="I5" s="1" t="s">
        <v>15</v>
      </c>
      <c r="J5" s="1" t="s">
        <v>11</v>
      </c>
      <c r="K5" s="1" t="s">
        <v>16</v>
      </c>
      <c r="L5" s="1">
        <f>4+C2</f>
        <v>4</v>
      </c>
      <c r="M5" s="1" t="s">
        <v>20</v>
      </c>
      <c r="N5" s="7">
        <f ca="1">MATCH(B2,L6:L501,0)</f>
        <v>70</v>
      </c>
      <c r="O5" s="2"/>
      <c r="P5" s="9" t="s">
        <v>27</v>
      </c>
      <c r="Q5" s="9" t="s">
        <v>28</v>
      </c>
      <c r="R5" s="9" t="s">
        <v>29</v>
      </c>
      <c r="S5" s="1" t="s">
        <v>19</v>
      </c>
      <c r="T5" s="1" t="s">
        <v>4</v>
      </c>
      <c r="U5" s="1" t="s">
        <v>5</v>
      </c>
      <c r="V5" s="2"/>
    </row>
    <row r="6" spans="1:22" x14ac:dyDescent="0.35">
      <c r="A6" s="12">
        <v>0</v>
      </c>
      <c r="B6" s="12">
        <v>596.87984899999992</v>
      </c>
      <c r="C6" s="4" t="b">
        <v>0</v>
      </c>
      <c r="D6" s="4" t="str">
        <f t="shared" ref="D6:D69" si="0">IF(AND(ISNUMBER(A6),NOT(ISNUMBER(A7))),"X","")</f>
        <v/>
      </c>
      <c r="F6" s="4">
        <f t="shared" ref="F6:F69" ca="1" si="1">IF(AND(K6,L6&lt;=$B$2),INDEX($A$6:$A$304,H6),"")</f>
        <v>109.13389189100963</v>
      </c>
      <c r="G6" s="4">
        <f t="shared" ref="G6:G69" ca="1" si="2">IF(AND(K6,L6&lt;=$B$2),INDEX($B$6:$B$304,H6),"")</f>
        <v>596.70034799999996</v>
      </c>
      <c r="H6" s="4">
        <f ca="1">RANDBETWEEN(1,$A$2)</f>
        <v>53</v>
      </c>
      <c r="I6" s="4" t="b">
        <f ca="1">IF(COUNTIF($H$1:H6,H6)&gt;1,TRUE,FALSE)</f>
        <v>0</v>
      </c>
      <c r="J6" s="4" t="b">
        <f ca="1">INDEX($C$6:$C$304,H6)</f>
        <v>0</v>
      </c>
      <c r="K6" s="4" t="b">
        <f ca="1">IF(AND(NOT(I6),NOT(J6)),TRUE,FALSE)</f>
        <v>1</v>
      </c>
      <c r="L6" s="4">
        <f ca="1">IF(K6,L5+1,L5)</f>
        <v>5</v>
      </c>
      <c r="M6" s="4">
        <f ca="1">IF(AND(K6,L6&lt;=$B$2),H6,"")</f>
        <v>53</v>
      </c>
      <c r="P6" s="8">
        <v>1</v>
      </c>
      <c r="Q6" s="8" t="str">
        <f t="shared" ref="Q6:Q69" si="3">IF(C9=TRUE,ROW(A10)-ROW($A$6),"")</f>
        <v/>
      </c>
      <c r="R6" s="8">
        <f ca="1">M6</f>
        <v>53</v>
      </c>
      <c r="S6">
        <f ca="1">IFERROR(SMALL($P$6:$R$501,ROW(S1)),"")</f>
        <v>1</v>
      </c>
      <c r="T6" s="4">
        <f ca="1">IF(ISNUMBER($S6),INDEX($A$6:$A$304,$S6),"")</f>
        <v>0</v>
      </c>
      <c r="U6" s="4">
        <f ca="1">IF(ISNUMBER($S6),INDEX($B$6:$B$304,$S6),"")</f>
        <v>596.87984899999992</v>
      </c>
    </row>
    <row r="7" spans="1:22" x14ac:dyDescent="0.35">
      <c r="A7" s="12">
        <v>2.0650433968273048E-2</v>
      </c>
      <c r="B7" s="12">
        <v>596.45981399999994</v>
      </c>
      <c r="C7" s="4" t="b">
        <v>0</v>
      </c>
      <c r="D7" s="4" t="str">
        <f t="shared" si="0"/>
        <v/>
      </c>
      <c r="F7" s="4" t="str">
        <f t="shared" ca="1" si="1"/>
        <v/>
      </c>
      <c r="G7" s="4" t="str">
        <f t="shared" ca="1" si="2"/>
        <v/>
      </c>
      <c r="H7" s="4">
        <f t="shared" ref="H7:H70" ca="1" si="4">RANDBETWEEN(1,$A$2)</f>
        <v>55</v>
      </c>
      <c r="I7" s="4" t="b">
        <f ca="1">IF(COUNTIF($H$1:H7,H7)&gt;1,TRUE,FALSE)</f>
        <v>1</v>
      </c>
      <c r="J7" s="4" t="b">
        <f t="shared" ref="J7:J70" ca="1" si="5">INDEX($C$6:$C$304,H7)</f>
        <v>0</v>
      </c>
      <c r="K7" s="4" t="b">
        <f t="shared" ref="K7:K70" ca="1" si="6">IF(AND(NOT(I7),NOT(J7)),TRUE,FALSE)</f>
        <v>0</v>
      </c>
      <c r="L7" s="4">
        <f t="shared" ref="L7:L70" ca="1" si="7">IF(K7,L6+1,L6)</f>
        <v>5</v>
      </c>
      <c r="M7" s="4" t="str">
        <f t="shared" ref="M7:M70" ca="1" si="8">IF(AND(K7,L7&lt;=$B$2),H7,"")</f>
        <v/>
      </c>
      <c r="P7" s="8">
        <v>2</v>
      </c>
      <c r="Q7" s="8" t="str">
        <f t="shared" si="3"/>
        <v/>
      </c>
      <c r="R7" s="8" t="str">
        <f t="shared" ref="R7:R70" ca="1" si="9">M7</f>
        <v/>
      </c>
      <c r="S7">
        <f t="shared" ref="S7:S70" ca="1" si="10">IFERROR(SMALL($P$6:$R$501,ROW(S2)),"")</f>
        <v>2</v>
      </c>
      <c r="T7" s="4">
        <f t="shared" ref="T7:T70" ca="1" si="11">IF(ISNUMBER($S7),INDEX($A$6:$A$304,$S7),"")</f>
        <v>2.0650433968273048E-2</v>
      </c>
      <c r="U7" s="4">
        <f t="shared" ref="U7:U70" ca="1" si="12">IF(ISNUMBER($S7),INDEX($B$6:$B$304,$S7),"")</f>
        <v>596.45981399999994</v>
      </c>
    </row>
    <row r="8" spans="1:22" x14ac:dyDescent="0.35">
      <c r="A8" s="12">
        <v>2.2327280906184206</v>
      </c>
      <c r="B8" s="12">
        <v>596.14626799999996</v>
      </c>
      <c r="C8" s="4" t="b">
        <v>0</v>
      </c>
      <c r="D8" s="4" t="str">
        <f t="shared" si="0"/>
        <v/>
      </c>
      <c r="F8" s="4">
        <f t="shared" ca="1" si="1"/>
        <v>15.795539381414653</v>
      </c>
      <c r="G8" s="4">
        <f t="shared" ca="1" si="2"/>
        <v>596.30319399999996</v>
      </c>
      <c r="H8" s="4">
        <f t="shared" ca="1" si="4"/>
        <v>9</v>
      </c>
      <c r="I8" s="4" t="b">
        <f ca="1">IF(COUNTIF($H$1:H8,H8)&gt;1,TRUE,FALSE)</f>
        <v>0</v>
      </c>
      <c r="J8" s="4" t="b">
        <f t="shared" ca="1" si="5"/>
        <v>0</v>
      </c>
      <c r="K8" s="4" t="b">
        <f t="shared" ca="1" si="6"/>
        <v>1</v>
      </c>
      <c r="L8" s="4">
        <f t="shared" ca="1" si="7"/>
        <v>6</v>
      </c>
      <c r="M8" s="4">
        <f t="shared" ca="1" si="8"/>
        <v>9</v>
      </c>
      <c r="P8" s="8">
        <f>H3</f>
        <v>55</v>
      </c>
      <c r="Q8" s="8" t="str">
        <f t="shared" si="3"/>
        <v/>
      </c>
      <c r="R8" s="8">
        <f t="shared" ca="1" si="9"/>
        <v>9</v>
      </c>
      <c r="S8">
        <f t="shared" ca="1" si="10"/>
        <v>3</v>
      </c>
      <c r="T8" s="4">
        <f t="shared" ca="1" si="11"/>
        <v>2.2327280906184206</v>
      </c>
      <c r="U8" s="4">
        <f t="shared" ca="1" si="12"/>
        <v>596.14626799999996</v>
      </c>
    </row>
    <row r="9" spans="1:22" x14ac:dyDescent="0.35">
      <c r="A9" s="12">
        <v>5.5228134309305599</v>
      </c>
      <c r="B9" s="12">
        <v>596.05679499999997</v>
      </c>
      <c r="C9" s="4" t="b">
        <v>0</v>
      </c>
      <c r="D9" s="4" t="str">
        <f t="shared" si="0"/>
        <v/>
      </c>
      <c r="F9" s="4">
        <f t="shared" ca="1" si="1"/>
        <v>88.101699130889472</v>
      </c>
      <c r="G9" s="4">
        <f t="shared" ca="1" si="2"/>
        <v>597.285122</v>
      </c>
      <c r="H9" s="4">
        <f t="shared" ca="1" si="4"/>
        <v>47</v>
      </c>
      <c r="I9" s="4" t="b">
        <f ca="1">IF(COUNTIF($H$1:H9,H9)&gt;1,TRUE,FALSE)</f>
        <v>0</v>
      </c>
      <c r="J9" s="4" t="b">
        <f t="shared" ca="1" si="5"/>
        <v>0</v>
      </c>
      <c r="K9" s="4" t="b">
        <f t="shared" ca="1" si="6"/>
        <v>1</v>
      </c>
      <c r="L9" s="4">
        <f t="shared" ca="1" si="7"/>
        <v>7</v>
      </c>
      <c r="M9" s="4">
        <f t="shared" ca="1" si="8"/>
        <v>47</v>
      </c>
      <c r="P9" s="8">
        <f>H4</f>
        <v>56</v>
      </c>
      <c r="Q9" s="8" t="str">
        <f t="shared" si="3"/>
        <v/>
      </c>
      <c r="R9" s="8">
        <f t="shared" ca="1" si="9"/>
        <v>47</v>
      </c>
      <c r="S9">
        <f t="shared" ca="1" si="10"/>
        <v>4</v>
      </c>
      <c r="T9" s="4">
        <f t="shared" ca="1" si="11"/>
        <v>5.5228134309305599</v>
      </c>
      <c r="U9" s="4">
        <f t="shared" ca="1" si="12"/>
        <v>596.05679499999997</v>
      </c>
    </row>
    <row r="10" spans="1:22" x14ac:dyDescent="0.35">
      <c r="A10" s="12">
        <v>7.0428778393505995</v>
      </c>
      <c r="B10" s="12">
        <v>596.44143599999995</v>
      </c>
      <c r="C10" s="4" t="b">
        <v>0</v>
      </c>
      <c r="D10" s="4" t="str">
        <f t="shared" si="0"/>
        <v/>
      </c>
      <c r="F10" s="4">
        <f t="shared" ca="1" si="1"/>
        <v>51.924121820209251</v>
      </c>
      <c r="G10" s="4">
        <f t="shared" ca="1" si="2"/>
        <v>593.24104199999999</v>
      </c>
      <c r="H10" s="4">
        <f t="shared" ca="1" si="4"/>
        <v>26</v>
      </c>
      <c r="I10" s="4" t="b">
        <f ca="1">IF(COUNTIF($H$1:H10,H10)&gt;1,TRUE,FALSE)</f>
        <v>0</v>
      </c>
      <c r="J10" s="4" t="b">
        <f t="shared" ca="1" si="5"/>
        <v>0</v>
      </c>
      <c r="K10" s="4" t="b">
        <f t="shared" ca="1" si="6"/>
        <v>1</v>
      </c>
      <c r="L10" s="4">
        <f t="shared" ca="1" si="7"/>
        <v>8</v>
      </c>
      <c r="M10" s="4">
        <f t="shared" ca="1" si="8"/>
        <v>26</v>
      </c>
      <c r="Q10" s="8" t="str">
        <f t="shared" si="3"/>
        <v/>
      </c>
      <c r="R10" s="8">
        <f t="shared" ca="1" si="9"/>
        <v>26</v>
      </c>
      <c r="S10">
        <f t="shared" ca="1" si="10"/>
        <v>5</v>
      </c>
      <c r="T10" s="4">
        <f t="shared" ca="1" si="11"/>
        <v>7.0428778393505995</v>
      </c>
      <c r="U10" s="4">
        <f t="shared" ca="1" si="12"/>
        <v>596.44143599999995</v>
      </c>
    </row>
    <row r="11" spans="1:22" x14ac:dyDescent="0.35">
      <c r="A11" s="12">
        <v>9.7060966261331316</v>
      </c>
      <c r="B11" s="12">
        <v>596.51881899999989</v>
      </c>
      <c r="C11" s="4" t="b">
        <v>0</v>
      </c>
      <c r="D11" s="4" t="str">
        <f t="shared" si="0"/>
        <v/>
      </c>
      <c r="F11" s="4" t="str">
        <f t="shared" ca="1" si="1"/>
        <v/>
      </c>
      <c r="G11" s="4" t="str">
        <f t="shared" ca="1" si="2"/>
        <v/>
      </c>
      <c r="H11" s="4">
        <f t="shared" ca="1" si="4"/>
        <v>9</v>
      </c>
      <c r="I11" s="4" t="b">
        <f ca="1">IF(COUNTIF($H$1:H11,H11)&gt;1,TRUE,FALSE)</f>
        <v>1</v>
      </c>
      <c r="J11" s="4" t="b">
        <f t="shared" ca="1" si="5"/>
        <v>0</v>
      </c>
      <c r="K11" s="4" t="b">
        <f t="shared" ca="1" si="6"/>
        <v>0</v>
      </c>
      <c r="L11" s="4">
        <f t="shared" ca="1" si="7"/>
        <v>8</v>
      </c>
      <c r="M11" s="4" t="str">
        <f t="shared" ca="1" si="8"/>
        <v/>
      </c>
      <c r="Q11" s="8" t="str">
        <f t="shared" si="3"/>
        <v/>
      </c>
      <c r="R11" s="8" t="str">
        <f t="shared" ca="1" si="9"/>
        <v/>
      </c>
      <c r="S11">
        <f t="shared" ca="1" si="10"/>
        <v>7</v>
      </c>
      <c r="T11" s="4">
        <f t="shared" ca="1" si="11"/>
        <v>11.857501385178857</v>
      </c>
      <c r="U11" s="4">
        <f t="shared" ca="1" si="12"/>
        <v>596.48008099999993</v>
      </c>
    </row>
    <row r="12" spans="1:22" x14ac:dyDescent="0.35">
      <c r="A12" s="12">
        <v>11.857501385178857</v>
      </c>
      <c r="B12" s="12">
        <v>596.48008099999993</v>
      </c>
      <c r="C12" s="4" t="b">
        <v>0</v>
      </c>
      <c r="D12" s="4" t="str">
        <f t="shared" si="0"/>
        <v/>
      </c>
      <c r="F12" s="4">
        <f t="shared" ca="1" si="1"/>
        <v>40.244824750354198</v>
      </c>
      <c r="G12" s="4">
        <f t="shared" ca="1" si="2"/>
        <v>594.57256599999994</v>
      </c>
      <c r="H12" s="4">
        <f t="shared" ca="1" si="4"/>
        <v>21</v>
      </c>
      <c r="I12" s="4" t="b">
        <f ca="1">IF(COUNTIF($H$1:H12,H12)&gt;1,TRUE,FALSE)</f>
        <v>0</v>
      </c>
      <c r="J12" s="4" t="b">
        <f t="shared" ca="1" si="5"/>
        <v>0</v>
      </c>
      <c r="K12" s="4" t="b">
        <f t="shared" ca="1" si="6"/>
        <v>1</v>
      </c>
      <c r="L12" s="4">
        <f t="shared" ca="1" si="7"/>
        <v>9</v>
      </c>
      <c r="M12" s="4">
        <f t="shared" ca="1" si="8"/>
        <v>21</v>
      </c>
      <c r="Q12" s="8" t="str">
        <f t="shared" si="3"/>
        <v/>
      </c>
      <c r="R12" s="8">
        <f t="shared" ca="1" si="9"/>
        <v>21</v>
      </c>
      <c r="S12">
        <f t="shared" ca="1" si="10"/>
        <v>8</v>
      </c>
      <c r="T12" s="4">
        <f t="shared" ca="1" si="11"/>
        <v>14.32791119928666</v>
      </c>
      <c r="U12" s="4">
        <f t="shared" ca="1" si="12"/>
        <v>596.56455499999993</v>
      </c>
    </row>
    <row r="13" spans="1:22" x14ac:dyDescent="0.35">
      <c r="A13" s="12">
        <v>14.32791119928666</v>
      </c>
      <c r="B13" s="12">
        <v>596.56455499999993</v>
      </c>
      <c r="C13" s="4" t="b">
        <v>0</v>
      </c>
      <c r="D13" s="4" t="str">
        <f t="shared" si="0"/>
        <v/>
      </c>
      <c r="F13" s="4">
        <f t="shared" ca="1" si="1"/>
        <v>2.2327280906184206</v>
      </c>
      <c r="G13" s="4">
        <f t="shared" ca="1" si="2"/>
        <v>596.14626799999996</v>
      </c>
      <c r="H13" s="4">
        <f t="shared" ca="1" si="4"/>
        <v>3</v>
      </c>
      <c r="I13" s="4" t="b">
        <f ca="1">IF(COUNTIF($H$1:H13,H13)&gt;1,TRUE,FALSE)</f>
        <v>0</v>
      </c>
      <c r="J13" s="4" t="b">
        <f t="shared" ca="1" si="5"/>
        <v>0</v>
      </c>
      <c r="K13" s="4" t="b">
        <f t="shared" ca="1" si="6"/>
        <v>1</v>
      </c>
      <c r="L13" s="4">
        <f t="shared" ca="1" si="7"/>
        <v>10</v>
      </c>
      <c r="M13" s="4">
        <f t="shared" ca="1" si="8"/>
        <v>3</v>
      </c>
      <c r="Q13" s="8" t="str">
        <f t="shared" si="3"/>
        <v/>
      </c>
      <c r="R13" s="8">
        <f t="shared" ca="1" si="9"/>
        <v>3</v>
      </c>
      <c r="S13">
        <f t="shared" ca="1" si="10"/>
        <v>9</v>
      </c>
      <c r="T13" s="4">
        <f t="shared" ca="1" si="11"/>
        <v>15.795539381414653</v>
      </c>
      <c r="U13" s="4">
        <f t="shared" ca="1" si="12"/>
        <v>596.30319399999996</v>
      </c>
    </row>
    <row r="14" spans="1:22" x14ac:dyDescent="0.35">
      <c r="A14" s="12">
        <v>15.795539381414653</v>
      </c>
      <c r="B14" s="12">
        <v>596.30319399999996</v>
      </c>
      <c r="C14" s="4" t="b">
        <v>0</v>
      </c>
      <c r="D14" s="4" t="str">
        <f t="shared" si="0"/>
        <v/>
      </c>
      <c r="F14" s="4">
        <f t="shared" ca="1" si="1"/>
        <v>73.030738971069312</v>
      </c>
      <c r="G14" s="4">
        <f t="shared" ca="1" si="2"/>
        <v>593.26788099999999</v>
      </c>
      <c r="H14" s="4">
        <f t="shared" ca="1" si="4"/>
        <v>38</v>
      </c>
      <c r="I14" s="4" t="b">
        <f ca="1">IF(COUNTIF($H$1:H14,H14)&gt;1,TRUE,FALSE)</f>
        <v>0</v>
      </c>
      <c r="J14" s="4" t="b">
        <f t="shared" ca="1" si="5"/>
        <v>0</v>
      </c>
      <c r="K14" s="4" t="b">
        <f t="shared" ca="1" si="6"/>
        <v>1</v>
      </c>
      <c r="L14" s="4">
        <f t="shared" ca="1" si="7"/>
        <v>11</v>
      </c>
      <c r="M14" s="4">
        <f t="shared" ca="1" si="8"/>
        <v>38</v>
      </c>
      <c r="Q14" s="8" t="str">
        <f t="shared" si="3"/>
        <v/>
      </c>
      <c r="R14" s="8">
        <f t="shared" ca="1" si="9"/>
        <v>38</v>
      </c>
      <c r="S14">
        <f t="shared" ca="1" si="10"/>
        <v>10</v>
      </c>
      <c r="T14" s="4">
        <f t="shared" ca="1" si="11"/>
        <v>17.694540459232748</v>
      </c>
      <c r="U14" s="4">
        <f t="shared" ca="1" si="12"/>
        <v>596.29378599999995</v>
      </c>
    </row>
    <row r="15" spans="1:22" x14ac:dyDescent="0.35">
      <c r="A15" s="12">
        <v>17.694540459232748</v>
      </c>
      <c r="B15" s="12">
        <v>596.29378599999995</v>
      </c>
      <c r="C15" s="4" t="b">
        <v>0</v>
      </c>
      <c r="D15" s="4" t="str">
        <f t="shared" si="0"/>
        <v/>
      </c>
      <c r="F15" s="4" t="str">
        <f t="shared" ca="1" si="1"/>
        <v/>
      </c>
      <c r="G15" s="4" t="str">
        <f t="shared" ca="1" si="2"/>
        <v/>
      </c>
      <c r="H15" s="4">
        <f t="shared" ca="1" si="4"/>
        <v>1</v>
      </c>
      <c r="I15" s="4" t="b">
        <f ca="1">IF(COUNTIF($H$1:H15,H15)&gt;1,TRUE,FALSE)</f>
        <v>1</v>
      </c>
      <c r="J15" s="4" t="b">
        <f t="shared" ca="1" si="5"/>
        <v>0</v>
      </c>
      <c r="K15" s="4" t="b">
        <f t="shared" ca="1" si="6"/>
        <v>0</v>
      </c>
      <c r="L15" s="4">
        <f t="shared" ca="1" si="7"/>
        <v>11</v>
      </c>
      <c r="M15" s="4" t="str">
        <f t="shared" ca="1" si="8"/>
        <v/>
      </c>
      <c r="Q15" s="8" t="str">
        <f t="shared" si="3"/>
        <v/>
      </c>
      <c r="R15" s="8" t="str">
        <f t="shared" ca="1" si="9"/>
        <v/>
      </c>
      <c r="S15">
        <f t="shared" ca="1" si="10"/>
        <v>14</v>
      </c>
      <c r="T15" s="4">
        <f t="shared" ca="1" si="11"/>
        <v>25.015627813695463</v>
      </c>
      <c r="U15" s="4">
        <f t="shared" ca="1" si="12"/>
        <v>596.5950489999999</v>
      </c>
    </row>
    <row r="16" spans="1:22" x14ac:dyDescent="0.35">
      <c r="A16" s="12">
        <v>19.362863414721186</v>
      </c>
      <c r="B16" s="12">
        <v>596.60841699999992</v>
      </c>
      <c r="C16" s="4" t="b">
        <v>0</v>
      </c>
      <c r="D16" s="4" t="str">
        <f t="shared" si="0"/>
        <v/>
      </c>
      <c r="F16" s="4">
        <f t="shared" ca="1" si="1"/>
        <v>17.694540459232748</v>
      </c>
      <c r="G16" s="4">
        <f t="shared" ca="1" si="2"/>
        <v>596.29378599999995</v>
      </c>
      <c r="H16" s="4">
        <f t="shared" ca="1" si="4"/>
        <v>10</v>
      </c>
      <c r="I16" s="4" t="b">
        <f ca="1">IF(COUNTIF($H$1:H16,H16)&gt;1,TRUE,FALSE)</f>
        <v>0</v>
      </c>
      <c r="J16" s="4" t="b">
        <f t="shared" ca="1" si="5"/>
        <v>0</v>
      </c>
      <c r="K16" s="4" t="b">
        <f t="shared" ca="1" si="6"/>
        <v>1</v>
      </c>
      <c r="L16" s="4">
        <f t="shared" ca="1" si="7"/>
        <v>12</v>
      </c>
      <c r="M16" s="4">
        <f t="shared" ca="1" si="8"/>
        <v>10</v>
      </c>
      <c r="Q16" s="8" t="str">
        <f t="shared" si="3"/>
        <v/>
      </c>
      <c r="R16" s="8">
        <f t="shared" ca="1" si="9"/>
        <v>10</v>
      </c>
      <c r="S16">
        <f t="shared" ca="1" si="10"/>
        <v>16</v>
      </c>
      <c r="T16" s="4">
        <f t="shared" ca="1" si="11"/>
        <v>29.429046521140197</v>
      </c>
      <c r="U16" s="4">
        <f t="shared" ca="1" si="12"/>
        <v>596.21382799999992</v>
      </c>
    </row>
    <row r="17" spans="1:21" x14ac:dyDescent="0.35">
      <c r="A17" s="12">
        <v>21.297326419492318</v>
      </c>
      <c r="B17" s="12">
        <v>596.5611899999999</v>
      </c>
      <c r="C17" s="4" t="b">
        <v>0</v>
      </c>
      <c r="D17" s="4" t="str">
        <f t="shared" si="0"/>
        <v/>
      </c>
      <c r="F17" s="4">
        <f t="shared" ca="1" si="1"/>
        <v>71.445931883603834</v>
      </c>
      <c r="G17" s="4">
        <f t="shared" ca="1" si="2"/>
        <v>593.03289199999995</v>
      </c>
      <c r="H17" s="4">
        <f t="shared" ca="1" si="4"/>
        <v>37</v>
      </c>
      <c r="I17" s="4" t="b">
        <f ca="1">IF(COUNTIF($H$1:H17,H17)&gt;1,TRUE,FALSE)</f>
        <v>0</v>
      </c>
      <c r="J17" s="4" t="b">
        <f t="shared" ca="1" si="5"/>
        <v>0</v>
      </c>
      <c r="K17" s="4" t="b">
        <f t="shared" ca="1" si="6"/>
        <v>1</v>
      </c>
      <c r="L17" s="4">
        <f t="shared" ca="1" si="7"/>
        <v>13</v>
      </c>
      <c r="M17" s="4">
        <f t="shared" ca="1" si="8"/>
        <v>37</v>
      </c>
      <c r="Q17" s="8" t="str">
        <f t="shared" si="3"/>
        <v/>
      </c>
      <c r="R17" s="8">
        <f t="shared" ca="1" si="9"/>
        <v>37</v>
      </c>
      <c r="S17">
        <f t="shared" ca="1" si="10"/>
        <v>17</v>
      </c>
      <c r="T17" s="4">
        <f t="shared" ca="1" si="11"/>
        <v>31.422178810405711</v>
      </c>
      <c r="U17" s="4">
        <f t="shared" ca="1" si="12"/>
        <v>596.00709699999993</v>
      </c>
    </row>
    <row r="18" spans="1:21" x14ac:dyDescent="0.35">
      <c r="A18" s="12">
        <v>22.673537475653031</v>
      </c>
      <c r="B18" s="12">
        <v>596.66105399999992</v>
      </c>
      <c r="C18" s="4" t="b">
        <v>0</v>
      </c>
      <c r="D18" s="4" t="str">
        <f t="shared" si="0"/>
        <v/>
      </c>
      <c r="F18" s="4">
        <f t="shared" ca="1" si="1"/>
        <v>51.259454854785211</v>
      </c>
      <c r="G18" s="4">
        <f t="shared" ca="1" si="2"/>
        <v>593.63709599999993</v>
      </c>
      <c r="H18" s="4">
        <f t="shared" ca="1" si="4"/>
        <v>25</v>
      </c>
      <c r="I18" s="4" t="b">
        <f ca="1">IF(COUNTIF($H$1:H18,H18)&gt;1,TRUE,FALSE)</f>
        <v>0</v>
      </c>
      <c r="J18" s="4" t="b">
        <f t="shared" ca="1" si="5"/>
        <v>0</v>
      </c>
      <c r="K18" s="4" t="b">
        <f t="shared" ca="1" si="6"/>
        <v>1</v>
      </c>
      <c r="L18" s="4">
        <f t="shared" ca="1" si="7"/>
        <v>14</v>
      </c>
      <c r="M18" s="4">
        <f t="shared" ca="1" si="8"/>
        <v>25</v>
      </c>
      <c r="Q18" s="8" t="str">
        <f t="shared" si="3"/>
        <v/>
      </c>
      <c r="R18" s="8">
        <f t="shared" ca="1" si="9"/>
        <v>25</v>
      </c>
      <c r="S18">
        <f t="shared" ca="1" si="10"/>
        <v>19</v>
      </c>
      <c r="T18" s="4">
        <f t="shared" ca="1" si="11"/>
        <v>35.171070249955633</v>
      </c>
      <c r="U18" s="4">
        <f t="shared" ca="1" si="12"/>
        <v>595.06204600000001</v>
      </c>
    </row>
    <row r="19" spans="1:21" x14ac:dyDescent="0.35">
      <c r="A19" s="12">
        <v>25.015627813695463</v>
      </c>
      <c r="B19" s="12">
        <v>596.5950489999999</v>
      </c>
      <c r="C19" s="4" t="b">
        <v>0</v>
      </c>
      <c r="D19" s="4" t="str">
        <f t="shared" si="0"/>
        <v/>
      </c>
      <c r="F19" s="4">
        <f t="shared" ca="1" si="1"/>
        <v>47.98799341988947</v>
      </c>
      <c r="G19" s="4">
        <f t="shared" ca="1" si="2"/>
        <v>594.25388399999997</v>
      </c>
      <c r="H19" s="4">
        <f t="shared" ca="1" si="4"/>
        <v>23</v>
      </c>
      <c r="I19" s="4" t="b">
        <f ca="1">IF(COUNTIF($H$1:H19,H19)&gt;1,TRUE,FALSE)</f>
        <v>0</v>
      </c>
      <c r="J19" s="4" t="b">
        <f t="shared" ca="1" si="5"/>
        <v>0</v>
      </c>
      <c r="K19" s="4" t="b">
        <f t="shared" ca="1" si="6"/>
        <v>1</v>
      </c>
      <c r="L19" s="4">
        <f t="shared" ca="1" si="7"/>
        <v>15</v>
      </c>
      <c r="M19" s="4">
        <f t="shared" ca="1" si="8"/>
        <v>23</v>
      </c>
      <c r="Q19" s="8" t="str">
        <f t="shared" si="3"/>
        <v/>
      </c>
      <c r="R19" s="8">
        <f t="shared" ca="1" si="9"/>
        <v>23</v>
      </c>
      <c r="S19">
        <f t="shared" ca="1" si="10"/>
        <v>21</v>
      </c>
      <c r="T19" s="4">
        <f t="shared" ca="1" si="11"/>
        <v>40.244824750354198</v>
      </c>
      <c r="U19" s="4">
        <f t="shared" ca="1" si="12"/>
        <v>594.57256599999994</v>
      </c>
    </row>
    <row r="20" spans="1:21" x14ac:dyDescent="0.35">
      <c r="A20" s="12">
        <v>27.540151663266627</v>
      </c>
      <c r="B20" s="12">
        <v>596.48649799999998</v>
      </c>
      <c r="C20" s="4" t="b">
        <v>0</v>
      </c>
      <c r="D20" s="4" t="str">
        <f t="shared" si="0"/>
        <v/>
      </c>
      <c r="F20" s="4">
        <f t="shared" ca="1" si="1"/>
        <v>112.54096619313809</v>
      </c>
      <c r="G20" s="4">
        <f t="shared" ca="1" si="2"/>
        <v>596.59321699999998</v>
      </c>
      <c r="H20" s="4">
        <f t="shared" ca="1" si="4"/>
        <v>54</v>
      </c>
      <c r="I20" s="4" t="b">
        <f ca="1">IF(COUNTIF($H$1:H20,H20)&gt;1,TRUE,FALSE)</f>
        <v>0</v>
      </c>
      <c r="J20" s="4" t="b">
        <f t="shared" ca="1" si="5"/>
        <v>0</v>
      </c>
      <c r="K20" s="4" t="b">
        <f t="shared" ca="1" si="6"/>
        <v>1</v>
      </c>
      <c r="L20" s="4">
        <f t="shared" ca="1" si="7"/>
        <v>16</v>
      </c>
      <c r="M20" s="4">
        <f t="shared" ca="1" si="8"/>
        <v>54</v>
      </c>
      <c r="Q20" s="8" t="str">
        <f t="shared" si="3"/>
        <v/>
      </c>
      <c r="R20" s="8">
        <f t="shared" ca="1" si="9"/>
        <v>54</v>
      </c>
      <c r="S20">
        <f t="shared" ca="1" si="10"/>
        <v>23</v>
      </c>
      <c r="T20" s="4">
        <f t="shared" ca="1" si="11"/>
        <v>47.98799341988947</v>
      </c>
      <c r="U20" s="4">
        <f t="shared" ca="1" si="12"/>
        <v>594.25388399999997</v>
      </c>
    </row>
    <row r="21" spans="1:21" x14ac:dyDescent="0.35">
      <c r="A21" s="12">
        <v>29.429046521140197</v>
      </c>
      <c r="B21" s="12">
        <v>596.21382799999992</v>
      </c>
      <c r="C21" s="4" t="b">
        <v>0</v>
      </c>
      <c r="D21" s="4" t="str">
        <f t="shared" si="0"/>
        <v/>
      </c>
      <c r="F21" s="4">
        <f t="shared" ca="1" si="1"/>
        <v>56.094335726947179</v>
      </c>
      <c r="G21" s="4">
        <f t="shared" ca="1" si="2"/>
        <v>591.67169699999999</v>
      </c>
      <c r="H21" s="4">
        <f t="shared" ca="1" si="4"/>
        <v>28</v>
      </c>
      <c r="I21" s="4" t="b">
        <f ca="1">IF(COUNTIF($H$1:H21,H21)&gt;1,TRUE,FALSE)</f>
        <v>0</v>
      </c>
      <c r="J21" s="4" t="b">
        <f t="shared" ca="1" si="5"/>
        <v>0</v>
      </c>
      <c r="K21" s="4" t="b">
        <f t="shared" ca="1" si="6"/>
        <v>1</v>
      </c>
      <c r="L21" s="4">
        <f t="shared" ca="1" si="7"/>
        <v>17</v>
      </c>
      <c r="M21" s="4">
        <f t="shared" ca="1" si="8"/>
        <v>28</v>
      </c>
      <c r="Q21" s="8" t="str">
        <f t="shared" si="3"/>
        <v/>
      </c>
      <c r="R21" s="8">
        <f t="shared" ca="1" si="9"/>
        <v>28</v>
      </c>
      <c r="S21">
        <f t="shared" ca="1" si="10"/>
        <v>24</v>
      </c>
      <c r="T21" s="4">
        <f t="shared" ca="1" si="11"/>
        <v>50.117991679524721</v>
      </c>
      <c r="U21" s="4">
        <f t="shared" ca="1" si="12"/>
        <v>593.97601399999996</v>
      </c>
    </row>
    <row r="22" spans="1:21" x14ac:dyDescent="0.35">
      <c r="A22" s="12">
        <v>31.422178810405711</v>
      </c>
      <c r="B22" s="12">
        <v>596.00709699999993</v>
      </c>
      <c r="C22" s="4" t="b">
        <v>0</v>
      </c>
      <c r="D22" s="4" t="str">
        <f t="shared" si="0"/>
        <v/>
      </c>
      <c r="F22" s="4">
        <f t="shared" ca="1" si="1"/>
        <v>98.112336891028065</v>
      </c>
      <c r="G22" s="4">
        <f t="shared" ca="1" si="2"/>
        <v>597.25538599999993</v>
      </c>
      <c r="H22" s="4">
        <f t="shared" ca="1" si="4"/>
        <v>50</v>
      </c>
      <c r="I22" s="4" t="b">
        <f ca="1">IF(COUNTIF($H$1:H22,H22)&gt;1,TRUE,FALSE)</f>
        <v>0</v>
      </c>
      <c r="J22" s="4" t="b">
        <f t="shared" ca="1" si="5"/>
        <v>0</v>
      </c>
      <c r="K22" s="4" t="b">
        <f t="shared" ca="1" si="6"/>
        <v>1</v>
      </c>
      <c r="L22" s="4">
        <f t="shared" ca="1" si="7"/>
        <v>18</v>
      </c>
      <c r="M22" s="4">
        <f t="shared" ca="1" si="8"/>
        <v>50</v>
      </c>
      <c r="Q22" s="8" t="str">
        <f t="shared" si="3"/>
        <v/>
      </c>
      <c r="R22" s="8">
        <f t="shared" ca="1" si="9"/>
        <v>50</v>
      </c>
      <c r="S22">
        <f t="shared" ca="1" si="10"/>
        <v>25</v>
      </c>
      <c r="T22" s="4">
        <f t="shared" ca="1" si="11"/>
        <v>51.259454854785211</v>
      </c>
      <c r="U22" s="4">
        <f t="shared" ca="1" si="12"/>
        <v>593.63709599999993</v>
      </c>
    </row>
    <row r="23" spans="1:21" x14ac:dyDescent="0.35">
      <c r="A23" s="12">
        <v>33.231672989746244</v>
      </c>
      <c r="B23" s="12">
        <v>595.57421399999998</v>
      </c>
      <c r="C23" s="4" t="b">
        <v>0</v>
      </c>
      <c r="D23" s="4" t="str">
        <f t="shared" si="0"/>
        <v/>
      </c>
      <c r="F23" s="4">
        <f t="shared" ca="1" si="1"/>
        <v>25.015627813695463</v>
      </c>
      <c r="G23" s="4">
        <f t="shared" ca="1" si="2"/>
        <v>596.5950489999999</v>
      </c>
      <c r="H23" s="4">
        <f t="shared" ca="1" si="4"/>
        <v>14</v>
      </c>
      <c r="I23" s="4" t="b">
        <f ca="1">IF(COUNTIF($H$1:H23,H23)&gt;1,TRUE,FALSE)</f>
        <v>0</v>
      </c>
      <c r="J23" s="4" t="b">
        <f t="shared" ca="1" si="5"/>
        <v>0</v>
      </c>
      <c r="K23" s="4" t="b">
        <f t="shared" ca="1" si="6"/>
        <v>1</v>
      </c>
      <c r="L23" s="4">
        <f t="shared" ca="1" si="7"/>
        <v>19</v>
      </c>
      <c r="M23" s="4">
        <f t="shared" ca="1" si="8"/>
        <v>14</v>
      </c>
      <c r="Q23" s="8" t="str">
        <f t="shared" si="3"/>
        <v/>
      </c>
      <c r="R23" s="8">
        <f t="shared" ca="1" si="9"/>
        <v>14</v>
      </c>
      <c r="S23">
        <f t="shared" ca="1" si="10"/>
        <v>26</v>
      </c>
      <c r="T23" s="4">
        <f t="shared" ca="1" si="11"/>
        <v>51.924121820209251</v>
      </c>
      <c r="U23" s="4">
        <f t="shared" ca="1" si="12"/>
        <v>593.24104199999999</v>
      </c>
    </row>
    <row r="24" spans="1:21" x14ac:dyDescent="0.35">
      <c r="A24" s="12">
        <v>35.171070249955633</v>
      </c>
      <c r="B24" s="12">
        <v>595.06204600000001</v>
      </c>
      <c r="C24" s="4" t="b">
        <v>0</v>
      </c>
      <c r="D24" s="4" t="str">
        <f t="shared" si="0"/>
        <v/>
      </c>
      <c r="F24" s="4">
        <f t="shared" ca="1" si="1"/>
        <v>31.422178810405711</v>
      </c>
      <c r="G24" s="4">
        <f t="shared" ca="1" si="2"/>
        <v>596.00709699999993</v>
      </c>
      <c r="H24" s="4">
        <f t="shared" ca="1" si="4"/>
        <v>17</v>
      </c>
      <c r="I24" s="4" t="b">
        <f ca="1">IF(COUNTIF($H$1:H24,H24)&gt;1,TRUE,FALSE)</f>
        <v>0</v>
      </c>
      <c r="J24" s="4" t="b">
        <f t="shared" ca="1" si="5"/>
        <v>0</v>
      </c>
      <c r="K24" s="4" t="b">
        <f t="shared" ca="1" si="6"/>
        <v>1</v>
      </c>
      <c r="L24" s="4">
        <f t="shared" ca="1" si="7"/>
        <v>20</v>
      </c>
      <c r="M24" s="4">
        <f t="shared" ca="1" si="8"/>
        <v>17</v>
      </c>
      <c r="Q24" s="8" t="str">
        <f t="shared" si="3"/>
        <v/>
      </c>
      <c r="R24" s="8">
        <f t="shared" ca="1" si="9"/>
        <v>17</v>
      </c>
      <c r="S24">
        <f t="shared" ca="1" si="10"/>
        <v>27</v>
      </c>
      <c r="T24" s="4">
        <f t="shared" ca="1" si="11"/>
        <v>53.782058641583461</v>
      </c>
      <c r="U24" s="4">
        <f t="shared" ca="1" si="12"/>
        <v>592.520759</v>
      </c>
    </row>
    <row r="25" spans="1:21" x14ac:dyDescent="0.35">
      <c r="A25" s="12">
        <v>37.025520412360549</v>
      </c>
      <c r="B25" s="12">
        <v>594.911697</v>
      </c>
      <c r="C25" s="4" t="b">
        <v>0</v>
      </c>
      <c r="D25" s="4" t="str">
        <f t="shared" si="0"/>
        <v/>
      </c>
      <c r="F25" s="4" t="str">
        <f t="shared" ca="1" si="1"/>
        <v/>
      </c>
      <c r="G25" s="4" t="str">
        <f t="shared" ca="1" si="2"/>
        <v/>
      </c>
      <c r="H25" s="4">
        <f t="shared" ca="1" si="4"/>
        <v>28</v>
      </c>
      <c r="I25" s="4" t="b">
        <f ca="1">IF(COUNTIF($H$1:H25,H25)&gt;1,TRUE,FALSE)</f>
        <v>1</v>
      </c>
      <c r="J25" s="4" t="b">
        <f t="shared" ca="1" si="5"/>
        <v>0</v>
      </c>
      <c r="K25" s="4" t="b">
        <f t="shared" ca="1" si="6"/>
        <v>0</v>
      </c>
      <c r="L25" s="4">
        <f t="shared" ca="1" si="7"/>
        <v>20</v>
      </c>
      <c r="M25" s="4" t="str">
        <f t="shared" ca="1" si="8"/>
        <v/>
      </c>
      <c r="Q25" s="8" t="str">
        <f t="shared" si="3"/>
        <v/>
      </c>
      <c r="R25" s="8" t="str">
        <f t="shared" ca="1" si="9"/>
        <v/>
      </c>
      <c r="S25">
        <f t="shared" ca="1" si="10"/>
        <v>28</v>
      </c>
      <c r="T25" s="4">
        <f t="shared" ca="1" si="11"/>
        <v>56.094335726947179</v>
      </c>
      <c r="U25" s="4">
        <f t="shared" ca="1" si="12"/>
        <v>591.67169699999999</v>
      </c>
    </row>
    <row r="26" spans="1:21" x14ac:dyDescent="0.35">
      <c r="A26" s="12">
        <v>40.244824750354198</v>
      </c>
      <c r="B26" s="12">
        <v>594.57256599999994</v>
      </c>
      <c r="C26" s="4" t="b">
        <v>0</v>
      </c>
      <c r="D26" s="4" t="str">
        <f t="shared" si="0"/>
        <v/>
      </c>
      <c r="F26" s="4" t="str">
        <f t="shared" ca="1" si="1"/>
        <v/>
      </c>
      <c r="G26" s="4" t="str">
        <f t="shared" ca="1" si="2"/>
        <v/>
      </c>
      <c r="H26" s="4">
        <f t="shared" ca="1" si="4"/>
        <v>47</v>
      </c>
      <c r="I26" s="4" t="b">
        <f ca="1">IF(COUNTIF($H$1:H26,H26)&gt;1,TRUE,FALSE)</f>
        <v>1</v>
      </c>
      <c r="J26" s="4" t="b">
        <f t="shared" ca="1" si="5"/>
        <v>0</v>
      </c>
      <c r="K26" s="4" t="b">
        <f t="shared" ca="1" si="6"/>
        <v>0</v>
      </c>
      <c r="L26" s="4">
        <f t="shared" ca="1" si="7"/>
        <v>20</v>
      </c>
      <c r="M26" s="4" t="str">
        <f t="shared" ca="1" si="8"/>
        <v/>
      </c>
      <c r="Q26" s="8" t="str">
        <f t="shared" si="3"/>
        <v/>
      </c>
      <c r="R26" s="8" t="str">
        <f t="shared" ca="1" si="9"/>
        <v/>
      </c>
      <c r="S26">
        <f t="shared" ca="1" si="10"/>
        <v>31</v>
      </c>
      <c r="T26" s="4">
        <f t="shared" ca="1" si="11"/>
        <v>61.200961045879303</v>
      </c>
      <c r="U26" s="4">
        <f t="shared" ca="1" si="12"/>
        <v>591.20973199999992</v>
      </c>
    </row>
    <row r="27" spans="1:21" x14ac:dyDescent="0.35">
      <c r="A27" s="12">
        <v>44.902765369336663</v>
      </c>
      <c r="B27" s="12">
        <v>594.28614999999991</v>
      </c>
      <c r="C27" s="4" t="b">
        <v>0</v>
      </c>
      <c r="D27" s="4" t="str">
        <f t="shared" si="0"/>
        <v/>
      </c>
      <c r="F27" s="4" t="str">
        <f t="shared" ca="1" si="1"/>
        <v/>
      </c>
      <c r="G27" s="4" t="str">
        <f t="shared" ca="1" si="2"/>
        <v/>
      </c>
      <c r="H27" s="4">
        <f t="shared" ca="1" si="4"/>
        <v>55</v>
      </c>
      <c r="I27" s="4" t="b">
        <f ca="1">IF(COUNTIF($H$1:H27,H27)&gt;1,TRUE,FALSE)</f>
        <v>1</v>
      </c>
      <c r="J27" s="4" t="b">
        <f t="shared" ca="1" si="5"/>
        <v>0</v>
      </c>
      <c r="K27" s="4" t="b">
        <f t="shared" ca="1" si="6"/>
        <v>0</v>
      </c>
      <c r="L27" s="4">
        <f t="shared" ca="1" si="7"/>
        <v>20</v>
      </c>
      <c r="M27" s="4" t="str">
        <f t="shared" ca="1" si="8"/>
        <v/>
      </c>
      <c r="Q27" s="8" t="str">
        <f t="shared" si="3"/>
        <v/>
      </c>
      <c r="R27" s="8" t="str">
        <f t="shared" ca="1" si="9"/>
        <v/>
      </c>
      <c r="S27">
        <f t="shared" ca="1" si="10"/>
        <v>34</v>
      </c>
      <c r="T27" s="4">
        <f t="shared" ca="1" si="11"/>
        <v>68.085815748975833</v>
      </c>
      <c r="U27" s="4">
        <f t="shared" ca="1" si="12"/>
        <v>591.65495799999997</v>
      </c>
    </row>
    <row r="28" spans="1:21" x14ac:dyDescent="0.35">
      <c r="A28" s="12">
        <v>47.98799341988947</v>
      </c>
      <c r="B28" s="12">
        <v>594.25388399999997</v>
      </c>
      <c r="C28" s="4" t="b">
        <v>0</v>
      </c>
      <c r="D28" s="4" t="str">
        <f t="shared" si="0"/>
        <v/>
      </c>
      <c r="F28" s="4">
        <f t="shared" ca="1" si="1"/>
        <v>73.845710078514472</v>
      </c>
      <c r="G28" s="4">
        <f t="shared" ca="1" si="2"/>
        <v>593.61015499999996</v>
      </c>
      <c r="H28" s="4">
        <f t="shared" ca="1" si="4"/>
        <v>39</v>
      </c>
      <c r="I28" s="4" t="b">
        <f ca="1">IF(COUNTIF($H$1:H28,H28)&gt;1,TRUE,FALSE)</f>
        <v>0</v>
      </c>
      <c r="J28" s="4" t="b">
        <f t="shared" ca="1" si="5"/>
        <v>0</v>
      </c>
      <c r="K28" s="4" t="b">
        <f t="shared" ca="1" si="6"/>
        <v>1</v>
      </c>
      <c r="L28" s="4">
        <f t="shared" ca="1" si="7"/>
        <v>21</v>
      </c>
      <c r="M28" s="4">
        <f t="shared" ca="1" si="8"/>
        <v>39</v>
      </c>
      <c r="Q28" s="8" t="str">
        <f t="shared" si="3"/>
        <v/>
      </c>
      <c r="R28" s="8">
        <f t="shared" ca="1" si="9"/>
        <v>39</v>
      </c>
      <c r="S28">
        <f t="shared" ca="1" si="10"/>
        <v>37</v>
      </c>
      <c r="T28" s="4">
        <f t="shared" ca="1" si="11"/>
        <v>71.445931883603834</v>
      </c>
      <c r="U28" s="4">
        <f t="shared" ca="1" si="12"/>
        <v>593.03289199999995</v>
      </c>
    </row>
    <row r="29" spans="1:21" x14ac:dyDescent="0.35">
      <c r="A29" s="12">
        <v>50.117991679524721</v>
      </c>
      <c r="B29" s="12">
        <v>593.97601399999996</v>
      </c>
      <c r="C29" s="4" t="b">
        <v>0</v>
      </c>
      <c r="D29" s="4" t="str">
        <f t="shared" si="0"/>
        <v/>
      </c>
      <c r="F29" s="4" t="str">
        <f t="shared" ca="1" si="1"/>
        <v/>
      </c>
      <c r="G29" s="4" t="str">
        <f t="shared" ca="1" si="2"/>
        <v/>
      </c>
      <c r="H29" s="4">
        <f t="shared" ca="1" si="4"/>
        <v>55</v>
      </c>
      <c r="I29" s="4" t="b">
        <f ca="1">IF(COUNTIF($H$1:H29,H29)&gt;1,TRUE,FALSE)</f>
        <v>1</v>
      </c>
      <c r="J29" s="4" t="b">
        <f t="shared" ca="1" si="5"/>
        <v>0</v>
      </c>
      <c r="K29" s="4" t="b">
        <f t="shared" ca="1" si="6"/>
        <v>0</v>
      </c>
      <c r="L29" s="4">
        <f t="shared" ca="1" si="7"/>
        <v>21</v>
      </c>
      <c r="M29" s="4" t="str">
        <f t="shared" ca="1" si="8"/>
        <v/>
      </c>
      <c r="Q29" s="8" t="str">
        <f t="shared" si="3"/>
        <v/>
      </c>
      <c r="R29" s="8" t="str">
        <f t="shared" ca="1" si="9"/>
        <v/>
      </c>
      <c r="S29">
        <f t="shared" ca="1" si="10"/>
        <v>38</v>
      </c>
      <c r="T29" s="4">
        <f t="shared" ca="1" si="11"/>
        <v>73.030738971069312</v>
      </c>
      <c r="U29" s="4">
        <f t="shared" ca="1" si="12"/>
        <v>593.26788099999999</v>
      </c>
    </row>
    <row r="30" spans="1:21" x14ac:dyDescent="0.35">
      <c r="A30" s="12">
        <v>51.259454854785211</v>
      </c>
      <c r="B30" s="12">
        <v>593.63709599999993</v>
      </c>
      <c r="C30" s="4" t="b">
        <v>0</v>
      </c>
      <c r="D30" s="4" t="str">
        <f t="shared" si="0"/>
        <v/>
      </c>
      <c r="F30" s="4">
        <f t="shared" ca="1" si="1"/>
        <v>102.09750505196772</v>
      </c>
      <c r="G30" s="4">
        <f t="shared" ca="1" si="2"/>
        <v>597.15063399999997</v>
      </c>
      <c r="H30" s="4">
        <f t="shared" ca="1" si="4"/>
        <v>51</v>
      </c>
      <c r="I30" s="4" t="b">
        <f ca="1">IF(COUNTIF($H$1:H30,H30)&gt;1,TRUE,FALSE)</f>
        <v>0</v>
      </c>
      <c r="J30" s="4" t="b">
        <f t="shared" ca="1" si="5"/>
        <v>0</v>
      </c>
      <c r="K30" s="4" t="b">
        <f t="shared" ca="1" si="6"/>
        <v>1</v>
      </c>
      <c r="L30" s="4">
        <f t="shared" ca="1" si="7"/>
        <v>22</v>
      </c>
      <c r="M30" s="4">
        <f t="shared" ca="1" si="8"/>
        <v>51</v>
      </c>
      <c r="Q30" s="8" t="str">
        <f t="shared" si="3"/>
        <v/>
      </c>
      <c r="R30" s="8">
        <f t="shared" ca="1" si="9"/>
        <v>51</v>
      </c>
      <c r="S30">
        <f t="shared" ca="1" si="10"/>
        <v>39</v>
      </c>
      <c r="T30" s="4">
        <f t="shared" ca="1" si="11"/>
        <v>73.845710078514472</v>
      </c>
      <c r="U30" s="4">
        <f t="shared" ca="1" si="12"/>
        <v>593.61015499999996</v>
      </c>
    </row>
    <row r="31" spans="1:21" x14ac:dyDescent="0.35">
      <c r="A31" s="12">
        <v>51.924121820209251</v>
      </c>
      <c r="B31" s="12">
        <v>593.24104199999999</v>
      </c>
      <c r="C31" s="4" t="b">
        <v>0</v>
      </c>
      <c r="D31" s="4" t="str">
        <f t="shared" si="0"/>
        <v/>
      </c>
      <c r="F31" s="4" t="str">
        <f t="shared" ca="1" si="1"/>
        <v/>
      </c>
      <c r="G31" s="4" t="str">
        <f t="shared" ca="1" si="2"/>
        <v/>
      </c>
      <c r="H31" s="4">
        <f t="shared" ca="1" si="4"/>
        <v>53</v>
      </c>
      <c r="I31" s="4" t="b">
        <f ca="1">IF(COUNTIF($H$1:H31,H31)&gt;1,TRUE,FALSE)</f>
        <v>1</v>
      </c>
      <c r="J31" s="4" t="b">
        <f t="shared" ca="1" si="5"/>
        <v>0</v>
      </c>
      <c r="K31" s="4" t="b">
        <f t="shared" ca="1" si="6"/>
        <v>0</v>
      </c>
      <c r="L31" s="4">
        <f t="shared" ca="1" si="7"/>
        <v>22</v>
      </c>
      <c r="M31" s="4" t="str">
        <f t="shared" ca="1" si="8"/>
        <v/>
      </c>
      <c r="Q31" s="8" t="str">
        <f t="shared" si="3"/>
        <v/>
      </c>
      <c r="R31" s="8" t="str">
        <f t="shared" ca="1" si="9"/>
        <v/>
      </c>
      <c r="S31">
        <f t="shared" ca="1" si="10"/>
        <v>40</v>
      </c>
      <c r="T31" s="4">
        <f t="shared" ca="1" si="11"/>
        <v>75.103268415752353</v>
      </c>
      <c r="U31" s="4">
        <f t="shared" ca="1" si="12"/>
        <v>594.41669999999999</v>
      </c>
    </row>
    <row r="32" spans="1:21" x14ac:dyDescent="0.35">
      <c r="A32" s="12">
        <v>53.782058641583461</v>
      </c>
      <c r="B32" s="12">
        <v>592.520759</v>
      </c>
      <c r="C32" s="4" t="b">
        <v>0</v>
      </c>
      <c r="D32" s="4" t="str">
        <f t="shared" si="0"/>
        <v/>
      </c>
      <c r="F32" s="4">
        <f t="shared" ca="1" si="1"/>
        <v>105.81941266323285</v>
      </c>
      <c r="G32" s="4">
        <f t="shared" ca="1" si="2"/>
        <v>597.05117399999995</v>
      </c>
      <c r="H32" s="4">
        <f t="shared" ca="1" si="4"/>
        <v>52</v>
      </c>
      <c r="I32" s="4" t="b">
        <f ca="1">IF(COUNTIF($H$1:H32,H32)&gt;1,TRUE,FALSE)</f>
        <v>0</v>
      </c>
      <c r="J32" s="4" t="b">
        <f t="shared" ca="1" si="5"/>
        <v>0</v>
      </c>
      <c r="K32" s="4" t="b">
        <f t="shared" ca="1" si="6"/>
        <v>1</v>
      </c>
      <c r="L32" s="4">
        <f t="shared" ca="1" si="7"/>
        <v>23</v>
      </c>
      <c r="M32" s="4">
        <f t="shared" ca="1" si="8"/>
        <v>52</v>
      </c>
      <c r="Q32" s="8" t="str">
        <f t="shared" si="3"/>
        <v/>
      </c>
      <c r="R32" s="8">
        <f t="shared" ca="1" si="9"/>
        <v>52</v>
      </c>
      <c r="S32">
        <f t="shared" ca="1" si="10"/>
        <v>44</v>
      </c>
      <c r="T32" s="4">
        <f t="shared" ca="1" si="11"/>
        <v>79.976518002158997</v>
      </c>
      <c r="U32" s="4">
        <f t="shared" ca="1" si="12"/>
        <v>596.90220199999999</v>
      </c>
    </row>
    <row r="33" spans="1:21" x14ac:dyDescent="0.35">
      <c r="A33" s="12">
        <v>56.094335726947179</v>
      </c>
      <c r="B33" s="12">
        <v>591.67169699999999</v>
      </c>
      <c r="C33" s="4" t="b">
        <v>0</v>
      </c>
      <c r="D33" s="4" t="str">
        <f t="shared" si="0"/>
        <v/>
      </c>
      <c r="F33" s="4">
        <f t="shared" ca="1" si="1"/>
        <v>14.32791119928666</v>
      </c>
      <c r="G33" s="4">
        <f t="shared" ca="1" si="2"/>
        <v>596.56455499999993</v>
      </c>
      <c r="H33" s="4">
        <f t="shared" ca="1" si="4"/>
        <v>8</v>
      </c>
      <c r="I33" s="4" t="b">
        <f ca="1">IF(COUNTIF($H$1:H33,H33)&gt;1,TRUE,FALSE)</f>
        <v>0</v>
      </c>
      <c r="J33" s="4" t="b">
        <f t="shared" ca="1" si="5"/>
        <v>0</v>
      </c>
      <c r="K33" s="4" t="b">
        <f t="shared" ca="1" si="6"/>
        <v>1</v>
      </c>
      <c r="L33" s="4">
        <f t="shared" ca="1" si="7"/>
        <v>24</v>
      </c>
      <c r="M33" s="4">
        <f t="shared" ca="1" si="8"/>
        <v>8</v>
      </c>
      <c r="Q33" s="8" t="str">
        <f t="shared" si="3"/>
        <v/>
      </c>
      <c r="R33" s="8">
        <f t="shared" ca="1" si="9"/>
        <v>8</v>
      </c>
      <c r="S33">
        <f t="shared" ca="1" si="10"/>
        <v>47</v>
      </c>
      <c r="T33" s="4">
        <f t="shared" ca="1" si="11"/>
        <v>88.101699130889472</v>
      </c>
      <c r="U33" s="4">
        <f t="shared" ca="1" si="12"/>
        <v>597.285122</v>
      </c>
    </row>
    <row r="34" spans="1:21" x14ac:dyDescent="0.35">
      <c r="A34" s="12">
        <v>57.514926493651132</v>
      </c>
      <c r="B34" s="12">
        <v>591.29049599999996</v>
      </c>
      <c r="C34" s="4" t="b">
        <v>0</v>
      </c>
      <c r="D34" s="4" t="str">
        <f t="shared" si="0"/>
        <v/>
      </c>
      <c r="F34" s="4">
        <f t="shared" ca="1" si="1"/>
        <v>35.171070249955633</v>
      </c>
      <c r="G34" s="4">
        <f t="shared" ca="1" si="2"/>
        <v>595.06204600000001</v>
      </c>
      <c r="H34" s="4">
        <f t="shared" ca="1" si="4"/>
        <v>19</v>
      </c>
      <c r="I34" s="4" t="b">
        <f ca="1">IF(COUNTIF($H$1:H34,H34)&gt;1,TRUE,FALSE)</f>
        <v>0</v>
      </c>
      <c r="J34" s="4" t="b">
        <f t="shared" ca="1" si="5"/>
        <v>0</v>
      </c>
      <c r="K34" s="4" t="b">
        <f t="shared" ca="1" si="6"/>
        <v>1</v>
      </c>
      <c r="L34" s="4">
        <f t="shared" ca="1" si="7"/>
        <v>25</v>
      </c>
      <c r="M34" s="4">
        <f t="shared" ca="1" si="8"/>
        <v>19</v>
      </c>
      <c r="Q34" s="8" t="str">
        <f t="shared" si="3"/>
        <v/>
      </c>
      <c r="R34" s="8">
        <f t="shared" ca="1" si="9"/>
        <v>19</v>
      </c>
      <c r="S34">
        <f t="shared" ca="1" si="10"/>
        <v>50</v>
      </c>
      <c r="T34" s="4">
        <f t="shared" ca="1" si="11"/>
        <v>98.112336891028065</v>
      </c>
      <c r="U34" s="4">
        <f t="shared" ca="1" si="12"/>
        <v>597.25538599999993</v>
      </c>
    </row>
    <row r="35" spans="1:21" x14ac:dyDescent="0.35">
      <c r="A35" s="12">
        <v>59.055643659944828</v>
      </c>
      <c r="B35" s="12">
        <v>591.04247999999995</v>
      </c>
      <c r="C35" s="4" t="b">
        <v>0</v>
      </c>
      <c r="D35" s="4" t="str">
        <f t="shared" si="0"/>
        <v/>
      </c>
      <c r="F35" s="4" t="str">
        <f t="shared" ca="1" si="1"/>
        <v/>
      </c>
      <c r="G35" s="4" t="str">
        <f t="shared" ca="1" si="2"/>
        <v/>
      </c>
      <c r="H35" s="4">
        <f t="shared" ca="1" si="4"/>
        <v>10</v>
      </c>
      <c r="I35" s="4" t="b">
        <f ca="1">IF(COUNTIF($H$1:H35,H35)&gt;1,TRUE,FALSE)</f>
        <v>1</v>
      </c>
      <c r="J35" s="4" t="b">
        <f t="shared" ca="1" si="5"/>
        <v>0</v>
      </c>
      <c r="K35" s="4" t="b">
        <f t="shared" ca="1" si="6"/>
        <v>0</v>
      </c>
      <c r="L35" s="4">
        <f t="shared" ca="1" si="7"/>
        <v>25</v>
      </c>
      <c r="M35" s="4" t="str">
        <f t="shared" ca="1" si="8"/>
        <v/>
      </c>
      <c r="Q35" s="8" t="str">
        <f t="shared" si="3"/>
        <v/>
      </c>
      <c r="R35" s="8" t="str">
        <f t="shared" ca="1" si="9"/>
        <v/>
      </c>
      <c r="S35">
        <f t="shared" ca="1" si="10"/>
        <v>51</v>
      </c>
      <c r="T35" s="4">
        <f t="shared" ca="1" si="11"/>
        <v>102.09750505196772</v>
      </c>
      <c r="U35" s="4">
        <f t="shared" ca="1" si="12"/>
        <v>597.15063399999997</v>
      </c>
    </row>
    <row r="36" spans="1:21" x14ac:dyDescent="0.35">
      <c r="A36" s="12">
        <v>61.200961045879303</v>
      </c>
      <c r="B36" s="12">
        <v>591.20973199999992</v>
      </c>
      <c r="C36" s="4" t="b">
        <v>0</v>
      </c>
      <c r="D36" s="4" t="str">
        <f t="shared" si="0"/>
        <v/>
      </c>
      <c r="F36" s="4" t="str">
        <f t="shared" ca="1" si="1"/>
        <v/>
      </c>
      <c r="G36" s="4" t="str">
        <f t="shared" ca="1" si="2"/>
        <v/>
      </c>
      <c r="H36" s="4">
        <f t="shared" ca="1" si="4"/>
        <v>21</v>
      </c>
      <c r="I36" s="4" t="b">
        <f ca="1">IF(COUNTIF($H$1:H36,H36)&gt;1,TRUE,FALSE)</f>
        <v>1</v>
      </c>
      <c r="J36" s="4" t="b">
        <f t="shared" ca="1" si="5"/>
        <v>0</v>
      </c>
      <c r="K36" s="4" t="b">
        <f t="shared" ca="1" si="6"/>
        <v>0</v>
      </c>
      <c r="L36" s="4">
        <f t="shared" ca="1" si="7"/>
        <v>25</v>
      </c>
      <c r="M36" s="4" t="str">
        <f t="shared" ca="1" si="8"/>
        <v/>
      </c>
      <c r="Q36" s="8" t="str">
        <f t="shared" si="3"/>
        <v/>
      </c>
      <c r="R36" s="8" t="str">
        <f t="shared" ca="1" si="9"/>
        <v/>
      </c>
      <c r="S36">
        <f t="shared" ca="1" si="10"/>
        <v>52</v>
      </c>
      <c r="T36" s="4">
        <f t="shared" ca="1" si="11"/>
        <v>105.81941266323285</v>
      </c>
      <c r="U36" s="4">
        <f t="shared" ca="1" si="12"/>
        <v>597.05117399999995</v>
      </c>
    </row>
    <row r="37" spans="1:21" x14ac:dyDescent="0.35">
      <c r="A37" s="12">
        <v>64.40583426003991</v>
      </c>
      <c r="B37" s="12">
        <v>591.08148499999993</v>
      </c>
      <c r="C37" s="4" t="b">
        <v>0</v>
      </c>
      <c r="D37" s="4" t="str">
        <f t="shared" si="0"/>
        <v/>
      </c>
      <c r="F37" s="4" t="str">
        <f t="shared" ca="1" si="1"/>
        <v/>
      </c>
      <c r="G37" s="4" t="str">
        <f t="shared" ca="1" si="2"/>
        <v/>
      </c>
      <c r="H37" s="4">
        <f t="shared" ca="1" si="4"/>
        <v>17</v>
      </c>
      <c r="I37" s="4" t="b">
        <f ca="1">IF(COUNTIF($H$1:H37,H37)&gt;1,TRUE,FALSE)</f>
        <v>1</v>
      </c>
      <c r="J37" s="4" t="b">
        <f t="shared" ca="1" si="5"/>
        <v>0</v>
      </c>
      <c r="K37" s="4" t="b">
        <f t="shared" ca="1" si="6"/>
        <v>0</v>
      </c>
      <c r="L37" s="4">
        <f t="shared" ca="1" si="7"/>
        <v>25</v>
      </c>
      <c r="M37" s="4" t="str">
        <f t="shared" ca="1" si="8"/>
        <v/>
      </c>
      <c r="Q37" s="8" t="str">
        <f t="shared" si="3"/>
        <v/>
      </c>
      <c r="R37" s="8" t="str">
        <f t="shared" ca="1" si="9"/>
        <v/>
      </c>
      <c r="S37">
        <f t="shared" ca="1" si="10"/>
        <v>53</v>
      </c>
      <c r="T37" s="4">
        <f t="shared" ca="1" si="11"/>
        <v>109.13389189100963</v>
      </c>
      <c r="U37" s="4">
        <f t="shared" ca="1" si="12"/>
        <v>596.70034799999996</v>
      </c>
    </row>
    <row r="38" spans="1:21" x14ac:dyDescent="0.35">
      <c r="A38" s="12">
        <v>66.531407082366414</v>
      </c>
      <c r="B38" s="12">
        <v>591.28118799999993</v>
      </c>
      <c r="C38" s="4" t="b">
        <v>0</v>
      </c>
      <c r="D38" s="4" t="str">
        <f t="shared" si="0"/>
        <v/>
      </c>
      <c r="F38" s="4">
        <f t="shared" ca="1" si="1"/>
        <v>68.085815748975833</v>
      </c>
      <c r="G38" s="4">
        <f t="shared" ca="1" si="2"/>
        <v>591.65495799999997</v>
      </c>
      <c r="H38" s="4">
        <f t="shared" ca="1" si="4"/>
        <v>34</v>
      </c>
      <c r="I38" s="4" t="b">
        <f ca="1">IF(COUNTIF($H$1:H38,H38)&gt;1,TRUE,FALSE)</f>
        <v>0</v>
      </c>
      <c r="J38" s="4" t="b">
        <f t="shared" ca="1" si="5"/>
        <v>0</v>
      </c>
      <c r="K38" s="4" t="b">
        <f t="shared" ca="1" si="6"/>
        <v>1</v>
      </c>
      <c r="L38" s="4">
        <f t="shared" ca="1" si="7"/>
        <v>26</v>
      </c>
      <c r="M38" s="4">
        <f t="shared" ca="1" si="8"/>
        <v>34</v>
      </c>
      <c r="Q38" s="8" t="str">
        <f t="shared" si="3"/>
        <v/>
      </c>
      <c r="R38" s="8">
        <f t="shared" ca="1" si="9"/>
        <v>34</v>
      </c>
      <c r="S38">
        <f t="shared" ca="1" si="10"/>
        <v>54</v>
      </c>
      <c r="T38" s="4">
        <f t="shared" ca="1" si="11"/>
        <v>112.54096619313809</v>
      </c>
      <c r="U38" s="4">
        <f t="shared" ca="1" si="12"/>
        <v>596.59321699999998</v>
      </c>
    </row>
    <row r="39" spans="1:21" x14ac:dyDescent="0.35">
      <c r="A39" s="12">
        <v>68.085815748975833</v>
      </c>
      <c r="B39" s="12">
        <v>591.65495799999997</v>
      </c>
      <c r="C39" s="4" t="b">
        <v>0</v>
      </c>
      <c r="D39" s="4" t="str">
        <f t="shared" si="0"/>
        <v/>
      </c>
      <c r="F39" s="4">
        <f t="shared" ca="1" si="1"/>
        <v>53.782058641583461</v>
      </c>
      <c r="G39" s="4">
        <f t="shared" ca="1" si="2"/>
        <v>592.520759</v>
      </c>
      <c r="H39" s="4">
        <f t="shared" ca="1" si="4"/>
        <v>27</v>
      </c>
      <c r="I39" s="4" t="b">
        <f ca="1">IF(COUNTIF($H$1:H39,H39)&gt;1,TRUE,FALSE)</f>
        <v>0</v>
      </c>
      <c r="J39" s="4" t="b">
        <f t="shared" ca="1" si="5"/>
        <v>0</v>
      </c>
      <c r="K39" s="4" t="b">
        <f t="shared" ca="1" si="6"/>
        <v>1</v>
      </c>
      <c r="L39" s="4">
        <f t="shared" ca="1" si="7"/>
        <v>27</v>
      </c>
      <c r="M39" s="4">
        <f t="shared" ca="1" si="8"/>
        <v>27</v>
      </c>
      <c r="Q39" s="8" t="str">
        <f t="shared" si="3"/>
        <v/>
      </c>
      <c r="R39" s="8">
        <f t="shared" ca="1" si="9"/>
        <v>27</v>
      </c>
      <c r="S39">
        <f t="shared" ca="1" si="10"/>
        <v>55</v>
      </c>
      <c r="T39" s="4">
        <f t="shared" ca="1" si="11"/>
        <v>115.65112851919692</v>
      </c>
      <c r="U39" s="4">
        <f t="shared" ca="1" si="12"/>
        <v>596.729874</v>
      </c>
    </row>
    <row r="40" spans="1:21" x14ac:dyDescent="0.35">
      <c r="A40" s="12">
        <v>68.919076085784525</v>
      </c>
      <c r="B40" s="12">
        <v>591.91285399999992</v>
      </c>
      <c r="C40" s="4" t="b">
        <v>0</v>
      </c>
      <c r="D40" s="4" t="str">
        <f t="shared" si="0"/>
        <v/>
      </c>
      <c r="F40" s="4" t="str">
        <f t="shared" ca="1" si="1"/>
        <v/>
      </c>
      <c r="G40" s="4" t="str">
        <f t="shared" ca="1" si="2"/>
        <v/>
      </c>
      <c r="H40" s="4">
        <f t="shared" ca="1" si="4"/>
        <v>52</v>
      </c>
      <c r="I40" s="4" t="b">
        <f ca="1">IF(COUNTIF($H$1:H40,H40)&gt;1,TRUE,FALSE)</f>
        <v>1</v>
      </c>
      <c r="J40" s="4" t="b">
        <f t="shared" ca="1" si="5"/>
        <v>0</v>
      </c>
      <c r="K40" s="4" t="b">
        <f t="shared" ca="1" si="6"/>
        <v>0</v>
      </c>
      <c r="L40" s="4">
        <f t="shared" ca="1" si="7"/>
        <v>27</v>
      </c>
      <c r="M40" s="4" t="str">
        <f t="shared" ca="1" si="8"/>
        <v/>
      </c>
      <c r="Q40" s="8" t="str">
        <f t="shared" si="3"/>
        <v/>
      </c>
      <c r="R40" s="8" t="str">
        <f t="shared" ca="1" si="9"/>
        <v/>
      </c>
      <c r="S40">
        <f t="shared" ca="1" si="10"/>
        <v>56</v>
      </c>
      <c r="T40" s="4">
        <f t="shared" ca="1" si="11"/>
        <v>115.65203938706931</v>
      </c>
      <c r="U40" s="4">
        <f t="shared" ca="1" si="12"/>
        <v>597.05015099999991</v>
      </c>
    </row>
    <row r="41" spans="1:21" x14ac:dyDescent="0.35">
      <c r="A41" s="12">
        <v>70.119976724951684</v>
      </c>
      <c r="B41" s="12">
        <v>592.43560099999991</v>
      </c>
      <c r="C41" s="4" t="b">
        <v>0</v>
      </c>
      <c r="D41" s="4" t="str">
        <f t="shared" si="0"/>
        <v/>
      </c>
      <c r="F41" s="4">
        <f t="shared" ca="1" si="1"/>
        <v>75.103268415752353</v>
      </c>
      <c r="G41" s="4">
        <f t="shared" ca="1" si="2"/>
        <v>594.41669999999999</v>
      </c>
      <c r="H41" s="4">
        <f t="shared" ca="1" si="4"/>
        <v>40</v>
      </c>
      <c r="I41" s="4" t="b">
        <f ca="1">IF(COUNTIF($H$1:H41,H41)&gt;1,TRUE,FALSE)</f>
        <v>0</v>
      </c>
      <c r="J41" s="4" t="b">
        <f t="shared" ca="1" si="5"/>
        <v>0</v>
      </c>
      <c r="K41" s="4" t="b">
        <f t="shared" ca="1" si="6"/>
        <v>1</v>
      </c>
      <c r="L41" s="4">
        <f t="shared" ca="1" si="7"/>
        <v>28</v>
      </c>
      <c r="M41" s="4">
        <f t="shared" ca="1" si="8"/>
        <v>40</v>
      </c>
      <c r="Q41" s="8" t="str">
        <f t="shared" si="3"/>
        <v/>
      </c>
      <c r="R41" s="8">
        <f t="shared" ca="1" si="9"/>
        <v>40</v>
      </c>
      <c r="S41" t="str">
        <f t="shared" ca="1" si="10"/>
        <v/>
      </c>
      <c r="T41" s="4" t="str">
        <f t="shared" ca="1" si="11"/>
        <v/>
      </c>
      <c r="U41" s="4" t="str">
        <f t="shared" ca="1" si="12"/>
        <v/>
      </c>
    </row>
    <row r="42" spans="1:21" x14ac:dyDescent="0.35">
      <c r="A42" s="12">
        <v>71.445931883603834</v>
      </c>
      <c r="B42" s="12">
        <v>593.03289199999995</v>
      </c>
      <c r="C42" s="4" t="b">
        <v>0</v>
      </c>
      <c r="D42" s="4" t="str">
        <f t="shared" si="0"/>
        <v/>
      </c>
      <c r="F42" s="4" t="str">
        <f t="shared" ca="1" si="1"/>
        <v/>
      </c>
      <c r="G42" s="4" t="str">
        <f t="shared" ca="1" si="2"/>
        <v/>
      </c>
      <c r="H42" s="4">
        <f t="shared" ca="1" si="4"/>
        <v>28</v>
      </c>
      <c r="I42" s="4" t="b">
        <f ca="1">IF(COUNTIF($H$1:H42,H42)&gt;1,TRUE,FALSE)</f>
        <v>1</v>
      </c>
      <c r="J42" s="4" t="b">
        <f t="shared" ca="1" si="5"/>
        <v>0</v>
      </c>
      <c r="K42" s="4" t="b">
        <f t="shared" ca="1" si="6"/>
        <v>0</v>
      </c>
      <c r="L42" s="4">
        <f t="shared" ca="1" si="7"/>
        <v>28</v>
      </c>
      <c r="M42" s="4" t="str">
        <f t="shared" ca="1" si="8"/>
        <v/>
      </c>
      <c r="Q42" s="8" t="str">
        <f t="shared" si="3"/>
        <v/>
      </c>
      <c r="R42" s="8" t="str">
        <f t="shared" ca="1" si="9"/>
        <v/>
      </c>
      <c r="S42" t="str">
        <f t="shared" ca="1" si="10"/>
        <v/>
      </c>
      <c r="T42" s="4" t="str">
        <f t="shared" ca="1" si="11"/>
        <v/>
      </c>
      <c r="U42" s="4" t="str">
        <f t="shared" ca="1" si="12"/>
        <v/>
      </c>
    </row>
    <row r="43" spans="1:21" x14ac:dyDescent="0.35">
      <c r="A43" s="12">
        <v>73.030738971069312</v>
      </c>
      <c r="B43" s="12">
        <v>593.26788099999999</v>
      </c>
      <c r="C43" s="4" t="b">
        <v>0</v>
      </c>
      <c r="D43" s="4" t="str">
        <f t="shared" si="0"/>
        <v/>
      </c>
      <c r="F43" s="4" t="str">
        <f t="shared" ca="1" si="1"/>
        <v/>
      </c>
      <c r="G43" s="4" t="str">
        <f t="shared" ca="1" si="2"/>
        <v/>
      </c>
      <c r="H43" s="4">
        <f t="shared" ca="1" si="4"/>
        <v>52</v>
      </c>
      <c r="I43" s="4" t="b">
        <f ca="1">IF(COUNTIF($H$1:H43,H43)&gt;1,TRUE,FALSE)</f>
        <v>1</v>
      </c>
      <c r="J43" s="4" t="b">
        <f t="shared" ca="1" si="5"/>
        <v>0</v>
      </c>
      <c r="K43" s="4" t="b">
        <f t="shared" ca="1" si="6"/>
        <v>0</v>
      </c>
      <c r="L43" s="4">
        <f t="shared" ca="1" si="7"/>
        <v>28</v>
      </c>
      <c r="M43" s="4" t="str">
        <f t="shared" ca="1" si="8"/>
        <v/>
      </c>
      <c r="Q43" s="8" t="str">
        <f t="shared" si="3"/>
        <v/>
      </c>
      <c r="R43" s="8" t="str">
        <f t="shared" ca="1" si="9"/>
        <v/>
      </c>
      <c r="S43" t="str">
        <f t="shared" ca="1" si="10"/>
        <v/>
      </c>
      <c r="T43" s="4" t="str">
        <f t="shared" ca="1" si="11"/>
        <v/>
      </c>
      <c r="U43" s="4" t="str">
        <f t="shared" ca="1" si="12"/>
        <v/>
      </c>
    </row>
    <row r="44" spans="1:21" x14ac:dyDescent="0.35">
      <c r="A44" s="12">
        <v>73.845710078514472</v>
      </c>
      <c r="B44" s="12">
        <v>593.61015499999996</v>
      </c>
      <c r="C44" s="4" t="b">
        <v>0</v>
      </c>
      <c r="D44" s="4" t="str">
        <f t="shared" si="0"/>
        <v/>
      </c>
      <c r="F44" s="4" t="str">
        <f t="shared" ca="1" si="1"/>
        <v/>
      </c>
      <c r="G44" s="4" t="str">
        <f t="shared" ca="1" si="2"/>
        <v/>
      </c>
      <c r="H44" s="4">
        <f t="shared" ca="1" si="4"/>
        <v>1</v>
      </c>
      <c r="I44" s="4" t="b">
        <f ca="1">IF(COUNTIF($H$1:H44,H44)&gt;1,TRUE,FALSE)</f>
        <v>1</v>
      </c>
      <c r="J44" s="4" t="b">
        <f t="shared" ca="1" si="5"/>
        <v>0</v>
      </c>
      <c r="K44" s="4" t="b">
        <f t="shared" ca="1" si="6"/>
        <v>0</v>
      </c>
      <c r="L44" s="4">
        <f t="shared" ca="1" si="7"/>
        <v>28</v>
      </c>
      <c r="M44" s="4" t="str">
        <f t="shared" ca="1" si="8"/>
        <v/>
      </c>
      <c r="Q44" s="8" t="str">
        <f t="shared" si="3"/>
        <v/>
      </c>
      <c r="R44" s="8" t="str">
        <f t="shared" ca="1" si="9"/>
        <v/>
      </c>
      <c r="S44" t="str">
        <f t="shared" ca="1" si="10"/>
        <v/>
      </c>
      <c r="T44" s="4" t="str">
        <f t="shared" ca="1" si="11"/>
        <v/>
      </c>
      <c r="U44" s="4" t="str">
        <f t="shared" ca="1" si="12"/>
        <v/>
      </c>
    </row>
    <row r="45" spans="1:21" x14ac:dyDescent="0.35">
      <c r="A45" s="12">
        <v>75.103268415752353</v>
      </c>
      <c r="B45" s="12">
        <v>594.41669999999999</v>
      </c>
      <c r="C45" s="4" t="b">
        <v>0</v>
      </c>
      <c r="D45" s="4" t="str">
        <f t="shared" si="0"/>
        <v/>
      </c>
      <c r="F45" s="4">
        <f t="shared" ca="1" si="1"/>
        <v>61.200961045879303</v>
      </c>
      <c r="G45" s="4">
        <f t="shared" ca="1" si="2"/>
        <v>591.20973199999992</v>
      </c>
      <c r="H45" s="4">
        <f t="shared" ca="1" si="4"/>
        <v>31</v>
      </c>
      <c r="I45" s="4" t="b">
        <f ca="1">IF(COUNTIF($H$1:H45,H45)&gt;1,TRUE,FALSE)</f>
        <v>0</v>
      </c>
      <c r="J45" s="4" t="b">
        <f t="shared" ca="1" si="5"/>
        <v>0</v>
      </c>
      <c r="K45" s="4" t="b">
        <f t="shared" ca="1" si="6"/>
        <v>1</v>
      </c>
      <c r="L45" s="4">
        <f t="shared" ca="1" si="7"/>
        <v>29</v>
      </c>
      <c r="M45" s="4">
        <f t="shared" ca="1" si="8"/>
        <v>31</v>
      </c>
      <c r="Q45" s="8" t="str">
        <f t="shared" si="3"/>
        <v/>
      </c>
      <c r="R45" s="8">
        <f t="shared" ca="1" si="9"/>
        <v>31</v>
      </c>
      <c r="S45" t="str">
        <f t="shared" ca="1" si="10"/>
        <v/>
      </c>
      <c r="T45" s="4" t="str">
        <f t="shared" ca="1" si="11"/>
        <v/>
      </c>
      <c r="U45" s="4" t="str">
        <f t="shared" ca="1" si="12"/>
        <v/>
      </c>
    </row>
    <row r="46" spans="1:21" x14ac:dyDescent="0.35">
      <c r="A46" s="12">
        <v>77.134694167730501</v>
      </c>
      <c r="B46" s="12">
        <v>595.56775999999991</v>
      </c>
      <c r="C46" s="4" t="b">
        <v>0</v>
      </c>
      <c r="D46" s="4" t="str">
        <f t="shared" si="0"/>
        <v/>
      </c>
      <c r="F46" s="4">
        <f t="shared" ca="1" si="1"/>
        <v>79.976518002158997</v>
      </c>
      <c r="G46" s="4">
        <f t="shared" ca="1" si="2"/>
        <v>596.90220199999999</v>
      </c>
      <c r="H46" s="4">
        <f t="shared" ca="1" si="4"/>
        <v>44</v>
      </c>
      <c r="I46" s="4" t="b">
        <f ca="1">IF(COUNTIF($H$1:H46,H46)&gt;1,TRUE,FALSE)</f>
        <v>0</v>
      </c>
      <c r="J46" s="4" t="b">
        <f t="shared" ca="1" si="5"/>
        <v>0</v>
      </c>
      <c r="K46" s="4" t="b">
        <f t="shared" ca="1" si="6"/>
        <v>1</v>
      </c>
      <c r="L46" s="4">
        <f t="shared" ca="1" si="7"/>
        <v>30</v>
      </c>
      <c r="M46" s="4">
        <f t="shared" ca="1" si="8"/>
        <v>44</v>
      </c>
      <c r="Q46" s="8" t="str">
        <f t="shared" si="3"/>
        <v/>
      </c>
      <c r="R46" s="8">
        <f t="shared" ca="1" si="9"/>
        <v>44</v>
      </c>
      <c r="S46" t="str">
        <f t="shared" ca="1" si="10"/>
        <v/>
      </c>
      <c r="T46" s="4" t="str">
        <f t="shared" ca="1" si="11"/>
        <v/>
      </c>
      <c r="U46" s="4" t="str">
        <f t="shared" ca="1" si="12"/>
        <v/>
      </c>
    </row>
    <row r="47" spans="1:21" x14ac:dyDescent="0.35">
      <c r="A47" s="12">
        <v>77.745147133501845</v>
      </c>
      <c r="B47" s="12">
        <v>596.01555499999995</v>
      </c>
      <c r="C47" s="4" t="b">
        <v>0</v>
      </c>
      <c r="D47" s="4" t="str">
        <f t="shared" si="0"/>
        <v/>
      </c>
      <c r="F47" s="4">
        <f t="shared" ca="1" si="1"/>
        <v>50.117991679524721</v>
      </c>
      <c r="G47" s="4">
        <f t="shared" ca="1" si="2"/>
        <v>593.97601399999996</v>
      </c>
      <c r="H47" s="4">
        <f t="shared" ca="1" si="4"/>
        <v>24</v>
      </c>
      <c r="I47" s="4" t="b">
        <f ca="1">IF(COUNTIF($H$1:H47,H47)&gt;1,TRUE,FALSE)</f>
        <v>0</v>
      </c>
      <c r="J47" s="4" t="b">
        <f t="shared" ca="1" si="5"/>
        <v>0</v>
      </c>
      <c r="K47" s="4" t="b">
        <f t="shared" ca="1" si="6"/>
        <v>1</v>
      </c>
      <c r="L47" s="4">
        <f t="shared" ca="1" si="7"/>
        <v>31</v>
      </c>
      <c r="M47" s="4">
        <f t="shared" ca="1" si="8"/>
        <v>24</v>
      </c>
      <c r="Q47" s="8" t="str">
        <f t="shared" si="3"/>
        <v/>
      </c>
      <c r="R47" s="8">
        <f t="shared" ca="1" si="9"/>
        <v>24</v>
      </c>
      <c r="S47" t="str">
        <f t="shared" ca="1" si="10"/>
        <v/>
      </c>
      <c r="T47" s="4" t="str">
        <f t="shared" ca="1" si="11"/>
        <v/>
      </c>
      <c r="U47" s="4" t="str">
        <f t="shared" ca="1" si="12"/>
        <v/>
      </c>
    </row>
    <row r="48" spans="1:21" x14ac:dyDescent="0.35">
      <c r="A48" s="12">
        <v>78.339278128751801</v>
      </c>
      <c r="B48" s="12">
        <v>596.70176499999991</v>
      </c>
      <c r="C48" s="4" t="b">
        <v>0</v>
      </c>
      <c r="D48" s="4" t="str">
        <f t="shared" si="0"/>
        <v/>
      </c>
      <c r="F48" s="4" t="str">
        <f t="shared" ca="1" si="1"/>
        <v/>
      </c>
      <c r="G48" s="4" t="str">
        <f t="shared" ca="1" si="2"/>
        <v/>
      </c>
      <c r="H48" s="4">
        <f t="shared" ca="1" si="4"/>
        <v>2</v>
      </c>
      <c r="I48" s="4" t="b">
        <f ca="1">IF(COUNTIF($H$1:H48,H48)&gt;1,TRUE,FALSE)</f>
        <v>1</v>
      </c>
      <c r="J48" s="4" t="b">
        <f t="shared" ca="1" si="5"/>
        <v>0</v>
      </c>
      <c r="K48" s="4" t="b">
        <f t="shared" ca="1" si="6"/>
        <v>0</v>
      </c>
      <c r="L48" s="4">
        <f t="shared" ca="1" si="7"/>
        <v>31</v>
      </c>
      <c r="M48" s="4" t="str">
        <f t="shared" ca="1" si="8"/>
        <v/>
      </c>
      <c r="Q48" s="8" t="str">
        <f t="shared" si="3"/>
        <v/>
      </c>
      <c r="R48" s="8" t="str">
        <f t="shared" ca="1" si="9"/>
        <v/>
      </c>
      <c r="S48" t="str">
        <f t="shared" ca="1" si="10"/>
        <v/>
      </c>
      <c r="T48" s="4" t="str">
        <f t="shared" ca="1" si="11"/>
        <v/>
      </c>
      <c r="U48" s="4" t="str">
        <f t="shared" ca="1" si="12"/>
        <v/>
      </c>
    </row>
    <row r="49" spans="1:21" x14ac:dyDescent="0.35">
      <c r="A49" s="12">
        <v>79.976518002158997</v>
      </c>
      <c r="B49" s="12">
        <v>596.90220199999999</v>
      </c>
      <c r="C49" s="4" t="b">
        <v>0</v>
      </c>
      <c r="D49" s="4" t="str">
        <f t="shared" si="0"/>
        <v/>
      </c>
      <c r="F49" s="4" t="str">
        <f t="shared" ca="1" si="1"/>
        <v/>
      </c>
      <c r="G49" s="4" t="str">
        <f t="shared" ca="1" si="2"/>
        <v/>
      </c>
      <c r="H49" s="4">
        <f t="shared" ca="1" si="4"/>
        <v>17</v>
      </c>
      <c r="I49" s="4" t="b">
        <f ca="1">IF(COUNTIF($H$1:H49,H49)&gt;1,TRUE,FALSE)</f>
        <v>1</v>
      </c>
      <c r="J49" s="4" t="b">
        <f t="shared" ca="1" si="5"/>
        <v>0</v>
      </c>
      <c r="K49" s="4" t="b">
        <f t="shared" ca="1" si="6"/>
        <v>0</v>
      </c>
      <c r="L49" s="4">
        <f t="shared" ca="1" si="7"/>
        <v>31</v>
      </c>
      <c r="M49" s="4" t="str">
        <f t="shared" ca="1" si="8"/>
        <v/>
      </c>
      <c r="Q49" s="8" t="str">
        <f t="shared" si="3"/>
        <v/>
      </c>
      <c r="R49" s="8" t="str">
        <f t="shared" ca="1" si="9"/>
        <v/>
      </c>
      <c r="S49" t="str">
        <f t="shared" ca="1" si="10"/>
        <v/>
      </c>
      <c r="T49" s="4" t="str">
        <f t="shared" ca="1" si="11"/>
        <v/>
      </c>
      <c r="U49" s="4" t="str">
        <f t="shared" ca="1" si="12"/>
        <v/>
      </c>
    </row>
    <row r="50" spans="1:21" x14ac:dyDescent="0.35">
      <c r="A50" s="12">
        <v>82.205157048392735</v>
      </c>
      <c r="B50" s="12">
        <v>596.93220099999996</v>
      </c>
      <c r="C50" s="4" t="b">
        <v>0</v>
      </c>
      <c r="D50" s="4" t="str">
        <f t="shared" si="0"/>
        <v/>
      </c>
      <c r="F50" s="4">
        <f t="shared" ca="1" si="1"/>
        <v>5.5228134309305599</v>
      </c>
      <c r="G50" s="4">
        <f t="shared" ca="1" si="2"/>
        <v>596.05679499999997</v>
      </c>
      <c r="H50" s="4">
        <f t="shared" ca="1" si="4"/>
        <v>4</v>
      </c>
      <c r="I50" s="4" t="b">
        <f ca="1">IF(COUNTIF($H$1:H50,H50)&gt;1,TRUE,FALSE)</f>
        <v>0</v>
      </c>
      <c r="J50" s="4" t="b">
        <f t="shared" ca="1" si="5"/>
        <v>0</v>
      </c>
      <c r="K50" s="4" t="b">
        <f t="shared" ca="1" si="6"/>
        <v>1</v>
      </c>
      <c r="L50" s="4">
        <f t="shared" ca="1" si="7"/>
        <v>32</v>
      </c>
      <c r="M50" s="4">
        <f t="shared" ca="1" si="8"/>
        <v>4</v>
      </c>
      <c r="Q50" s="8" t="str">
        <f t="shared" si="3"/>
        <v/>
      </c>
      <c r="R50" s="8">
        <f t="shared" ca="1" si="9"/>
        <v>4</v>
      </c>
      <c r="S50" t="str">
        <f t="shared" ca="1" si="10"/>
        <v/>
      </c>
      <c r="T50" s="4" t="str">
        <f t="shared" ca="1" si="11"/>
        <v/>
      </c>
      <c r="U50" s="4" t="str">
        <f t="shared" ca="1" si="12"/>
        <v/>
      </c>
    </row>
    <row r="51" spans="1:21" x14ac:dyDescent="0.35">
      <c r="A51" s="12">
        <v>84.784141459288321</v>
      </c>
      <c r="B51" s="12">
        <v>597.1480029999999</v>
      </c>
      <c r="C51" s="4" t="b">
        <v>0</v>
      </c>
      <c r="D51" s="4" t="str">
        <f t="shared" si="0"/>
        <v/>
      </c>
      <c r="F51" s="4" t="str">
        <f t="shared" ca="1" si="1"/>
        <v/>
      </c>
      <c r="G51" s="4" t="str">
        <f t="shared" ca="1" si="2"/>
        <v/>
      </c>
      <c r="H51" s="4">
        <f t="shared" ca="1" si="4"/>
        <v>55</v>
      </c>
      <c r="I51" s="4" t="b">
        <f ca="1">IF(COUNTIF($H$1:H51,H51)&gt;1,TRUE,FALSE)</f>
        <v>1</v>
      </c>
      <c r="J51" s="4" t="b">
        <f t="shared" ca="1" si="5"/>
        <v>0</v>
      </c>
      <c r="K51" s="4" t="b">
        <f t="shared" ca="1" si="6"/>
        <v>0</v>
      </c>
      <c r="L51" s="4">
        <f t="shared" ca="1" si="7"/>
        <v>32</v>
      </c>
      <c r="M51" s="4" t="str">
        <f t="shared" ca="1" si="8"/>
        <v/>
      </c>
      <c r="Q51" s="8" t="str">
        <f t="shared" si="3"/>
        <v/>
      </c>
      <c r="R51" s="8" t="str">
        <f t="shared" ca="1" si="9"/>
        <v/>
      </c>
      <c r="S51" t="str">
        <f t="shared" ca="1" si="10"/>
        <v/>
      </c>
      <c r="T51" s="4" t="str">
        <f t="shared" ca="1" si="11"/>
        <v/>
      </c>
      <c r="U51" s="4" t="str">
        <f t="shared" ca="1" si="12"/>
        <v/>
      </c>
    </row>
    <row r="52" spans="1:21" x14ac:dyDescent="0.35">
      <c r="A52" s="12">
        <v>88.101699130889472</v>
      </c>
      <c r="B52" s="12">
        <v>597.285122</v>
      </c>
      <c r="C52" s="4" t="b">
        <v>0</v>
      </c>
      <c r="D52" s="4" t="str">
        <f t="shared" si="0"/>
        <v/>
      </c>
      <c r="F52" s="4" t="str">
        <f t="shared" ca="1" si="1"/>
        <v/>
      </c>
      <c r="G52" s="4" t="str">
        <f t="shared" ca="1" si="2"/>
        <v/>
      </c>
      <c r="H52" s="4">
        <f t="shared" ca="1" si="4"/>
        <v>34</v>
      </c>
      <c r="I52" s="4" t="b">
        <f ca="1">IF(COUNTIF($H$1:H52,H52)&gt;1,TRUE,FALSE)</f>
        <v>1</v>
      </c>
      <c r="J52" s="4" t="b">
        <f t="shared" ca="1" si="5"/>
        <v>0</v>
      </c>
      <c r="K52" s="4" t="b">
        <f t="shared" ca="1" si="6"/>
        <v>0</v>
      </c>
      <c r="L52" s="4">
        <f t="shared" ca="1" si="7"/>
        <v>32</v>
      </c>
      <c r="M52" s="4" t="str">
        <f t="shared" ca="1" si="8"/>
        <v/>
      </c>
      <c r="Q52" s="8" t="str">
        <f t="shared" si="3"/>
        <v/>
      </c>
      <c r="R52" s="8" t="str">
        <f t="shared" ca="1" si="9"/>
        <v/>
      </c>
      <c r="S52" t="str">
        <f t="shared" ca="1" si="10"/>
        <v/>
      </c>
      <c r="T52" s="4" t="str">
        <f t="shared" ca="1" si="11"/>
        <v/>
      </c>
      <c r="U52" s="4" t="str">
        <f t="shared" ca="1" si="12"/>
        <v/>
      </c>
    </row>
    <row r="53" spans="1:21" x14ac:dyDescent="0.35">
      <c r="A53" s="12">
        <v>90.963425743989859</v>
      </c>
      <c r="B53" s="12">
        <v>597.01339399999995</v>
      </c>
      <c r="C53" s="4" t="b">
        <v>0</v>
      </c>
      <c r="D53" s="4" t="str">
        <f t="shared" si="0"/>
        <v/>
      </c>
      <c r="F53" s="4" t="str">
        <f t="shared" ca="1" si="1"/>
        <v/>
      </c>
      <c r="G53" s="4" t="str">
        <f t="shared" ca="1" si="2"/>
        <v/>
      </c>
      <c r="H53" s="4">
        <f t="shared" ca="1" si="4"/>
        <v>38</v>
      </c>
      <c r="I53" s="4" t="b">
        <f ca="1">IF(COUNTIF($H$1:H53,H53)&gt;1,TRUE,FALSE)</f>
        <v>1</v>
      </c>
      <c r="J53" s="4" t="b">
        <f t="shared" ca="1" si="5"/>
        <v>0</v>
      </c>
      <c r="K53" s="4" t="b">
        <f t="shared" ca="1" si="6"/>
        <v>0</v>
      </c>
      <c r="L53" s="4">
        <f t="shared" ca="1" si="7"/>
        <v>32</v>
      </c>
      <c r="M53" s="4" t="str">
        <f t="shared" ca="1" si="8"/>
        <v/>
      </c>
      <c r="Q53" s="8" t="str">
        <f t="shared" si="3"/>
        <v/>
      </c>
      <c r="R53" s="8" t="str">
        <f t="shared" ca="1" si="9"/>
        <v/>
      </c>
      <c r="S53" t="str">
        <f t="shared" ca="1" si="10"/>
        <v/>
      </c>
      <c r="T53" s="4" t="str">
        <f t="shared" ca="1" si="11"/>
        <v/>
      </c>
      <c r="U53" s="4" t="str">
        <f t="shared" ca="1" si="12"/>
        <v/>
      </c>
    </row>
    <row r="54" spans="1:21" x14ac:dyDescent="0.35">
      <c r="A54" s="12">
        <v>94.156505546722912</v>
      </c>
      <c r="B54" s="12">
        <v>597.10817099999997</v>
      </c>
      <c r="C54" s="4" t="b">
        <v>0</v>
      </c>
      <c r="D54" s="4" t="str">
        <f t="shared" si="0"/>
        <v/>
      </c>
      <c r="F54" s="4" t="str">
        <f t="shared" ca="1" si="1"/>
        <v/>
      </c>
      <c r="G54" s="4" t="str">
        <f t="shared" ca="1" si="2"/>
        <v/>
      </c>
      <c r="H54" s="4">
        <f t="shared" ca="1" si="4"/>
        <v>10</v>
      </c>
      <c r="I54" s="4" t="b">
        <f ca="1">IF(COUNTIF($H$1:H54,H54)&gt;1,TRUE,FALSE)</f>
        <v>1</v>
      </c>
      <c r="J54" s="4" t="b">
        <f t="shared" ca="1" si="5"/>
        <v>0</v>
      </c>
      <c r="K54" s="4" t="b">
        <f t="shared" ca="1" si="6"/>
        <v>0</v>
      </c>
      <c r="L54" s="4">
        <f t="shared" ca="1" si="7"/>
        <v>32</v>
      </c>
      <c r="M54" s="4" t="str">
        <f t="shared" ca="1" si="8"/>
        <v/>
      </c>
      <c r="Q54" s="8" t="str">
        <f t="shared" si="3"/>
        <v/>
      </c>
      <c r="R54" s="8" t="str">
        <f t="shared" ca="1" si="9"/>
        <v/>
      </c>
      <c r="S54" t="str">
        <f t="shared" ca="1" si="10"/>
        <v/>
      </c>
      <c r="T54" s="4" t="str">
        <f t="shared" ca="1" si="11"/>
        <v/>
      </c>
      <c r="U54" s="4" t="str">
        <f t="shared" ca="1" si="12"/>
        <v/>
      </c>
    </row>
    <row r="55" spans="1:21" x14ac:dyDescent="0.35">
      <c r="A55" s="12">
        <v>98.112336891028065</v>
      </c>
      <c r="B55" s="12">
        <v>597.25538599999993</v>
      </c>
      <c r="C55" s="4" t="b">
        <v>0</v>
      </c>
      <c r="D55" s="4" t="str">
        <f t="shared" si="0"/>
        <v/>
      </c>
      <c r="F55" s="4" t="str">
        <f t="shared" ca="1" si="1"/>
        <v/>
      </c>
      <c r="G55" s="4" t="str">
        <f t="shared" ca="1" si="2"/>
        <v/>
      </c>
      <c r="H55" s="4">
        <f t="shared" ca="1" si="4"/>
        <v>2</v>
      </c>
      <c r="I55" s="4" t="b">
        <f ca="1">IF(COUNTIF($H$1:H55,H55)&gt;1,TRUE,FALSE)</f>
        <v>1</v>
      </c>
      <c r="J55" s="4" t="b">
        <f t="shared" ca="1" si="5"/>
        <v>0</v>
      </c>
      <c r="K55" s="4" t="b">
        <f t="shared" ca="1" si="6"/>
        <v>0</v>
      </c>
      <c r="L55" s="4">
        <f t="shared" ca="1" si="7"/>
        <v>32</v>
      </c>
      <c r="M55" s="4" t="str">
        <f t="shared" ca="1" si="8"/>
        <v/>
      </c>
      <c r="Q55" s="8" t="str">
        <f t="shared" si="3"/>
        <v/>
      </c>
      <c r="R55" s="8" t="str">
        <f t="shared" ca="1" si="9"/>
        <v/>
      </c>
      <c r="S55" t="str">
        <f t="shared" ca="1" si="10"/>
        <v/>
      </c>
      <c r="T55" s="4" t="str">
        <f t="shared" ca="1" si="11"/>
        <v/>
      </c>
      <c r="U55" s="4" t="str">
        <f t="shared" ca="1" si="12"/>
        <v/>
      </c>
    </row>
    <row r="56" spans="1:21" x14ac:dyDescent="0.35">
      <c r="A56" s="12">
        <v>102.09750505196772</v>
      </c>
      <c r="B56" s="12">
        <v>597.15063399999997</v>
      </c>
      <c r="C56" s="4" t="b">
        <v>0</v>
      </c>
      <c r="D56" s="4" t="str">
        <f t="shared" si="0"/>
        <v/>
      </c>
      <c r="F56" s="4">
        <f t="shared" ca="1" si="1"/>
        <v>7.0428778393505995</v>
      </c>
      <c r="G56" s="4">
        <f t="shared" ca="1" si="2"/>
        <v>596.44143599999995</v>
      </c>
      <c r="H56" s="4">
        <f t="shared" ca="1" si="4"/>
        <v>5</v>
      </c>
      <c r="I56" s="4" t="b">
        <f ca="1">IF(COUNTIF($H$1:H56,H56)&gt;1,TRUE,FALSE)</f>
        <v>0</v>
      </c>
      <c r="J56" s="4" t="b">
        <f t="shared" ca="1" si="5"/>
        <v>0</v>
      </c>
      <c r="K56" s="4" t="b">
        <f t="shared" ca="1" si="6"/>
        <v>1</v>
      </c>
      <c r="L56" s="4">
        <f t="shared" ca="1" si="7"/>
        <v>33</v>
      </c>
      <c r="M56" s="4">
        <f t="shared" ca="1" si="8"/>
        <v>5</v>
      </c>
      <c r="Q56" s="8" t="str">
        <f t="shared" si="3"/>
        <v/>
      </c>
      <c r="R56" s="8">
        <f t="shared" ca="1" si="9"/>
        <v>5</v>
      </c>
      <c r="S56" t="str">
        <f t="shared" ca="1" si="10"/>
        <v/>
      </c>
      <c r="T56" s="4" t="str">
        <f t="shared" ca="1" si="11"/>
        <v/>
      </c>
      <c r="U56" s="4" t="str">
        <f t="shared" ca="1" si="12"/>
        <v/>
      </c>
    </row>
    <row r="57" spans="1:21" x14ac:dyDescent="0.35">
      <c r="A57" s="12">
        <v>105.81941266323285</v>
      </c>
      <c r="B57" s="12">
        <v>597.05117399999995</v>
      </c>
      <c r="C57" s="4" t="b">
        <v>0</v>
      </c>
      <c r="D57" s="4" t="str">
        <f t="shared" si="0"/>
        <v/>
      </c>
      <c r="F57" s="4" t="str">
        <f t="shared" ca="1" si="1"/>
        <v/>
      </c>
      <c r="G57" s="4" t="str">
        <f t="shared" ca="1" si="2"/>
        <v/>
      </c>
      <c r="H57" s="4">
        <f t="shared" ca="1" si="4"/>
        <v>9</v>
      </c>
      <c r="I57" s="4" t="b">
        <f ca="1">IF(COUNTIF($H$1:H57,H57)&gt;1,TRUE,FALSE)</f>
        <v>1</v>
      </c>
      <c r="J57" s="4" t="b">
        <f t="shared" ca="1" si="5"/>
        <v>0</v>
      </c>
      <c r="K57" s="4" t="b">
        <f t="shared" ca="1" si="6"/>
        <v>0</v>
      </c>
      <c r="L57" s="4">
        <f t="shared" ca="1" si="7"/>
        <v>33</v>
      </c>
      <c r="M57" s="4" t="str">
        <f t="shared" ca="1" si="8"/>
        <v/>
      </c>
      <c r="Q57" s="8" t="str">
        <f t="shared" si="3"/>
        <v/>
      </c>
      <c r="R57" s="8" t="str">
        <f t="shared" ca="1" si="9"/>
        <v/>
      </c>
      <c r="S57" t="str">
        <f t="shared" ca="1" si="10"/>
        <v/>
      </c>
      <c r="T57" s="4" t="str">
        <f t="shared" ca="1" si="11"/>
        <v/>
      </c>
      <c r="U57" s="4" t="str">
        <f t="shared" ca="1" si="12"/>
        <v/>
      </c>
    </row>
    <row r="58" spans="1:21" x14ac:dyDescent="0.35">
      <c r="A58" s="12">
        <v>109.13389189100963</v>
      </c>
      <c r="B58" s="12">
        <v>596.70034799999996</v>
      </c>
      <c r="C58" s="4" t="b">
        <v>0</v>
      </c>
      <c r="D58" s="4" t="str">
        <f t="shared" si="0"/>
        <v/>
      </c>
      <c r="F58" s="4" t="str">
        <f t="shared" ca="1" si="1"/>
        <v/>
      </c>
      <c r="G58" s="4" t="str">
        <f t="shared" ca="1" si="2"/>
        <v/>
      </c>
      <c r="H58" s="4">
        <f t="shared" ca="1" si="4"/>
        <v>38</v>
      </c>
      <c r="I58" s="4" t="b">
        <f ca="1">IF(COUNTIF($H$1:H58,H58)&gt;1,TRUE,FALSE)</f>
        <v>1</v>
      </c>
      <c r="J58" s="4" t="b">
        <f t="shared" ca="1" si="5"/>
        <v>0</v>
      </c>
      <c r="K58" s="4" t="b">
        <f t="shared" ca="1" si="6"/>
        <v>0</v>
      </c>
      <c r="L58" s="4">
        <f t="shared" ca="1" si="7"/>
        <v>33</v>
      </c>
      <c r="M58" s="4" t="str">
        <f t="shared" ca="1" si="8"/>
        <v/>
      </c>
      <c r="Q58" s="8" t="str">
        <f t="shared" si="3"/>
        <v/>
      </c>
      <c r="R58" s="8" t="str">
        <f t="shared" ca="1" si="9"/>
        <v/>
      </c>
      <c r="S58" t="str">
        <f t="shared" ca="1" si="10"/>
        <v/>
      </c>
      <c r="T58" s="4" t="str">
        <f t="shared" ca="1" si="11"/>
        <v/>
      </c>
      <c r="U58" s="4" t="str">
        <f t="shared" ca="1" si="12"/>
        <v/>
      </c>
    </row>
    <row r="59" spans="1:21" x14ac:dyDescent="0.35">
      <c r="A59" s="12">
        <v>112.54096619313809</v>
      </c>
      <c r="B59" s="12">
        <v>596.59321699999998</v>
      </c>
      <c r="C59" s="4" t="b">
        <v>0</v>
      </c>
      <c r="D59" s="4" t="str">
        <f t="shared" si="0"/>
        <v/>
      </c>
      <c r="F59" s="4" t="str">
        <f t="shared" ca="1" si="1"/>
        <v/>
      </c>
      <c r="G59" s="4" t="str">
        <f t="shared" ca="1" si="2"/>
        <v/>
      </c>
      <c r="H59" s="4">
        <f t="shared" ca="1" si="4"/>
        <v>17</v>
      </c>
      <c r="I59" s="4" t="b">
        <f ca="1">IF(COUNTIF($H$1:H59,H59)&gt;1,TRUE,FALSE)</f>
        <v>1</v>
      </c>
      <c r="J59" s="4" t="b">
        <f t="shared" ca="1" si="5"/>
        <v>0</v>
      </c>
      <c r="K59" s="4" t="b">
        <f t="shared" ca="1" si="6"/>
        <v>0</v>
      </c>
      <c r="L59" s="4">
        <f t="shared" ca="1" si="7"/>
        <v>33</v>
      </c>
      <c r="M59" s="4" t="str">
        <f t="shared" ca="1" si="8"/>
        <v/>
      </c>
      <c r="Q59" s="8" t="str">
        <f t="shared" si="3"/>
        <v/>
      </c>
      <c r="R59" s="8" t="str">
        <f t="shared" ca="1" si="9"/>
        <v/>
      </c>
      <c r="S59" t="str">
        <f t="shared" ca="1" si="10"/>
        <v/>
      </c>
      <c r="T59" s="4" t="str">
        <f t="shared" ca="1" si="11"/>
        <v/>
      </c>
      <c r="U59" s="4" t="str">
        <f t="shared" ca="1" si="12"/>
        <v/>
      </c>
    </row>
    <row r="60" spans="1:21" x14ac:dyDescent="0.35">
      <c r="A60" s="12">
        <v>115.65112851919692</v>
      </c>
      <c r="B60" s="12">
        <v>596.729874</v>
      </c>
      <c r="C60" s="4" t="b">
        <v>0</v>
      </c>
      <c r="D60" s="4" t="str">
        <f t="shared" si="0"/>
        <v/>
      </c>
      <c r="F60" s="4" t="str">
        <f t="shared" ca="1" si="1"/>
        <v/>
      </c>
      <c r="G60" s="4" t="str">
        <f t="shared" ca="1" si="2"/>
        <v/>
      </c>
      <c r="H60" s="4">
        <f t="shared" ca="1" si="4"/>
        <v>56</v>
      </c>
      <c r="I60" s="4" t="b">
        <f ca="1">IF(COUNTIF($H$1:H60,H60)&gt;1,TRUE,FALSE)</f>
        <v>1</v>
      </c>
      <c r="J60" s="4" t="b">
        <f t="shared" ca="1" si="5"/>
        <v>0</v>
      </c>
      <c r="K60" s="4" t="b">
        <f t="shared" ca="1" si="6"/>
        <v>0</v>
      </c>
      <c r="L60" s="4">
        <f t="shared" ca="1" si="7"/>
        <v>33</v>
      </c>
      <c r="M60" s="4" t="str">
        <f t="shared" ca="1" si="8"/>
        <v/>
      </c>
      <c r="Q60" s="8" t="str">
        <f t="shared" si="3"/>
        <v/>
      </c>
      <c r="R60" s="8" t="str">
        <f t="shared" ca="1" si="9"/>
        <v/>
      </c>
      <c r="S60" t="str">
        <f t="shared" ca="1" si="10"/>
        <v/>
      </c>
      <c r="T60" s="4" t="str">
        <f t="shared" ca="1" si="11"/>
        <v/>
      </c>
      <c r="U60" s="4" t="str">
        <f t="shared" ca="1" si="12"/>
        <v/>
      </c>
    </row>
    <row r="61" spans="1:21" x14ac:dyDescent="0.35">
      <c r="A61" s="12">
        <v>115.65203938706931</v>
      </c>
      <c r="B61" s="12">
        <v>597.05015099999991</v>
      </c>
      <c r="C61" s="4" t="b">
        <v>0</v>
      </c>
      <c r="D61" s="4" t="str">
        <f t="shared" si="0"/>
        <v>X</v>
      </c>
      <c r="F61" s="4" t="str">
        <f t="shared" ca="1" si="1"/>
        <v/>
      </c>
      <c r="G61" s="4" t="str">
        <f t="shared" ca="1" si="2"/>
        <v/>
      </c>
      <c r="H61" s="4">
        <f t="shared" ca="1" si="4"/>
        <v>10</v>
      </c>
      <c r="I61" s="4" t="b">
        <f ca="1">IF(COUNTIF($H$1:H61,H61)&gt;1,TRUE,FALSE)</f>
        <v>1</v>
      </c>
      <c r="J61" s="4" t="b">
        <f t="shared" ca="1" si="5"/>
        <v>0</v>
      </c>
      <c r="K61" s="4" t="b">
        <f t="shared" ca="1" si="6"/>
        <v>0</v>
      </c>
      <c r="L61" s="4">
        <f t="shared" ca="1" si="7"/>
        <v>33</v>
      </c>
      <c r="M61" s="4" t="str">
        <f t="shared" ca="1" si="8"/>
        <v/>
      </c>
      <c r="Q61" s="8" t="str">
        <f t="shared" si="3"/>
        <v/>
      </c>
      <c r="R61" s="8" t="str">
        <f t="shared" ca="1" si="9"/>
        <v/>
      </c>
      <c r="S61" t="str">
        <f t="shared" ca="1" si="10"/>
        <v/>
      </c>
      <c r="T61" s="4" t="str">
        <f t="shared" ca="1" si="11"/>
        <v/>
      </c>
      <c r="U61" s="4" t="str">
        <f t="shared" ca="1" si="12"/>
        <v/>
      </c>
    </row>
    <row r="62" spans="1:21" x14ac:dyDescent="0.35">
      <c r="A62" s="12"/>
      <c r="B62" s="12"/>
      <c r="C62" s="4" t="b">
        <v>0</v>
      </c>
      <c r="D62" s="4" t="str">
        <f t="shared" si="0"/>
        <v/>
      </c>
      <c r="F62" s="4" t="str">
        <f t="shared" ca="1" si="1"/>
        <v/>
      </c>
      <c r="G62" s="4" t="str">
        <f t="shared" ca="1" si="2"/>
        <v/>
      </c>
      <c r="H62" s="4">
        <f t="shared" ca="1" si="4"/>
        <v>56</v>
      </c>
      <c r="I62" s="4" t="b">
        <f ca="1">IF(COUNTIF($H$1:H62,H62)&gt;1,TRUE,FALSE)</f>
        <v>1</v>
      </c>
      <c r="J62" s="4" t="b">
        <f t="shared" ca="1" si="5"/>
        <v>0</v>
      </c>
      <c r="K62" s="4" t="b">
        <f t="shared" ca="1" si="6"/>
        <v>0</v>
      </c>
      <c r="L62" s="4">
        <f t="shared" ca="1" si="7"/>
        <v>33</v>
      </c>
      <c r="M62" s="4" t="str">
        <f t="shared" ca="1" si="8"/>
        <v/>
      </c>
      <c r="Q62" s="8" t="str">
        <f t="shared" si="3"/>
        <v/>
      </c>
      <c r="R62" s="8" t="str">
        <f t="shared" ca="1" si="9"/>
        <v/>
      </c>
      <c r="S62" t="str">
        <f t="shared" ca="1" si="10"/>
        <v/>
      </c>
      <c r="T62" s="4" t="str">
        <f t="shared" ca="1" si="11"/>
        <v/>
      </c>
      <c r="U62" s="4" t="str">
        <f t="shared" ca="1" si="12"/>
        <v/>
      </c>
    </row>
    <row r="63" spans="1:21" x14ac:dyDescent="0.35">
      <c r="A63" s="12"/>
      <c r="B63" s="12"/>
      <c r="C63" s="4" t="b">
        <v>0</v>
      </c>
      <c r="D63" s="4" t="str">
        <f t="shared" si="0"/>
        <v/>
      </c>
      <c r="F63" s="4" t="str">
        <f t="shared" ca="1" si="1"/>
        <v/>
      </c>
      <c r="G63" s="4" t="str">
        <f t="shared" ca="1" si="2"/>
        <v/>
      </c>
      <c r="H63" s="4">
        <f t="shared" ca="1" si="4"/>
        <v>1</v>
      </c>
      <c r="I63" s="4" t="b">
        <f ca="1">IF(COUNTIF($H$1:H63,H63)&gt;1,TRUE,FALSE)</f>
        <v>1</v>
      </c>
      <c r="J63" s="4" t="b">
        <f t="shared" ca="1" si="5"/>
        <v>0</v>
      </c>
      <c r="K63" s="4" t="b">
        <f t="shared" ca="1" si="6"/>
        <v>0</v>
      </c>
      <c r="L63" s="4">
        <f t="shared" ca="1" si="7"/>
        <v>33</v>
      </c>
      <c r="M63" s="4" t="str">
        <f t="shared" ca="1" si="8"/>
        <v/>
      </c>
      <c r="Q63" s="8" t="str">
        <f t="shared" si="3"/>
        <v/>
      </c>
      <c r="R63" s="8" t="str">
        <f t="shared" ca="1" si="9"/>
        <v/>
      </c>
      <c r="S63" t="str">
        <f t="shared" ca="1" si="10"/>
        <v/>
      </c>
      <c r="T63" s="4" t="str">
        <f t="shared" ca="1" si="11"/>
        <v/>
      </c>
      <c r="U63" s="4" t="str">
        <f t="shared" ca="1" si="12"/>
        <v/>
      </c>
    </row>
    <row r="64" spans="1:21" x14ac:dyDescent="0.35">
      <c r="A64" s="13"/>
      <c r="B64" s="13"/>
      <c r="C64" s="4" t="b">
        <v>0</v>
      </c>
      <c r="D64" s="4" t="str">
        <f t="shared" si="0"/>
        <v/>
      </c>
      <c r="F64" s="4" t="str">
        <f t="shared" ca="1" si="1"/>
        <v/>
      </c>
      <c r="G64" s="4" t="str">
        <f t="shared" ca="1" si="2"/>
        <v/>
      </c>
      <c r="H64" s="4">
        <f t="shared" ca="1" si="4"/>
        <v>28</v>
      </c>
      <c r="I64" s="4" t="b">
        <f ca="1">IF(COUNTIF($H$1:H64,H64)&gt;1,TRUE,FALSE)</f>
        <v>1</v>
      </c>
      <c r="J64" s="4" t="b">
        <f t="shared" ca="1" si="5"/>
        <v>0</v>
      </c>
      <c r="K64" s="4" t="b">
        <f t="shared" ca="1" si="6"/>
        <v>0</v>
      </c>
      <c r="L64" s="4">
        <f t="shared" ca="1" si="7"/>
        <v>33</v>
      </c>
      <c r="M64" s="4" t="str">
        <f t="shared" ca="1" si="8"/>
        <v/>
      </c>
      <c r="Q64" s="8" t="str">
        <f t="shared" si="3"/>
        <v/>
      </c>
      <c r="R64" s="8" t="str">
        <f t="shared" ca="1" si="9"/>
        <v/>
      </c>
      <c r="S64" t="str">
        <f t="shared" ca="1" si="10"/>
        <v/>
      </c>
      <c r="T64" s="4" t="str">
        <f t="shared" ca="1" si="11"/>
        <v/>
      </c>
      <c r="U64" s="4" t="str">
        <f t="shared" ca="1" si="12"/>
        <v/>
      </c>
    </row>
    <row r="65" spans="1:21" x14ac:dyDescent="0.35">
      <c r="A65" s="13"/>
      <c r="B65" s="13"/>
      <c r="C65" s="4" t="b">
        <v>0</v>
      </c>
      <c r="D65" s="4" t="str">
        <f t="shared" si="0"/>
        <v/>
      </c>
      <c r="F65" s="4" t="str">
        <f t="shared" ca="1" si="1"/>
        <v/>
      </c>
      <c r="G65" s="4" t="str">
        <f t="shared" ca="1" si="2"/>
        <v/>
      </c>
      <c r="H65" s="4">
        <f t="shared" ca="1" si="4"/>
        <v>9</v>
      </c>
      <c r="I65" s="4" t="b">
        <f ca="1">IF(COUNTIF($H$1:H65,H65)&gt;1,TRUE,FALSE)</f>
        <v>1</v>
      </c>
      <c r="J65" s="4" t="b">
        <f t="shared" ca="1" si="5"/>
        <v>0</v>
      </c>
      <c r="K65" s="4" t="b">
        <f t="shared" ca="1" si="6"/>
        <v>0</v>
      </c>
      <c r="L65" s="4">
        <f t="shared" ca="1" si="7"/>
        <v>33</v>
      </c>
      <c r="M65" s="4" t="str">
        <f t="shared" ca="1" si="8"/>
        <v/>
      </c>
      <c r="Q65" s="8" t="str">
        <f t="shared" si="3"/>
        <v/>
      </c>
      <c r="R65" s="8" t="str">
        <f t="shared" ca="1" si="9"/>
        <v/>
      </c>
      <c r="S65" t="str">
        <f t="shared" ca="1" si="10"/>
        <v/>
      </c>
      <c r="T65" s="4" t="str">
        <f t="shared" ca="1" si="11"/>
        <v/>
      </c>
      <c r="U65" s="4" t="str">
        <f t="shared" ca="1" si="12"/>
        <v/>
      </c>
    </row>
    <row r="66" spans="1:21" x14ac:dyDescent="0.35">
      <c r="A66" s="13"/>
      <c r="B66" s="13"/>
      <c r="C66" s="4" t="b">
        <v>0</v>
      </c>
      <c r="D66" s="4" t="str">
        <f t="shared" si="0"/>
        <v/>
      </c>
      <c r="F66" s="4" t="str">
        <f t="shared" ca="1" si="1"/>
        <v/>
      </c>
      <c r="G66" s="4" t="str">
        <f t="shared" ca="1" si="2"/>
        <v/>
      </c>
      <c r="H66" s="4">
        <f t="shared" ca="1" si="4"/>
        <v>53</v>
      </c>
      <c r="I66" s="4" t="b">
        <f ca="1">IF(COUNTIF($H$1:H66,H66)&gt;1,TRUE,FALSE)</f>
        <v>1</v>
      </c>
      <c r="J66" s="4" t="b">
        <f t="shared" ca="1" si="5"/>
        <v>0</v>
      </c>
      <c r="K66" s="4" t="b">
        <f t="shared" ca="1" si="6"/>
        <v>0</v>
      </c>
      <c r="L66" s="4">
        <f t="shared" ca="1" si="7"/>
        <v>33</v>
      </c>
      <c r="M66" s="4" t="str">
        <f t="shared" ca="1" si="8"/>
        <v/>
      </c>
      <c r="Q66" s="8" t="str">
        <f t="shared" si="3"/>
        <v/>
      </c>
      <c r="R66" s="8" t="str">
        <f t="shared" ca="1" si="9"/>
        <v/>
      </c>
      <c r="S66" t="str">
        <f t="shared" ca="1" si="10"/>
        <v/>
      </c>
      <c r="T66" s="4" t="str">
        <f t="shared" ca="1" si="11"/>
        <v/>
      </c>
      <c r="U66" s="4" t="str">
        <f t="shared" ca="1" si="12"/>
        <v/>
      </c>
    </row>
    <row r="67" spans="1:21" x14ac:dyDescent="0.35">
      <c r="A67" s="13"/>
      <c r="B67" s="13"/>
      <c r="C67" s="4" t="b">
        <v>0</v>
      </c>
      <c r="D67" s="4" t="str">
        <f t="shared" si="0"/>
        <v/>
      </c>
      <c r="F67" s="4" t="str">
        <f t="shared" ca="1" si="1"/>
        <v/>
      </c>
      <c r="G67" s="4" t="str">
        <f t="shared" ca="1" si="2"/>
        <v/>
      </c>
      <c r="H67" s="4">
        <f t="shared" ca="1" si="4"/>
        <v>47</v>
      </c>
      <c r="I67" s="4" t="b">
        <f ca="1">IF(COUNTIF($H$1:H67,H67)&gt;1,TRUE,FALSE)</f>
        <v>1</v>
      </c>
      <c r="J67" s="4" t="b">
        <f t="shared" ca="1" si="5"/>
        <v>0</v>
      </c>
      <c r="K67" s="4" t="b">
        <f t="shared" ca="1" si="6"/>
        <v>0</v>
      </c>
      <c r="L67" s="4">
        <f t="shared" ca="1" si="7"/>
        <v>33</v>
      </c>
      <c r="M67" s="4" t="str">
        <f t="shared" ca="1" si="8"/>
        <v/>
      </c>
      <c r="Q67" s="8" t="str">
        <f t="shared" si="3"/>
        <v/>
      </c>
      <c r="R67" s="8" t="str">
        <f t="shared" ca="1" si="9"/>
        <v/>
      </c>
      <c r="S67" t="str">
        <f t="shared" ca="1" si="10"/>
        <v/>
      </c>
      <c r="T67" s="4" t="str">
        <f t="shared" ca="1" si="11"/>
        <v/>
      </c>
      <c r="U67" s="4" t="str">
        <f t="shared" ca="1" si="12"/>
        <v/>
      </c>
    </row>
    <row r="68" spans="1:21" x14ac:dyDescent="0.35">
      <c r="A68" s="13"/>
      <c r="B68" s="13"/>
      <c r="C68" s="4" t="b">
        <v>0</v>
      </c>
      <c r="D68" s="4" t="str">
        <f t="shared" si="0"/>
        <v/>
      </c>
      <c r="F68" s="4">
        <f t="shared" ca="1" si="1"/>
        <v>11.857501385178857</v>
      </c>
      <c r="G68" s="4">
        <f t="shared" ca="1" si="2"/>
        <v>596.48008099999993</v>
      </c>
      <c r="H68" s="4">
        <f t="shared" ca="1" si="4"/>
        <v>7</v>
      </c>
      <c r="I68" s="4" t="b">
        <f ca="1">IF(COUNTIF($H$1:H68,H68)&gt;1,TRUE,FALSE)</f>
        <v>0</v>
      </c>
      <c r="J68" s="4" t="b">
        <f t="shared" ca="1" si="5"/>
        <v>0</v>
      </c>
      <c r="K68" s="4" t="b">
        <f t="shared" ca="1" si="6"/>
        <v>1</v>
      </c>
      <c r="L68" s="4">
        <f t="shared" ca="1" si="7"/>
        <v>34</v>
      </c>
      <c r="M68" s="4">
        <f t="shared" ca="1" si="8"/>
        <v>7</v>
      </c>
      <c r="Q68" s="8" t="str">
        <f t="shared" si="3"/>
        <v/>
      </c>
      <c r="R68" s="8">
        <f t="shared" ca="1" si="9"/>
        <v>7</v>
      </c>
      <c r="S68" t="str">
        <f t="shared" ca="1" si="10"/>
        <v/>
      </c>
      <c r="T68" s="4" t="str">
        <f t="shared" ca="1" si="11"/>
        <v/>
      </c>
      <c r="U68" s="4" t="str">
        <f t="shared" ca="1" si="12"/>
        <v/>
      </c>
    </row>
    <row r="69" spans="1:21" x14ac:dyDescent="0.35">
      <c r="A69" s="13"/>
      <c r="B69" s="13"/>
      <c r="C69" s="4" t="b">
        <v>0</v>
      </c>
      <c r="D69" s="4" t="str">
        <f t="shared" si="0"/>
        <v/>
      </c>
      <c r="F69" s="4" t="str">
        <f t="shared" ca="1" si="1"/>
        <v/>
      </c>
      <c r="G69" s="4" t="str">
        <f t="shared" ca="1" si="2"/>
        <v/>
      </c>
      <c r="H69" s="4">
        <f t="shared" ca="1" si="4"/>
        <v>23</v>
      </c>
      <c r="I69" s="4" t="b">
        <f ca="1">IF(COUNTIF($H$1:H69,H69)&gt;1,TRUE,FALSE)</f>
        <v>1</v>
      </c>
      <c r="J69" s="4" t="b">
        <f t="shared" ca="1" si="5"/>
        <v>0</v>
      </c>
      <c r="K69" s="4" t="b">
        <f t="shared" ca="1" si="6"/>
        <v>0</v>
      </c>
      <c r="L69" s="4">
        <f t="shared" ca="1" si="7"/>
        <v>34</v>
      </c>
      <c r="M69" s="4" t="str">
        <f t="shared" ca="1" si="8"/>
        <v/>
      </c>
      <c r="Q69" s="8" t="str">
        <f t="shared" si="3"/>
        <v/>
      </c>
      <c r="R69" s="8" t="str">
        <f t="shared" ca="1" si="9"/>
        <v/>
      </c>
      <c r="S69" t="str">
        <f t="shared" ca="1" si="10"/>
        <v/>
      </c>
      <c r="T69" s="4" t="str">
        <f t="shared" ca="1" si="11"/>
        <v/>
      </c>
      <c r="U69" s="4" t="str">
        <f t="shared" ca="1" si="12"/>
        <v/>
      </c>
    </row>
    <row r="70" spans="1:21" x14ac:dyDescent="0.35">
      <c r="A70" s="13"/>
      <c r="B70" s="13"/>
      <c r="C70" s="4" t="b">
        <v>0</v>
      </c>
      <c r="D70" s="4" t="str">
        <f t="shared" ref="D70:D133" si="13">IF(AND(ISNUMBER(A70),NOT(ISNUMBER(A71))),"X","")</f>
        <v/>
      </c>
      <c r="F70" s="4" t="str">
        <f t="shared" ref="F70:F133" ca="1" si="14">IF(AND(K70,L70&lt;=$B$2),INDEX($A$6:$A$304,H70),"")</f>
        <v/>
      </c>
      <c r="G70" s="4" t="str">
        <f t="shared" ref="G70:G133" ca="1" si="15">IF(AND(K70,L70&lt;=$B$2),INDEX($B$6:$B$304,H70),"")</f>
        <v/>
      </c>
      <c r="H70" s="4">
        <f t="shared" ca="1" si="4"/>
        <v>17</v>
      </c>
      <c r="I70" s="4" t="b">
        <f ca="1">IF(COUNTIF($H$1:H70,H70)&gt;1,TRUE,FALSE)</f>
        <v>1</v>
      </c>
      <c r="J70" s="4" t="b">
        <f t="shared" ca="1" si="5"/>
        <v>0</v>
      </c>
      <c r="K70" s="4" t="b">
        <f t="shared" ca="1" si="6"/>
        <v>0</v>
      </c>
      <c r="L70" s="4">
        <f t="shared" ca="1" si="7"/>
        <v>34</v>
      </c>
      <c r="M70" s="4" t="str">
        <f t="shared" ca="1" si="8"/>
        <v/>
      </c>
      <c r="Q70" s="8" t="str">
        <f t="shared" ref="Q70:Q133" si="16">IF(C73=TRUE,ROW(A74)-ROW($A$6),"")</f>
        <v/>
      </c>
      <c r="R70" s="8" t="str">
        <f t="shared" ca="1" si="9"/>
        <v/>
      </c>
      <c r="S70" t="str">
        <f t="shared" ca="1" si="10"/>
        <v/>
      </c>
      <c r="T70" s="4" t="str">
        <f t="shared" ca="1" si="11"/>
        <v/>
      </c>
      <c r="U70" s="4" t="str">
        <f t="shared" ca="1" si="12"/>
        <v/>
      </c>
    </row>
    <row r="71" spans="1:21" x14ac:dyDescent="0.35">
      <c r="A71" s="13"/>
      <c r="B71" s="13"/>
      <c r="C71" s="4" t="b">
        <v>0</v>
      </c>
      <c r="D71" s="4" t="str">
        <f t="shared" si="13"/>
        <v/>
      </c>
      <c r="F71" s="4" t="str">
        <f t="shared" ca="1" si="14"/>
        <v/>
      </c>
      <c r="G71" s="4" t="str">
        <f t="shared" ca="1" si="15"/>
        <v/>
      </c>
      <c r="H71" s="4">
        <f t="shared" ref="H71:H134" ca="1" si="17">RANDBETWEEN(1,$A$2)</f>
        <v>8</v>
      </c>
      <c r="I71" s="4" t="b">
        <f ca="1">IF(COUNTIF($H$1:H71,H71)&gt;1,TRUE,FALSE)</f>
        <v>1</v>
      </c>
      <c r="J71" s="4" t="b">
        <f t="shared" ref="J71:J134" ca="1" si="18">INDEX($C$6:$C$304,H71)</f>
        <v>0</v>
      </c>
      <c r="K71" s="4" t="b">
        <f t="shared" ref="K71:K134" ca="1" si="19">IF(AND(NOT(I71),NOT(J71)),TRUE,FALSE)</f>
        <v>0</v>
      </c>
      <c r="L71" s="4">
        <f t="shared" ref="L71:L134" ca="1" si="20">IF(K71,L70+1,L70)</f>
        <v>34</v>
      </c>
      <c r="M71" s="4" t="str">
        <f t="shared" ref="M71:M134" ca="1" si="21">IF(AND(K71,L71&lt;=$B$2),H71,"")</f>
        <v/>
      </c>
      <c r="Q71" s="8" t="str">
        <f t="shared" si="16"/>
        <v/>
      </c>
      <c r="R71" s="8" t="str">
        <f t="shared" ref="R71:R134" ca="1" si="22">M71</f>
        <v/>
      </c>
      <c r="S71" t="str">
        <f t="shared" ref="S71:S134" ca="1" si="23">IFERROR(SMALL($P$6:$R$501,ROW(S66)),"")</f>
        <v/>
      </c>
      <c r="T71" s="4" t="str">
        <f t="shared" ref="T71:T134" ca="1" si="24">IF(ISNUMBER($S71),INDEX($A$6:$A$304,$S71),"")</f>
        <v/>
      </c>
      <c r="U71" s="4" t="str">
        <f t="shared" ref="U71:U134" ca="1" si="25">IF(ISNUMBER($S71),INDEX($B$6:$B$304,$S71),"")</f>
        <v/>
      </c>
    </row>
    <row r="72" spans="1:21" x14ac:dyDescent="0.35">
      <c r="A72" s="13"/>
      <c r="B72" s="13"/>
      <c r="C72" s="4" t="b">
        <v>0</v>
      </c>
      <c r="D72" s="4" t="str">
        <f t="shared" si="13"/>
        <v/>
      </c>
      <c r="F72" s="4" t="str">
        <f t="shared" ca="1" si="14"/>
        <v/>
      </c>
      <c r="G72" s="4" t="str">
        <f t="shared" ca="1" si="15"/>
        <v/>
      </c>
      <c r="H72" s="4">
        <f t="shared" ca="1" si="17"/>
        <v>21</v>
      </c>
      <c r="I72" s="4" t="b">
        <f ca="1">IF(COUNTIF($H$1:H72,H72)&gt;1,TRUE,FALSE)</f>
        <v>1</v>
      </c>
      <c r="J72" s="4" t="b">
        <f t="shared" ca="1" si="18"/>
        <v>0</v>
      </c>
      <c r="K72" s="4" t="b">
        <f t="shared" ca="1" si="19"/>
        <v>0</v>
      </c>
      <c r="L72" s="4">
        <f t="shared" ca="1" si="20"/>
        <v>34</v>
      </c>
      <c r="M72" s="4" t="str">
        <f t="shared" ca="1" si="21"/>
        <v/>
      </c>
      <c r="Q72" s="8" t="str">
        <f t="shared" si="16"/>
        <v/>
      </c>
      <c r="R72" s="8" t="str">
        <f t="shared" ca="1" si="22"/>
        <v/>
      </c>
      <c r="S72" t="str">
        <f t="shared" ca="1" si="23"/>
        <v/>
      </c>
      <c r="T72" s="4" t="str">
        <f t="shared" ca="1" si="24"/>
        <v/>
      </c>
      <c r="U72" s="4" t="str">
        <f t="shared" ca="1" si="25"/>
        <v/>
      </c>
    </row>
    <row r="73" spans="1:21" x14ac:dyDescent="0.35">
      <c r="A73" s="13"/>
      <c r="B73" s="13"/>
      <c r="C73" s="4" t="b">
        <v>0</v>
      </c>
      <c r="D73" s="4" t="str">
        <f t="shared" si="13"/>
        <v/>
      </c>
      <c r="F73" s="4" t="str">
        <f t="shared" ca="1" si="14"/>
        <v/>
      </c>
      <c r="G73" s="4" t="str">
        <f t="shared" ca="1" si="15"/>
        <v/>
      </c>
      <c r="H73" s="4">
        <f t="shared" ca="1" si="17"/>
        <v>39</v>
      </c>
      <c r="I73" s="4" t="b">
        <f ca="1">IF(COUNTIF($H$1:H73,H73)&gt;1,TRUE,FALSE)</f>
        <v>1</v>
      </c>
      <c r="J73" s="4" t="b">
        <f t="shared" ca="1" si="18"/>
        <v>0</v>
      </c>
      <c r="K73" s="4" t="b">
        <f t="shared" ca="1" si="19"/>
        <v>0</v>
      </c>
      <c r="L73" s="4">
        <f t="shared" ca="1" si="20"/>
        <v>34</v>
      </c>
      <c r="M73" s="4" t="str">
        <f t="shared" ca="1" si="21"/>
        <v/>
      </c>
      <c r="Q73" s="8" t="str">
        <f t="shared" si="16"/>
        <v/>
      </c>
      <c r="R73" s="8" t="str">
        <f t="shared" ca="1" si="22"/>
        <v/>
      </c>
      <c r="S73" t="str">
        <f t="shared" ca="1" si="23"/>
        <v/>
      </c>
      <c r="T73" s="4" t="str">
        <f t="shared" ca="1" si="24"/>
        <v/>
      </c>
      <c r="U73" s="4" t="str">
        <f t="shared" ca="1" si="25"/>
        <v/>
      </c>
    </row>
    <row r="74" spans="1:21" x14ac:dyDescent="0.35">
      <c r="A74" s="13"/>
      <c r="B74" s="13"/>
      <c r="C74" s="4" t="b">
        <v>0</v>
      </c>
      <c r="D74" s="4" t="str">
        <f t="shared" si="13"/>
        <v/>
      </c>
      <c r="F74" s="4" t="str">
        <f t="shared" ca="1" si="14"/>
        <v/>
      </c>
      <c r="G74" s="4" t="str">
        <f t="shared" ca="1" si="15"/>
        <v/>
      </c>
      <c r="H74" s="4">
        <f t="shared" ca="1" si="17"/>
        <v>38</v>
      </c>
      <c r="I74" s="4" t="b">
        <f ca="1">IF(COUNTIF($H$1:H74,H74)&gt;1,TRUE,FALSE)</f>
        <v>1</v>
      </c>
      <c r="J74" s="4" t="b">
        <f t="shared" ca="1" si="18"/>
        <v>0</v>
      </c>
      <c r="K74" s="4" t="b">
        <f t="shared" ca="1" si="19"/>
        <v>0</v>
      </c>
      <c r="L74" s="4">
        <f t="shared" ca="1" si="20"/>
        <v>34</v>
      </c>
      <c r="M74" s="4" t="str">
        <f t="shared" ca="1" si="21"/>
        <v/>
      </c>
      <c r="Q74" s="8" t="str">
        <f t="shared" si="16"/>
        <v/>
      </c>
      <c r="R74" s="8" t="str">
        <f t="shared" ca="1" si="22"/>
        <v/>
      </c>
      <c r="S74" t="str">
        <f t="shared" ca="1" si="23"/>
        <v/>
      </c>
      <c r="T74" s="4" t="str">
        <f t="shared" ca="1" si="24"/>
        <v/>
      </c>
      <c r="U74" s="4" t="str">
        <f t="shared" ca="1" si="25"/>
        <v/>
      </c>
    </row>
    <row r="75" spans="1:21" x14ac:dyDescent="0.35">
      <c r="A75" s="13"/>
      <c r="B75" s="13"/>
      <c r="C75" s="4" t="b">
        <v>0</v>
      </c>
      <c r="D75" s="4" t="str">
        <f t="shared" si="13"/>
        <v/>
      </c>
      <c r="F75" s="4">
        <f t="shared" ca="1" si="14"/>
        <v>29.429046521140197</v>
      </c>
      <c r="G75" s="4">
        <f t="shared" ca="1" si="15"/>
        <v>596.21382799999992</v>
      </c>
      <c r="H75" s="4">
        <f t="shared" ca="1" si="17"/>
        <v>16</v>
      </c>
      <c r="I75" s="4" t="b">
        <f ca="1">IF(COUNTIF($H$1:H75,H75)&gt;1,TRUE,FALSE)</f>
        <v>0</v>
      </c>
      <c r="J75" s="4" t="b">
        <f t="shared" ca="1" si="18"/>
        <v>0</v>
      </c>
      <c r="K75" s="4" t="b">
        <f t="shared" ca="1" si="19"/>
        <v>1</v>
      </c>
      <c r="L75" s="4">
        <f t="shared" ca="1" si="20"/>
        <v>35</v>
      </c>
      <c r="M75" s="4">
        <f t="shared" ca="1" si="21"/>
        <v>16</v>
      </c>
      <c r="Q75" s="8" t="str">
        <f t="shared" si="16"/>
        <v/>
      </c>
      <c r="R75" s="8">
        <f t="shared" ca="1" si="22"/>
        <v>16</v>
      </c>
      <c r="S75" t="str">
        <f t="shared" ca="1" si="23"/>
        <v/>
      </c>
      <c r="T75" s="4" t="str">
        <f t="shared" ca="1" si="24"/>
        <v/>
      </c>
      <c r="U75" s="4" t="str">
        <f t="shared" ca="1" si="25"/>
        <v/>
      </c>
    </row>
    <row r="76" spans="1:21" x14ac:dyDescent="0.35">
      <c r="A76" s="13"/>
      <c r="B76" s="13"/>
      <c r="C76" s="4" t="b">
        <v>0</v>
      </c>
      <c r="D76" s="4" t="str">
        <f t="shared" si="13"/>
        <v/>
      </c>
      <c r="F76" s="4" t="str">
        <f t="shared" ca="1" si="14"/>
        <v/>
      </c>
      <c r="G76" s="4" t="str">
        <f t="shared" ca="1" si="15"/>
        <v/>
      </c>
      <c r="H76" s="4">
        <f t="shared" ca="1" si="17"/>
        <v>50</v>
      </c>
      <c r="I76" s="4" t="b">
        <f ca="1">IF(COUNTIF($H$1:H76,H76)&gt;1,TRUE,FALSE)</f>
        <v>1</v>
      </c>
      <c r="J76" s="4" t="b">
        <f t="shared" ca="1" si="18"/>
        <v>0</v>
      </c>
      <c r="K76" s="4" t="b">
        <f t="shared" ca="1" si="19"/>
        <v>0</v>
      </c>
      <c r="L76" s="4">
        <f t="shared" ca="1" si="20"/>
        <v>35</v>
      </c>
      <c r="M76" s="4" t="str">
        <f t="shared" ca="1" si="21"/>
        <v/>
      </c>
      <c r="Q76" s="8" t="str">
        <f t="shared" si="16"/>
        <v/>
      </c>
      <c r="R76" s="8" t="str">
        <f t="shared" ca="1" si="22"/>
        <v/>
      </c>
      <c r="S76" t="str">
        <f t="shared" ca="1" si="23"/>
        <v/>
      </c>
      <c r="T76" s="4" t="str">
        <f t="shared" ca="1" si="24"/>
        <v/>
      </c>
      <c r="U76" s="4" t="str">
        <f t="shared" ca="1" si="25"/>
        <v/>
      </c>
    </row>
    <row r="77" spans="1:21" x14ac:dyDescent="0.35">
      <c r="A77" s="13"/>
      <c r="B77" s="13"/>
      <c r="C77" s="4" t="b">
        <v>0</v>
      </c>
      <c r="D77" s="4" t="str">
        <f t="shared" si="13"/>
        <v/>
      </c>
      <c r="F77" s="4" t="str">
        <f t="shared" ca="1" si="14"/>
        <v/>
      </c>
      <c r="G77" s="4" t="str">
        <f t="shared" ca="1" si="15"/>
        <v/>
      </c>
      <c r="H77" s="4">
        <f t="shared" ca="1" si="17"/>
        <v>14</v>
      </c>
      <c r="I77" s="4" t="b">
        <f ca="1">IF(COUNTIF($H$1:H77,H77)&gt;1,TRUE,FALSE)</f>
        <v>1</v>
      </c>
      <c r="J77" s="4" t="b">
        <f t="shared" ca="1" si="18"/>
        <v>0</v>
      </c>
      <c r="K77" s="4" t="b">
        <f t="shared" ca="1" si="19"/>
        <v>0</v>
      </c>
      <c r="L77" s="4">
        <f t="shared" ca="1" si="20"/>
        <v>35</v>
      </c>
      <c r="M77" s="4" t="str">
        <f t="shared" ca="1" si="21"/>
        <v/>
      </c>
      <c r="Q77" s="8" t="str">
        <f t="shared" si="16"/>
        <v/>
      </c>
      <c r="R77" s="8" t="str">
        <f t="shared" ca="1" si="22"/>
        <v/>
      </c>
      <c r="S77" t="str">
        <f t="shared" ca="1" si="23"/>
        <v/>
      </c>
      <c r="T77" s="4" t="str">
        <f t="shared" ca="1" si="24"/>
        <v/>
      </c>
      <c r="U77" s="4" t="str">
        <f t="shared" ca="1" si="25"/>
        <v/>
      </c>
    </row>
    <row r="78" spans="1:21" x14ac:dyDescent="0.35">
      <c r="C78" s="4" t="b">
        <v>0</v>
      </c>
      <c r="D78" s="4" t="str">
        <f t="shared" si="13"/>
        <v/>
      </c>
      <c r="F78" s="4" t="str">
        <f t="shared" ca="1" si="14"/>
        <v/>
      </c>
      <c r="G78" s="4" t="str">
        <f t="shared" ca="1" si="15"/>
        <v/>
      </c>
      <c r="H78" s="4">
        <f t="shared" ca="1" si="17"/>
        <v>24</v>
      </c>
      <c r="I78" s="4" t="b">
        <f ca="1">IF(COUNTIF($H$1:H78,H78)&gt;1,TRUE,FALSE)</f>
        <v>1</v>
      </c>
      <c r="J78" s="4" t="b">
        <f t="shared" ca="1" si="18"/>
        <v>0</v>
      </c>
      <c r="K78" s="4" t="b">
        <f t="shared" ca="1" si="19"/>
        <v>0</v>
      </c>
      <c r="L78" s="4">
        <f t="shared" ca="1" si="20"/>
        <v>35</v>
      </c>
      <c r="M78" s="4" t="str">
        <f t="shared" ca="1" si="21"/>
        <v/>
      </c>
      <c r="Q78" s="8" t="str">
        <f t="shared" si="16"/>
        <v/>
      </c>
      <c r="R78" s="8" t="str">
        <f t="shared" ca="1" si="22"/>
        <v/>
      </c>
      <c r="S78" t="str">
        <f t="shared" ca="1" si="23"/>
        <v/>
      </c>
      <c r="T78" s="4" t="str">
        <f t="shared" ca="1" si="24"/>
        <v/>
      </c>
      <c r="U78" s="4" t="str">
        <f t="shared" ca="1" si="25"/>
        <v/>
      </c>
    </row>
    <row r="79" spans="1:21" x14ac:dyDescent="0.35">
      <c r="C79" s="4" t="b">
        <v>0</v>
      </c>
      <c r="D79" s="4" t="str">
        <f t="shared" si="13"/>
        <v/>
      </c>
      <c r="F79" s="4" t="str">
        <f t="shared" ca="1" si="14"/>
        <v/>
      </c>
      <c r="G79" s="4" t="str">
        <f t="shared" ca="1" si="15"/>
        <v/>
      </c>
      <c r="H79" s="4">
        <f t="shared" ca="1" si="17"/>
        <v>52</v>
      </c>
      <c r="I79" s="4" t="b">
        <f ca="1">IF(COUNTIF($H$1:H79,H79)&gt;1,TRUE,FALSE)</f>
        <v>1</v>
      </c>
      <c r="J79" s="4" t="b">
        <f t="shared" ca="1" si="18"/>
        <v>0</v>
      </c>
      <c r="K79" s="4" t="b">
        <f t="shared" ca="1" si="19"/>
        <v>0</v>
      </c>
      <c r="L79" s="4">
        <f t="shared" ca="1" si="20"/>
        <v>35</v>
      </c>
      <c r="M79" s="4" t="str">
        <f t="shared" ca="1" si="21"/>
        <v/>
      </c>
      <c r="Q79" s="8" t="str">
        <f t="shared" si="16"/>
        <v/>
      </c>
      <c r="R79" s="8" t="str">
        <f t="shared" ca="1" si="22"/>
        <v/>
      </c>
      <c r="S79" t="str">
        <f t="shared" ca="1" si="23"/>
        <v/>
      </c>
      <c r="T79" s="4" t="str">
        <f t="shared" ca="1" si="24"/>
        <v/>
      </c>
      <c r="U79" s="4" t="str">
        <f t="shared" ca="1" si="25"/>
        <v/>
      </c>
    </row>
    <row r="80" spans="1:21" x14ac:dyDescent="0.35">
      <c r="C80" s="4" t="b">
        <v>0</v>
      </c>
      <c r="D80" s="4" t="str">
        <f t="shared" si="13"/>
        <v/>
      </c>
      <c r="F80" s="4" t="str">
        <f t="shared" ca="1" si="14"/>
        <v/>
      </c>
      <c r="G80" s="4" t="str">
        <f t="shared" ca="1" si="15"/>
        <v/>
      </c>
      <c r="H80" s="4">
        <f t="shared" ca="1" si="17"/>
        <v>35</v>
      </c>
      <c r="I80" s="4" t="b">
        <f ca="1">IF(COUNTIF($H$1:H80,H80)&gt;1,TRUE,FALSE)</f>
        <v>0</v>
      </c>
      <c r="J80" s="4" t="b">
        <f t="shared" ca="1" si="18"/>
        <v>0</v>
      </c>
      <c r="K80" s="4" t="b">
        <f t="shared" ca="1" si="19"/>
        <v>1</v>
      </c>
      <c r="L80" s="4">
        <f t="shared" ca="1" si="20"/>
        <v>36</v>
      </c>
      <c r="M80" s="4" t="str">
        <f t="shared" ca="1" si="21"/>
        <v/>
      </c>
      <c r="Q80" s="8" t="str">
        <f t="shared" si="16"/>
        <v/>
      </c>
      <c r="R80" s="8" t="str">
        <f t="shared" ca="1" si="22"/>
        <v/>
      </c>
      <c r="S80" t="str">
        <f t="shared" ca="1" si="23"/>
        <v/>
      </c>
      <c r="T80" s="4" t="str">
        <f t="shared" ca="1" si="24"/>
        <v/>
      </c>
      <c r="U80" s="4" t="str">
        <f t="shared" ca="1" si="25"/>
        <v/>
      </c>
    </row>
    <row r="81" spans="3:21" x14ac:dyDescent="0.35">
      <c r="C81" s="4" t="b">
        <v>0</v>
      </c>
      <c r="D81" s="4" t="str">
        <f t="shared" si="13"/>
        <v/>
      </c>
      <c r="F81" s="4" t="str">
        <f t="shared" ca="1" si="14"/>
        <v/>
      </c>
      <c r="G81" s="4" t="str">
        <f t="shared" ca="1" si="15"/>
        <v/>
      </c>
      <c r="H81" s="4">
        <f t="shared" ca="1" si="17"/>
        <v>12</v>
      </c>
      <c r="I81" s="4" t="b">
        <f ca="1">IF(COUNTIF($H$1:H81,H81)&gt;1,TRUE,FALSE)</f>
        <v>0</v>
      </c>
      <c r="J81" s="4" t="b">
        <f t="shared" ca="1" si="18"/>
        <v>0</v>
      </c>
      <c r="K81" s="4" t="b">
        <f t="shared" ca="1" si="19"/>
        <v>1</v>
      </c>
      <c r="L81" s="4">
        <f t="shared" ca="1" si="20"/>
        <v>37</v>
      </c>
      <c r="M81" s="4" t="str">
        <f t="shared" ca="1" si="21"/>
        <v/>
      </c>
      <c r="Q81" s="8" t="str">
        <f t="shared" si="16"/>
        <v/>
      </c>
      <c r="R81" s="8" t="str">
        <f t="shared" ca="1" si="22"/>
        <v/>
      </c>
      <c r="S81" t="str">
        <f t="shared" ca="1" si="23"/>
        <v/>
      </c>
      <c r="T81" s="4" t="str">
        <f t="shared" ca="1" si="24"/>
        <v/>
      </c>
      <c r="U81" s="4" t="str">
        <f t="shared" ca="1" si="25"/>
        <v/>
      </c>
    </row>
    <row r="82" spans="3:21" x14ac:dyDescent="0.35">
      <c r="C82" s="4" t="b">
        <v>0</v>
      </c>
      <c r="D82" s="4" t="str">
        <f t="shared" si="13"/>
        <v/>
      </c>
      <c r="F82" s="4" t="str">
        <f t="shared" ca="1" si="14"/>
        <v/>
      </c>
      <c r="G82" s="4" t="str">
        <f t="shared" ca="1" si="15"/>
        <v/>
      </c>
      <c r="H82" s="4">
        <f t="shared" ca="1" si="17"/>
        <v>8</v>
      </c>
      <c r="I82" s="4" t="b">
        <f ca="1">IF(COUNTIF($H$1:H82,H82)&gt;1,TRUE,FALSE)</f>
        <v>1</v>
      </c>
      <c r="J82" s="4" t="b">
        <f t="shared" ca="1" si="18"/>
        <v>0</v>
      </c>
      <c r="K82" s="4" t="b">
        <f t="shared" ca="1" si="19"/>
        <v>0</v>
      </c>
      <c r="L82" s="4">
        <f t="shared" ca="1" si="20"/>
        <v>37</v>
      </c>
      <c r="M82" s="4" t="str">
        <f t="shared" ca="1" si="21"/>
        <v/>
      </c>
      <c r="Q82" s="8" t="str">
        <f t="shared" si="16"/>
        <v/>
      </c>
      <c r="R82" s="8" t="str">
        <f t="shared" ca="1" si="22"/>
        <v/>
      </c>
      <c r="S82" t="str">
        <f t="shared" ca="1" si="23"/>
        <v/>
      </c>
      <c r="T82" s="4" t="str">
        <f t="shared" ca="1" si="24"/>
        <v/>
      </c>
      <c r="U82" s="4" t="str">
        <f t="shared" ca="1" si="25"/>
        <v/>
      </c>
    </row>
    <row r="83" spans="3:21" x14ac:dyDescent="0.35">
      <c r="C83" s="4" t="b">
        <v>0</v>
      </c>
      <c r="D83" s="4" t="str">
        <f t="shared" si="13"/>
        <v/>
      </c>
      <c r="F83" s="4" t="str">
        <f t="shared" ca="1" si="14"/>
        <v/>
      </c>
      <c r="G83" s="4" t="str">
        <f t="shared" ca="1" si="15"/>
        <v/>
      </c>
      <c r="H83" s="4">
        <f t="shared" ca="1" si="17"/>
        <v>36</v>
      </c>
      <c r="I83" s="4" t="b">
        <f ca="1">IF(COUNTIF($H$1:H83,H83)&gt;1,TRUE,FALSE)</f>
        <v>0</v>
      </c>
      <c r="J83" s="4" t="b">
        <f t="shared" ca="1" si="18"/>
        <v>0</v>
      </c>
      <c r="K83" s="4" t="b">
        <f t="shared" ca="1" si="19"/>
        <v>1</v>
      </c>
      <c r="L83" s="4">
        <f t="shared" ca="1" si="20"/>
        <v>38</v>
      </c>
      <c r="M83" s="4" t="str">
        <f t="shared" ca="1" si="21"/>
        <v/>
      </c>
      <c r="Q83" s="8" t="str">
        <f t="shared" si="16"/>
        <v/>
      </c>
      <c r="R83" s="8" t="str">
        <f t="shared" ca="1" si="22"/>
        <v/>
      </c>
      <c r="S83" t="str">
        <f t="shared" ca="1" si="23"/>
        <v/>
      </c>
      <c r="T83" s="4" t="str">
        <f t="shared" ca="1" si="24"/>
        <v/>
      </c>
      <c r="U83" s="4" t="str">
        <f t="shared" ca="1" si="25"/>
        <v/>
      </c>
    </row>
    <row r="84" spans="3:21" x14ac:dyDescent="0.35">
      <c r="C84" s="4" t="b">
        <v>0</v>
      </c>
      <c r="D84" s="4" t="str">
        <f t="shared" si="13"/>
        <v/>
      </c>
      <c r="F84" s="4" t="str">
        <f t="shared" ca="1" si="14"/>
        <v/>
      </c>
      <c r="G84" s="4" t="str">
        <f t="shared" ca="1" si="15"/>
        <v/>
      </c>
      <c r="H84" s="4">
        <f t="shared" ca="1" si="17"/>
        <v>9</v>
      </c>
      <c r="I84" s="4" t="b">
        <f ca="1">IF(COUNTIF($H$1:H84,H84)&gt;1,TRUE,FALSE)</f>
        <v>1</v>
      </c>
      <c r="J84" s="4" t="b">
        <f t="shared" ca="1" si="18"/>
        <v>0</v>
      </c>
      <c r="K84" s="4" t="b">
        <f t="shared" ca="1" si="19"/>
        <v>0</v>
      </c>
      <c r="L84" s="4">
        <f t="shared" ca="1" si="20"/>
        <v>38</v>
      </c>
      <c r="M84" s="4" t="str">
        <f t="shared" ca="1" si="21"/>
        <v/>
      </c>
      <c r="Q84" s="8" t="str">
        <f t="shared" si="16"/>
        <v/>
      </c>
      <c r="R84" s="8" t="str">
        <f t="shared" ca="1" si="22"/>
        <v/>
      </c>
      <c r="S84" t="str">
        <f t="shared" ca="1" si="23"/>
        <v/>
      </c>
      <c r="T84" s="4" t="str">
        <f t="shared" ca="1" si="24"/>
        <v/>
      </c>
      <c r="U84" s="4" t="str">
        <f t="shared" ca="1" si="25"/>
        <v/>
      </c>
    </row>
    <row r="85" spans="3:21" x14ac:dyDescent="0.35">
      <c r="C85" s="4" t="b">
        <v>0</v>
      </c>
      <c r="D85" s="4" t="str">
        <f t="shared" si="13"/>
        <v/>
      </c>
      <c r="F85" s="4" t="str">
        <f t="shared" ca="1" si="14"/>
        <v/>
      </c>
      <c r="G85" s="4" t="str">
        <f t="shared" ca="1" si="15"/>
        <v/>
      </c>
      <c r="H85" s="4">
        <f t="shared" ca="1" si="17"/>
        <v>33</v>
      </c>
      <c r="I85" s="4" t="b">
        <f ca="1">IF(COUNTIF($H$1:H85,H85)&gt;1,TRUE,FALSE)</f>
        <v>0</v>
      </c>
      <c r="J85" s="4" t="b">
        <f t="shared" ca="1" si="18"/>
        <v>0</v>
      </c>
      <c r="K85" s="4" t="b">
        <f t="shared" ca="1" si="19"/>
        <v>1</v>
      </c>
      <c r="L85" s="4">
        <f t="shared" ca="1" si="20"/>
        <v>39</v>
      </c>
      <c r="M85" s="4" t="str">
        <f t="shared" ca="1" si="21"/>
        <v/>
      </c>
      <c r="Q85" s="8" t="str">
        <f t="shared" si="16"/>
        <v/>
      </c>
      <c r="R85" s="8" t="str">
        <f t="shared" ca="1" si="22"/>
        <v/>
      </c>
      <c r="S85" t="str">
        <f t="shared" ca="1" si="23"/>
        <v/>
      </c>
      <c r="T85" s="4" t="str">
        <f t="shared" ca="1" si="24"/>
        <v/>
      </c>
      <c r="U85" s="4" t="str">
        <f t="shared" ca="1" si="25"/>
        <v/>
      </c>
    </row>
    <row r="86" spans="3:21" x14ac:dyDescent="0.35">
      <c r="C86" s="4" t="b">
        <v>0</v>
      </c>
      <c r="D86" s="4" t="str">
        <f t="shared" si="13"/>
        <v/>
      </c>
      <c r="F86" s="4" t="str">
        <f t="shared" ca="1" si="14"/>
        <v/>
      </c>
      <c r="G86" s="4" t="str">
        <f t="shared" ca="1" si="15"/>
        <v/>
      </c>
      <c r="H86" s="4">
        <f t="shared" ca="1" si="17"/>
        <v>32</v>
      </c>
      <c r="I86" s="4" t="b">
        <f ca="1">IF(COUNTIF($H$1:H86,H86)&gt;1,TRUE,FALSE)</f>
        <v>0</v>
      </c>
      <c r="J86" s="4" t="b">
        <f t="shared" ca="1" si="18"/>
        <v>0</v>
      </c>
      <c r="K86" s="4" t="b">
        <f t="shared" ca="1" si="19"/>
        <v>1</v>
      </c>
      <c r="L86" s="4">
        <f t="shared" ca="1" si="20"/>
        <v>40</v>
      </c>
      <c r="M86" s="4" t="str">
        <f t="shared" ca="1" si="21"/>
        <v/>
      </c>
      <c r="Q86" s="8" t="str">
        <f t="shared" si="16"/>
        <v/>
      </c>
      <c r="R86" s="8" t="str">
        <f t="shared" ca="1" si="22"/>
        <v/>
      </c>
      <c r="S86" t="str">
        <f t="shared" ca="1" si="23"/>
        <v/>
      </c>
      <c r="T86" s="4" t="str">
        <f t="shared" ca="1" si="24"/>
        <v/>
      </c>
      <c r="U86" s="4" t="str">
        <f t="shared" ca="1" si="25"/>
        <v/>
      </c>
    </row>
    <row r="87" spans="3:21" x14ac:dyDescent="0.35">
      <c r="C87" s="4" t="b">
        <v>0</v>
      </c>
      <c r="D87" s="4" t="str">
        <f t="shared" si="13"/>
        <v/>
      </c>
      <c r="F87" s="4" t="str">
        <f t="shared" ca="1" si="14"/>
        <v/>
      </c>
      <c r="G87" s="4" t="str">
        <f t="shared" ca="1" si="15"/>
        <v/>
      </c>
      <c r="H87" s="4">
        <f t="shared" ca="1" si="17"/>
        <v>1</v>
      </c>
      <c r="I87" s="4" t="b">
        <f ca="1">IF(COUNTIF($H$1:H87,H87)&gt;1,TRUE,FALSE)</f>
        <v>1</v>
      </c>
      <c r="J87" s="4" t="b">
        <f t="shared" ca="1" si="18"/>
        <v>0</v>
      </c>
      <c r="K87" s="4" t="b">
        <f t="shared" ca="1" si="19"/>
        <v>0</v>
      </c>
      <c r="L87" s="4">
        <f t="shared" ca="1" si="20"/>
        <v>40</v>
      </c>
      <c r="M87" s="4" t="str">
        <f t="shared" ca="1" si="21"/>
        <v/>
      </c>
      <c r="Q87" s="8" t="str">
        <f t="shared" si="16"/>
        <v/>
      </c>
      <c r="R87" s="8" t="str">
        <f t="shared" ca="1" si="22"/>
        <v/>
      </c>
      <c r="S87" t="str">
        <f t="shared" ca="1" si="23"/>
        <v/>
      </c>
      <c r="T87" s="4" t="str">
        <f t="shared" ca="1" si="24"/>
        <v/>
      </c>
      <c r="U87" s="4" t="str">
        <f t="shared" ca="1" si="25"/>
        <v/>
      </c>
    </row>
    <row r="88" spans="3:21" x14ac:dyDescent="0.35">
      <c r="C88" s="4" t="b">
        <v>0</v>
      </c>
      <c r="D88" s="4" t="str">
        <f t="shared" si="13"/>
        <v/>
      </c>
      <c r="F88" s="4" t="str">
        <f t="shared" ca="1" si="14"/>
        <v/>
      </c>
      <c r="G88" s="4" t="str">
        <f t="shared" ca="1" si="15"/>
        <v/>
      </c>
      <c r="H88" s="4">
        <f t="shared" ca="1" si="17"/>
        <v>21</v>
      </c>
      <c r="I88" s="4" t="b">
        <f ca="1">IF(COUNTIF($H$1:H88,H88)&gt;1,TRUE,FALSE)</f>
        <v>1</v>
      </c>
      <c r="J88" s="4" t="b">
        <f t="shared" ca="1" si="18"/>
        <v>0</v>
      </c>
      <c r="K88" s="4" t="b">
        <f t="shared" ca="1" si="19"/>
        <v>0</v>
      </c>
      <c r="L88" s="4">
        <f t="shared" ca="1" si="20"/>
        <v>40</v>
      </c>
      <c r="M88" s="4" t="str">
        <f t="shared" ca="1" si="21"/>
        <v/>
      </c>
      <c r="Q88" s="8" t="str">
        <f t="shared" si="16"/>
        <v/>
      </c>
      <c r="R88" s="8" t="str">
        <f t="shared" ca="1" si="22"/>
        <v/>
      </c>
      <c r="S88" t="str">
        <f t="shared" ca="1" si="23"/>
        <v/>
      </c>
      <c r="T88" s="4" t="str">
        <f t="shared" ca="1" si="24"/>
        <v/>
      </c>
      <c r="U88" s="4" t="str">
        <f t="shared" ca="1" si="25"/>
        <v/>
      </c>
    </row>
    <row r="89" spans="3:21" x14ac:dyDescent="0.35">
      <c r="C89" s="4" t="b">
        <v>0</v>
      </c>
      <c r="D89" s="4" t="str">
        <f t="shared" si="13"/>
        <v/>
      </c>
      <c r="F89" s="4" t="str">
        <f t="shared" ca="1" si="14"/>
        <v/>
      </c>
      <c r="G89" s="4" t="str">
        <f t="shared" ca="1" si="15"/>
        <v/>
      </c>
      <c r="H89" s="4">
        <f t="shared" ca="1" si="17"/>
        <v>36</v>
      </c>
      <c r="I89" s="4" t="b">
        <f ca="1">IF(COUNTIF($H$1:H89,H89)&gt;1,TRUE,FALSE)</f>
        <v>1</v>
      </c>
      <c r="J89" s="4" t="b">
        <f t="shared" ca="1" si="18"/>
        <v>0</v>
      </c>
      <c r="K89" s="4" t="b">
        <f t="shared" ca="1" si="19"/>
        <v>0</v>
      </c>
      <c r="L89" s="4">
        <f t="shared" ca="1" si="20"/>
        <v>40</v>
      </c>
      <c r="M89" s="4" t="str">
        <f t="shared" ca="1" si="21"/>
        <v/>
      </c>
      <c r="Q89" s="8" t="str">
        <f t="shared" si="16"/>
        <v/>
      </c>
      <c r="R89" s="8" t="str">
        <f t="shared" ca="1" si="22"/>
        <v/>
      </c>
      <c r="S89" t="str">
        <f t="shared" ca="1" si="23"/>
        <v/>
      </c>
      <c r="T89" s="4" t="str">
        <f t="shared" ca="1" si="24"/>
        <v/>
      </c>
      <c r="U89" s="4" t="str">
        <f t="shared" ca="1" si="25"/>
        <v/>
      </c>
    </row>
    <row r="90" spans="3:21" x14ac:dyDescent="0.35">
      <c r="C90" s="4" t="b">
        <v>0</v>
      </c>
      <c r="D90" s="4" t="str">
        <f t="shared" si="13"/>
        <v/>
      </c>
      <c r="F90" s="4" t="str">
        <f t="shared" ca="1" si="14"/>
        <v/>
      </c>
      <c r="G90" s="4" t="str">
        <f t="shared" ca="1" si="15"/>
        <v/>
      </c>
      <c r="H90" s="4">
        <f t="shared" ca="1" si="17"/>
        <v>25</v>
      </c>
      <c r="I90" s="4" t="b">
        <f ca="1">IF(COUNTIF($H$1:H90,H90)&gt;1,TRUE,FALSE)</f>
        <v>1</v>
      </c>
      <c r="J90" s="4" t="b">
        <f t="shared" ca="1" si="18"/>
        <v>0</v>
      </c>
      <c r="K90" s="4" t="b">
        <f t="shared" ca="1" si="19"/>
        <v>0</v>
      </c>
      <c r="L90" s="4">
        <f t="shared" ca="1" si="20"/>
        <v>40</v>
      </c>
      <c r="M90" s="4" t="str">
        <f t="shared" ca="1" si="21"/>
        <v/>
      </c>
      <c r="Q90" s="8" t="str">
        <f t="shared" si="16"/>
        <v/>
      </c>
      <c r="R90" s="8" t="str">
        <f t="shared" ca="1" si="22"/>
        <v/>
      </c>
      <c r="S90" t="str">
        <f t="shared" ca="1" si="23"/>
        <v/>
      </c>
      <c r="T90" s="4" t="str">
        <f t="shared" ca="1" si="24"/>
        <v/>
      </c>
      <c r="U90" s="4" t="str">
        <f t="shared" ca="1" si="25"/>
        <v/>
      </c>
    </row>
    <row r="91" spans="3:21" x14ac:dyDescent="0.35">
      <c r="C91" s="4" t="b">
        <v>0</v>
      </c>
      <c r="D91" s="4" t="str">
        <f t="shared" si="13"/>
        <v/>
      </c>
      <c r="F91" s="4" t="str">
        <f t="shared" ca="1" si="14"/>
        <v/>
      </c>
      <c r="G91" s="4" t="str">
        <f t="shared" ca="1" si="15"/>
        <v/>
      </c>
      <c r="H91" s="4">
        <f t="shared" ca="1" si="17"/>
        <v>19</v>
      </c>
      <c r="I91" s="4" t="b">
        <f ca="1">IF(COUNTIF($H$1:H91,H91)&gt;1,TRUE,FALSE)</f>
        <v>1</v>
      </c>
      <c r="J91" s="4" t="b">
        <f t="shared" ca="1" si="18"/>
        <v>0</v>
      </c>
      <c r="K91" s="4" t="b">
        <f t="shared" ca="1" si="19"/>
        <v>0</v>
      </c>
      <c r="L91" s="4">
        <f t="shared" ca="1" si="20"/>
        <v>40</v>
      </c>
      <c r="M91" s="4" t="str">
        <f t="shared" ca="1" si="21"/>
        <v/>
      </c>
      <c r="Q91" s="8" t="str">
        <f t="shared" si="16"/>
        <v/>
      </c>
      <c r="R91" s="8" t="str">
        <f t="shared" ca="1" si="22"/>
        <v/>
      </c>
      <c r="S91" t="str">
        <f t="shared" ca="1" si="23"/>
        <v/>
      </c>
      <c r="T91" s="4" t="str">
        <f t="shared" ca="1" si="24"/>
        <v/>
      </c>
      <c r="U91" s="4" t="str">
        <f t="shared" ca="1" si="25"/>
        <v/>
      </c>
    </row>
    <row r="92" spans="3:21" x14ac:dyDescent="0.35">
      <c r="C92" s="4" t="b">
        <v>0</v>
      </c>
      <c r="D92" s="4" t="str">
        <f t="shared" si="13"/>
        <v/>
      </c>
      <c r="F92" s="4" t="str">
        <f t="shared" ca="1" si="14"/>
        <v/>
      </c>
      <c r="G92" s="4" t="str">
        <f t="shared" ca="1" si="15"/>
        <v/>
      </c>
      <c r="H92" s="4">
        <f t="shared" ca="1" si="17"/>
        <v>39</v>
      </c>
      <c r="I92" s="4" t="b">
        <f ca="1">IF(COUNTIF($H$1:H92,H92)&gt;1,TRUE,FALSE)</f>
        <v>1</v>
      </c>
      <c r="J92" s="4" t="b">
        <f t="shared" ca="1" si="18"/>
        <v>0</v>
      </c>
      <c r="K92" s="4" t="b">
        <f t="shared" ca="1" si="19"/>
        <v>0</v>
      </c>
      <c r="L92" s="4">
        <f t="shared" ca="1" si="20"/>
        <v>40</v>
      </c>
      <c r="M92" s="4" t="str">
        <f t="shared" ca="1" si="21"/>
        <v/>
      </c>
      <c r="Q92" s="8" t="str">
        <f t="shared" si="16"/>
        <v/>
      </c>
      <c r="R92" s="8" t="str">
        <f t="shared" ca="1" si="22"/>
        <v/>
      </c>
      <c r="S92" t="str">
        <f t="shared" ca="1" si="23"/>
        <v/>
      </c>
      <c r="T92" s="4" t="str">
        <f t="shared" ca="1" si="24"/>
        <v/>
      </c>
      <c r="U92" s="4" t="str">
        <f t="shared" ca="1" si="25"/>
        <v/>
      </c>
    </row>
    <row r="93" spans="3:21" x14ac:dyDescent="0.35">
      <c r="C93" s="4" t="b">
        <v>0</v>
      </c>
      <c r="D93" s="4" t="str">
        <f t="shared" si="13"/>
        <v/>
      </c>
      <c r="F93" s="4" t="str">
        <f t="shared" ca="1" si="14"/>
        <v/>
      </c>
      <c r="G93" s="4" t="str">
        <f t="shared" ca="1" si="15"/>
        <v/>
      </c>
      <c r="H93" s="4">
        <f t="shared" ca="1" si="17"/>
        <v>17</v>
      </c>
      <c r="I93" s="4" t="b">
        <f ca="1">IF(COUNTIF($H$1:H93,H93)&gt;1,TRUE,FALSE)</f>
        <v>1</v>
      </c>
      <c r="J93" s="4" t="b">
        <f t="shared" ca="1" si="18"/>
        <v>0</v>
      </c>
      <c r="K93" s="4" t="b">
        <f t="shared" ca="1" si="19"/>
        <v>0</v>
      </c>
      <c r="L93" s="4">
        <f t="shared" ca="1" si="20"/>
        <v>40</v>
      </c>
      <c r="M93" s="4" t="str">
        <f t="shared" ca="1" si="21"/>
        <v/>
      </c>
      <c r="Q93" s="8" t="str">
        <f t="shared" si="16"/>
        <v/>
      </c>
      <c r="R93" s="8" t="str">
        <f t="shared" ca="1" si="22"/>
        <v/>
      </c>
      <c r="S93" t="str">
        <f t="shared" ca="1" si="23"/>
        <v/>
      </c>
      <c r="T93" s="4" t="str">
        <f t="shared" ca="1" si="24"/>
        <v/>
      </c>
      <c r="U93" s="4" t="str">
        <f t="shared" ca="1" si="25"/>
        <v/>
      </c>
    </row>
    <row r="94" spans="3:21" x14ac:dyDescent="0.35">
      <c r="C94" s="4" t="b">
        <v>0</v>
      </c>
      <c r="D94" s="4" t="str">
        <f t="shared" si="13"/>
        <v/>
      </c>
      <c r="F94" s="4" t="str">
        <f t="shared" ca="1" si="14"/>
        <v/>
      </c>
      <c r="G94" s="4" t="str">
        <f t="shared" ca="1" si="15"/>
        <v/>
      </c>
      <c r="H94" s="4">
        <f t="shared" ca="1" si="17"/>
        <v>16</v>
      </c>
      <c r="I94" s="4" t="b">
        <f ca="1">IF(COUNTIF($H$1:H94,H94)&gt;1,TRUE,FALSE)</f>
        <v>1</v>
      </c>
      <c r="J94" s="4" t="b">
        <f t="shared" ca="1" si="18"/>
        <v>0</v>
      </c>
      <c r="K94" s="4" t="b">
        <f t="shared" ca="1" si="19"/>
        <v>0</v>
      </c>
      <c r="L94" s="4">
        <f t="shared" ca="1" si="20"/>
        <v>40</v>
      </c>
      <c r="M94" s="4" t="str">
        <f t="shared" ca="1" si="21"/>
        <v/>
      </c>
      <c r="Q94" s="8" t="str">
        <f t="shared" si="16"/>
        <v/>
      </c>
      <c r="R94" s="8" t="str">
        <f t="shared" ca="1" si="22"/>
        <v/>
      </c>
      <c r="S94" t="str">
        <f t="shared" ca="1" si="23"/>
        <v/>
      </c>
      <c r="T94" s="4" t="str">
        <f t="shared" ca="1" si="24"/>
        <v/>
      </c>
      <c r="U94" s="4" t="str">
        <f t="shared" ca="1" si="25"/>
        <v/>
      </c>
    </row>
    <row r="95" spans="3:21" x14ac:dyDescent="0.35">
      <c r="C95" s="4" t="b">
        <v>0</v>
      </c>
      <c r="D95" s="4" t="str">
        <f t="shared" si="13"/>
        <v/>
      </c>
      <c r="F95" s="4" t="str">
        <f t="shared" ca="1" si="14"/>
        <v/>
      </c>
      <c r="G95" s="4" t="str">
        <f t="shared" ca="1" si="15"/>
        <v/>
      </c>
      <c r="H95" s="4">
        <f t="shared" ca="1" si="17"/>
        <v>22</v>
      </c>
      <c r="I95" s="4" t="b">
        <f ca="1">IF(COUNTIF($H$1:H95,H95)&gt;1,TRUE,FALSE)</f>
        <v>0</v>
      </c>
      <c r="J95" s="4" t="b">
        <f t="shared" ca="1" si="18"/>
        <v>0</v>
      </c>
      <c r="K95" s="4" t="b">
        <f t="shared" ca="1" si="19"/>
        <v>1</v>
      </c>
      <c r="L95" s="4">
        <f t="shared" ca="1" si="20"/>
        <v>41</v>
      </c>
      <c r="M95" s="4" t="str">
        <f t="shared" ca="1" si="21"/>
        <v/>
      </c>
      <c r="Q95" s="8" t="str">
        <f t="shared" si="16"/>
        <v/>
      </c>
      <c r="R95" s="8" t="str">
        <f t="shared" ca="1" si="22"/>
        <v/>
      </c>
      <c r="S95" t="str">
        <f t="shared" ca="1" si="23"/>
        <v/>
      </c>
      <c r="T95" s="4" t="str">
        <f t="shared" ca="1" si="24"/>
        <v/>
      </c>
      <c r="U95" s="4" t="str">
        <f t="shared" ca="1" si="25"/>
        <v/>
      </c>
    </row>
    <row r="96" spans="3:21" x14ac:dyDescent="0.35">
      <c r="C96" s="4" t="b">
        <v>0</v>
      </c>
      <c r="D96" s="4" t="str">
        <f t="shared" si="13"/>
        <v/>
      </c>
      <c r="F96" s="4" t="str">
        <f t="shared" ca="1" si="14"/>
        <v/>
      </c>
      <c r="G96" s="4" t="str">
        <f t="shared" ca="1" si="15"/>
        <v/>
      </c>
      <c r="H96" s="4">
        <f t="shared" ca="1" si="17"/>
        <v>55</v>
      </c>
      <c r="I96" s="4" t="b">
        <f ca="1">IF(COUNTIF($H$1:H96,H96)&gt;1,TRUE,FALSE)</f>
        <v>1</v>
      </c>
      <c r="J96" s="4" t="b">
        <f t="shared" ca="1" si="18"/>
        <v>0</v>
      </c>
      <c r="K96" s="4" t="b">
        <f t="shared" ca="1" si="19"/>
        <v>0</v>
      </c>
      <c r="L96" s="4">
        <f t="shared" ca="1" si="20"/>
        <v>41</v>
      </c>
      <c r="M96" s="4" t="str">
        <f t="shared" ca="1" si="21"/>
        <v/>
      </c>
      <c r="Q96" s="8" t="str">
        <f t="shared" si="16"/>
        <v/>
      </c>
      <c r="R96" s="8" t="str">
        <f t="shared" ca="1" si="22"/>
        <v/>
      </c>
      <c r="S96" t="str">
        <f t="shared" ca="1" si="23"/>
        <v/>
      </c>
      <c r="T96" s="4" t="str">
        <f t="shared" ca="1" si="24"/>
        <v/>
      </c>
      <c r="U96" s="4" t="str">
        <f t="shared" ca="1" si="25"/>
        <v/>
      </c>
    </row>
    <row r="97" spans="3:21" x14ac:dyDescent="0.35">
      <c r="C97" s="4" t="b">
        <v>0</v>
      </c>
      <c r="D97" s="4" t="str">
        <f t="shared" si="13"/>
        <v/>
      </c>
      <c r="F97" s="4" t="str">
        <f t="shared" ca="1" si="14"/>
        <v/>
      </c>
      <c r="G97" s="4" t="str">
        <f t="shared" ca="1" si="15"/>
        <v/>
      </c>
      <c r="H97" s="4">
        <f t="shared" ca="1" si="17"/>
        <v>2</v>
      </c>
      <c r="I97" s="4" t="b">
        <f ca="1">IF(COUNTIF($H$1:H97,H97)&gt;1,TRUE,FALSE)</f>
        <v>1</v>
      </c>
      <c r="J97" s="4" t="b">
        <f t="shared" ca="1" si="18"/>
        <v>0</v>
      </c>
      <c r="K97" s="4" t="b">
        <f t="shared" ca="1" si="19"/>
        <v>0</v>
      </c>
      <c r="L97" s="4">
        <f t="shared" ca="1" si="20"/>
        <v>41</v>
      </c>
      <c r="M97" s="4" t="str">
        <f t="shared" ca="1" si="21"/>
        <v/>
      </c>
      <c r="Q97" s="8" t="str">
        <f t="shared" si="16"/>
        <v/>
      </c>
      <c r="R97" s="8" t="str">
        <f t="shared" ca="1" si="22"/>
        <v/>
      </c>
      <c r="S97" t="str">
        <f t="shared" ca="1" si="23"/>
        <v/>
      </c>
      <c r="T97" s="4" t="str">
        <f t="shared" ca="1" si="24"/>
        <v/>
      </c>
      <c r="U97" s="4" t="str">
        <f t="shared" ca="1" si="25"/>
        <v/>
      </c>
    </row>
    <row r="98" spans="3:21" x14ac:dyDescent="0.35">
      <c r="C98" s="4" t="b">
        <v>0</v>
      </c>
      <c r="D98" s="4" t="str">
        <f t="shared" si="13"/>
        <v/>
      </c>
      <c r="F98" s="4" t="str">
        <f t="shared" ca="1" si="14"/>
        <v/>
      </c>
      <c r="G98" s="4" t="str">
        <f t="shared" ca="1" si="15"/>
        <v/>
      </c>
      <c r="H98" s="4">
        <f t="shared" ca="1" si="17"/>
        <v>18</v>
      </c>
      <c r="I98" s="4" t="b">
        <f ca="1">IF(COUNTIF($H$1:H98,H98)&gt;1,TRUE,FALSE)</f>
        <v>0</v>
      </c>
      <c r="J98" s="4" t="b">
        <f t="shared" ca="1" si="18"/>
        <v>0</v>
      </c>
      <c r="K98" s="4" t="b">
        <f t="shared" ca="1" si="19"/>
        <v>1</v>
      </c>
      <c r="L98" s="4">
        <f t="shared" ca="1" si="20"/>
        <v>42</v>
      </c>
      <c r="M98" s="4" t="str">
        <f t="shared" ca="1" si="21"/>
        <v/>
      </c>
      <c r="Q98" s="8" t="str">
        <f t="shared" si="16"/>
        <v/>
      </c>
      <c r="R98" s="8" t="str">
        <f t="shared" ca="1" si="22"/>
        <v/>
      </c>
      <c r="S98" t="str">
        <f t="shared" ca="1" si="23"/>
        <v/>
      </c>
      <c r="T98" s="4" t="str">
        <f t="shared" ca="1" si="24"/>
        <v/>
      </c>
      <c r="U98" s="4" t="str">
        <f t="shared" ca="1" si="25"/>
        <v/>
      </c>
    </row>
    <row r="99" spans="3:21" x14ac:dyDescent="0.35">
      <c r="C99" s="4" t="b">
        <v>0</v>
      </c>
      <c r="D99" s="4" t="str">
        <f t="shared" si="13"/>
        <v/>
      </c>
      <c r="F99" s="4" t="str">
        <f t="shared" ca="1" si="14"/>
        <v/>
      </c>
      <c r="G99" s="4" t="str">
        <f t="shared" ca="1" si="15"/>
        <v/>
      </c>
      <c r="H99" s="4">
        <f t="shared" ca="1" si="17"/>
        <v>47</v>
      </c>
      <c r="I99" s="4" t="b">
        <f ca="1">IF(COUNTIF($H$1:H99,H99)&gt;1,TRUE,FALSE)</f>
        <v>1</v>
      </c>
      <c r="J99" s="4" t="b">
        <f t="shared" ca="1" si="18"/>
        <v>0</v>
      </c>
      <c r="K99" s="4" t="b">
        <f t="shared" ca="1" si="19"/>
        <v>0</v>
      </c>
      <c r="L99" s="4">
        <f t="shared" ca="1" si="20"/>
        <v>42</v>
      </c>
      <c r="M99" s="4" t="str">
        <f t="shared" ca="1" si="21"/>
        <v/>
      </c>
      <c r="Q99" s="8" t="str">
        <f t="shared" si="16"/>
        <v/>
      </c>
      <c r="R99" s="8" t="str">
        <f t="shared" ca="1" si="22"/>
        <v/>
      </c>
      <c r="S99" t="str">
        <f t="shared" ca="1" si="23"/>
        <v/>
      </c>
      <c r="T99" s="4" t="str">
        <f t="shared" ca="1" si="24"/>
        <v/>
      </c>
      <c r="U99" s="4" t="str">
        <f t="shared" ca="1" si="25"/>
        <v/>
      </c>
    </row>
    <row r="100" spans="3:21" x14ac:dyDescent="0.35">
      <c r="C100" s="4" t="b">
        <v>0</v>
      </c>
      <c r="D100" s="4" t="str">
        <f t="shared" si="13"/>
        <v/>
      </c>
      <c r="F100" s="4" t="str">
        <f t="shared" ca="1" si="14"/>
        <v/>
      </c>
      <c r="G100" s="4" t="str">
        <f t="shared" ca="1" si="15"/>
        <v/>
      </c>
      <c r="H100" s="4">
        <f t="shared" ca="1" si="17"/>
        <v>43</v>
      </c>
      <c r="I100" s="4" t="b">
        <f ca="1">IF(COUNTIF($H$1:H100,H100)&gt;1,TRUE,FALSE)</f>
        <v>0</v>
      </c>
      <c r="J100" s="4" t="b">
        <f t="shared" ca="1" si="18"/>
        <v>0</v>
      </c>
      <c r="K100" s="4" t="b">
        <f t="shared" ca="1" si="19"/>
        <v>1</v>
      </c>
      <c r="L100" s="4">
        <f t="shared" ca="1" si="20"/>
        <v>43</v>
      </c>
      <c r="M100" s="4" t="str">
        <f t="shared" ca="1" si="21"/>
        <v/>
      </c>
      <c r="Q100" s="8" t="str">
        <f t="shared" si="16"/>
        <v/>
      </c>
      <c r="R100" s="8" t="str">
        <f t="shared" ca="1" si="22"/>
        <v/>
      </c>
      <c r="S100" t="str">
        <f t="shared" ca="1" si="23"/>
        <v/>
      </c>
      <c r="T100" s="4" t="str">
        <f t="shared" ca="1" si="24"/>
        <v/>
      </c>
      <c r="U100" s="4" t="str">
        <f t="shared" ca="1" si="25"/>
        <v/>
      </c>
    </row>
    <row r="101" spans="3:21" x14ac:dyDescent="0.35">
      <c r="C101" s="4" t="b">
        <v>0</v>
      </c>
      <c r="D101" s="4" t="str">
        <f t="shared" si="13"/>
        <v/>
      </c>
      <c r="F101" s="4" t="str">
        <f t="shared" ca="1" si="14"/>
        <v/>
      </c>
      <c r="G101" s="4" t="str">
        <f t="shared" ca="1" si="15"/>
        <v/>
      </c>
      <c r="H101" s="4">
        <f t="shared" ca="1" si="17"/>
        <v>10</v>
      </c>
      <c r="I101" s="4" t="b">
        <f ca="1">IF(COUNTIF($H$1:H101,H101)&gt;1,TRUE,FALSE)</f>
        <v>1</v>
      </c>
      <c r="J101" s="4" t="b">
        <f t="shared" ca="1" si="18"/>
        <v>0</v>
      </c>
      <c r="K101" s="4" t="b">
        <f t="shared" ca="1" si="19"/>
        <v>0</v>
      </c>
      <c r="L101" s="4">
        <f t="shared" ca="1" si="20"/>
        <v>43</v>
      </c>
      <c r="M101" s="4" t="str">
        <f t="shared" ca="1" si="21"/>
        <v/>
      </c>
      <c r="Q101" s="8" t="str">
        <f t="shared" si="16"/>
        <v/>
      </c>
      <c r="R101" s="8" t="str">
        <f t="shared" ca="1" si="22"/>
        <v/>
      </c>
      <c r="S101" t="str">
        <f t="shared" ca="1" si="23"/>
        <v/>
      </c>
      <c r="T101" s="4" t="str">
        <f t="shared" ca="1" si="24"/>
        <v/>
      </c>
      <c r="U101" s="4" t="str">
        <f t="shared" ca="1" si="25"/>
        <v/>
      </c>
    </row>
    <row r="102" spans="3:21" x14ac:dyDescent="0.35">
      <c r="C102" s="4" t="b">
        <v>0</v>
      </c>
      <c r="D102" s="4" t="str">
        <f t="shared" si="13"/>
        <v/>
      </c>
      <c r="F102" s="4" t="str">
        <f t="shared" ca="1" si="14"/>
        <v/>
      </c>
      <c r="G102" s="4" t="str">
        <f t="shared" ca="1" si="15"/>
        <v/>
      </c>
      <c r="H102" s="4">
        <f t="shared" ca="1" si="17"/>
        <v>55</v>
      </c>
      <c r="I102" s="4" t="b">
        <f ca="1">IF(COUNTIF($H$1:H102,H102)&gt;1,TRUE,FALSE)</f>
        <v>1</v>
      </c>
      <c r="J102" s="4" t="b">
        <f t="shared" ca="1" si="18"/>
        <v>0</v>
      </c>
      <c r="K102" s="4" t="b">
        <f t="shared" ca="1" si="19"/>
        <v>0</v>
      </c>
      <c r="L102" s="4">
        <f t="shared" ca="1" si="20"/>
        <v>43</v>
      </c>
      <c r="M102" s="4" t="str">
        <f t="shared" ca="1" si="21"/>
        <v/>
      </c>
      <c r="Q102" s="8" t="str">
        <f t="shared" si="16"/>
        <v/>
      </c>
      <c r="R102" s="8" t="str">
        <f t="shared" ca="1" si="22"/>
        <v/>
      </c>
      <c r="S102" t="str">
        <f t="shared" ca="1" si="23"/>
        <v/>
      </c>
      <c r="T102" s="4" t="str">
        <f t="shared" ca="1" si="24"/>
        <v/>
      </c>
      <c r="U102" s="4" t="str">
        <f t="shared" ca="1" si="25"/>
        <v/>
      </c>
    </row>
    <row r="103" spans="3:21" x14ac:dyDescent="0.35">
      <c r="C103" s="4" t="b">
        <v>0</v>
      </c>
      <c r="D103" s="4" t="str">
        <f t="shared" si="13"/>
        <v/>
      </c>
      <c r="F103" s="4" t="str">
        <f t="shared" ca="1" si="14"/>
        <v/>
      </c>
      <c r="G103" s="4" t="str">
        <f t="shared" ca="1" si="15"/>
        <v/>
      </c>
      <c r="H103" s="4">
        <f t="shared" ca="1" si="17"/>
        <v>11</v>
      </c>
      <c r="I103" s="4" t="b">
        <f ca="1">IF(COUNTIF($H$1:H103,H103)&gt;1,TRUE,FALSE)</f>
        <v>0</v>
      </c>
      <c r="J103" s="4" t="b">
        <f t="shared" ca="1" si="18"/>
        <v>0</v>
      </c>
      <c r="K103" s="4" t="b">
        <f t="shared" ca="1" si="19"/>
        <v>1</v>
      </c>
      <c r="L103" s="4">
        <f t="shared" ca="1" si="20"/>
        <v>44</v>
      </c>
      <c r="M103" s="4" t="str">
        <f t="shared" ca="1" si="21"/>
        <v/>
      </c>
      <c r="Q103" s="8" t="str">
        <f t="shared" si="16"/>
        <v/>
      </c>
      <c r="R103" s="8" t="str">
        <f t="shared" ca="1" si="22"/>
        <v/>
      </c>
      <c r="S103" t="str">
        <f t="shared" ca="1" si="23"/>
        <v/>
      </c>
      <c r="T103" s="4" t="str">
        <f t="shared" ca="1" si="24"/>
        <v/>
      </c>
      <c r="U103" s="4" t="str">
        <f t="shared" ca="1" si="25"/>
        <v/>
      </c>
    </row>
    <row r="104" spans="3:21" x14ac:dyDescent="0.35">
      <c r="C104" s="4" t="b">
        <v>0</v>
      </c>
      <c r="D104" s="4" t="str">
        <f t="shared" si="13"/>
        <v/>
      </c>
      <c r="F104" s="4" t="str">
        <f t="shared" ca="1" si="14"/>
        <v/>
      </c>
      <c r="G104" s="4" t="str">
        <f t="shared" ca="1" si="15"/>
        <v/>
      </c>
      <c r="H104" s="4">
        <f t="shared" ca="1" si="17"/>
        <v>15</v>
      </c>
      <c r="I104" s="4" t="b">
        <f ca="1">IF(COUNTIF($H$1:H104,H104)&gt;1,TRUE,FALSE)</f>
        <v>0</v>
      </c>
      <c r="J104" s="4" t="b">
        <f t="shared" ca="1" si="18"/>
        <v>0</v>
      </c>
      <c r="K104" s="4" t="b">
        <f t="shared" ca="1" si="19"/>
        <v>1</v>
      </c>
      <c r="L104" s="4">
        <f t="shared" ca="1" si="20"/>
        <v>45</v>
      </c>
      <c r="M104" s="4" t="str">
        <f t="shared" ca="1" si="21"/>
        <v/>
      </c>
      <c r="Q104" s="8" t="str">
        <f t="shared" si="16"/>
        <v/>
      </c>
      <c r="R104" s="8" t="str">
        <f t="shared" ca="1" si="22"/>
        <v/>
      </c>
      <c r="S104" t="str">
        <f t="shared" ca="1" si="23"/>
        <v/>
      </c>
      <c r="T104" s="4" t="str">
        <f t="shared" ca="1" si="24"/>
        <v/>
      </c>
      <c r="U104" s="4" t="str">
        <f t="shared" ca="1" si="25"/>
        <v/>
      </c>
    </row>
    <row r="105" spans="3:21" x14ac:dyDescent="0.35">
      <c r="C105" s="4" t="b">
        <v>0</v>
      </c>
      <c r="D105" s="4" t="str">
        <f t="shared" si="13"/>
        <v/>
      </c>
      <c r="F105" s="4" t="str">
        <f t="shared" ca="1" si="14"/>
        <v/>
      </c>
      <c r="G105" s="4" t="str">
        <f t="shared" ca="1" si="15"/>
        <v/>
      </c>
      <c r="H105" s="4">
        <f t="shared" ca="1" si="17"/>
        <v>17</v>
      </c>
      <c r="I105" s="4" t="b">
        <f ca="1">IF(COUNTIF($H$1:H105,H105)&gt;1,TRUE,FALSE)</f>
        <v>1</v>
      </c>
      <c r="J105" s="4" t="b">
        <f t="shared" ca="1" si="18"/>
        <v>0</v>
      </c>
      <c r="K105" s="4" t="b">
        <f t="shared" ca="1" si="19"/>
        <v>0</v>
      </c>
      <c r="L105" s="4">
        <f t="shared" ca="1" si="20"/>
        <v>45</v>
      </c>
      <c r="M105" s="4" t="str">
        <f t="shared" ca="1" si="21"/>
        <v/>
      </c>
      <c r="Q105" s="8" t="str">
        <f t="shared" si="16"/>
        <v/>
      </c>
      <c r="R105" s="8" t="str">
        <f t="shared" ca="1" si="22"/>
        <v/>
      </c>
      <c r="S105" t="str">
        <f t="shared" ca="1" si="23"/>
        <v/>
      </c>
      <c r="T105" s="4" t="str">
        <f t="shared" ca="1" si="24"/>
        <v/>
      </c>
      <c r="U105" s="4" t="str">
        <f t="shared" ca="1" si="25"/>
        <v/>
      </c>
    </row>
    <row r="106" spans="3:21" x14ac:dyDescent="0.35">
      <c r="C106" s="4" t="b">
        <v>0</v>
      </c>
      <c r="D106" s="4" t="str">
        <f t="shared" si="13"/>
        <v/>
      </c>
      <c r="F106" s="4" t="str">
        <f t="shared" ca="1" si="14"/>
        <v/>
      </c>
      <c r="G106" s="4" t="str">
        <f t="shared" ca="1" si="15"/>
        <v/>
      </c>
      <c r="H106" s="4">
        <f t="shared" ca="1" si="17"/>
        <v>28</v>
      </c>
      <c r="I106" s="4" t="b">
        <f ca="1">IF(COUNTIF($H$1:H106,H106)&gt;1,TRUE,FALSE)</f>
        <v>1</v>
      </c>
      <c r="J106" s="4" t="b">
        <f t="shared" ca="1" si="18"/>
        <v>0</v>
      </c>
      <c r="K106" s="4" t="b">
        <f t="shared" ca="1" si="19"/>
        <v>0</v>
      </c>
      <c r="L106" s="4">
        <f t="shared" ca="1" si="20"/>
        <v>45</v>
      </c>
      <c r="M106" s="4" t="str">
        <f t="shared" ca="1" si="21"/>
        <v/>
      </c>
      <c r="Q106" s="8" t="str">
        <f t="shared" si="16"/>
        <v/>
      </c>
      <c r="R106" s="8" t="str">
        <f t="shared" ca="1" si="22"/>
        <v/>
      </c>
      <c r="S106" t="str">
        <f t="shared" ca="1" si="23"/>
        <v/>
      </c>
      <c r="T106" s="4" t="str">
        <f t="shared" ca="1" si="24"/>
        <v/>
      </c>
      <c r="U106" s="4" t="str">
        <f t="shared" ca="1" si="25"/>
        <v/>
      </c>
    </row>
    <row r="107" spans="3:21" x14ac:dyDescent="0.35">
      <c r="C107" s="4" t="b">
        <v>0</v>
      </c>
      <c r="D107" s="4" t="str">
        <f t="shared" si="13"/>
        <v/>
      </c>
      <c r="F107" s="4" t="str">
        <f t="shared" ca="1" si="14"/>
        <v/>
      </c>
      <c r="G107" s="4" t="str">
        <f t="shared" ca="1" si="15"/>
        <v/>
      </c>
      <c r="H107" s="4">
        <f t="shared" ca="1" si="17"/>
        <v>28</v>
      </c>
      <c r="I107" s="4" t="b">
        <f ca="1">IF(COUNTIF($H$1:H107,H107)&gt;1,TRUE,FALSE)</f>
        <v>1</v>
      </c>
      <c r="J107" s="4" t="b">
        <f t="shared" ca="1" si="18"/>
        <v>0</v>
      </c>
      <c r="K107" s="4" t="b">
        <f t="shared" ca="1" si="19"/>
        <v>0</v>
      </c>
      <c r="L107" s="4">
        <f t="shared" ca="1" si="20"/>
        <v>45</v>
      </c>
      <c r="M107" s="4" t="str">
        <f t="shared" ca="1" si="21"/>
        <v/>
      </c>
      <c r="Q107" s="8" t="str">
        <f t="shared" si="16"/>
        <v/>
      </c>
      <c r="R107" s="8" t="str">
        <f t="shared" ca="1" si="22"/>
        <v/>
      </c>
      <c r="S107" t="str">
        <f t="shared" ca="1" si="23"/>
        <v/>
      </c>
      <c r="T107" s="4" t="str">
        <f t="shared" ca="1" si="24"/>
        <v/>
      </c>
      <c r="U107" s="4" t="str">
        <f t="shared" ca="1" si="25"/>
        <v/>
      </c>
    </row>
    <row r="108" spans="3:21" x14ac:dyDescent="0.35">
      <c r="C108" s="4" t="b">
        <v>0</v>
      </c>
      <c r="D108" s="4" t="str">
        <f t="shared" si="13"/>
        <v/>
      </c>
      <c r="F108" s="4" t="str">
        <f t="shared" ca="1" si="14"/>
        <v/>
      </c>
      <c r="G108" s="4" t="str">
        <f t="shared" ca="1" si="15"/>
        <v/>
      </c>
      <c r="H108" s="4">
        <f t="shared" ca="1" si="17"/>
        <v>48</v>
      </c>
      <c r="I108" s="4" t="b">
        <f ca="1">IF(COUNTIF($H$1:H108,H108)&gt;1,TRUE,FALSE)</f>
        <v>0</v>
      </c>
      <c r="J108" s="4" t="b">
        <f t="shared" ca="1" si="18"/>
        <v>0</v>
      </c>
      <c r="K108" s="4" t="b">
        <f t="shared" ca="1" si="19"/>
        <v>1</v>
      </c>
      <c r="L108" s="4">
        <f t="shared" ca="1" si="20"/>
        <v>46</v>
      </c>
      <c r="M108" s="4" t="str">
        <f t="shared" ca="1" si="21"/>
        <v/>
      </c>
      <c r="Q108" s="8" t="str">
        <f t="shared" si="16"/>
        <v/>
      </c>
      <c r="R108" s="8" t="str">
        <f t="shared" ca="1" si="22"/>
        <v/>
      </c>
      <c r="S108" t="str">
        <f t="shared" ca="1" si="23"/>
        <v/>
      </c>
      <c r="T108" s="4" t="str">
        <f t="shared" ca="1" si="24"/>
        <v/>
      </c>
      <c r="U108" s="4" t="str">
        <f t="shared" ca="1" si="25"/>
        <v/>
      </c>
    </row>
    <row r="109" spans="3:21" x14ac:dyDescent="0.35">
      <c r="C109" s="4" t="b">
        <v>0</v>
      </c>
      <c r="D109" s="4" t="str">
        <f t="shared" si="13"/>
        <v/>
      </c>
      <c r="F109" s="4" t="str">
        <f t="shared" ca="1" si="14"/>
        <v/>
      </c>
      <c r="G109" s="4" t="str">
        <f t="shared" ca="1" si="15"/>
        <v/>
      </c>
      <c r="H109" s="4">
        <f t="shared" ca="1" si="17"/>
        <v>29</v>
      </c>
      <c r="I109" s="4" t="b">
        <f ca="1">IF(COUNTIF($H$1:H109,H109)&gt;1,TRUE,FALSE)</f>
        <v>0</v>
      </c>
      <c r="J109" s="4" t="b">
        <f t="shared" ca="1" si="18"/>
        <v>0</v>
      </c>
      <c r="K109" s="4" t="b">
        <f t="shared" ca="1" si="19"/>
        <v>1</v>
      </c>
      <c r="L109" s="4">
        <f t="shared" ca="1" si="20"/>
        <v>47</v>
      </c>
      <c r="M109" s="4" t="str">
        <f t="shared" ca="1" si="21"/>
        <v/>
      </c>
      <c r="Q109" s="8" t="str">
        <f t="shared" si="16"/>
        <v/>
      </c>
      <c r="R109" s="8" t="str">
        <f t="shared" ca="1" si="22"/>
        <v/>
      </c>
      <c r="S109" t="str">
        <f t="shared" ca="1" si="23"/>
        <v/>
      </c>
      <c r="T109" s="4" t="str">
        <f t="shared" ca="1" si="24"/>
        <v/>
      </c>
      <c r="U109" s="4" t="str">
        <f t="shared" ca="1" si="25"/>
        <v/>
      </c>
    </row>
    <row r="110" spans="3:21" x14ac:dyDescent="0.35">
      <c r="C110" s="4" t="b">
        <v>0</v>
      </c>
      <c r="D110" s="4" t="str">
        <f t="shared" si="13"/>
        <v/>
      </c>
      <c r="F110" s="4" t="str">
        <f t="shared" ca="1" si="14"/>
        <v/>
      </c>
      <c r="G110" s="4" t="str">
        <f t="shared" ca="1" si="15"/>
        <v/>
      </c>
      <c r="H110" s="4">
        <f t="shared" ca="1" si="17"/>
        <v>4</v>
      </c>
      <c r="I110" s="4" t="b">
        <f ca="1">IF(COUNTIF($H$1:H110,H110)&gt;1,TRUE,FALSE)</f>
        <v>1</v>
      </c>
      <c r="J110" s="4" t="b">
        <f t="shared" ca="1" si="18"/>
        <v>0</v>
      </c>
      <c r="K110" s="4" t="b">
        <f t="shared" ca="1" si="19"/>
        <v>0</v>
      </c>
      <c r="L110" s="4">
        <f t="shared" ca="1" si="20"/>
        <v>47</v>
      </c>
      <c r="M110" s="4" t="str">
        <f t="shared" ca="1" si="21"/>
        <v/>
      </c>
      <c r="Q110" s="8" t="str">
        <f t="shared" si="16"/>
        <v/>
      </c>
      <c r="R110" s="8" t="str">
        <f t="shared" ca="1" si="22"/>
        <v/>
      </c>
      <c r="S110" t="str">
        <f t="shared" ca="1" si="23"/>
        <v/>
      </c>
      <c r="T110" s="4" t="str">
        <f t="shared" ca="1" si="24"/>
        <v/>
      </c>
      <c r="U110" s="4" t="str">
        <f t="shared" ca="1" si="25"/>
        <v/>
      </c>
    </row>
    <row r="111" spans="3:21" x14ac:dyDescent="0.35">
      <c r="C111" s="4" t="b">
        <v>0</v>
      </c>
      <c r="D111" s="4" t="str">
        <f t="shared" si="13"/>
        <v/>
      </c>
      <c r="F111" s="4" t="str">
        <f t="shared" ca="1" si="14"/>
        <v/>
      </c>
      <c r="G111" s="4" t="str">
        <f t="shared" ca="1" si="15"/>
        <v/>
      </c>
      <c r="H111" s="4">
        <f t="shared" ca="1" si="17"/>
        <v>11</v>
      </c>
      <c r="I111" s="4" t="b">
        <f ca="1">IF(COUNTIF($H$1:H111,H111)&gt;1,TRUE,FALSE)</f>
        <v>1</v>
      </c>
      <c r="J111" s="4" t="b">
        <f t="shared" ca="1" si="18"/>
        <v>0</v>
      </c>
      <c r="K111" s="4" t="b">
        <f t="shared" ca="1" si="19"/>
        <v>0</v>
      </c>
      <c r="L111" s="4">
        <f t="shared" ca="1" si="20"/>
        <v>47</v>
      </c>
      <c r="M111" s="4" t="str">
        <f t="shared" ca="1" si="21"/>
        <v/>
      </c>
      <c r="Q111" s="8" t="str">
        <f t="shared" si="16"/>
        <v/>
      </c>
      <c r="R111" s="8" t="str">
        <f t="shared" ca="1" si="22"/>
        <v/>
      </c>
      <c r="S111" t="str">
        <f t="shared" ca="1" si="23"/>
        <v/>
      </c>
      <c r="T111" s="4" t="str">
        <f t="shared" ca="1" si="24"/>
        <v/>
      </c>
      <c r="U111" s="4" t="str">
        <f t="shared" ca="1" si="25"/>
        <v/>
      </c>
    </row>
    <row r="112" spans="3:21" x14ac:dyDescent="0.35">
      <c r="C112" s="4" t="b">
        <v>0</v>
      </c>
      <c r="D112" s="4" t="str">
        <f t="shared" si="13"/>
        <v/>
      </c>
      <c r="F112" s="4" t="str">
        <f t="shared" ca="1" si="14"/>
        <v/>
      </c>
      <c r="G112" s="4" t="str">
        <f t="shared" ca="1" si="15"/>
        <v/>
      </c>
      <c r="H112" s="4">
        <f t="shared" ca="1" si="17"/>
        <v>42</v>
      </c>
      <c r="I112" s="4" t="b">
        <f ca="1">IF(COUNTIF($H$1:H112,H112)&gt;1,TRUE,FALSE)</f>
        <v>0</v>
      </c>
      <c r="J112" s="4" t="b">
        <f t="shared" ca="1" si="18"/>
        <v>0</v>
      </c>
      <c r="K112" s="4" t="b">
        <f t="shared" ca="1" si="19"/>
        <v>1</v>
      </c>
      <c r="L112" s="4">
        <f t="shared" ca="1" si="20"/>
        <v>48</v>
      </c>
      <c r="M112" s="4" t="str">
        <f t="shared" ca="1" si="21"/>
        <v/>
      </c>
      <c r="Q112" s="8" t="str">
        <f t="shared" si="16"/>
        <v/>
      </c>
      <c r="R112" s="8" t="str">
        <f t="shared" ca="1" si="22"/>
        <v/>
      </c>
      <c r="S112" t="str">
        <f t="shared" ca="1" si="23"/>
        <v/>
      </c>
      <c r="T112" s="4" t="str">
        <f t="shared" ca="1" si="24"/>
        <v/>
      </c>
      <c r="U112" s="4" t="str">
        <f t="shared" ca="1" si="25"/>
        <v/>
      </c>
    </row>
    <row r="113" spans="3:21" x14ac:dyDescent="0.35">
      <c r="C113" s="4" t="b">
        <v>0</v>
      </c>
      <c r="D113" s="4" t="str">
        <f t="shared" si="13"/>
        <v/>
      </c>
      <c r="F113" s="4" t="str">
        <f t="shared" ca="1" si="14"/>
        <v/>
      </c>
      <c r="G113" s="4" t="str">
        <f t="shared" ca="1" si="15"/>
        <v/>
      </c>
      <c r="H113" s="4">
        <f t="shared" ca="1" si="17"/>
        <v>21</v>
      </c>
      <c r="I113" s="4" t="b">
        <f ca="1">IF(COUNTIF($H$1:H113,H113)&gt;1,TRUE,FALSE)</f>
        <v>1</v>
      </c>
      <c r="J113" s="4" t="b">
        <f t="shared" ca="1" si="18"/>
        <v>0</v>
      </c>
      <c r="K113" s="4" t="b">
        <f t="shared" ca="1" si="19"/>
        <v>0</v>
      </c>
      <c r="L113" s="4">
        <f t="shared" ca="1" si="20"/>
        <v>48</v>
      </c>
      <c r="M113" s="4" t="str">
        <f t="shared" ca="1" si="21"/>
        <v/>
      </c>
      <c r="Q113" s="8" t="str">
        <f t="shared" si="16"/>
        <v/>
      </c>
      <c r="R113" s="8" t="str">
        <f t="shared" ca="1" si="22"/>
        <v/>
      </c>
      <c r="S113" t="str">
        <f t="shared" ca="1" si="23"/>
        <v/>
      </c>
      <c r="T113" s="4" t="str">
        <f t="shared" ca="1" si="24"/>
        <v/>
      </c>
      <c r="U113" s="4" t="str">
        <f t="shared" ca="1" si="25"/>
        <v/>
      </c>
    </row>
    <row r="114" spans="3:21" x14ac:dyDescent="0.35">
      <c r="C114" s="4" t="b">
        <v>0</v>
      </c>
      <c r="D114" s="4" t="str">
        <f t="shared" si="13"/>
        <v/>
      </c>
      <c r="F114" s="4" t="str">
        <f t="shared" ca="1" si="14"/>
        <v/>
      </c>
      <c r="G114" s="4" t="str">
        <f t="shared" ca="1" si="15"/>
        <v/>
      </c>
      <c r="H114" s="4">
        <f t="shared" ca="1" si="17"/>
        <v>33</v>
      </c>
      <c r="I114" s="4" t="b">
        <f ca="1">IF(COUNTIF($H$1:H114,H114)&gt;1,TRUE,FALSE)</f>
        <v>1</v>
      </c>
      <c r="J114" s="4" t="b">
        <f t="shared" ca="1" si="18"/>
        <v>0</v>
      </c>
      <c r="K114" s="4" t="b">
        <f t="shared" ca="1" si="19"/>
        <v>0</v>
      </c>
      <c r="L114" s="4">
        <f t="shared" ca="1" si="20"/>
        <v>48</v>
      </c>
      <c r="M114" s="4" t="str">
        <f t="shared" ca="1" si="21"/>
        <v/>
      </c>
      <c r="Q114" s="8" t="str">
        <f t="shared" si="16"/>
        <v/>
      </c>
      <c r="R114" s="8" t="str">
        <f t="shared" ca="1" si="22"/>
        <v/>
      </c>
      <c r="S114" t="str">
        <f t="shared" ca="1" si="23"/>
        <v/>
      </c>
      <c r="T114" s="4" t="str">
        <f t="shared" ca="1" si="24"/>
        <v/>
      </c>
      <c r="U114" s="4" t="str">
        <f t="shared" ca="1" si="25"/>
        <v/>
      </c>
    </row>
    <row r="115" spans="3:21" x14ac:dyDescent="0.35">
      <c r="C115" s="4" t="b">
        <v>0</v>
      </c>
      <c r="D115" s="4" t="str">
        <f t="shared" si="13"/>
        <v/>
      </c>
      <c r="F115" s="4" t="str">
        <f t="shared" ca="1" si="14"/>
        <v/>
      </c>
      <c r="G115" s="4" t="str">
        <f t="shared" ca="1" si="15"/>
        <v/>
      </c>
      <c r="H115" s="4">
        <f t="shared" ca="1" si="17"/>
        <v>17</v>
      </c>
      <c r="I115" s="4" t="b">
        <f ca="1">IF(COUNTIF($H$1:H115,H115)&gt;1,TRUE,FALSE)</f>
        <v>1</v>
      </c>
      <c r="J115" s="4" t="b">
        <f t="shared" ca="1" si="18"/>
        <v>0</v>
      </c>
      <c r="K115" s="4" t="b">
        <f t="shared" ca="1" si="19"/>
        <v>0</v>
      </c>
      <c r="L115" s="4">
        <f t="shared" ca="1" si="20"/>
        <v>48</v>
      </c>
      <c r="M115" s="4" t="str">
        <f t="shared" ca="1" si="21"/>
        <v/>
      </c>
      <c r="Q115" s="8" t="str">
        <f t="shared" si="16"/>
        <v/>
      </c>
      <c r="R115" s="8" t="str">
        <f t="shared" ca="1" si="22"/>
        <v/>
      </c>
      <c r="S115" t="str">
        <f t="shared" ca="1" si="23"/>
        <v/>
      </c>
      <c r="T115" s="4" t="str">
        <f t="shared" ca="1" si="24"/>
        <v/>
      </c>
      <c r="U115" s="4" t="str">
        <f t="shared" ca="1" si="25"/>
        <v/>
      </c>
    </row>
    <row r="116" spans="3:21" x14ac:dyDescent="0.35">
      <c r="C116" s="4" t="b">
        <v>0</v>
      </c>
      <c r="D116" s="4" t="str">
        <f t="shared" si="13"/>
        <v/>
      </c>
      <c r="F116" s="4" t="str">
        <f t="shared" ca="1" si="14"/>
        <v/>
      </c>
      <c r="G116" s="4" t="str">
        <f t="shared" ca="1" si="15"/>
        <v/>
      </c>
      <c r="H116" s="4">
        <f t="shared" ca="1" si="17"/>
        <v>27</v>
      </c>
      <c r="I116" s="4" t="b">
        <f ca="1">IF(COUNTIF($H$1:H116,H116)&gt;1,TRUE,FALSE)</f>
        <v>1</v>
      </c>
      <c r="J116" s="4" t="b">
        <f t="shared" ca="1" si="18"/>
        <v>0</v>
      </c>
      <c r="K116" s="4" t="b">
        <f t="shared" ca="1" si="19"/>
        <v>0</v>
      </c>
      <c r="L116" s="4">
        <f t="shared" ca="1" si="20"/>
        <v>48</v>
      </c>
      <c r="M116" s="4" t="str">
        <f t="shared" ca="1" si="21"/>
        <v/>
      </c>
      <c r="Q116" s="8" t="str">
        <f t="shared" si="16"/>
        <v/>
      </c>
      <c r="R116" s="8" t="str">
        <f t="shared" ca="1" si="22"/>
        <v/>
      </c>
      <c r="S116" t="str">
        <f t="shared" ca="1" si="23"/>
        <v/>
      </c>
      <c r="T116" s="4" t="str">
        <f t="shared" ca="1" si="24"/>
        <v/>
      </c>
      <c r="U116" s="4" t="str">
        <f t="shared" ca="1" si="25"/>
        <v/>
      </c>
    </row>
    <row r="117" spans="3:21" x14ac:dyDescent="0.35">
      <c r="C117" s="4" t="b">
        <v>0</v>
      </c>
      <c r="D117" s="4" t="str">
        <f t="shared" si="13"/>
        <v/>
      </c>
      <c r="F117" s="4" t="str">
        <f t="shared" ca="1" si="14"/>
        <v/>
      </c>
      <c r="G117" s="4" t="str">
        <f t="shared" ca="1" si="15"/>
        <v/>
      </c>
      <c r="H117" s="4">
        <f t="shared" ca="1" si="17"/>
        <v>35</v>
      </c>
      <c r="I117" s="4" t="b">
        <f ca="1">IF(COUNTIF($H$1:H117,H117)&gt;1,TRUE,FALSE)</f>
        <v>1</v>
      </c>
      <c r="J117" s="4" t="b">
        <f t="shared" ca="1" si="18"/>
        <v>0</v>
      </c>
      <c r="K117" s="4" t="b">
        <f t="shared" ca="1" si="19"/>
        <v>0</v>
      </c>
      <c r="L117" s="4">
        <f t="shared" ca="1" si="20"/>
        <v>48</v>
      </c>
      <c r="M117" s="4" t="str">
        <f t="shared" ca="1" si="21"/>
        <v/>
      </c>
      <c r="Q117" s="8" t="str">
        <f t="shared" si="16"/>
        <v/>
      </c>
      <c r="R117" s="8" t="str">
        <f t="shared" ca="1" si="22"/>
        <v/>
      </c>
      <c r="S117" t="str">
        <f t="shared" ca="1" si="23"/>
        <v/>
      </c>
      <c r="T117" s="4" t="str">
        <f t="shared" ca="1" si="24"/>
        <v/>
      </c>
      <c r="U117" s="4" t="str">
        <f t="shared" ca="1" si="25"/>
        <v/>
      </c>
    </row>
    <row r="118" spans="3:21" x14ac:dyDescent="0.35">
      <c r="C118" s="4" t="b">
        <v>0</v>
      </c>
      <c r="D118" s="4" t="str">
        <f t="shared" si="13"/>
        <v/>
      </c>
      <c r="F118" s="4" t="str">
        <f t="shared" ca="1" si="14"/>
        <v/>
      </c>
      <c r="G118" s="4" t="str">
        <f t="shared" ca="1" si="15"/>
        <v/>
      </c>
      <c r="H118" s="4">
        <f t="shared" ca="1" si="17"/>
        <v>8</v>
      </c>
      <c r="I118" s="4" t="b">
        <f ca="1">IF(COUNTIF($H$1:H118,H118)&gt;1,TRUE,FALSE)</f>
        <v>1</v>
      </c>
      <c r="J118" s="4" t="b">
        <f t="shared" ca="1" si="18"/>
        <v>0</v>
      </c>
      <c r="K118" s="4" t="b">
        <f t="shared" ca="1" si="19"/>
        <v>0</v>
      </c>
      <c r="L118" s="4">
        <f t="shared" ca="1" si="20"/>
        <v>48</v>
      </c>
      <c r="M118" s="4" t="str">
        <f t="shared" ca="1" si="21"/>
        <v/>
      </c>
      <c r="Q118" s="8" t="str">
        <f t="shared" si="16"/>
        <v/>
      </c>
      <c r="R118" s="8" t="str">
        <f t="shared" ca="1" si="22"/>
        <v/>
      </c>
      <c r="S118" t="str">
        <f t="shared" ca="1" si="23"/>
        <v/>
      </c>
      <c r="T118" s="4" t="str">
        <f t="shared" ca="1" si="24"/>
        <v/>
      </c>
      <c r="U118" s="4" t="str">
        <f t="shared" ca="1" si="25"/>
        <v/>
      </c>
    </row>
    <row r="119" spans="3:21" x14ac:dyDescent="0.35">
      <c r="C119" s="4" t="b">
        <v>0</v>
      </c>
      <c r="D119" s="4" t="str">
        <f t="shared" si="13"/>
        <v/>
      </c>
      <c r="F119" s="4" t="str">
        <f t="shared" ca="1" si="14"/>
        <v/>
      </c>
      <c r="G119" s="4" t="str">
        <f t="shared" ca="1" si="15"/>
        <v/>
      </c>
      <c r="H119" s="4">
        <f t="shared" ca="1" si="17"/>
        <v>14</v>
      </c>
      <c r="I119" s="4" t="b">
        <f ca="1">IF(COUNTIF($H$1:H119,H119)&gt;1,TRUE,FALSE)</f>
        <v>1</v>
      </c>
      <c r="J119" s="4" t="b">
        <f t="shared" ca="1" si="18"/>
        <v>0</v>
      </c>
      <c r="K119" s="4" t="b">
        <f t="shared" ca="1" si="19"/>
        <v>0</v>
      </c>
      <c r="L119" s="4">
        <f t="shared" ca="1" si="20"/>
        <v>48</v>
      </c>
      <c r="M119" s="4" t="str">
        <f t="shared" ca="1" si="21"/>
        <v/>
      </c>
      <c r="Q119" s="8" t="str">
        <f t="shared" si="16"/>
        <v/>
      </c>
      <c r="R119" s="8" t="str">
        <f t="shared" ca="1" si="22"/>
        <v/>
      </c>
      <c r="S119" t="str">
        <f t="shared" ca="1" si="23"/>
        <v/>
      </c>
      <c r="T119" s="4" t="str">
        <f t="shared" ca="1" si="24"/>
        <v/>
      </c>
      <c r="U119" s="4" t="str">
        <f t="shared" ca="1" si="25"/>
        <v/>
      </c>
    </row>
    <row r="120" spans="3:21" x14ac:dyDescent="0.35">
      <c r="C120" s="4" t="b">
        <v>0</v>
      </c>
      <c r="D120" s="4" t="str">
        <f t="shared" si="13"/>
        <v/>
      </c>
      <c r="F120" s="4" t="str">
        <f t="shared" ca="1" si="14"/>
        <v/>
      </c>
      <c r="G120" s="4" t="str">
        <f t="shared" ca="1" si="15"/>
        <v/>
      </c>
      <c r="H120" s="4">
        <f t="shared" ca="1" si="17"/>
        <v>18</v>
      </c>
      <c r="I120" s="4" t="b">
        <f ca="1">IF(COUNTIF($H$1:H120,H120)&gt;1,TRUE,FALSE)</f>
        <v>1</v>
      </c>
      <c r="J120" s="4" t="b">
        <f t="shared" ca="1" si="18"/>
        <v>0</v>
      </c>
      <c r="K120" s="4" t="b">
        <f t="shared" ca="1" si="19"/>
        <v>0</v>
      </c>
      <c r="L120" s="4">
        <f t="shared" ca="1" si="20"/>
        <v>48</v>
      </c>
      <c r="M120" s="4" t="str">
        <f t="shared" ca="1" si="21"/>
        <v/>
      </c>
      <c r="Q120" s="8" t="str">
        <f t="shared" si="16"/>
        <v/>
      </c>
      <c r="R120" s="8" t="str">
        <f t="shared" ca="1" si="22"/>
        <v/>
      </c>
      <c r="S120" t="str">
        <f t="shared" ca="1" si="23"/>
        <v/>
      </c>
      <c r="T120" s="4" t="str">
        <f t="shared" ca="1" si="24"/>
        <v/>
      </c>
      <c r="U120" s="4" t="str">
        <f t="shared" ca="1" si="25"/>
        <v/>
      </c>
    </row>
    <row r="121" spans="3:21" x14ac:dyDescent="0.35">
      <c r="C121" s="4" t="b">
        <v>0</v>
      </c>
      <c r="D121" s="4" t="str">
        <f t="shared" si="13"/>
        <v/>
      </c>
      <c r="F121" s="4" t="str">
        <f t="shared" ca="1" si="14"/>
        <v/>
      </c>
      <c r="G121" s="4" t="str">
        <f t="shared" ca="1" si="15"/>
        <v/>
      </c>
      <c r="H121" s="4">
        <f t="shared" ca="1" si="17"/>
        <v>25</v>
      </c>
      <c r="I121" s="4" t="b">
        <f ca="1">IF(COUNTIF($H$1:H121,H121)&gt;1,TRUE,FALSE)</f>
        <v>1</v>
      </c>
      <c r="J121" s="4" t="b">
        <f t="shared" ca="1" si="18"/>
        <v>0</v>
      </c>
      <c r="K121" s="4" t="b">
        <f t="shared" ca="1" si="19"/>
        <v>0</v>
      </c>
      <c r="L121" s="4">
        <f t="shared" ca="1" si="20"/>
        <v>48</v>
      </c>
      <c r="M121" s="4" t="str">
        <f t="shared" ca="1" si="21"/>
        <v/>
      </c>
      <c r="Q121" s="8" t="str">
        <f t="shared" si="16"/>
        <v/>
      </c>
      <c r="R121" s="8" t="str">
        <f t="shared" ca="1" si="22"/>
        <v/>
      </c>
      <c r="S121" t="str">
        <f t="shared" ca="1" si="23"/>
        <v/>
      </c>
      <c r="T121" s="4" t="str">
        <f t="shared" ca="1" si="24"/>
        <v/>
      </c>
      <c r="U121" s="4" t="str">
        <f t="shared" ca="1" si="25"/>
        <v/>
      </c>
    </row>
    <row r="122" spans="3:21" x14ac:dyDescent="0.35">
      <c r="C122" s="4" t="b">
        <v>0</v>
      </c>
      <c r="D122" s="4" t="str">
        <f t="shared" si="13"/>
        <v/>
      </c>
      <c r="F122" s="4" t="str">
        <f t="shared" ca="1" si="14"/>
        <v/>
      </c>
      <c r="G122" s="4" t="str">
        <f t="shared" ca="1" si="15"/>
        <v/>
      </c>
      <c r="H122" s="4">
        <f t="shared" ca="1" si="17"/>
        <v>56</v>
      </c>
      <c r="I122" s="4" t="b">
        <f ca="1">IF(COUNTIF($H$1:H122,H122)&gt;1,TRUE,FALSE)</f>
        <v>1</v>
      </c>
      <c r="J122" s="4" t="b">
        <f t="shared" ca="1" si="18"/>
        <v>0</v>
      </c>
      <c r="K122" s="4" t="b">
        <f t="shared" ca="1" si="19"/>
        <v>0</v>
      </c>
      <c r="L122" s="4">
        <f t="shared" ca="1" si="20"/>
        <v>48</v>
      </c>
      <c r="M122" s="4" t="str">
        <f t="shared" ca="1" si="21"/>
        <v/>
      </c>
      <c r="Q122" s="8" t="str">
        <f t="shared" si="16"/>
        <v/>
      </c>
      <c r="R122" s="8" t="str">
        <f t="shared" ca="1" si="22"/>
        <v/>
      </c>
      <c r="S122" t="str">
        <f t="shared" ca="1" si="23"/>
        <v/>
      </c>
      <c r="T122" s="4" t="str">
        <f t="shared" ca="1" si="24"/>
        <v/>
      </c>
      <c r="U122" s="4" t="str">
        <f t="shared" ca="1" si="25"/>
        <v/>
      </c>
    </row>
    <row r="123" spans="3:21" x14ac:dyDescent="0.35">
      <c r="C123" s="4" t="b">
        <v>0</v>
      </c>
      <c r="D123" s="4" t="str">
        <f t="shared" si="13"/>
        <v/>
      </c>
      <c r="F123" s="4" t="str">
        <f t="shared" ca="1" si="14"/>
        <v/>
      </c>
      <c r="G123" s="4" t="str">
        <f t="shared" ca="1" si="15"/>
        <v/>
      </c>
      <c r="H123" s="4">
        <f t="shared" ca="1" si="17"/>
        <v>56</v>
      </c>
      <c r="I123" s="4" t="b">
        <f ca="1">IF(COUNTIF($H$1:H123,H123)&gt;1,TRUE,FALSE)</f>
        <v>1</v>
      </c>
      <c r="J123" s="4" t="b">
        <f t="shared" ca="1" si="18"/>
        <v>0</v>
      </c>
      <c r="K123" s="4" t="b">
        <f t="shared" ca="1" si="19"/>
        <v>0</v>
      </c>
      <c r="L123" s="4">
        <f t="shared" ca="1" si="20"/>
        <v>48</v>
      </c>
      <c r="M123" s="4" t="str">
        <f t="shared" ca="1" si="21"/>
        <v/>
      </c>
      <c r="Q123" s="8" t="str">
        <f t="shared" si="16"/>
        <v/>
      </c>
      <c r="R123" s="8" t="str">
        <f t="shared" ca="1" si="22"/>
        <v/>
      </c>
      <c r="S123" t="str">
        <f t="shared" ca="1" si="23"/>
        <v/>
      </c>
      <c r="T123" s="4" t="str">
        <f t="shared" ca="1" si="24"/>
        <v/>
      </c>
      <c r="U123" s="4" t="str">
        <f t="shared" ca="1" si="25"/>
        <v/>
      </c>
    </row>
    <row r="124" spans="3:21" x14ac:dyDescent="0.35">
      <c r="C124" s="4" t="b">
        <v>0</v>
      </c>
      <c r="D124" s="4" t="str">
        <f t="shared" si="13"/>
        <v/>
      </c>
      <c r="F124" s="4" t="str">
        <f t="shared" ca="1" si="14"/>
        <v/>
      </c>
      <c r="G124" s="4" t="str">
        <f t="shared" ca="1" si="15"/>
        <v/>
      </c>
      <c r="H124" s="4">
        <f t="shared" ca="1" si="17"/>
        <v>18</v>
      </c>
      <c r="I124" s="4" t="b">
        <f ca="1">IF(COUNTIF($H$1:H124,H124)&gt;1,TRUE,FALSE)</f>
        <v>1</v>
      </c>
      <c r="J124" s="4" t="b">
        <f t="shared" ca="1" si="18"/>
        <v>0</v>
      </c>
      <c r="K124" s="4" t="b">
        <f t="shared" ca="1" si="19"/>
        <v>0</v>
      </c>
      <c r="L124" s="4">
        <f t="shared" ca="1" si="20"/>
        <v>48</v>
      </c>
      <c r="M124" s="4" t="str">
        <f t="shared" ca="1" si="21"/>
        <v/>
      </c>
      <c r="Q124" s="8" t="str">
        <f t="shared" si="16"/>
        <v/>
      </c>
      <c r="R124" s="8" t="str">
        <f t="shared" ca="1" si="22"/>
        <v/>
      </c>
      <c r="S124" t="str">
        <f t="shared" ca="1" si="23"/>
        <v/>
      </c>
      <c r="T124" s="4" t="str">
        <f t="shared" ca="1" si="24"/>
        <v/>
      </c>
      <c r="U124" s="4" t="str">
        <f t="shared" ca="1" si="25"/>
        <v/>
      </c>
    </row>
    <row r="125" spans="3:21" x14ac:dyDescent="0.35">
      <c r="C125" s="4" t="b">
        <v>0</v>
      </c>
      <c r="D125" s="4" t="str">
        <f t="shared" si="13"/>
        <v/>
      </c>
      <c r="F125" s="4" t="str">
        <f t="shared" ca="1" si="14"/>
        <v/>
      </c>
      <c r="G125" s="4" t="str">
        <f t="shared" ca="1" si="15"/>
        <v/>
      </c>
      <c r="H125" s="4">
        <f t="shared" ca="1" si="17"/>
        <v>3</v>
      </c>
      <c r="I125" s="4" t="b">
        <f ca="1">IF(COUNTIF($H$1:H125,H125)&gt;1,TRUE,FALSE)</f>
        <v>1</v>
      </c>
      <c r="J125" s="4" t="b">
        <f t="shared" ca="1" si="18"/>
        <v>0</v>
      </c>
      <c r="K125" s="4" t="b">
        <f t="shared" ca="1" si="19"/>
        <v>0</v>
      </c>
      <c r="L125" s="4">
        <f t="shared" ca="1" si="20"/>
        <v>48</v>
      </c>
      <c r="M125" s="4" t="str">
        <f t="shared" ca="1" si="21"/>
        <v/>
      </c>
      <c r="Q125" s="8" t="str">
        <f t="shared" si="16"/>
        <v/>
      </c>
      <c r="R125" s="8" t="str">
        <f t="shared" ca="1" si="22"/>
        <v/>
      </c>
      <c r="S125" t="str">
        <f t="shared" ca="1" si="23"/>
        <v/>
      </c>
      <c r="T125" s="4" t="str">
        <f t="shared" ca="1" si="24"/>
        <v/>
      </c>
      <c r="U125" s="4" t="str">
        <f t="shared" ca="1" si="25"/>
        <v/>
      </c>
    </row>
    <row r="126" spans="3:21" x14ac:dyDescent="0.35">
      <c r="C126" s="4" t="b">
        <v>0</v>
      </c>
      <c r="D126" s="4" t="str">
        <f t="shared" si="13"/>
        <v/>
      </c>
      <c r="F126" s="4" t="str">
        <f t="shared" ca="1" si="14"/>
        <v/>
      </c>
      <c r="G126" s="4" t="str">
        <f t="shared" ca="1" si="15"/>
        <v/>
      </c>
      <c r="H126" s="4">
        <f t="shared" ca="1" si="17"/>
        <v>16</v>
      </c>
      <c r="I126" s="4" t="b">
        <f ca="1">IF(COUNTIF($H$1:H126,H126)&gt;1,TRUE,FALSE)</f>
        <v>1</v>
      </c>
      <c r="J126" s="4" t="b">
        <f t="shared" ca="1" si="18"/>
        <v>0</v>
      </c>
      <c r="K126" s="4" t="b">
        <f t="shared" ca="1" si="19"/>
        <v>0</v>
      </c>
      <c r="L126" s="4">
        <f t="shared" ca="1" si="20"/>
        <v>48</v>
      </c>
      <c r="M126" s="4" t="str">
        <f t="shared" ca="1" si="21"/>
        <v/>
      </c>
      <c r="Q126" s="8" t="str">
        <f t="shared" si="16"/>
        <v/>
      </c>
      <c r="R126" s="8" t="str">
        <f t="shared" ca="1" si="22"/>
        <v/>
      </c>
      <c r="S126" t="str">
        <f t="shared" ca="1" si="23"/>
        <v/>
      </c>
      <c r="T126" s="4" t="str">
        <f t="shared" ca="1" si="24"/>
        <v/>
      </c>
      <c r="U126" s="4" t="str">
        <f t="shared" ca="1" si="25"/>
        <v/>
      </c>
    </row>
    <row r="127" spans="3:21" x14ac:dyDescent="0.35">
      <c r="C127" s="4" t="b">
        <v>0</v>
      </c>
      <c r="D127" s="4" t="str">
        <f t="shared" si="13"/>
        <v/>
      </c>
      <c r="F127" s="4" t="str">
        <f t="shared" ca="1" si="14"/>
        <v/>
      </c>
      <c r="G127" s="4" t="str">
        <f t="shared" ca="1" si="15"/>
        <v/>
      </c>
      <c r="H127" s="4">
        <f t="shared" ca="1" si="17"/>
        <v>27</v>
      </c>
      <c r="I127" s="4" t="b">
        <f ca="1">IF(COUNTIF($H$1:H127,H127)&gt;1,TRUE,FALSE)</f>
        <v>1</v>
      </c>
      <c r="J127" s="4" t="b">
        <f t="shared" ca="1" si="18"/>
        <v>0</v>
      </c>
      <c r="K127" s="4" t="b">
        <f t="shared" ca="1" si="19"/>
        <v>0</v>
      </c>
      <c r="L127" s="4">
        <f t="shared" ca="1" si="20"/>
        <v>48</v>
      </c>
      <c r="M127" s="4" t="str">
        <f t="shared" ca="1" si="21"/>
        <v/>
      </c>
      <c r="Q127" s="8" t="str">
        <f t="shared" si="16"/>
        <v/>
      </c>
      <c r="R127" s="8" t="str">
        <f t="shared" ca="1" si="22"/>
        <v/>
      </c>
      <c r="S127" t="str">
        <f t="shared" ca="1" si="23"/>
        <v/>
      </c>
      <c r="T127" s="4" t="str">
        <f t="shared" ca="1" si="24"/>
        <v/>
      </c>
      <c r="U127" s="4" t="str">
        <f t="shared" ca="1" si="25"/>
        <v/>
      </c>
    </row>
    <row r="128" spans="3:21" x14ac:dyDescent="0.35">
      <c r="C128" s="4" t="b">
        <v>0</v>
      </c>
      <c r="D128" s="4" t="str">
        <f t="shared" si="13"/>
        <v/>
      </c>
      <c r="F128" s="4" t="str">
        <f t="shared" ca="1" si="14"/>
        <v/>
      </c>
      <c r="G128" s="4" t="str">
        <f t="shared" ca="1" si="15"/>
        <v/>
      </c>
      <c r="H128" s="4">
        <f t="shared" ca="1" si="17"/>
        <v>22</v>
      </c>
      <c r="I128" s="4" t="b">
        <f ca="1">IF(COUNTIF($H$1:H128,H128)&gt;1,TRUE,FALSE)</f>
        <v>1</v>
      </c>
      <c r="J128" s="4" t="b">
        <f t="shared" ca="1" si="18"/>
        <v>0</v>
      </c>
      <c r="K128" s="4" t="b">
        <f t="shared" ca="1" si="19"/>
        <v>0</v>
      </c>
      <c r="L128" s="4">
        <f t="shared" ca="1" si="20"/>
        <v>48</v>
      </c>
      <c r="M128" s="4" t="str">
        <f t="shared" ca="1" si="21"/>
        <v/>
      </c>
      <c r="Q128" s="8" t="str">
        <f t="shared" si="16"/>
        <v/>
      </c>
      <c r="R128" s="8" t="str">
        <f t="shared" ca="1" si="22"/>
        <v/>
      </c>
      <c r="S128" t="str">
        <f t="shared" ca="1" si="23"/>
        <v/>
      </c>
      <c r="T128" s="4" t="str">
        <f t="shared" ca="1" si="24"/>
        <v/>
      </c>
      <c r="U128" s="4" t="str">
        <f t="shared" ca="1" si="25"/>
        <v/>
      </c>
    </row>
    <row r="129" spans="3:21" x14ac:dyDescent="0.35">
      <c r="C129" s="4" t="b">
        <v>0</v>
      </c>
      <c r="D129" s="4" t="str">
        <f t="shared" si="13"/>
        <v/>
      </c>
      <c r="F129" s="4" t="str">
        <f t="shared" ca="1" si="14"/>
        <v/>
      </c>
      <c r="G129" s="4" t="str">
        <f t="shared" ca="1" si="15"/>
        <v/>
      </c>
      <c r="H129" s="4">
        <f t="shared" ca="1" si="17"/>
        <v>35</v>
      </c>
      <c r="I129" s="4" t="b">
        <f ca="1">IF(COUNTIF($H$1:H129,H129)&gt;1,TRUE,FALSE)</f>
        <v>1</v>
      </c>
      <c r="J129" s="4" t="b">
        <f t="shared" ca="1" si="18"/>
        <v>0</v>
      </c>
      <c r="K129" s="4" t="b">
        <f t="shared" ca="1" si="19"/>
        <v>0</v>
      </c>
      <c r="L129" s="4">
        <f t="shared" ca="1" si="20"/>
        <v>48</v>
      </c>
      <c r="M129" s="4" t="str">
        <f t="shared" ca="1" si="21"/>
        <v/>
      </c>
      <c r="Q129" s="8" t="str">
        <f t="shared" si="16"/>
        <v/>
      </c>
      <c r="R129" s="8" t="str">
        <f t="shared" ca="1" si="22"/>
        <v/>
      </c>
      <c r="S129" t="str">
        <f t="shared" ca="1" si="23"/>
        <v/>
      </c>
      <c r="T129" s="4" t="str">
        <f t="shared" ca="1" si="24"/>
        <v/>
      </c>
      <c r="U129" s="4" t="str">
        <f t="shared" ca="1" si="25"/>
        <v/>
      </c>
    </row>
    <row r="130" spans="3:21" x14ac:dyDescent="0.35">
      <c r="C130" s="4" t="b">
        <v>0</v>
      </c>
      <c r="D130" s="4" t="str">
        <f t="shared" si="13"/>
        <v/>
      </c>
      <c r="F130" s="4" t="str">
        <f t="shared" ca="1" si="14"/>
        <v/>
      </c>
      <c r="G130" s="4" t="str">
        <f t="shared" ca="1" si="15"/>
        <v/>
      </c>
      <c r="H130" s="4">
        <f t="shared" ca="1" si="17"/>
        <v>6</v>
      </c>
      <c r="I130" s="4" t="b">
        <f ca="1">IF(COUNTIF($H$1:H130,H130)&gt;1,TRUE,FALSE)</f>
        <v>0</v>
      </c>
      <c r="J130" s="4" t="b">
        <f t="shared" ca="1" si="18"/>
        <v>0</v>
      </c>
      <c r="K130" s="4" t="b">
        <f t="shared" ca="1" si="19"/>
        <v>1</v>
      </c>
      <c r="L130" s="4">
        <f t="shared" ca="1" si="20"/>
        <v>49</v>
      </c>
      <c r="M130" s="4" t="str">
        <f t="shared" ca="1" si="21"/>
        <v/>
      </c>
      <c r="Q130" s="8" t="str">
        <f t="shared" si="16"/>
        <v/>
      </c>
      <c r="R130" s="8" t="str">
        <f t="shared" ca="1" si="22"/>
        <v/>
      </c>
      <c r="S130" t="str">
        <f t="shared" ca="1" si="23"/>
        <v/>
      </c>
      <c r="T130" s="4" t="str">
        <f t="shared" ca="1" si="24"/>
        <v/>
      </c>
      <c r="U130" s="4" t="str">
        <f t="shared" ca="1" si="25"/>
        <v/>
      </c>
    </row>
    <row r="131" spans="3:21" x14ac:dyDescent="0.35">
      <c r="C131" s="4" t="b">
        <v>0</v>
      </c>
      <c r="D131" s="4" t="str">
        <f t="shared" si="13"/>
        <v/>
      </c>
      <c r="F131" s="4" t="str">
        <f t="shared" ca="1" si="14"/>
        <v/>
      </c>
      <c r="G131" s="4" t="str">
        <f t="shared" ca="1" si="15"/>
        <v/>
      </c>
      <c r="H131" s="4">
        <f t="shared" ca="1" si="17"/>
        <v>49</v>
      </c>
      <c r="I131" s="4" t="b">
        <f ca="1">IF(COUNTIF($H$1:H131,H131)&gt;1,TRUE,FALSE)</f>
        <v>0</v>
      </c>
      <c r="J131" s="4" t="b">
        <f t="shared" ca="1" si="18"/>
        <v>0</v>
      </c>
      <c r="K131" s="4" t="b">
        <f t="shared" ca="1" si="19"/>
        <v>1</v>
      </c>
      <c r="L131" s="4">
        <f t="shared" ca="1" si="20"/>
        <v>50</v>
      </c>
      <c r="M131" s="4" t="str">
        <f t="shared" ca="1" si="21"/>
        <v/>
      </c>
      <c r="Q131" s="8" t="str">
        <f t="shared" si="16"/>
        <v/>
      </c>
      <c r="R131" s="8" t="str">
        <f t="shared" ca="1" si="22"/>
        <v/>
      </c>
      <c r="S131" t="str">
        <f t="shared" ca="1" si="23"/>
        <v/>
      </c>
      <c r="T131" s="4" t="str">
        <f t="shared" ca="1" si="24"/>
        <v/>
      </c>
      <c r="U131" s="4" t="str">
        <f t="shared" ca="1" si="25"/>
        <v/>
      </c>
    </row>
    <row r="132" spans="3:21" x14ac:dyDescent="0.35">
      <c r="C132" s="4" t="b">
        <v>0</v>
      </c>
      <c r="D132" s="4" t="str">
        <f t="shared" si="13"/>
        <v/>
      </c>
      <c r="F132" s="4" t="str">
        <f t="shared" ca="1" si="14"/>
        <v/>
      </c>
      <c r="G132" s="4" t="str">
        <f t="shared" ca="1" si="15"/>
        <v/>
      </c>
      <c r="H132" s="4">
        <f t="shared" ca="1" si="17"/>
        <v>31</v>
      </c>
      <c r="I132" s="4" t="b">
        <f ca="1">IF(COUNTIF($H$1:H132,H132)&gt;1,TRUE,FALSE)</f>
        <v>1</v>
      </c>
      <c r="J132" s="4" t="b">
        <f t="shared" ca="1" si="18"/>
        <v>0</v>
      </c>
      <c r="K132" s="4" t="b">
        <f t="shared" ca="1" si="19"/>
        <v>0</v>
      </c>
      <c r="L132" s="4">
        <f t="shared" ca="1" si="20"/>
        <v>50</v>
      </c>
      <c r="M132" s="4" t="str">
        <f t="shared" ca="1" si="21"/>
        <v/>
      </c>
      <c r="Q132" s="8" t="str">
        <f t="shared" si="16"/>
        <v/>
      </c>
      <c r="R132" s="8" t="str">
        <f t="shared" ca="1" si="22"/>
        <v/>
      </c>
      <c r="S132" t="str">
        <f t="shared" ca="1" si="23"/>
        <v/>
      </c>
      <c r="T132" s="4" t="str">
        <f t="shared" ca="1" si="24"/>
        <v/>
      </c>
      <c r="U132" s="4" t="str">
        <f t="shared" ca="1" si="25"/>
        <v/>
      </c>
    </row>
    <row r="133" spans="3:21" x14ac:dyDescent="0.35">
      <c r="C133" s="4" t="b">
        <v>0</v>
      </c>
      <c r="D133" s="4" t="str">
        <f t="shared" si="13"/>
        <v/>
      </c>
      <c r="F133" s="4" t="str">
        <f t="shared" ca="1" si="14"/>
        <v/>
      </c>
      <c r="G133" s="4" t="str">
        <f t="shared" ca="1" si="15"/>
        <v/>
      </c>
      <c r="H133" s="4">
        <f t="shared" ca="1" si="17"/>
        <v>8</v>
      </c>
      <c r="I133" s="4" t="b">
        <f ca="1">IF(COUNTIF($H$1:H133,H133)&gt;1,TRUE,FALSE)</f>
        <v>1</v>
      </c>
      <c r="J133" s="4" t="b">
        <f t="shared" ca="1" si="18"/>
        <v>0</v>
      </c>
      <c r="K133" s="4" t="b">
        <f t="shared" ca="1" si="19"/>
        <v>0</v>
      </c>
      <c r="L133" s="4">
        <f t="shared" ca="1" si="20"/>
        <v>50</v>
      </c>
      <c r="M133" s="4" t="str">
        <f t="shared" ca="1" si="21"/>
        <v/>
      </c>
      <c r="Q133" s="8" t="str">
        <f t="shared" si="16"/>
        <v/>
      </c>
      <c r="R133" s="8" t="str">
        <f t="shared" ca="1" si="22"/>
        <v/>
      </c>
      <c r="S133" t="str">
        <f t="shared" ca="1" si="23"/>
        <v/>
      </c>
      <c r="T133" s="4" t="str">
        <f t="shared" ca="1" si="24"/>
        <v/>
      </c>
      <c r="U133" s="4" t="str">
        <f t="shared" ca="1" si="25"/>
        <v/>
      </c>
    </row>
    <row r="134" spans="3:21" x14ac:dyDescent="0.35">
      <c r="C134" s="4" t="b">
        <v>0</v>
      </c>
      <c r="D134" s="4" t="str">
        <f t="shared" ref="D134:D197" si="26">IF(AND(ISNUMBER(A134),NOT(ISNUMBER(A135))),"X","")</f>
        <v/>
      </c>
      <c r="F134" s="4" t="str">
        <f t="shared" ref="F134:F197" ca="1" si="27">IF(AND(K134,L134&lt;=$B$2),INDEX($A$6:$A$304,H134),"")</f>
        <v/>
      </c>
      <c r="G134" s="4" t="str">
        <f t="shared" ref="G134:G197" ca="1" si="28">IF(AND(K134,L134&lt;=$B$2),INDEX($B$6:$B$304,H134),"")</f>
        <v/>
      </c>
      <c r="H134" s="4">
        <f t="shared" ca="1" si="17"/>
        <v>31</v>
      </c>
      <c r="I134" s="4" t="b">
        <f ca="1">IF(COUNTIF($H$1:H134,H134)&gt;1,TRUE,FALSE)</f>
        <v>1</v>
      </c>
      <c r="J134" s="4" t="b">
        <f t="shared" ca="1" si="18"/>
        <v>0</v>
      </c>
      <c r="K134" s="4" t="b">
        <f t="shared" ca="1" si="19"/>
        <v>0</v>
      </c>
      <c r="L134" s="4">
        <f t="shared" ca="1" si="20"/>
        <v>50</v>
      </c>
      <c r="M134" s="4" t="str">
        <f t="shared" ca="1" si="21"/>
        <v/>
      </c>
      <c r="Q134" s="8" t="str">
        <f t="shared" ref="Q134:Q197" si="29">IF(C137=TRUE,ROW(A138)-ROW($A$6),"")</f>
        <v/>
      </c>
      <c r="R134" s="8" t="str">
        <f t="shared" ca="1" si="22"/>
        <v/>
      </c>
      <c r="S134" t="str">
        <f t="shared" ca="1" si="23"/>
        <v/>
      </c>
      <c r="T134" s="4" t="str">
        <f t="shared" ca="1" si="24"/>
        <v/>
      </c>
      <c r="U134" s="4" t="str">
        <f t="shared" ca="1" si="25"/>
        <v/>
      </c>
    </row>
    <row r="135" spans="3:21" x14ac:dyDescent="0.35">
      <c r="C135" s="4" t="b">
        <v>0</v>
      </c>
      <c r="D135" s="4" t="str">
        <f t="shared" si="26"/>
        <v/>
      </c>
      <c r="F135" s="4" t="str">
        <f t="shared" ca="1" si="27"/>
        <v/>
      </c>
      <c r="G135" s="4" t="str">
        <f t="shared" ca="1" si="28"/>
        <v/>
      </c>
      <c r="H135" s="4">
        <f t="shared" ref="H135:H198" ca="1" si="30">RANDBETWEEN(1,$A$2)</f>
        <v>54</v>
      </c>
      <c r="I135" s="4" t="b">
        <f ca="1">IF(COUNTIF($H$1:H135,H135)&gt;1,TRUE,FALSE)</f>
        <v>1</v>
      </c>
      <c r="J135" s="4" t="b">
        <f t="shared" ref="J135:J198" ca="1" si="31">INDEX($C$6:$C$304,H135)</f>
        <v>0</v>
      </c>
      <c r="K135" s="4" t="b">
        <f t="shared" ref="K135:K198" ca="1" si="32">IF(AND(NOT(I135),NOT(J135)),TRUE,FALSE)</f>
        <v>0</v>
      </c>
      <c r="L135" s="4">
        <f t="shared" ref="L135:L198" ca="1" si="33">IF(K135,L134+1,L134)</f>
        <v>50</v>
      </c>
      <c r="M135" s="4" t="str">
        <f t="shared" ref="M135:M198" ca="1" si="34">IF(AND(K135,L135&lt;=$B$2),H135,"")</f>
        <v/>
      </c>
      <c r="Q135" s="8" t="str">
        <f t="shared" si="29"/>
        <v/>
      </c>
      <c r="R135" s="8" t="str">
        <f t="shared" ref="R135:R198" ca="1" si="35">M135</f>
        <v/>
      </c>
      <c r="S135" t="str">
        <f t="shared" ref="S135:S198" ca="1" si="36">IFERROR(SMALL($P$6:$R$501,ROW(S130)),"")</f>
        <v/>
      </c>
      <c r="T135" s="4" t="str">
        <f t="shared" ref="T135:T198" ca="1" si="37">IF(ISNUMBER($S135),INDEX($A$6:$A$304,$S135),"")</f>
        <v/>
      </c>
      <c r="U135" s="4" t="str">
        <f t="shared" ref="U135:U198" ca="1" si="38">IF(ISNUMBER($S135),INDEX($B$6:$B$304,$S135),"")</f>
        <v/>
      </c>
    </row>
    <row r="136" spans="3:21" x14ac:dyDescent="0.35">
      <c r="C136" s="4" t="b">
        <v>0</v>
      </c>
      <c r="D136" s="4" t="str">
        <f t="shared" si="26"/>
        <v/>
      </c>
      <c r="F136" s="4" t="str">
        <f t="shared" ca="1" si="27"/>
        <v/>
      </c>
      <c r="G136" s="4" t="str">
        <f t="shared" ca="1" si="28"/>
        <v/>
      </c>
      <c r="H136" s="4">
        <f t="shared" ca="1" si="30"/>
        <v>13</v>
      </c>
      <c r="I136" s="4" t="b">
        <f ca="1">IF(COUNTIF($H$1:H136,H136)&gt;1,TRUE,FALSE)</f>
        <v>0</v>
      </c>
      <c r="J136" s="4" t="b">
        <f t="shared" ca="1" si="31"/>
        <v>0</v>
      </c>
      <c r="K136" s="4" t="b">
        <f t="shared" ca="1" si="32"/>
        <v>1</v>
      </c>
      <c r="L136" s="4">
        <f t="shared" ca="1" si="33"/>
        <v>51</v>
      </c>
      <c r="M136" s="4" t="str">
        <f t="shared" ca="1" si="34"/>
        <v/>
      </c>
      <c r="Q136" s="8" t="str">
        <f t="shared" si="29"/>
        <v/>
      </c>
      <c r="R136" s="8" t="str">
        <f t="shared" ca="1" si="35"/>
        <v/>
      </c>
      <c r="S136" t="str">
        <f t="shared" ca="1" si="36"/>
        <v/>
      </c>
      <c r="T136" s="4" t="str">
        <f t="shared" ca="1" si="37"/>
        <v/>
      </c>
      <c r="U136" s="4" t="str">
        <f t="shared" ca="1" si="38"/>
        <v/>
      </c>
    </row>
    <row r="137" spans="3:21" x14ac:dyDescent="0.35">
      <c r="C137" s="4" t="b">
        <v>0</v>
      </c>
      <c r="D137" s="4" t="str">
        <f t="shared" si="26"/>
        <v/>
      </c>
      <c r="F137" s="4" t="str">
        <f t="shared" ca="1" si="27"/>
        <v/>
      </c>
      <c r="G137" s="4" t="str">
        <f t="shared" ca="1" si="28"/>
        <v/>
      </c>
      <c r="H137" s="4">
        <f t="shared" ca="1" si="30"/>
        <v>15</v>
      </c>
      <c r="I137" s="4" t="b">
        <f ca="1">IF(COUNTIF($H$1:H137,H137)&gt;1,TRUE,FALSE)</f>
        <v>1</v>
      </c>
      <c r="J137" s="4" t="b">
        <f t="shared" ca="1" si="31"/>
        <v>0</v>
      </c>
      <c r="K137" s="4" t="b">
        <f t="shared" ca="1" si="32"/>
        <v>0</v>
      </c>
      <c r="L137" s="4">
        <f t="shared" ca="1" si="33"/>
        <v>51</v>
      </c>
      <c r="M137" s="4" t="str">
        <f t="shared" ca="1" si="34"/>
        <v/>
      </c>
      <c r="Q137" s="8" t="str">
        <f t="shared" si="29"/>
        <v/>
      </c>
      <c r="R137" s="8" t="str">
        <f t="shared" ca="1" si="35"/>
        <v/>
      </c>
      <c r="S137" t="str">
        <f t="shared" ca="1" si="36"/>
        <v/>
      </c>
      <c r="T137" s="4" t="str">
        <f t="shared" ca="1" si="37"/>
        <v/>
      </c>
      <c r="U137" s="4" t="str">
        <f t="shared" ca="1" si="38"/>
        <v/>
      </c>
    </row>
    <row r="138" spans="3:21" x14ac:dyDescent="0.35">
      <c r="C138" s="4" t="b">
        <v>0</v>
      </c>
      <c r="D138" s="4" t="str">
        <f t="shared" si="26"/>
        <v/>
      </c>
      <c r="F138" s="4" t="str">
        <f t="shared" ca="1" si="27"/>
        <v/>
      </c>
      <c r="G138" s="4" t="str">
        <f t="shared" ca="1" si="28"/>
        <v/>
      </c>
      <c r="H138" s="4">
        <f t="shared" ca="1" si="30"/>
        <v>26</v>
      </c>
      <c r="I138" s="4" t="b">
        <f ca="1">IF(COUNTIF($H$1:H138,H138)&gt;1,TRUE,FALSE)</f>
        <v>1</v>
      </c>
      <c r="J138" s="4" t="b">
        <f t="shared" ca="1" si="31"/>
        <v>0</v>
      </c>
      <c r="K138" s="4" t="b">
        <f t="shared" ca="1" si="32"/>
        <v>0</v>
      </c>
      <c r="L138" s="4">
        <f t="shared" ca="1" si="33"/>
        <v>51</v>
      </c>
      <c r="M138" s="4" t="str">
        <f t="shared" ca="1" si="34"/>
        <v/>
      </c>
      <c r="Q138" s="8" t="str">
        <f t="shared" si="29"/>
        <v/>
      </c>
      <c r="R138" s="8" t="str">
        <f t="shared" ca="1" si="35"/>
        <v/>
      </c>
      <c r="S138" t="str">
        <f t="shared" ca="1" si="36"/>
        <v/>
      </c>
      <c r="T138" s="4" t="str">
        <f t="shared" ca="1" si="37"/>
        <v/>
      </c>
      <c r="U138" s="4" t="str">
        <f t="shared" ca="1" si="38"/>
        <v/>
      </c>
    </row>
    <row r="139" spans="3:21" x14ac:dyDescent="0.35">
      <c r="C139" s="4" t="b">
        <v>0</v>
      </c>
      <c r="D139" s="4" t="str">
        <f t="shared" si="26"/>
        <v/>
      </c>
      <c r="F139" s="4" t="str">
        <f t="shared" ca="1" si="27"/>
        <v/>
      </c>
      <c r="G139" s="4" t="str">
        <f t="shared" ca="1" si="28"/>
        <v/>
      </c>
      <c r="H139" s="4">
        <f t="shared" ca="1" si="30"/>
        <v>40</v>
      </c>
      <c r="I139" s="4" t="b">
        <f ca="1">IF(COUNTIF($H$1:H139,H139)&gt;1,TRUE,FALSE)</f>
        <v>1</v>
      </c>
      <c r="J139" s="4" t="b">
        <f t="shared" ca="1" si="31"/>
        <v>0</v>
      </c>
      <c r="K139" s="4" t="b">
        <f t="shared" ca="1" si="32"/>
        <v>0</v>
      </c>
      <c r="L139" s="4">
        <f t="shared" ca="1" si="33"/>
        <v>51</v>
      </c>
      <c r="M139" s="4" t="str">
        <f t="shared" ca="1" si="34"/>
        <v/>
      </c>
      <c r="Q139" s="8" t="str">
        <f t="shared" si="29"/>
        <v/>
      </c>
      <c r="R139" s="8" t="str">
        <f t="shared" ca="1" si="35"/>
        <v/>
      </c>
      <c r="S139" t="str">
        <f t="shared" ca="1" si="36"/>
        <v/>
      </c>
      <c r="T139" s="4" t="str">
        <f t="shared" ca="1" si="37"/>
        <v/>
      </c>
      <c r="U139" s="4" t="str">
        <f t="shared" ca="1" si="38"/>
        <v/>
      </c>
    </row>
    <row r="140" spans="3:21" x14ac:dyDescent="0.35">
      <c r="C140" s="4" t="b">
        <v>0</v>
      </c>
      <c r="D140" s="4" t="str">
        <f t="shared" si="26"/>
        <v/>
      </c>
      <c r="F140" s="4" t="str">
        <f t="shared" ca="1" si="27"/>
        <v/>
      </c>
      <c r="G140" s="4" t="str">
        <f t="shared" ca="1" si="28"/>
        <v/>
      </c>
      <c r="H140" s="4">
        <f t="shared" ca="1" si="30"/>
        <v>12</v>
      </c>
      <c r="I140" s="4" t="b">
        <f ca="1">IF(COUNTIF($H$1:H140,H140)&gt;1,TRUE,FALSE)</f>
        <v>1</v>
      </c>
      <c r="J140" s="4" t="b">
        <f t="shared" ca="1" si="31"/>
        <v>0</v>
      </c>
      <c r="K140" s="4" t="b">
        <f t="shared" ca="1" si="32"/>
        <v>0</v>
      </c>
      <c r="L140" s="4">
        <f t="shared" ca="1" si="33"/>
        <v>51</v>
      </c>
      <c r="M140" s="4" t="str">
        <f t="shared" ca="1" si="34"/>
        <v/>
      </c>
      <c r="Q140" s="8" t="str">
        <f t="shared" si="29"/>
        <v/>
      </c>
      <c r="R140" s="8" t="str">
        <f t="shared" ca="1" si="35"/>
        <v/>
      </c>
      <c r="S140" t="str">
        <f t="shared" ca="1" si="36"/>
        <v/>
      </c>
      <c r="T140" s="4" t="str">
        <f t="shared" ca="1" si="37"/>
        <v/>
      </c>
      <c r="U140" s="4" t="str">
        <f t="shared" ca="1" si="38"/>
        <v/>
      </c>
    </row>
    <row r="141" spans="3:21" x14ac:dyDescent="0.35">
      <c r="C141" s="4" t="b">
        <v>0</v>
      </c>
      <c r="D141" s="4" t="str">
        <f t="shared" si="26"/>
        <v/>
      </c>
      <c r="F141" s="4" t="str">
        <f t="shared" ca="1" si="27"/>
        <v/>
      </c>
      <c r="G141" s="4" t="str">
        <f t="shared" ca="1" si="28"/>
        <v/>
      </c>
      <c r="H141" s="4">
        <f t="shared" ca="1" si="30"/>
        <v>29</v>
      </c>
      <c r="I141" s="4" t="b">
        <f ca="1">IF(COUNTIF($H$1:H141,H141)&gt;1,TRUE,FALSE)</f>
        <v>1</v>
      </c>
      <c r="J141" s="4" t="b">
        <f t="shared" ca="1" si="31"/>
        <v>0</v>
      </c>
      <c r="K141" s="4" t="b">
        <f t="shared" ca="1" si="32"/>
        <v>0</v>
      </c>
      <c r="L141" s="4">
        <f t="shared" ca="1" si="33"/>
        <v>51</v>
      </c>
      <c r="M141" s="4" t="str">
        <f t="shared" ca="1" si="34"/>
        <v/>
      </c>
      <c r="Q141" s="8" t="str">
        <f t="shared" si="29"/>
        <v/>
      </c>
      <c r="R141" s="8" t="str">
        <f t="shared" ca="1" si="35"/>
        <v/>
      </c>
      <c r="S141" t="str">
        <f t="shared" ca="1" si="36"/>
        <v/>
      </c>
      <c r="T141" s="4" t="str">
        <f t="shared" ca="1" si="37"/>
        <v/>
      </c>
      <c r="U141" s="4" t="str">
        <f t="shared" ca="1" si="38"/>
        <v/>
      </c>
    </row>
    <row r="142" spans="3:21" x14ac:dyDescent="0.35">
      <c r="C142" s="4" t="b">
        <v>0</v>
      </c>
      <c r="D142" s="4" t="str">
        <f t="shared" si="26"/>
        <v/>
      </c>
      <c r="F142" s="4" t="str">
        <f t="shared" ca="1" si="27"/>
        <v/>
      </c>
      <c r="G142" s="4" t="str">
        <f t="shared" ca="1" si="28"/>
        <v/>
      </c>
      <c r="H142" s="4">
        <f t="shared" ca="1" si="30"/>
        <v>45</v>
      </c>
      <c r="I142" s="4" t="b">
        <f ca="1">IF(COUNTIF($H$1:H142,H142)&gt;1,TRUE,FALSE)</f>
        <v>0</v>
      </c>
      <c r="J142" s="4" t="b">
        <f t="shared" ca="1" si="31"/>
        <v>0</v>
      </c>
      <c r="K142" s="4" t="b">
        <f t="shared" ca="1" si="32"/>
        <v>1</v>
      </c>
      <c r="L142" s="4">
        <f t="shared" ca="1" si="33"/>
        <v>52</v>
      </c>
      <c r="M142" s="4" t="str">
        <f t="shared" ca="1" si="34"/>
        <v/>
      </c>
      <c r="Q142" s="8" t="str">
        <f t="shared" si="29"/>
        <v/>
      </c>
      <c r="R142" s="8" t="str">
        <f t="shared" ca="1" si="35"/>
        <v/>
      </c>
      <c r="S142" t="str">
        <f t="shared" ca="1" si="36"/>
        <v/>
      </c>
      <c r="T142" s="4" t="str">
        <f t="shared" ca="1" si="37"/>
        <v/>
      </c>
      <c r="U142" s="4" t="str">
        <f t="shared" ca="1" si="38"/>
        <v/>
      </c>
    </row>
    <row r="143" spans="3:21" x14ac:dyDescent="0.35">
      <c r="C143" s="4" t="b">
        <v>0</v>
      </c>
      <c r="D143" s="4" t="str">
        <f t="shared" si="26"/>
        <v/>
      </c>
      <c r="F143" s="4" t="str">
        <f t="shared" ca="1" si="27"/>
        <v/>
      </c>
      <c r="G143" s="4" t="str">
        <f t="shared" ca="1" si="28"/>
        <v/>
      </c>
      <c r="H143" s="4">
        <f t="shared" ca="1" si="30"/>
        <v>30</v>
      </c>
      <c r="I143" s="4" t="b">
        <f ca="1">IF(COUNTIF($H$1:H143,H143)&gt;1,TRUE,FALSE)</f>
        <v>0</v>
      </c>
      <c r="J143" s="4" t="b">
        <f t="shared" ca="1" si="31"/>
        <v>0</v>
      </c>
      <c r="K143" s="4" t="b">
        <f t="shared" ca="1" si="32"/>
        <v>1</v>
      </c>
      <c r="L143" s="4">
        <f t="shared" ca="1" si="33"/>
        <v>53</v>
      </c>
      <c r="M143" s="4" t="str">
        <f t="shared" ca="1" si="34"/>
        <v/>
      </c>
      <c r="Q143" s="8" t="str">
        <f t="shared" si="29"/>
        <v/>
      </c>
      <c r="R143" s="8" t="str">
        <f t="shared" ca="1" si="35"/>
        <v/>
      </c>
      <c r="S143" t="str">
        <f t="shared" ca="1" si="36"/>
        <v/>
      </c>
      <c r="T143" s="4" t="str">
        <f t="shared" ca="1" si="37"/>
        <v/>
      </c>
      <c r="U143" s="4" t="str">
        <f t="shared" ca="1" si="38"/>
        <v/>
      </c>
    </row>
    <row r="144" spans="3:21" x14ac:dyDescent="0.35">
      <c r="C144" s="4" t="b">
        <v>0</v>
      </c>
      <c r="D144" s="4" t="str">
        <f t="shared" si="26"/>
        <v/>
      </c>
      <c r="F144" s="4" t="str">
        <f t="shared" ca="1" si="27"/>
        <v/>
      </c>
      <c r="G144" s="4" t="str">
        <f t="shared" ca="1" si="28"/>
        <v/>
      </c>
      <c r="H144" s="4">
        <f t="shared" ca="1" si="30"/>
        <v>39</v>
      </c>
      <c r="I144" s="4" t="b">
        <f ca="1">IF(COUNTIF($H$1:H144,H144)&gt;1,TRUE,FALSE)</f>
        <v>1</v>
      </c>
      <c r="J144" s="4" t="b">
        <f t="shared" ca="1" si="31"/>
        <v>0</v>
      </c>
      <c r="K144" s="4" t="b">
        <f t="shared" ca="1" si="32"/>
        <v>0</v>
      </c>
      <c r="L144" s="4">
        <f t="shared" ca="1" si="33"/>
        <v>53</v>
      </c>
      <c r="M144" s="4" t="str">
        <f t="shared" ca="1" si="34"/>
        <v/>
      </c>
      <c r="Q144" s="8" t="str">
        <f t="shared" si="29"/>
        <v/>
      </c>
      <c r="R144" s="8" t="str">
        <f t="shared" ca="1" si="35"/>
        <v/>
      </c>
      <c r="S144" t="str">
        <f t="shared" ca="1" si="36"/>
        <v/>
      </c>
      <c r="T144" s="4" t="str">
        <f t="shared" ca="1" si="37"/>
        <v/>
      </c>
      <c r="U144" s="4" t="str">
        <f t="shared" ca="1" si="38"/>
        <v/>
      </c>
    </row>
    <row r="145" spans="3:21" x14ac:dyDescent="0.35">
      <c r="C145" s="4" t="b">
        <v>0</v>
      </c>
      <c r="D145" s="4" t="str">
        <f t="shared" si="26"/>
        <v/>
      </c>
      <c r="F145" s="4" t="str">
        <f t="shared" ca="1" si="27"/>
        <v/>
      </c>
      <c r="G145" s="4" t="str">
        <f t="shared" ca="1" si="28"/>
        <v/>
      </c>
      <c r="H145" s="4">
        <f t="shared" ca="1" si="30"/>
        <v>4</v>
      </c>
      <c r="I145" s="4" t="b">
        <f ca="1">IF(COUNTIF($H$1:H145,H145)&gt;1,TRUE,FALSE)</f>
        <v>1</v>
      </c>
      <c r="J145" s="4" t="b">
        <f t="shared" ca="1" si="31"/>
        <v>0</v>
      </c>
      <c r="K145" s="4" t="b">
        <f t="shared" ca="1" si="32"/>
        <v>0</v>
      </c>
      <c r="L145" s="4">
        <f t="shared" ca="1" si="33"/>
        <v>53</v>
      </c>
      <c r="M145" s="4" t="str">
        <f t="shared" ca="1" si="34"/>
        <v/>
      </c>
      <c r="Q145" s="8" t="str">
        <f t="shared" si="29"/>
        <v/>
      </c>
      <c r="R145" s="8" t="str">
        <f t="shared" ca="1" si="35"/>
        <v/>
      </c>
      <c r="S145" t="str">
        <f t="shared" ca="1" si="36"/>
        <v/>
      </c>
      <c r="T145" s="4" t="str">
        <f t="shared" ca="1" si="37"/>
        <v/>
      </c>
      <c r="U145" s="4" t="str">
        <f t="shared" ca="1" si="38"/>
        <v/>
      </c>
    </row>
    <row r="146" spans="3:21" x14ac:dyDescent="0.35">
      <c r="C146" s="4" t="b">
        <v>0</v>
      </c>
      <c r="D146" s="4" t="str">
        <f t="shared" si="26"/>
        <v/>
      </c>
      <c r="F146" s="4" t="str">
        <f t="shared" ca="1" si="27"/>
        <v/>
      </c>
      <c r="G146" s="4" t="str">
        <f t="shared" ca="1" si="28"/>
        <v/>
      </c>
      <c r="H146" s="4">
        <f t="shared" ca="1" si="30"/>
        <v>54</v>
      </c>
      <c r="I146" s="4" t="b">
        <f ca="1">IF(COUNTIF($H$1:H146,H146)&gt;1,TRUE,FALSE)</f>
        <v>1</v>
      </c>
      <c r="J146" s="4" t="b">
        <f t="shared" ca="1" si="31"/>
        <v>0</v>
      </c>
      <c r="K146" s="4" t="b">
        <f t="shared" ca="1" si="32"/>
        <v>0</v>
      </c>
      <c r="L146" s="4">
        <f t="shared" ca="1" si="33"/>
        <v>53</v>
      </c>
      <c r="M146" s="4" t="str">
        <f t="shared" ca="1" si="34"/>
        <v/>
      </c>
      <c r="Q146" s="8" t="str">
        <f t="shared" si="29"/>
        <v/>
      </c>
      <c r="R146" s="8" t="str">
        <f t="shared" ca="1" si="35"/>
        <v/>
      </c>
      <c r="S146" t="str">
        <f t="shared" ca="1" si="36"/>
        <v/>
      </c>
      <c r="T146" s="4" t="str">
        <f t="shared" ca="1" si="37"/>
        <v/>
      </c>
      <c r="U146" s="4" t="str">
        <f t="shared" ca="1" si="38"/>
        <v/>
      </c>
    </row>
    <row r="147" spans="3:21" x14ac:dyDescent="0.35">
      <c r="C147" s="4" t="b">
        <v>0</v>
      </c>
      <c r="D147" s="4" t="str">
        <f t="shared" si="26"/>
        <v/>
      </c>
      <c r="F147" s="4" t="str">
        <f t="shared" ca="1" si="27"/>
        <v/>
      </c>
      <c r="G147" s="4" t="str">
        <f t="shared" ca="1" si="28"/>
        <v/>
      </c>
      <c r="H147" s="4">
        <f t="shared" ca="1" si="30"/>
        <v>41</v>
      </c>
      <c r="I147" s="4" t="b">
        <f ca="1">IF(COUNTIF($H$1:H147,H147)&gt;1,TRUE,FALSE)</f>
        <v>0</v>
      </c>
      <c r="J147" s="4" t="b">
        <f t="shared" ca="1" si="31"/>
        <v>0</v>
      </c>
      <c r="K147" s="4" t="b">
        <f t="shared" ca="1" si="32"/>
        <v>1</v>
      </c>
      <c r="L147" s="4">
        <f t="shared" ca="1" si="33"/>
        <v>54</v>
      </c>
      <c r="M147" s="4" t="str">
        <f t="shared" ca="1" si="34"/>
        <v/>
      </c>
      <c r="Q147" s="8" t="str">
        <f t="shared" si="29"/>
        <v/>
      </c>
      <c r="R147" s="8" t="str">
        <f t="shared" ca="1" si="35"/>
        <v/>
      </c>
      <c r="S147" t="str">
        <f t="shared" ca="1" si="36"/>
        <v/>
      </c>
      <c r="T147" s="4" t="str">
        <f t="shared" ca="1" si="37"/>
        <v/>
      </c>
      <c r="U147" s="4" t="str">
        <f t="shared" ca="1" si="38"/>
        <v/>
      </c>
    </row>
    <row r="148" spans="3:21" x14ac:dyDescent="0.35">
      <c r="C148" s="4" t="b">
        <v>0</v>
      </c>
      <c r="D148" s="4" t="str">
        <f t="shared" si="26"/>
        <v/>
      </c>
      <c r="F148" s="4" t="str">
        <f t="shared" ca="1" si="27"/>
        <v/>
      </c>
      <c r="G148" s="4" t="str">
        <f t="shared" ca="1" si="28"/>
        <v/>
      </c>
      <c r="H148" s="4">
        <f t="shared" ca="1" si="30"/>
        <v>56</v>
      </c>
      <c r="I148" s="4" t="b">
        <f ca="1">IF(COUNTIF($H$1:H148,H148)&gt;1,TRUE,FALSE)</f>
        <v>1</v>
      </c>
      <c r="J148" s="4" t="b">
        <f t="shared" ca="1" si="31"/>
        <v>0</v>
      </c>
      <c r="K148" s="4" t="b">
        <f t="shared" ca="1" si="32"/>
        <v>0</v>
      </c>
      <c r="L148" s="4">
        <f t="shared" ca="1" si="33"/>
        <v>54</v>
      </c>
      <c r="M148" s="4" t="str">
        <f t="shared" ca="1" si="34"/>
        <v/>
      </c>
      <c r="Q148" s="8" t="str">
        <f t="shared" si="29"/>
        <v/>
      </c>
      <c r="R148" s="8" t="str">
        <f t="shared" ca="1" si="35"/>
        <v/>
      </c>
      <c r="S148" t="str">
        <f t="shared" ca="1" si="36"/>
        <v/>
      </c>
      <c r="T148" s="4" t="str">
        <f t="shared" ca="1" si="37"/>
        <v/>
      </c>
      <c r="U148" s="4" t="str">
        <f t="shared" ca="1" si="38"/>
        <v/>
      </c>
    </row>
    <row r="149" spans="3:21" x14ac:dyDescent="0.35">
      <c r="C149" s="4" t="b">
        <v>0</v>
      </c>
      <c r="D149" s="4" t="str">
        <f t="shared" si="26"/>
        <v/>
      </c>
      <c r="F149" s="4" t="str">
        <f t="shared" ca="1" si="27"/>
        <v/>
      </c>
      <c r="G149" s="4" t="str">
        <f t="shared" ca="1" si="28"/>
        <v/>
      </c>
      <c r="H149" s="4">
        <f t="shared" ca="1" si="30"/>
        <v>32</v>
      </c>
      <c r="I149" s="4" t="b">
        <f ca="1">IF(COUNTIF($H$1:H149,H149)&gt;1,TRUE,FALSE)</f>
        <v>1</v>
      </c>
      <c r="J149" s="4" t="b">
        <f t="shared" ca="1" si="31"/>
        <v>0</v>
      </c>
      <c r="K149" s="4" t="b">
        <f t="shared" ca="1" si="32"/>
        <v>0</v>
      </c>
      <c r="L149" s="4">
        <f t="shared" ca="1" si="33"/>
        <v>54</v>
      </c>
      <c r="M149" s="4" t="str">
        <f t="shared" ca="1" si="34"/>
        <v/>
      </c>
      <c r="Q149" s="8" t="str">
        <f t="shared" si="29"/>
        <v/>
      </c>
      <c r="R149" s="8" t="str">
        <f t="shared" ca="1" si="35"/>
        <v/>
      </c>
      <c r="S149" t="str">
        <f t="shared" ca="1" si="36"/>
        <v/>
      </c>
      <c r="T149" s="4" t="str">
        <f t="shared" ca="1" si="37"/>
        <v/>
      </c>
      <c r="U149" s="4" t="str">
        <f t="shared" ca="1" si="38"/>
        <v/>
      </c>
    </row>
    <row r="150" spans="3:21" x14ac:dyDescent="0.35">
      <c r="C150" s="4" t="b">
        <v>0</v>
      </c>
      <c r="D150" s="4" t="str">
        <f t="shared" si="26"/>
        <v/>
      </c>
      <c r="F150" s="4" t="str">
        <f t="shared" ca="1" si="27"/>
        <v/>
      </c>
      <c r="G150" s="4" t="str">
        <f t="shared" ca="1" si="28"/>
        <v/>
      </c>
      <c r="H150" s="4">
        <f t="shared" ca="1" si="30"/>
        <v>1</v>
      </c>
      <c r="I150" s="4" t="b">
        <f ca="1">IF(COUNTIF($H$1:H150,H150)&gt;1,TRUE,FALSE)</f>
        <v>1</v>
      </c>
      <c r="J150" s="4" t="b">
        <f t="shared" ca="1" si="31"/>
        <v>0</v>
      </c>
      <c r="K150" s="4" t="b">
        <f t="shared" ca="1" si="32"/>
        <v>0</v>
      </c>
      <c r="L150" s="4">
        <f t="shared" ca="1" si="33"/>
        <v>54</v>
      </c>
      <c r="M150" s="4" t="str">
        <f t="shared" ca="1" si="34"/>
        <v/>
      </c>
      <c r="Q150" s="8" t="str">
        <f t="shared" si="29"/>
        <v/>
      </c>
      <c r="R150" s="8" t="str">
        <f t="shared" ca="1" si="35"/>
        <v/>
      </c>
      <c r="S150" t="str">
        <f t="shared" ca="1" si="36"/>
        <v/>
      </c>
      <c r="T150" s="4" t="str">
        <f t="shared" ca="1" si="37"/>
        <v/>
      </c>
      <c r="U150" s="4" t="str">
        <f t="shared" ca="1" si="38"/>
        <v/>
      </c>
    </row>
    <row r="151" spans="3:21" x14ac:dyDescent="0.35">
      <c r="C151" s="4" t="b">
        <v>0</v>
      </c>
      <c r="D151" s="4" t="str">
        <f t="shared" si="26"/>
        <v/>
      </c>
      <c r="F151" s="4" t="str">
        <f t="shared" ca="1" si="27"/>
        <v/>
      </c>
      <c r="G151" s="4" t="str">
        <f t="shared" ca="1" si="28"/>
        <v/>
      </c>
      <c r="H151" s="4">
        <f t="shared" ca="1" si="30"/>
        <v>6</v>
      </c>
      <c r="I151" s="4" t="b">
        <f ca="1">IF(COUNTIF($H$1:H151,H151)&gt;1,TRUE,FALSE)</f>
        <v>1</v>
      </c>
      <c r="J151" s="4" t="b">
        <f t="shared" ca="1" si="31"/>
        <v>0</v>
      </c>
      <c r="K151" s="4" t="b">
        <f t="shared" ca="1" si="32"/>
        <v>0</v>
      </c>
      <c r="L151" s="4">
        <f t="shared" ca="1" si="33"/>
        <v>54</v>
      </c>
      <c r="M151" s="4" t="str">
        <f t="shared" ca="1" si="34"/>
        <v/>
      </c>
      <c r="Q151" s="8" t="str">
        <f t="shared" si="29"/>
        <v/>
      </c>
      <c r="R151" s="8" t="str">
        <f t="shared" ca="1" si="35"/>
        <v/>
      </c>
      <c r="S151" t="str">
        <f t="shared" ca="1" si="36"/>
        <v/>
      </c>
      <c r="T151" s="4" t="str">
        <f t="shared" ca="1" si="37"/>
        <v/>
      </c>
      <c r="U151" s="4" t="str">
        <f t="shared" ca="1" si="38"/>
        <v/>
      </c>
    </row>
    <row r="152" spans="3:21" x14ac:dyDescent="0.35">
      <c r="C152" s="4" t="b">
        <v>0</v>
      </c>
      <c r="D152" s="4" t="str">
        <f t="shared" si="26"/>
        <v/>
      </c>
      <c r="F152" s="4" t="str">
        <f t="shared" ca="1" si="27"/>
        <v/>
      </c>
      <c r="G152" s="4" t="str">
        <f t="shared" ca="1" si="28"/>
        <v/>
      </c>
      <c r="H152" s="4">
        <f t="shared" ca="1" si="30"/>
        <v>51</v>
      </c>
      <c r="I152" s="4" t="b">
        <f ca="1">IF(COUNTIF($H$1:H152,H152)&gt;1,TRUE,FALSE)</f>
        <v>1</v>
      </c>
      <c r="J152" s="4" t="b">
        <f t="shared" ca="1" si="31"/>
        <v>0</v>
      </c>
      <c r="K152" s="4" t="b">
        <f t="shared" ca="1" si="32"/>
        <v>0</v>
      </c>
      <c r="L152" s="4">
        <f t="shared" ca="1" si="33"/>
        <v>54</v>
      </c>
      <c r="M152" s="4" t="str">
        <f t="shared" ca="1" si="34"/>
        <v/>
      </c>
      <c r="Q152" s="8" t="str">
        <f t="shared" si="29"/>
        <v/>
      </c>
      <c r="R152" s="8" t="str">
        <f t="shared" ca="1" si="35"/>
        <v/>
      </c>
      <c r="S152" t="str">
        <f t="shared" ca="1" si="36"/>
        <v/>
      </c>
      <c r="T152" s="4" t="str">
        <f t="shared" ca="1" si="37"/>
        <v/>
      </c>
      <c r="U152" s="4" t="str">
        <f t="shared" ca="1" si="38"/>
        <v/>
      </c>
    </row>
    <row r="153" spans="3:21" x14ac:dyDescent="0.35">
      <c r="C153" s="4" t="b">
        <v>0</v>
      </c>
      <c r="D153" s="4" t="str">
        <f t="shared" si="26"/>
        <v/>
      </c>
      <c r="F153" s="4" t="str">
        <f t="shared" ca="1" si="27"/>
        <v/>
      </c>
      <c r="G153" s="4" t="str">
        <f t="shared" ca="1" si="28"/>
        <v/>
      </c>
      <c r="H153" s="4">
        <f t="shared" ca="1" si="30"/>
        <v>16</v>
      </c>
      <c r="I153" s="4" t="b">
        <f ca="1">IF(COUNTIF($H$1:H153,H153)&gt;1,TRUE,FALSE)</f>
        <v>1</v>
      </c>
      <c r="J153" s="4" t="b">
        <f t="shared" ca="1" si="31"/>
        <v>0</v>
      </c>
      <c r="K153" s="4" t="b">
        <f t="shared" ca="1" si="32"/>
        <v>0</v>
      </c>
      <c r="L153" s="4">
        <f t="shared" ca="1" si="33"/>
        <v>54</v>
      </c>
      <c r="M153" s="4" t="str">
        <f t="shared" ca="1" si="34"/>
        <v/>
      </c>
      <c r="Q153" s="8" t="str">
        <f t="shared" si="29"/>
        <v/>
      </c>
      <c r="R153" s="8" t="str">
        <f t="shared" ca="1" si="35"/>
        <v/>
      </c>
      <c r="S153" t="str">
        <f t="shared" ca="1" si="36"/>
        <v/>
      </c>
      <c r="T153" s="4" t="str">
        <f t="shared" ca="1" si="37"/>
        <v/>
      </c>
      <c r="U153" s="4" t="str">
        <f t="shared" ca="1" si="38"/>
        <v/>
      </c>
    </row>
    <row r="154" spans="3:21" x14ac:dyDescent="0.35">
      <c r="C154" s="4" t="b">
        <v>0</v>
      </c>
      <c r="D154" s="4" t="str">
        <f t="shared" si="26"/>
        <v/>
      </c>
      <c r="F154" s="4" t="str">
        <f t="shared" ca="1" si="27"/>
        <v/>
      </c>
      <c r="G154" s="4" t="str">
        <f t="shared" ca="1" si="28"/>
        <v/>
      </c>
      <c r="H154" s="4">
        <f t="shared" ca="1" si="30"/>
        <v>12</v>
      </c>
      <c r="I154" s="4" t="b">
        <f ca="1">IF(COUNTIF($H$1:H154,H154)&gt;1,TRUE,FALSE)</f>
        <v>1</v>
      </c>
      <c r="J154" s="4" t="b">
        <f t="shared" ca="1" si="31"/>
        <v>0</v>
      </c>
      <c r="K154" s="4" t="b">
        <f t="shared" ca="1" si="32"/>
        <v>0</v>
      </c>
      <c r="L154" s="4">
        <f t="shared" ca="1" si="33"/>
        <v>54</v>
      </c>
      <c r="M154" s="4" t="str">
        <f t="shared" ca="1" si="34"/>
        <v/>
      </c>
      <c r="Q154" s="8" t="str">
        <f t="shared" si="29"/>
        <v/>
      </c>
      <c r="R154" s="8" t="str">
        <f t="shared" ca="1" si="35"/>
        <v/>
      </c>
      <c r="S154" t="str">
        <f t="shared" ca="1" si="36"/>
        <v/>
      </c>
      <c r="T154" s="4" t="str">
        <f t="shared" ca="1" si="37"/>
        <v/>
      </c>
      <c r="U154" s="4" t="str">
        <f t="shared" ca="1" si="38"/>
        <v/>
      </c>
    </row>
    <row r="155" spans="3:21" x14ac:dyDescent="0.35">
      <c r="C155" s="4" t="b">
        <v>0</v>
      </c>
      <c r="D155" s="4" t="str">
        <f t="shared" si="26"/>
        <v/>
      </c>
      <c r="F155" s="4" t="str">
        <f t="shared" ca="1" si="27"/>
        <v/>
      </c>
      <c r="G155" s="4" t="str">
        <f t="shared" ca="1" si="28"/>
        <v/>
      </c>
      <c r="H155" s="4">
        <f t="shared" ca="1" si="30"/>
        <v>4</v>
      </c>
      <c r="I155" s="4" t="b">
        <f ca="1">IF(COUNTIF($H$1:H155,H155)&gt;1,TRUE,FALSE)</f>
        <v>1</v>
      </c>
      <c r="J155" s="4" t="b">
        <f t="shared" ca="1" si="31"/>
        <v>0</v>
      </c>
      <c r="K155" s="4" t="b">
        <f t="shared" ca="1" si="32"/>
        <v>0</v>
      </c>
      <c r="L155" s="4">
        <f t="shared" ca="1" si="33"/>
        <v>54</v>
      </c>
      <c r="M155" s="4" t="str">
        <f t="shared" ca="1" si="34"/>
        <v/>
      </c>
      <c r="Q155" s="8" t="str">
        <f t="shared" si="29"/>
        <v/>
      </c>
      <c r="R155" s="8" t="str">
        <f t="shared" ca="1" si="35"/>
        <v/>
      </c>
      <c r="S155" t="str">
        <f t="shared" ca="1" si="36"/>
        <v/>
      </c>
      <c r="T155" s="4" t="str">
        <f t="shared" ca="1" si="37"/>
        <v/>
      </c>
      <c r="U155" s="4" t="str">
        <f t="shared" ca="1" si="38"/>
        <v/>
      </c>
    </row>
    <row r="156" spans="3:21" x14ac:dyDescent="0.35">
      <c r="C156" s="4" t="b">
        <v>0</v>
      </c>
      <c r="D156" s="4" t="str">
        <f t="shared" si="26"/>
        <v/>
      </c>
      <c r="F156" s="4" t="str">
        <f t="shared" ca="1" si="27"/>
        <v/>
      </c>
      <c r="G156" s="4" t="str">
        <f t="shared" ca="1" si="28"/>
        <v/>
      </c>
      <c r="H156" s="4">
        <f t="shared" ca="1" si="30"/>
        <v>42</v>
      </c>
      <c r="I156" s="4" t="b">
        <f ca="1">IF(COUNTIF($H$1:H156,H156)&gt;1,TRUE,FALSE)</f>
        <v>1</v>
      </c>
      <c r="J156" s="4" t="b">
        <f t="shared" ca="1" si="31"/>
        <v>0</v>
      </c>
      <c r="K156" s="4" t="b">
        <f t="shared" ca="1" si="32"/>
        <v>0</v>
      </c>
      <c r="L156" s="4">
        <f t="shared" ca="1" si="33"/>
        <v>54</v>
      </c>
      <c r="M156" s="4" t="str">
        <f t="shared" ca="1" si="34"/>
        <v/>
      </c>
      <c r="Q156" s="8" t="str">
        <f t="shared" si="29"/>
        <v/>
      </c>
      <c r="R156" s="8" t="str">
        <f t="shared" ca="1" si="35"/>
        <v/>
      </c>
      <c r="S156" t="str">
        <f t="shared" ca="1" si="36"/>
        <v/>
      </c>
      <c r="T156" s="4" t="str">
        <f t="shared" ca="1" si="37"/>
        <v/>
      </c>
      <c r="U156" s="4" t="str">
        <f t="shared" ca="1" si="38"/>
        <v/>
      </c>
    </row>
    <row r="157" spans="3:21" x14ac:dyDescent="0.35">
      <c r="C157" s="4" t="b">
        <v>0</v>
      </c>
      <c r="D157" s="4" t="str">
        <f t="shared" si="26"/>
        <v/>
      </c>
      <c r="F157" s="4" t="str">
        <f t="shared" ca="1" si="27"/>
        <v/>
      </c>
      <c r="G157" s="4" t="str">
        <f t="shared" ca="1" si="28"/>
        <v/>
      </c>
      <c r="H157" s="4">
        <f t="shared" ca="1" si="30"/>
        <v>39</v>
      </c>
      <c r="I157" s="4" t="b">
        <f ca="1">IF(COUNTIF($H$1:H157,H157)&gt;1,TRUE,FALSE)</f>
        <v>1</v>
      </c>
      <c r="J157" s="4" t="b">
        <f t="shared" ca="1" si="31"/>
        <v>0</v>
      </c>
      <c r="K157" s="4" t="b">
        <f t="shared" ca="1" si="32"/>
        <v>0</v>
      </c>
      <c r="L157" s="4">
        <f t="shared" ca="1" si="33"/>
        <v>54</v>
      </c>
      <c r="M157" s="4" t="str">
        <f t="shared" ca="1" si="34"/>
        <v/>
      </c>
      <c r="Q157" s="8" t="str">
        <f t="shared" si="29"/>
        <v/>
      </c>
      <c r="R157" s="8" t="str">
        <f t="shared" ca="1" si="35"/>
        <v/>
      </c>
      <c r="S157" t="str">
        <f t="shared" ca="1" si="36"/>
        <v/>
      </c>
      <c r="T157" s="4" t="str">
        <f t="shared" ca="1" si="37"/>
        <v/>
      </c>
      <c r="U157" s="4" t="str">
        <f t="shared" ca="1" si="38"/>
        <v/>
      </c>
    </row>
    <row r="158" spans="3:21" x14ac:dyDescent="0.35">
      <c r="C158" s="4" t="b">
        <v>0</v>
      </c>
      <c r="D158" s="4" t="str">
        <f t="shared" si="26"/>
        <v/>
      </c>
      <c r="F158" s="4" t="str">
        <f t="shared" ca="1" si="27"/>
        <v/>
      </c>
      <c r="G158" s="4" t="str">
        <f t="shared" ca="1" si="28"/>
        <v/>
      </c>
      <c r="H158" s="4">
        <f t="shared" ca="1" si="30"/>
        <v>32</v>
      </c>
      <c r="I158" s="4" t="b">
        <f ca="1">IF(COUNTIF($H$1:H158,H158)&gt;1,TRUE,FALSE)</f>
        <v>1</v>
      </c>
      <c r="J158" s="4" t="b">
        <f t="shared" ca="1" si="31"/>
        <v>0</v>
      </c>
      <c r="K158" s="4" t="b">
        <f t="shared" ca="1" si="32"/>
        <v>0</v>
      </c>
      <c r="L158" s="4">
        <f t="shared" ca="1" si="33"/>
        <v>54</v>
      </c>
      <c r="M158" s="4" t="str">
        <f t="shared" ca="1" si="34"/>
        <v/>
      </c>
      <c r="Q158" s="8" t="str">
        <f t="shared" si="29"/>
        <v/>
      </c>
      <c r="R158" s="8" t="str">
        <f t="shared" ca="1" si="35"/>
        <v/>
      </c>
      <c r="S158" t="str">
        <f t="shared" ca="1" si="36"/>
        <v/>
      </c>
      <c r="T158" s="4" t="str">
        <f t="shared" ca="1" si="37"/>
        <v/>
      </c>
      <c r="U158" s="4" t="str">
        <f t="shared" ca="1" si="38"/>
        <v/>
      </c>
    </row>
    <row r="159" spans="3:21" x14ac:dyDescent="0.35">
      <c r="C159" s="4" t="b">
        <v>0</v>
      </c>
      <c r="D159" s="4" t="str">
        <f t="shared" si="26"/>
        <v/>
      </c>
      <c r="F159" s="4" t="str">
        <f t="shared" ca="1" si="27"/>
        <v/>
      </c>
      <c r="G159" s="4" t="str">
        <f t="shared" ca="1" si="28"/>
        <v/>
      </c>
      <c r="H159" s="4">
        <f t="shared" ca="1" si="30"/>
        <v>20</v>
      </c>
      <c r="I159" s="4" t="b">
        <f ca="1">IF(COUNTIF($H$1:H159,H159)&gt;1,TRUE,FALSE)</f>
        <v>0</v>
      </c>
      <c r="J159" s="4" t="b">
        <f t="shared" ca="1" si="31"/>
        <v>0</v>
      </c>
      <c r="K159" s="4" t="b">
        <f t="shared" ca="1" si="32"/>
        <v>1</v>
      </c>
      <c r="L159" s="4">
        <f t="shared" ca="1" si="33"/>
        <v>55</v>
      </c>
      <c r="M159" s="4" t="str">
        <f t="shared" ca="1" si="34"/>
        <v/>
      </c>
      <c r="Q159" s="8" t="str">
        <f t="shared" si="29"/>
        <v/>
      </c>
      <c r="R159" s="8" t="str">
        <f t="shared" ca="1" si="35"/>
        <v/>
      </c>
      <c r="S159" t="str">
        <f t="shared" ca="1" si="36"/>
        <v/>
      </c>
      <c r="T159" s="4" t="str">
        <f t="shared" ca="1" si="37"/>
        <v/>
      </c>
      <c r="U159" s="4" t="str">
        <f t="shared" ca="1" si="38"/>
        <v/>
      </c>
    </row>
    <row r="160" spans="3:21" x14ac:dyDescent="0.35">
      <c r="C160" s="4" t="b">
        <v>0</v>
      </c>
      <c r="D160" s="4" t="str">
        <f t="shared" si="26"/>
        <v/>
      </c>
      <c r="F160" s="4" t="str">
        <f t="shared" ca="1" si="27"/>
        <v/>
      </c>
      <c r="G160" s="4" t="str">
        <f t="shared" ca="1" si="28"/>
        <v/>
      </c>
      <c r="H160" s="4">
        <f t="shared" ca="1" si="30"/>
        <v>30</v>
      </c>
      <c r="I160" s="4" t="b">
        <f ca="1">IF(COUNTIF($H$1:H160,H160)&gt;1,TRUE,FALSE)</f>
        <v>1</v>
      </c>
      <c r="J160" s="4" t="b">
        <f t="shared" ca="1" si="31"/>
        <v>0</v>
      </c>
      <c r="K160" s="4" t="b">
        <f t="shared" ca="1" si="32"/>
        <v>0</v>
      </c>
      <c r="L160" s="4">
        <f t="shared" ca="1" si="33"/>
        <v>55</v>
      </c>
      <c r="M160" s="4" t="str">
        <f t="shared" ca="1" si="34"/>
        <v/>
      </c>
      <c r="Q160" s="8" t="str">
        <f t="shared" si="29"/>
        <v/>
      </c>
      <c r="R160" s="8" t="str">
        <f t="shared" ca="1" si="35"/>
        <v/>
      </c>
      <c r="S160" t="str">
        <f t="shared" ca="1" si="36"/>
        <v/>
      </c>
      <c r="T160" s="4" t="str">
        <f t="shared" ca="1" si="37"/>
        <v/>
      </c>
      <c r="U160" s="4" t="str">
        <f t="shared" ca="1" si="38"/>
        <v/>
      </c>
    </row>
    <row r="161" spans="3:21" x14ac:dyDescent="0.35">
      <c r="C161" s="4" t="b">
        <v>0</v>
      </c>
      <c r="D161" s="4" t="str">
        <f t="shared" si="26"/>
        <v/>
      </c>
      <c r="F161" s="4" t="str">
        <f t="shared" ca="1" si="27"/>
        <v/>
      </c>
      <c r="G161" s="4" t="str">
        <f t="shared" ca="1" si="28"/>
        <v/>
      </c>
      <c r="H161" s="4">
        <f t="shared" ca="1" si="30"/>
        <v>43</v>
      </c>
      <c r="I161" s="4" t="b">
        <f ca="1">IF(COUNTIF($H$1:H161,H161)&gt;1,TRUE,FALSE)</f>
        <v>1</v>
      </c>
      <c r="J161" s="4" t="b">
        <f t="shared" ca="1" si="31"/>
        <v>0</v>
      </c>
      <c r="K161" s="4" t="b">
        <f t="shared" ca="1" si="32"/>
        <v>0</v>
      </c>
      <c r="L161" s="4">
        <f t="shared" ca="1" si="33"/>
        <v>55</v>
      </c>
      <c r="M161" s="4" t="str">
        <f t="shared" ca="1" si="34"/>
        <v/>
      </c>
      <c r="Q161" s="8" t="str">
        <f t="shared" si="29"/>
        <v/>
      </c>
      <c r="R161" s="8" t="str">
        <f t="shared" ca="1" si="35"/>
        <v/>
      </c>
      <c r="S161" t="str">
        <f t="shared" ca="1" si="36"/>
        <v/>
      </c>
      <c r="T161" s="4" t="str">
        <f t="shared" ca="1" si="37"/>
        <v/>
      </c>
      <c r="U161" s="4" t="str">
        <f t="shared" ca="1" si="38"/>
        <v/>
      </c>
    </row>
    <row r="162" spans="3:21" x14ac:dyDescent="0.35">
      <c r="C162" s="4" t="b">
        <v>0</v>
      </c>
      <c r="D162" s="4" t="str">
        <f t="shared" si="26"/>
        <v/>
      </c>
      <c r="F162" s="4" t="str">
        <f t="shared" ca="1" si="27"/>
        <v/>
      </c>
      <c r="G162" s="4" t="str">
        <f t="shared" ca="1" si="28"/>
        <v/>
      </c>
      <c r="H162" s="4">
        <f t="shared" ca="1" si="30"/>
        <v>40</v>
      </c>
      <c r="I162" s="4" t="b">
        <f ca="1">IF(COUNTIF($H$1:H162,H162)&gt;1,TRUE,FALSE)</f>
        <v>1</v>
      </c>
      <c r="J162" s="4" t="b">
        <f t="shared" ca="1" si="31"/>
        <v>0</v>
      </c>
      <c r="K162" s="4" t="b">
        <f t="shared" ca="1" si="32"/>
        <v>0</v>
      </c>
      <c r="L162" s="4">
        <f t="shared" ca="1" si="33"/>
        <v>55</v>
      </c>
      <c r="M162" s="4" t="str">
        <f t="shared" ca="1" si="34"/>
        <v/>
      </c>
      <c r="Q162" s="8" t="str">
        <f t="shared" si="29"/>
        <v/>
      </c>
      <c r="R162" s="8" t="str">
        <f t="shared" ca="1" si="35"/>
        <v/>
      </c>
      <c r="S162" t="str">
        <f t="shared" ca="1" si="36"/>
        <v/>
      </c>
      <c r="T162" s="4" t="str">
        <f t="shared" ca="1" si="37"/>
        <v/>
      </c>
      <c r="U162" s="4" t="str">
        <f t="shared" ca="1" si="38"/>
        <v/>
      </c>
    </row>
    <row r="163" spans="3:21" x14ac:dyDescent="0.35">
      <c r="C163" s="4" t="b">
        <v>0</v>
      </c>
      <c r="D163" s="4" t="str">
        <f t="shared" si="26"/>
        <v/>
      </c>
      <c r="F163" s="4" t="str">
        <f t="shared" ca="1" si="27"/>
        <v/>
      </c>
      <c r="G163" s="4" t="str">
        <f t="shared" ca="1" si="28"/>
        <v/>
      </c>
      <c r="H163" s="4">
        <f t="shared" ca="1" si="30"/>
        <v>1</v>
      </c>
      <c r="I163" s="4" t="b">
        <f ca="1">IF(COUNTIF($H$1:H163,H163)&gt;1,TRUE,FALSE)</f>
        <v>1</v>
      </c>
      <c r="J163" s="4" t="b">
        <f t="shared" ca="1" si="31"/>
        <v>0</v>
      </c>
      <c r="K163" s="4" t="b">
        <f t="shared" ca="1" si="32"/>
        <v>0</v>
      </c>
      <c r="L163" s="4">
        <f t="shared" ca="1" si="33"/>
        <v>55</v>
      </c>
      <c r="M163" s="4" t="str">
        <f t="shared" ca="1" si="34"/>
        <v/>
      </c>
      <c r="Q163" s="8" t="str">
        <f t="shared" si="29"/>
        <v/>
      </c>
      <c r="R163" s="8" t="str">
        <f t="shared" ca="1" si="35"/>
        <v/>
      </c>
      <c r="S163" t="str">
        <f t="shared" ca="1" si="36"/>
        <v/>
      </c>
      <c r="T163" s="4" t="str">
        <f t="shared" ca="1" si="37"/>
        <v/>
      </c>
      <c r="U163" s="4" t="str">
        <f t="shared" ca="1" si="38"/>
        <v/>
      </c>
    </row>
    <row r="164" spans="3:21" x14ac:dyDescent="0.35">
      <c r="C164" s="4" t="b">
        <v>0</v>
      </c>
      <c r="D164" s="4" t="str">
        <f t="shared" si="26"/>
        <v/>
      </c>
      <c r="F164" s="4" t="str">
        <f t="shared" ca="1" si="27"/>
        <v/>
      </c>
      <c r="G164" s="4" t="str">
        <f t="shared" ca="1" si="28"/>
        <v/>
      </c>
      <c r="H164" s="4">
        <f t="shared" ca="1" si="30"/>
        <v>29</v>
      </c>
      <c r="I164" s="4" t="b">
        <f ca="1">IF(COUNTIF($H$1:H164,H164)&gt;1,TRUE,FALSE)</f>
        <v>1</v>
      </c>
      <c r="J164" s="4" t="b">
        <f t="shared" ca="1" si="31"/>
        <v>0</v>
      </c>
      <c r="K164" s="4" t="b">
        <f t="shared" ca="1" si="32"/>
        <v>0</v>
      </c>
      <c r="L164" s="4">
        <f t="shared" ca="1" si="33"/>
        <v>55</v>
      </c>
      <c r="M164" s="4" t="str">
        <f t="shared" ca="1" si="34"/>
        <v/>
      </c>
      <c r="Q164" s="8" t="str">
        <f t="shared" si="29"/>
        <v/>
      </c>
      <c r="R164" s="8" t="str">
        <f t="shared" ca="1" si="35"/>
        <v/>
      </c>
      <c r="S164" t="str">
        <f t="shared" ca="1" si="36"/>
        <v/>
      </c>
      <c r="T164" s="4" t="str">
        <f t="shared" ca="1" si="37"/>
        <v/>
      </c>
      <c r="U164" s="4" t="str">
        <f t="shared" ca="1" si="38"/>
        <v/>
      </c>
    </row>
    <row r="165" spans="3:21" x14ac:dyDescent="0.35">
      <c r="C165" s="4" t="b">
        <v>0</v>
      </c>
      <c r="D165" s="4" t="str">
        <f t="shared" si="26"/>
        <v/>
      </c>
      <c r="F165" s="4" t="str">
        <f t="shared" ca="1" si="27"/>
        <v/>
      </c>
      <c r="G165" s="4" t="str">
        <f t="shared" ca="1" si="28"/>
        <v/>
      </c>
      <c r="H165" s="4">
        <f t="shared" ca="1" si="30"/>
        <v>20</v>
      </c>
      <c r="I165" s="4" t="b">
        <f ca="1">IF(COUNTIF($H$1:H165,H165)&gt;1,TRUE,FALSE)</f>
        <v>1</v>
      </c>
      <c r="J165" s="4" t="b">
        <f t="shared" ca="1" si="31"/>
        <v>0</v>
      </c>
      <c r="K165" s="4" t="b">
        <f t="shared" ca="1" si="32"/>
        <v>0</v>
      </c>
      <c r="L165" s="4">
        <f t="shared" ca="1" si="33"/>
        <v>55</v>
      </c>
      <c r="M165" s="4" t="str">
        <f t="shared" ca="1" si="34"/>
        <v/>
      </c>
      <c r="Q165" s="8" t="str">
        <f t="shared" si="29"/>
        <v/>
      </c>
      <c r="R165" s="8" t="str">
        <f t="shared" ca="1" si="35"/>
        <v/>
      </c>
      <c r="S165" t="str">
        <f t="shared" ca="1" si="36"/>
        <v/>
      </c>
      <c r="T165" s="4" t="str">
        <f t="shared" ca="1" si="37"/>
        <v/>
      </c>
      <c r="U165" s="4" t="str">
        <f t="shared" ca="1" si="38"/>
        <v/>
      </c>
    </row>
    <row r="166" spans="3:21" x14ac:dyDescent="0.35">
      <c r="C166" s="4" t="b">
        <v>0</v>
      </c>
      <c r="D166" s="4" t="str">
        <f t="shared" si="26"/>
        <v/>
      </c>
      <c r="F166" s="4" t="str">
        <f t="shared" ca="1" si="27"/>
        <v/>
      </c>
      <c r="G166" s="4" t="str">
        <f t="shared" ca="1" si="28"/>
        <v/>
      </c>
      <c r="H166" s="4">
        <f t="shared" ca="1" si="30"/>
        <v>19</v>
      </c>
      <c r="I166" s="4" t="b">
        <f ca="1">IF(COUNTIF($H$1:H166,H166)&gt;1,TRUE,FALSE)</f>
        <v>1</v>
      </c>
      <c r="J166" s="4" t="b">
        <f t="shared" ca="1" si="31"/>
        <v>0</v>
      </c>
      <c r="K166" s="4" t="b">
        <f t="shared" ca="1" si="32"/>
        <v>0</v>
      </c>
      <c r="L166" s="4">
        <f t="shared" ca="1" si="33"/>
        <v>55</v>
      </c>
      <c r="M166" s="4" t="str">
        <f t="shared" ca="1" si="34"/>
        <v/>
      </c>
      <c r="Q166" s="8" t="str">
        <f t="shared" si="29"/>
        <v/>
      </c>
      <c r="R166" s="8" t="str">
        <f t="shared" ca="1" si="35"/>
        <v/>
      </c>
      <c r="S166" t="str">
        <f t="shared" ca="1" si="36"/>
        <v/>
      </c>
      <c r="T166" s="4" t="str">
        <f t="shared" ca="1" si="37"/>
        <v/>
      </c>
      <c r="U166" s="4" t="str">
        <f t="shared" ca="1" si="38"/>
        <v/>
      </c>
    </row>
    <row r="167" spans="3:21" x14ac:dyDescent="0.35">
      <c r="C167" s="4" t="b">
        <v>0</v>
      </c>
      <c r="D167" s="4" t="str">
        <f t="shared" si="26"/>
        <v/>
      </c>
      <c r="F167" s="4" t="str">
        <f t="shared" ca="1" si="27"/>
        <v/>
      </c>
      <c r="G167" s="4" t="str">
        <f t="shared" ca="1" si="28"/>
        <v/>
      </c>
      <c r="H167" s="4">
        <f t="shared" ca="1" si="30"/>
        <v>20</v>
      </c>
      <c r="I167" s="4" t="b">
        <f ca="1">IF(COUNTIF($H$1:H167,H167)&gt;1,TRUE,FALSE)</f>
        <v>1</v>
      </c>
      <c r="J167" s="4" t="b">
        <f t="shared" ca="1" si="31"/>
        <v>0</v>
      </c>
      <c r="K167" s="4" t="b">
        <f t="shared" ca="1" si="32"/>
        <v>0</v>
      </c>
      <c r="L167" s="4">
        <f t="shared" ca="1" si="33"/>
        <v>55</v>
      </c>
      <c r="M167" s="4" t="str">
        <f t="shared" ca="1" si="34"/>
        <v/>
      </c>
      <c r="Q167" s="8" t="str">
        <f t="shared" si="29"/>
        <v/>
      </c>
      <c r="R167" s="8" t="str">
        <f t="shared" ca="1" si="35"/>
        <v/>
      </c>
      <c r="S167" t="str">
        <f t="shared" ca="1" si="36"/>
        <v/>
      </c>
      <c r="T167" s="4" t="str">
        <f t="shared" ca="1" si="37"/>
        <v/>
      </c>
      <c r="U167" s="4" t="str">
        <f t="shared" ca="1" si="38"/>
        <v/>
      </c>
    </row>
    <row r="168" spans="3:21" x14ac:dyDescent="0.35">
      <c r="C168" s="4" t="b">
        <v>0</v>
      </c>
      <c r="D168" s="4" t="str">
        <f t="shared" si="26"/>
        <v/>
      </c>
      <c r="F168" s="4" t="str">
        <f t="shared" ca="1" si="27"/>
        <v/>
      </c>
      <c r="G168" s="4" t="str">
        <f t="shared" ca="1" si="28"/>
        <v/>
      </c>
      <c r="H168" s="4">
        <f t="shared" ca="1" si="30"/>
        <v>27</v>
      </c>
      <c r="I168" s="4" t="b">
        <f ca="1">IF(COUNTIF($H$1:H168,H168)&gt;1,TRUE,FALSE)</f>
        <v>1</v>
      </c>
      <c r="J168" s="4" t="b">
        <f t="shared" ca="1" si="31"/>
        <v>0</v>
      </c>
      <c r="K168" s="4" t="b">
        <f t="shared" ca="1" si="32"/>
        <v>0</v>
      </c>
      <c r="L168" s="4">
        <f t="shared" ca="1" si="33"/>
        <v>55</v>
      </c>
      <c r="M168" s="4" t="str">
        <f t="shared" ca="1" si="34"/>
        <v/>
      </c>
      <c r="Q168" s="8" t="str">
        <f t="shared" si="29"/>
        <v/>
      </c>
      <c r="R168" s="8" t="str">
        <f t="shared" ca="1" si="35"/>
        <v/>
      </c>
      <c r="S168" t="str">
        <f t="shared" ca="1" si="36"/>
        <v/>
      </c>
      <c r="T168" s="4" t="str">
        <f t="shared" ca="1" si="37"/>
        <v/>
      </c>
      <c r="U168" s="4" t="str">
        <f t="shared" ca="1" si="38"/>
        <v/>
      </c>
    </row>
    <row r="169" spans="3:21" x14ac:dyDescent="0.35">
      <c r="C169" s="4" t="b">
        <v>0</v>
      </c>
      <c r="D169" s="4" t="str">
        <f t="shared" si="26"/>
        <v/>
      </c>
      <c r="F169" s="4" t="str">
        <f t="shared" ca="1" si="27"/>
        <v/>
      </c>
      <c r="G169" s="4" t="str">
        <f t="shared" ca="1" si="28"/>
        <v/>
      </c>
      <c r="H169" s="4">
        <f t="shared" ca="1" si="30"/>
        <v>13</v>
      </c>
      <c r="I169" s="4" t="b">
        <f ca="1">IF(COUNTIF($H$1:H169,H169)&gt;1,TRUE,FALSE)</f>
        <v>1</v>
      </c>
      <c r="J169" s="4" t="b">
        <f t="shared" ca="1" si="31"/>
        <v>0</v>
      </c>
      <c r="K169" s="4" t="b">
        <f t="shared" ca="1" si="32"/>
        <v>0</v>
      </c>
      <c r="L169" s="4">
        <f t="shared" ca="1" si="33"/>
        <v>55</v>
      </c>
      <c r="M169" s="4" t="str">
        <f t="shared" ca="1" si="34"/>
        <v/>
      </c>
      <c r="Q169" s="8" t="str">
        <f t="shared" si="29"/>
        <v/>
      </c>
      <c r="R169" s="8" t="str">
        <f t="shared" ca="1" si="35"/>
        <v/>
      </c>
      <c r="S169" t="str">
        <f t="shared" ca="1" si="36"/>
        <v/>
      </c>
      <c r="T169" s="4" t="str">
        <f t="shared" ca="1" si="37"/>
        <v/>
      </c>
      <c r="U169" s="4" t="str">
        <f t="shared" ca="1" si="38"/>
        <v/>
      </c>
    </row>
    <row r="170" spans="3:21" x14ac:dyDescent="0.35">
      <c r="C170" s="4" t="b">
        <v>0</v>
      </c>
      <c r="D170" s="4" t="str">
        <f t="shared" si="26"/>
        <v/>
      </c>
      <c r="F170" s="4" t="str">
        <f t="shared" ca="1" si="27"/>
        <v/>
      </c>
      <c r="G170" s="4" t="str">
        <f t="shared" ca="1" si="28"/>
        <v/>
      </c>
      <c r="H170" s="4">
        <f t="shared" ca="1" si="30"/>
        <v>26</v>
      </c>
      <c r="I170" s="4" t="b">
        <f ca="1">IF(COUNTIF($H$1:H170,H170)&gt;1,TRUE,FALSE)</f>
        <v>1</v>
      </c>
      <c r="J170" s="4" t="b">
        <f t="shared" ca="1" si="31"/>
        <v>0</v>
      </c>
      <c r="K170" s="4" t="b">
        <f t="shared" ca="1" si="32"/>
        <v>0</v>
      </c>
      <c r="L170" s="4">
        <f t="shared" ca="1" si="33"/>
        <v>55</v>
      </c>
      <c r="M170" s="4" t="str">
        <f t="shared" ca="1" si="34"/>
        <v/>
      </c>
      <c r="Q170" s="8" t="str">
        <f t="shared" si="29"/>
        <v/>
      </c>
      <c r="R170" s="8" t="str">
        <f t="shared" ca="1" si="35"/>
        <v/>
      </c>
      <c r="S170" t="str">
        <f t="shared" ca="1" si="36"/>
        <v/>
      </c>
      <c r="T170" s="4" t="str">
        <f t="shared" ca="1" si="37"/>
        <v/>
      </c>
      <c r="U170" s="4" t="str">
        <f t="shared" ca="1" si="38"/>
        <v/>
      </c>
    </row>
    <row r="171" spans="3:21" x14ac:dyDescent="0.35">
      <c r="C171" s="4" t="b">
        <v>0</v>
      </c>
      <c r="D171" s="4" t="str">
        <f t="shared" si="26"/>
        <v/>
      </c>
      <c r="F171" s="4" t="str">
        <f t="shared" ca="1" si="27"/>
        <v/>
      </c>
      <c r="G171" s="4" t="str">
        <f t="shared" ca="1" si="28"/>
        <v/>
      </c>
      <c r="H171" s="4">
        <f t="shared" ca="1" si="30"/>
        <v>36</v>
      </c>
      <c r="I171" s="4" t="b">
        <f ca="1">IF(COUNTIF($H$1:H171,H171)&gt;1,TRUE,FALSE)</f>
        <v>1</v>
      </c>
      <c r="J171" s="4" t="b">
        <f t="shared" ca="1" si="31"/>
        <v>0</v>
      </c>
      <c r="K171" s="4" t="b">
        <f t="shared" ca="1" si="32"/>
        <v>0</v>
      </c>
      <c r="L171" s="4">
        <f t="shared" ca="1" si="33"/>
        <v>55</v>
      </c>
      <c r="M171" s="4" t="str">
        <f t="shared" ca="1" si="34"/>
        <v/>
      </c>
      <c r="Q171" s="8" t="str">
        <f t="shared" si="29"/>
        <v/>
      </c>
      <c r="R171" s="8" t="str">
        <f t="shared" ca="1" si="35"/>
        <v/>
      </c>
      <c r="S171" t="str">
        <f t="shared" ca="1" si="36"/>
        <v/>
      </c>
      <c r="T171" s="4" t="str">
        <f t="shared" ca="1" si="37"/>
        <v/>
      </c>
      <c r="U171" s="4" t="str">
        <f t="shared" ca="1" si="38"/>
        <v/>
      </c>
    </row>
    <row r="172" spans="3:21" x14ac:dyDescent="0.35">
      <c r="C172" s="4" t="b">
        <v>0</v>
      </c>
      <c r="D172" s="4" t="str">
        <f t="shared" si="26"/>
        <v/>
      </c>
      <c r="F172" s="4" t="str">
        <f t="shared" ca="1" si="27"/>
        <v/>
      </c>
      <c r="G172" s="4" t="str">
        <f t="shared" ca="1" si="28"/>
        <v/>
      </c>
      <c r="H172" s="4">
        <f t="shared" ca="1" si="30"/>
        <v>26</v>
      </c>
      <c r="I172" s="4" t="b">
        <f ca="1">IF(COUNTIF($H$1:H172,H172)&gt;1,TRUE,FALSE)</f>
        <v>1</v>
      </c>
      <c r="J172" s="4" t="b">
        <f t="shared" ca="1" si="31"/>
        <v>0</v>
      </c>
      <c r="K172" s="4" t="b">
        <f t="shared" ca="1" si="32"/>
        <v>0</v>
      </c>
      <c r="L172" s="4">
        <f t="shared" ca="1" si="33"/>
        <v>55</v>
      </c>
      <c r="M172" s="4" t="str">
        <f t="shared" ca="1" si="34"/>
        <v/>
      </c>
      <c r="Q172" s="8" t="str">
        <f t="shared" si="29"/>
        <v/>
      </c>
      <c r="R172" s="8" t="str">
        <f t="shared" ca="1" si="35"/>
        <v/>
      </c>
      <c r="S172" t="str">
        <f t="shared" ca="1" si="36"/>
        <v/>
      </c>
      <c r="T172" s="4" t="str">
        <f t="shared" ca="1" si="37"/>
        <v/>
      </c>
      <c r="U172" s="4" t="str">
        <f t="shared" ca="1" si="38"/>
        <v/>
      </c>
    </row>
    <row r="173" spans="3:21" x14ac:dyDescent="0.35">
      <c r="C173" s="4" t="b">
        <v>0</v>
      </c>
      <c r="D173" s="4" t="str">
        <f t="shared" si="26"/>
        <v/>
      </c>
      <c r="F173" s="4" t="str">
        <f t="shared" ca="1" si="27"/>
        <v/>
      </c>
      <c r="G173" s="4" t="str">
        <f t="shared" ca="1" si="28"/>
        <v/>
      </c>
      <c r="H173" s="4">
        <f t="shared" ca="1" si="30"/>
        <v>50</v>
      </c>
      <c r="I173" s="4" t="b">
        <f ca="1">IF(COUNTIF($H$1:H173,H173)&gt;1,TRUE,FALSE)</f>
        <v>1</v>
      </c>
      <c r="J173" s="4" t="b">
        <f t="shared" ca="1" si="31"/>
        <v>0</v>
      </c>
      <c r="K173" s="4" t="b">
        <f t="shared" ca="1" si="32"/>
        <v>0</v>
      </c>
      <c r="L173" s="4">
        <f t="shared" ca="1" si="33"/>
        <v>55</v>
      </c>
      <c r="M173" s="4" t="str">
        <f t="shared" ca="1" si="34"/>
        <v/>
      </c>
      <c r="Q173" s="8" t="str">
        <f t="shared" si="29"/>
        <v/>
      </c>
      <c r="R173" s="8" t="str">
        <f t="shared" ca="1" si="35"/>
        <v/>
      </c>
      <c r="S173" t="str">
        <f t="shared" ca="1" si="36"/>
        <v/>
      </c>
      <c r="T173" s="4" t="str">
        <f t="shared" ca="1" si="37"/>
        <v/>
      </c>
      <c r="U173" s="4" t="str">
        <f t="shared" ca="1" si="38"/>
        <v/>
      </c>
    </row>
    <row r="174" spans="3:21" x14ac:dyDescent="0.35">
      <c r="C174" s="4" t="b">
        <v>0</v>
      </c>
      <c r="D174" s="4" t="str">
        <f t="shared" si="26"/>
        <v/>
      </c>
      <c r="F174" s="4" t="str">
        <f t="shared" ca="1" si="27"/>
        <v/>
      </c>
      <c r="G174" s="4" t="str">
        <f t="shared" ca="1" si="28"/>
        <v/>
      </c>
      <c r="H174" s="4">
        <f t="shared" ca="1" si="30"/>
        <v>47</v>
      </c>
      <c r="I174" s="4" t="b">
        <f ca="1">IF(COUNTIF($H$1:H174,H174)&gt;1,TRUE,FALSE)</f>
        <v>1</v>
      </c>
      <c r="J174" s="4" t="b">
        <f t="shared" ca="1" si="31"/>
        <v>0</v>
      </c>
      <c r="K174" s="4" t="b">
        <f t="shared" ca="1" si="32"/>
        <v>0</v>
      </c>
      <c r="L174" s="4">
        <f t="shared" ca="1" si="33"/>
        <v>55</v>
      </c>
      <c r="M174" s="4" t="str">
        <f t="shared" ca="1" si="34"/>
        <v/>
      </c>
      <c r="Q174" s="8" t="str">
        <f t="shared" si="29"/>
        <v/>
      </c>
      <c r="R174" s="8" t="str">
        <f t="shared" ca="1" si="35"/>
        <v/>
      </c>
      <c r="S174" t="str">
        <f t="shared" ca="1" si="36"/>
        <v/>
      </c>
      <c r="T174" s="4" t="str">
        <f t="shared" ca="1" si="37"/>
        <v/>
      </c>
      <c r="U174" s="4" t="str">
        <f t="shared" ca="1" si="38"/>
        <v/>
      </c>
    </row>
    <row r="175" spans="3:21" x14ac:dyDescent="0.35">
      <c r="C175" s="4" t="b">
        <v>0</v>
      </c>
      <c r="D175" s="4" t="str">
        <f t="shared" si="26"/>
        <v/>
      </c>
      <c r="F175" s="4" t="str">
        <f t="shared" ca="1" si="27"/>
        <v/>
      </c>
      <c r="G175" s="4" t="str">
        <f t="shared" ca="1" si="28"/>
        <v/>
      </c>
      <c r="H175" s="4">
        <f t="shared" ca="1" si="30"/>
        <v>38</v>
      </c>
      <c r="I175" s="4" t="b">
        <f ca="1">IF(COUNTIF($H$1:H175,H175)&gt;1,TRUE,FALSE)</f>
        <v>1</v>
      </c>
      <c r="J175" s="4" t="b">
        <f t="shared" ca="1" si="31"/>
        <v>0</v>
      </c>
      <c r="K175" s="4" t="b">
        <f t="shared" ca="1" si="32"/>
        <v>0</v>
      </c>
      <c r="L175" s="4">
        <f t="shared" ca="1" si="33"/>
        <v>55</v>
      </c>
      <c r="M175" s="4" t="str">
        <f t="shared" ca="1" si="34"/>
        <v/>
      </c>
      <c r="Q175" s="8" t="str">
        <f t="shared" si="29"/>
        <v/>
      </c>
      <c r="R175" s="8" t="str">
        <f t="shared" ca="1" si="35"/>
        <v/>
      </c>
      <c r="S175" t="str">
        <f t="shared" ca="1" si="36"/>
        <v/>
      </c>
      <c r="T175" s="4" t="str">
        <f t="shared" ca="1" si="37"/>
        <v/>
      </c>
      <c r="U175" s="4" t="str">
        <f t="shared" ca="1" si="38"/>
        <v/>
      </c>
    </row>
    <row r="176" spans="3:21" x14ac:dyDescent="0.35">
      <c r="C176" s="4" t="b">
        <v>0</v>
      </c>
      <c r="D176" s="4" t="str">
        <f t="shared" si="26"/>
        <v/>
      </c>
      <c r="F176" s="4" t="str">
        <f t="shared" ca="1" si="27"/>
        <v/>
      </c>
      <c r="G176" s="4" t="str">
        <f t="shared" ca="1" si="28"/>
        <v/>
      </c>
      <c r="H176" s="4">
        <f t="shared" ca="1" si="30"/>
        <v>29</v>
      </c>
      <c r="I176" s="4" t="b">
        <f ca="1">IF(COUNTIF($H$1:H176,H176)&gt;1,TRUE,FALSE)</f>
        <v>1</v>
      </c>
      <c r="J176" s="4" t="b">
        <f t="shared" ca="1" si="31"/>
        <v>0</v>
      </c>
      <c r="K176" s="4" t="b">
        <f t="shared" ca="1" si="32"/>
        <v>0</v>
      </c>
      <c r="L176" s="4">
        <f t="shared" ca="1" si="33"/>
        <v>55</v>
      </c>
      <c r="M176" s="4" t="str">
        <f t="shared" ca="1" si="34"/>
        <v/>
      </c>
      <c r="Q176" s="8" t="str">
        <f t="shared" si="29"/>
        <v/>
      </c>
      <c r="R176" s="8" t="str">
        <f t="shared" ca="1" si="35"/>
        <v/>
      </c>
      <c r="S176" t="str">
        <f t="shared" ca="1" si="36"/>
        <v/>
      </c>
      <c r="T176" s="4" t="str">
        <f t="shared" ca="1" si="37"/>
        <v/>
      </c>
      <c r="U176" s="4" t="str">
        <f t="shared" ca="1" si="38"/>
        <v/>
      </c>
    </row>
    <row r="177" spans="3:21" x14ac:dyDescent="0.35">
      <c r="C177" s="4" t="b">
        <v>0</v>
      </c>
      <c r="D177" s="4" t="str">
        <f t="shared" si="26"/>
        <v/>
      </c>
      <c r="F177" s="4" t="str">
        <f t="shared" ca="1" si="27"/>
        <v/>
      </c>
      <c r="G177" s="4" t="str">
        <f t="shared" ca="1" si="28"/>
        <v/>
      </c>
      <c r="H177" s="4">
        <f t="shared" ca="1" si="30"/>
        <v>10</v>
      </c>
      <c r="I177" s="4" t="b">
        <f ca="1">IF(COUNTIF($H$1:H177,H177)&gt;1,TRUE,FALSE)</f>
        <v>1</v>
      </c>
      <c r="J177" s="4" t="b">
        <f t="shared" ca="1" si="31"/>
        <v>0</v>
      </c>
      <c r="K177" s="4" t="b">
        <f t="shared" ca="1" si="32"/>
        <v>0</v>
      </c>
      <c r="L177" s="4">
        <f t="shared" ca="1" si="33"/>
        <v>55</v>
      </c>
      <c r="M177" s="4" t="str">
        <f t="shared" ca="1" si="34"/>
        <v/>
      </c>
      <c r="Q177" s="8" t="str">
        <f t="shared" si="29"/>
        <v/>
      </c>
      <c r="R177" s="8" t="str">
        <f t="shared" ca="1" si="35"/>
        <v/>
      </c>
      <c r="S177" t="str">
        <f t="shared" ca="1" si="36"/>
        <v/>
      </c>
      <c r="T177" s="4" t="str">
        <f t="shared" ca="1" si="37"/>
        <v/>
      </c>
      <c r="U177" s="4" t="str">
        <f t="shared" ca="1" si="38"/>
        <v/>
      </c>
    </row>
    <row r="178" spans="3:21" x14ac:dyDescent="0.35">
      <c r="C178" s="4" t="b">
        <v>0</v>
      </c>
      <c r="D178" s="4" t="str">
        <f t="shared" si="26"/>
        <v/>
      </c>
      <c r="F178" s="4" t="str">
        <f t="shared" ca="1" si="27"/>
        <v/>
      </c>
      <c r="G178" s="4" t="str">
        <f t="shared" ca="1" si="28"/>
        <v/>
      </c>
      <c r="H178" s="4">
        <f t="shared" ca="1" si="30"/>
        <v>8</v>
      </c>
      <c r="I178" s="4" t="b">
        <f ca="1">IF(COUNTIF($H$1:H178,H178)&gt;1,TRUE,FALSE)</f>
        <v>1</v>
      </c>
      <c r="J178" s="4" t="b">
        <f t="shared" ca="1" si="31"/>
        <v>0</v>
      </c>
      <c r="K178" s="4" t="b">
        <f t="shared" ca="1" si="32"/>
        <v>0</v>
      </c>
      <c r="L178" s="4">
        <f t="shared" ca="1" si="33"/>
        <v>55</v>
      </c>
      <c r="M178" s="4" t="str">
        <f t="shared" ca="1" si="34"/>
        <v/>
      </c>
      <c r="Q178" s="8" t="str">
        <f t="shared" si="29"/>
        <v/>
      </c>
      <c r="R178" s="8" t="str">
        <f t="shared" ca="1" si="35"/>
        <v/>
      </c>
      <c r="S178" t="str">
        <f t="shared" ca="1" si="36"/>
        <v/>
      </c>
      <c r="T178" s="4" t="str">
        <f t="shared" ca="1" si="37"/>
        <v/>
      </c>
      <c r="U178" s="4" t="str">
        <f t="shared" ca="1" si="38"/>
        <v/>
      </c>
    </row>
    <row r="179" spans="3:21" x14ac:dyDescent="0.35">
      <c r="C179" s="4" t="b">
        <v>0</v>
      </c>
      <c r="D179" s="4" t="str">
        <f t="shared" si="26"/>
        <v/>
      </c>
      <c r="F179" s="4" t="str">
        <f t="shared" ca="1" si="27"/>
        <v/>
      </c>
      <c r="G179" s="4" t="str">
        <f t="shared" ca="1" si="28"/>
        <v/>
      </c>
      <c r="H179" s="4">
        <f t="shared" ca="1" si="30"/>
        <v>45</v>
      </c>
      <c r="I179" s="4" t="b">
        <f ca="1">IF(COUNTIF($H$1:H179,H179)&gt;1,TRUE,FALSE)</f>
        <v>1</v>
      </c>
      <c r="J179" s="4" t="b">
        <f t="shared" ca="1" si="31"/>
        <v>0</v>
      </c>
      <c r="K179" s="4" t="b">
        <f t="shared" ca="1" si="32"/>
        <v>0</v>
      </c>
      <c r="L179" s="4">
        <f t="shared" ca="1" si="33"/>
        <v>55</v>
      </c>
      <c r="M179" s="4" t="str">
        <f t="shared" ca="1" si="34"/>
        <v/>
      </c>
      <c r="Q179" s="8" t="str">
        <f t="shared" si="29"/>
        <v/>
      </c>
      <c r="R179" s="8" t="str">
        <f t="shared" ca="1" si="35"/>
        <v/>
      </c>
      <c r="S179" t="str">
        <f t="shared" ca="1" si="36"/>
        <v/>
      </c>
      <c r="T179" s="4" t="str">
        <f t="shared" ca="1" si="37"/>
        <v/>
      </c>
      <c r="U179" s="4" t="str">
        <f t="shared" ca="1" si="38"/>
        <v/>
      </c>
    </row>
    <row r="180" spans="3:21" x14ac:dyDescent="0.35">
      <c r="C180" s="4" t="b">
        <v>0</v>
      </c>
      <c r="D180" s="4" t="str">
        <f t="shared" si="26"/>
        <v/>
      </c>
      <c r="F180" s="4" t="str">
        <f t="shared" ca="1" si="27"/>
        <v/>
      </c>
      <c r="G180" s="4" t="str">
        <f t="shared" ca="1" si="28"/>
        <v/>
      </c>
      <c r="H180" s="4">
        <f t="shared" ca="1" si="30"/>
        <v>48</v>
      </c>
      <c r="I180" s="4" t="b">
        <f ca="1">IF(COUNTIF($H$1:H180,H180)&gt;1,TRUE,FALSE)</f>
        <v>1</v>
      </c>
      <c r="J180" s="4" t="b">
        <f t="shared" ca="1" si="31"/>
        <v>0</v>
      </c>
      <c r="K180" s="4" t="b">
        <f t="shared" ca="1" si="32"/>
        <v>0</v>
      </c>
      <c r="L180" s="4">
        <f t="shared" ca="1" si="33"/>
        <v>55</v>
      </c>
      <c r="M180" s="4" t="str">
        <f t="shared" ca="1" si="34"/>
        <v/>
      </c>
      <c r="Q180" s="8" t="str">
        <f t="shared" si="29"/>
        <v/>
      </c>
      <c r="R180" s="8" t="str">
        <f t="shared" ca="1" si="35"/>
        <v/>
      </c>
      <c r="S180" t="str">
        <f t="shared" ca="1" si="36"/>
        <v/>
      </c>
      <c r="T180" s="4" t="str">
        <f t="shared" ca="1" si="37"/>
        <v/>
      </c>
      <c r="U180" s="4" t="str">
        <f t="shared" ca="1" si="38"/>
        <v/>
      </c>
    </row>
    <row r="181" spans="3:21" x14ac:dyDescent="0.35">
      <c r="C181" s="4" t="b">
        <v>0</v>
      </c>
      <c r="D181" s="4" t="str">
        <f t="shared" si="26"/>
        <v/>
      </c>
      <c r="F181" s="4" t="str">
        <f t="shared" ca="1" si="27"/>
        <v/>
      </c>
      <c r="G181" s="4" t="str">
        <f t="shared" ca="1" si="28"/>
        <v/>
      </c>
      <c r="H181" s="4">
        <f t="shared" ca="1" si="30"/>
        <v>40</v>
      </c>
      <c r="I181" s="4" t="b">
        <f ca="1">IF(COUNTIF($H$1:H181,H181)&gt;1,TRUE,FALSE)</f>
        <v>1</v>
      </c>
      <c r="J181" s="4" t="b">
        <f t="shared" ca="1" si="31"/>
        <v>0</v>
      </c>
      <c r="K181" s="4" t="b">
        <f t="shared" ca="1" si="32"/>
        <v>0</v>
      </c>
      <c r="L181" s="4">
        <f t="shared" ca="1" si="33"/>
        <v>55</v>
      </c>
      <c r="M181" s="4" t="str">
        <f t="shared" ca="1" si="34"/>
        <v/>
      </c>
      <c r="Q181" s="8" t="str">
        <f t="shared" si="29"/>
        <v/>
      </c>
      <c r="R181" s="8" t="str">
        <f t="shared" ca="1" si="35"/>
        <v/>
      </c>
      <c r="S181" t="str">
        <f t="shared" ca="1" si="36"/>
        <v/>
      </c>
      <c r="T181" s="4" t="str">
        <f t="shared" ca="1" si="37"/>
        <v/>
      </c>
      <c r="U181" s="4" t="str">
        <f t="shared" ca="1" si="38"/>
        <v/>
      </c>
    </row>
    <row r="182" spans="3:21" x14ac:dyDescent="0.35">
      <c r="C182" s="4" t="b">
        <v>0</v>
      </c>
      <c r="D182" s="4" t="str">
        <f t="shared" si="26"/>
        <v/>
      </c>
      <c r="F182" s="4" t="str">
        <f t="shared" ca="1" si="27"/>
        <v/>
      </c>
      <c r="G182" s="4" t="str">
        <f t="shared" ca="1" si="28"/>
        <v/>
      </c>
      <c r="H182" s="4">
        <f t="shared" ca="1" si="30"/>
        <v>7</v>
      </c>
      <c r="I182" s="4" t="b">
        <f ca="1">IF(COUNTIF($H$1:H182,H182)&gt;1,TRUE,FALSE)</f>
        <v>1</v>
      </c>
      <c r="J182" s="4" t="b">
        <f t="shared" ca="1" si="31"/>
        <v>0</v>
      </c>
      <c r="K182" s="4" t="b">
        <f t="shared" ca="1" si="32"/>
        <v>0</v>
      </c>
      <c r="L182" s="4">
        <f t="shared" ca="1" si="33"/>
        <v>55</v>
      </c>
      <c r="M182" s="4" t="str">
        <f t="shared" ca="1" si="34"/>
        <v/>
      </c>
      <c r="Q182" s="8" t="str">
        <f t="shared" si="29"/>
        <v/>
      </c>
      <c r="R182" s="8" t="str">
        <f t="shared" ca="1" si="35"/>
        <v/>
      </c>
      <c r="S182" t="str">
        <f t="shared" ca="1" si="36"/>
        <v/>
      </c>
      <c r="T182" s="4" t="str">
        <f t="shared" ca="1" si="37"/>
        <v/>
      </c>
      <c r="U182" s="4" t="str">
        <f t="shared" ca="1" si="38"/>
        <v/>
      </c>
    </row>
    <row r="183" spans="3:21" x14ac:dyDescent="0.35">
      <c r="C183" s="4" t="b">
        <v>0</v>
      </c>
      <c r="D183" s="4" t="str">
        <f t="shared" si="26"/>
        <v/>
      </c>
      <c r="F183" s="4" t="str">
        <f t="shared" ca="1" si="27"/>
        <v/>
      </c>
      <c r="G183" s="4" t="str">
        <f t="shared" ca="1" si="28"/>
        <v/>
      </c>
      <c r="H183" s="4">
        <f t="shared" ca="1" si="30"/>
        <v>37</v>
      </c>
      <c r="I183" s="4" t="b">
        <f ca="1">IF(COUNTIF($H$1:H183,H183)&gt;1,TRUE,FALSE)</f>
        <v>1</v>
      </c>
      <c r="J183" s="4" t="b">
        <f t="shared" ca="1" si="31"/>
        <v>0</v>
      </c>
      <c r="K183" s="4" t="b">
        <f t="shared" ca="1" si="32"/>
        <v>0</v>
      </c>
      <c r="L183" s="4">
        <f t="shared" ca="1" si="33"/>
        <v>55</v>
      </c>
      <c r="M183" s="4" t="str">
        <f t="shared" ca="1" si="34"/>
        <v/>
      </c>
      <c r="Q183" s="8" t="str">
        <f t="shared" si="29"/>
        <v/>
      </c>
      <c r="R183" s="8" t="str">
        <f t="shared" ca="1" si="35"/>
        <v/>
      </c>
      <c r="S183" t="str">
        <f t="shared" ca="1" si="36"/>
        <v/>
      </c>
      <c r="T183" s="4" t="str">
        <f t="shared" ca="1" si="37"/>
        <v/>
      </c>
      <c r="U183" s="4" t="str">
        <f t="shared" ca="1" si="38"/>
        <v/>
      </c>
    </row>
    <row r="184" spans="3:21" x14ac:dyDescent="0.35">
      <c r="C184" s="4" t="b">
        <v>0</v>
      </c>
      <c r="D184" s="4" t="str">
        <f t="shared" si="26"/>
        <v/>
      </c>
      <c r="F184" s="4" t="str">
        <f t="shared" ca="1" si="27"/>
        <v/>
      </c>
      <c r="G184" s="4" t="str">
        <f t="shared" ca="1" si="28"/>
        <v/>
      </c>
      <c r="H184" s="4">
        <f t="shared" ca="1" si="30"/>
        <v>47</v>
      </c>
      <c r="I184" s="4" t="b">
        <f ca="1">IF(COUNTIF($H$1:H184,H184)&gt;1,TRUE,FALSE)</f>
        <v>1</v>
      </c>
      <c r="J184" s="4" t="b">
        <f t="shared" ca="1" si="31"/>
        <v>0</v>
      </c>
      <c r="K184" s="4" t="b">
        <f t="shared" ca="1" si="32"/>
        <v>0</v>
      </c>
      <c r="L184" s="4">
        <f t="shared" ca="1" si="33"/>
        <v>55</v>
      </c>
      <c r="M184" s="4" t="str">
        <f t="shared" ca="1" si="34"/>
        <v/>
      </c>
      <c r="Q184" s="8" t="str">
        <f t="shared" si="29"/>
        <v/>
      </c>
      <c r="R184" s="8" t="str">
        <f t="shared" ca="1" si="35"/>
        <v/>
      </c>
      <c r="S184" t="str">
        <f t="shared" ca="1" si="36"/>
        <v/>
      </c>
      <c r="T184" s="4" t="str">
        <f t="shared" ca="1" si="37"/>
        <v/>
      </c>
      <c r="U184" s="4" t="str">
        <f t="shared" ca="1" si="38"/>
        <v/>
      </c>
    </row>
    <row r="185" spans="3:21" x14ac:dyDescent="0.35">
      <c r="C185" s="4" t="b">
        <v>0</v>
      </c>
      <c r="D185" s="4" t="str">
        <f t="shared" si="26"/>
        <v/>
      </c>
      <c r="F185" s="4" t="str">
        <f t="shared" ca="1" si="27"/>
        <v/>
      </c>
      <c r="G185" s="4" t="str">
        <f t="shared" ca="1" si="28"/>
        <v/>
      </c>
      <c r="H185" s="4">
        <f t="shared" ca="1" si="30"/>
        <v>42</v>
      </c>
      <c r="I185" s="4" t="b">
        <f ca="1">IF(COUNTIF($H$1:H185,H185)&gt;1,TRUE,FALSE)</f>
        <v>1</v>
      </c>
      <c r="J185" s="4" t="b">
        <f t="shared" ca="1" si="31"/>
        <v>0</v>
      </c>
      <c r="K185" s="4" t="b">
        <f t="shared" ca="1" si="32"/>
        <v>0</v>
      </c>
      <c r="L185" s="4">
        <f t="shared" ca="1" si="33"/>
        <v>55</v>
      </c>
      <c r="M185" s="4" t="str">
        <f t="shared" ca="1" si="34"/>
        <v/>
      </c>
      <c r="Q185" s="8" t="str">
        <f t="shared" si="29"/>
        <v/>
      </c>
      <c r="R185" s="8" t="str">
        <f t="shared" ca="1" si="35"/>
        <v/>
      </c>
      <c r="S185" t="str">
        <f t="shared" ca="1" si="36"/>
        <v/>
      </c>
      <c r="T185" s="4" t="str">
        <f t="shared" ca="1" si="37"/>
        <v/>
      </c>
      <c r="U185" s="4" t="str">
        <f t="shared" ca="1" si="38"/>
        <v/>
      </c>
    </row>
    <row r="186" spans="3:21" x14ac:dyDescent="0.35">
      <c r="C186" s="4" t="b">
        <v>0</v>
      </c>
      <c r="D186" s="4" t="str">
        <f t="shared" si="26"/>
        <v/>
      </c>
      <c r="F186" s="4" t="str">
        <f t="shared" ca="1" si="27"/>
        <v/>
      </c>
      <c r="G186" s="4" t="str">
        <f t="shared" ca="1" si="28"/>
        <v/>
      </c>
      <c r="H186" s="4">
        <f t="shared" ca="1" si="30"/>
        <v>39</v>
      </c>
      <c r="I186" s="4" t="b">
        <f ca="1">IF(COUNTIF($H$1:H186,H186)&gt;1,TRUE,FALSE)</f>
        <v>1</v>
      </c>
      <c r="J186" s="4" t="b">
        <f t="shared" ca="1" si="31"/>
        <v>0</v>
      </c>
      <c r="K186" s="4" t="b">
        <f t="shared" ca="1" si="32"/>
        <v>0</v>
      </c>
      <c r="L186" s="4">
        <f t="shared" ca="1" si="33"/>
        <v>55</v>
      </c>
      <c r="M186" s="4" t="str">
        <f t="shared" ca="1" si="34"/>
        <v/>
      </c>
      <c r="Q186" s="8" t="str">
        <f t="shared" si="29"/>
        <v/>
      </c>
      <c r="R186" s="8" t="str">
        <f t="shared" ca="1" si="35"/>
        <v/>
      </c>
      <c r="S186" t="str">
        <f t="shared" ca="1" si="36"/>
        <v/>
      </c>
      <c r="T186" s="4" t="str">
        <f t="shared" ca="1" si="37"/>
        <v/>
      </c>
      <c r="U186" s="4" t="str">
        <f t="shared" ca="1" si="38"/>
        <v/>
      </c>
    </row>
    <row r="187" spans="3:21" x14ac:dyDescent="0.35">
      <c r="C187" s="4" t="b">
        <v>0</v>
      </c>
      <c r="D187" s="4" t="str">
        <f t="shared" si="26"/>
        <v/>
      </c>
      <c r="F187" s="4" t="str">
        <f t="shared" ca="1" si="27"/>
        <v/>
      </c>
      <c r="G187" s="4" t="str">
        <f t="shared" ca="1" si="28"/>
        <v/>
      </c>
      <c r="H187" s="4">
        <f t="shared" ca="1" si="30"/>
        <v>27</v>
      </c>
      <c r="I187" s="4" t="b">
        <f ca="1">IF(COUNTIF($H$1:H187,H187)&gt;1,TRUE,FALSE)</f>
        <v>1</v>
      </c>
      <c r="J187" s="4" t="b">
        <f t="shared" ca="1" si="31"/>
        <v>0</v>
      </c>
      <c r="K187" s="4" t="b">
        <f t="shared" ca="1" si="32"/>
        <v>0</v>
      </c>
      <c r="L187" s="4">
        <f t="shared" ca="1" si="33"/>
        <v>55</v>
      </c>
      <c r="M187" s="4" t="str">
        <f t="shared" ca="1" si="34"/>
        <v/>
      </c>
      <c r="Q187" s="8" t="str">
        <f t="shared" si="29"/>
        <v/>
      </c>
      <c r="R187" s="8" t="str">
        <f t="shared" ca="1" si="35"/>
        <v/>
      </c>
      <c r="S187" t="str">
        <f t="shared" ca="1" si="36"/>
        <v/>
      </c>
      <c r="T187" s="4" t="str">
        <f t="shared" ca="1" si="37"/>
        <v/>
      </c>
      <c r="U187" s="4" t="str">
        <f t="shared" ca="1" si="38"/>
        <v/>
      </c>
    </row>
    <row r="188" spans="3:21" x14ac:dyDescent="0.35">
      <c r="C188" s="4" t="b">
        <v>0</v>
      </c>
      <c r="D188" s="4" t="str">
        <f t="shared" si="26"/>
        <v/>
      </c>
      <c r="F188" s="4" t="str">
        <f t="shared" ca="1" si="27"/>
        <v/>
      </c>
      <c r="G188" s="4" t="str">
        <f t="shared" ca="1" si="28"/>
        <v/>
      </c>
      <c r="H188" s="4">
        <f t="shared" ca="1" si="30"/>
        <v>53</v>
      </c>
      <c r="I188" s="4" t="b">
        <f ca="1">IF(COUNTIF($H$1:H188,H188)&gt;1,TRUE,FALSE)</f>
        <v>1</v>
      </c>
      <c r="J188" s="4" t="b">
        <f t="shared" ca="1" si="31"/>
        <v>0</v>
      </c>
      <c r="K188" s="4" t="b">
        <f t="shared" ca="1" si="32"/>
        <v>0</v>
      </c>
      <c r="L188" s="4">
        <f t="shared" ca="1" si="33"/>
        <v>55</v>
      </c>
      <c r="M188" s="4" t="str">
        <f t="shared" ca="1" si="34"/>
        <v/>
      </c>
      <c r="Q188" s="8" t="str">
        <f t="shared" si="29"/>
        <v/>
      </c>
      <c r="R188" s="8" t="str">
        <f t="shared" ca="1" si="35"/>
        <v/>
      </c>
      <c r="S188" t="str">
        <f t="shared" ca="1" si="36"/>
        <v/>
      </c>
      <c r="T188" s="4" t="str">
        <f t="shared" ca="1" si="37"/>
        <v/>
      </c>
      <c r="U188" s="4" t="str">
        <f t="shared" ca="1" si="38"/>
        <v/>
      </c>
    </row>
    <row r="189" spans="3:21" x14ac:dyDescent="0.35">
      <c r="C189" s="4" t="b">
        <v>0</v>
      </c>
      <c r="D189" s="4" t="str">
        <f t="shared" si="26"/>
        <v/>
      </c>
      <c r="F189" s="4" t="str">
        <f t="shared" ca="1" si="27"/>
        <v/>
      </c>
      <c r="G189" s="4" t="str">
        <f t="shared" ca="1" si="28"/>
        <v/>
      </c>
      <c r="H189" s="4">
        <f t="shared" ca="1" si="30"/>
        <v>55</v>
      </c>
      <c r="I189" s="4" t="b">
        <f ca="1">IF(COUNTIF($H$1:H189,H189)&gt;1,TRUE,FALSE)</f>
        <v>1</v>
      </c>
      <c r="J189" s="4" t="b">
        <f t="shared" ca="1" si="31"/>
        <v>0</v>
      </c>
      <c r="K189" s="4" t="b">
        <f t="shared" ca="1" si="32"/>
        <v>0</v>
      </c>
      <c r="L189" s="4">
        <f t="shared" ca="1" si="33"/>
        <v>55</v>
      </c>
      <c r="M189" s="4" t="str">
        <f t="shared" ca="1" si="34"/>
        <v/>
      </c>
      <c r="Q189" s="8" t="str">
        <f t="shared" si="29"/>
        <v/>
      </c>
      <c r="R189" s="8" t="str">
        <f t="shared" ca="1" si="35"/>
        <v/>
      </c>
      <c r="S189" t="str">
        <f t="shared" ca="1" si="36"/>
        <v/>
      </c>
      <c r="T189" s="4" t="str">
        <f t="shared" ca="1" si="37"/>
        <v/>
      </c>
      <c r="U189" s="4" t="str">
        <f t="shared" ca="1" si="38"/>
        <v/>
      </c>
    </row>
    <row r="190" spans="3:21" x14ac:dyDescent="0.35">
      <c r="C190" s="4" t="b">
        <v>0</v>
      </c>
      <c r="D190" s="4" t="str">
        <f t="shared" si="26"/>
        <v/>
      </c>
      <c r="F190" s="4" t="str">
        <f t="shared" ca="1" si="27"/>
        <v/>
      </c>
      <c r="G190" s="4" t="str">
        <f t="shared" ca="1" si="28"/>
        <v/>
      </c>
      <c r="H190" s="4">
        <f t="shared" ca="1" si="30"/>
        <v>2</v>
      </c>
      <c r="I190" s="4" t="b">
        <f ca="1">IF(COUNTIF($H$1:H190,H190)&gt;1,TRUE,FALSE)</f>
        <v>1</v>
      </c>
      <c r="J190" s="4" t="b">
        <f t="shared" ca="1" si="31"/>
        <v>0</v>
      </c>
      <c r="K190" s="4" t="b">
        <f t="shared" ca="1" si="32"/>
        <v>0</v>
      </c>
      <c r="L190" s="4">
        <f t="shared" ca="1" si="33"/>
        <v>55</v>
      </c>
      <c r="M190" s="4" t="str">
        <f t="shared" ca="1" si="34"/>
        <v/>
      </c>
      <c r="Q190" s="8" t="str">
        <f t="shared" si="29"/>
        <v/>
      </c>
      <c r="R190" s="8" t="str">
        <f t="shared" ca="1" si="35"/>
        <v/>
      </c>
      <c r="S190" t="str">
        <f t="shared" ca="1" si="36"/>
        <v/>
      </c>
      <c r="T190" s="4" t="str">
        <f t="shared" ca="1" si="37"/>
        <v/>
      </c>
      <c r="U190" s="4" t="str">
        <f t="shared" ca="1" si="38"/>
        <v/>
      </c>
    </row>
    <row r="191" spans="3:21" x14ac:dyDescent="0.35">
      <c r="C191" s="4" t="b">
        <v>0</v>
      </c>
      <c r="D191" s="4" t="str">
        <f t="shared" si="26"/>
        <v/>
      </c>
      <c r="F191" s="4" t="str">
        <f t="shared" ca="1" si="27"/>
        <v/>
      </c>
      <c r="G191" s="4" t="str">
        <f t="shared" ca="1" si="28"/>
        <v/>
      </c>
      <c r="H191" s="4">
        <f t="shared" ca="1" si="30"/>
        <v>22</v>
      </c>
      <c r="I191" s="4" t="b">
        <f ca="1">IF(COUNTIF($H$1:H191,H191)&gt;1,TRUE,FALSE)</f>
        <v>1</v>
      </c>
      <c r="J191" s="4" t="b">
        <f t="shared" ca="1" si="31"/>
        <v>0</v>
      </c>
      <c r="K191" s="4" t="b">
        <f t="shared" ca="1" si="32"/>
        <v>0</v>
      </c>
      <c r="L191" s="4">
        <f t="shared" ca="1" si="33"/>
        <v>55</v>
      </c>
      <c r="M191" s="4" t="str">
        <f t="shared" ca="1" si="34"/>
        <v/>
      </c>
      <c r="Q191" s="8" t="str">
        <f t="shared" si="29"/>
        <v/>
      </c>
      <c r="R191" s="8" t="str">
        <f t="shared" ca="1" si="35"/>
        <v/>
      </c>
      <c r="S191" t="str">
        <f t="shared" ca="1" si="36"/>
        <v/>
      </c>
      <c r="T191" s="4" t="str">
        <f t="shared" ca="1" si="37"/>
        <v/>
      </c>
      <c r="U191" s="4" t="str">
        <f t="shared" ca="1" si="38"/>
        <v/>
      </c>
    </row>
    <row r="192" spans="3:21" x14ac:dyDescent="0.35">
      <c r="C192" s="4" t="b">
        <v>0</v>
      </c>
      <c r="D192" s="4" t="str">
        <f t="shared" si="26"/>
        <v/>
      </c>
      <c r="F192" s="4" t="str">
        <f t="shared" ca="1" si="27"/>
        <v/>
      </c>
      <c r="G192" s="4" t="str">
        <f t="shared" ca="1" si="28"/>
        <v/>
      </c>
      <c r="H192" s="4">
        <f t="shared" ca="1" si="30"/>
        <v>19</v>
      </c>
      <c r="I192" s="4" t="b">
        <f ca="1">IF(COUNTIF($H$1:H192,H192)&gt;1,TRUE,FALSE)</f>
        <v>1</v>
      </c>
      <c r="J192" s="4" t="b">
        <f t="shared" ca="1" si="31"/>
        <v>0</v>
      </c>
      <c r="K192" s="4" t="b">
        <f t="shared" ca="1" si="32"/>
        <v>0</v>
      </c>
      <c r="L192" s="4">
        <f t="shared" ca="1" si="33"/>
        <v>55</v>
      </c>
      <c r="M192" s="4" t="str">
        <f t="shared" ca="1" si="34"/>
        <v/>
      </c>
      <c r="Q192" s="8" t="str">
        <f t="shared" si="29"/>
        <v/>
      </c>
      <c r="R192" s="8" t="str">
        <f t="shared" ca="1" si="35"/>
        <v/>
      </c>
      <c r="S192" t="str">
        <f t="shared" ca="1" si="36"/>
        <v/>
      </c>
      <c r="T192" s="4" t="str">
        <f t="shared" ca="1" si="37"/>
        <v/>
      </c>
      <c r="U192" s="4" t="str">
        <f t="shared" ca="1" si="38"/>
        <v/>
      </c>
    </row>
    <row r="193" spans="3:21" x14ac:dyDescent="0.35">
      <c r="C193" s="4" t="b">
        <v>0</v>
      </c>
      <c r="D193" s="4" t="str">
        <f t="shared" si="26"/>
        <v/>
      </c>
      <c r="F193" s="4" t="str">
        <f t="shared" ca="1" si="27"/>
        <v/>
      </c>
      <c r="G193" s="4" t="str">
        <f t="shared" ca="1" si="28"/>
        <v/>
      </c>
      <c r="H193" s="4">
        <f t="shared" ca="1" si="30"/>
        <v>40</v>
      </c>
      <c r="I193" s="4" t="b">
        <f ca="1">IF(COUNTIF($H$1:H193,H193)&gt;1,TRUE,FALSE)</f>
        <v>1</v>
      </c>
      <c r="J193" s="4" t="b">
        <f t="shared" ca="1" si="31"/>
        <v>0</v>
      </c>
      <c r="K193" s="4" t="b">
        <f t="shared" ca="1" si="32"/>
        <v>0</v>
      </c>
      <c r="L193" s="4">
        <f t="shared" ca="1" si="33"/>
        <v>55</v>
      </c>
      <c r="M193" s="4" t="str">
        <f t="shared" ca="1" si="34"/>
        <v/>
      </c>
      <c r="Q193" s="8" t="str">
        <f t="shared" si="29"/>
        <v/>
      </c>
      <c r="R193" s="8" t="str">
        <f t="shared" ca="1" si="35"/>
        <v/>
      </c>
      <c r="S193" t="str">
        <f t="shared" ca="1" si="36"/>
        <v/>
      </c>
      <c r="T193" s="4" t="str">
        <f t="shared" ca="1" si="37"/>
        <v/>
      </c>
      <c r="U193" s="4" t="str">
        <f t="shared" ca="1" si="38"/>
        <v/>
      </c>
    </row>
    <row r="194" spans="3:21" x14ac:dyDescent="0.35">
      <c r="C194" s="4" t="b">
        <v>0</v>
      </c>
      <c r="D194" s="4" t="str">
        <f t="shared" si="26"/>
        <v/>
      </c>
      <c r="F194" s="4" t="str">
        <f t="shared" ca="1" si="27"/>
        <v/>
      </c>
      <c r="G194" s="4" t="str">
        <f t="shared" ca="1" si="28"/>
        <v/>
      </c>
      <c r="H194" s="4">
        <f t="shared" ca="1" si="30"/>
        <v>55</v>
      </c>
      <c r="I194" s="4" t="b">
        <f ca="1">IF(COUNTIF($H$1:H194,H194)&gt;1,TRUE,FALSE)</f>
        <v>1</v>
      </c>
      <c r="J194" s="4" t="b">
        <f t="shared" ca="1" si="31"/>
        <v>0</v>
      </c>
      <c r="K194" s="4" t="b">
        <f t="shared" ca="1" si="32"/>
        <v>0</v>
      </c>
      <c r="L194" s="4">
        <f t="shared" ca="1" si="33"/>
        <v>55</v>
      </c>
      <c r="M194" s="4" t="str">
        <f t="shared" ca="1" si="34"/>
        <v/>
      </c>
      <c r="Q194" s="8" t="str">
        <f t="shared" si="29"/>
        <v/>
      </c>
      <c r="R194" s="8" t="str">
        <f t="shared" ca="1" si="35"/>
        <v/>
      </c>
      <c r="S194" t="str">
        <f t="shared" ca="1" si="36"/>
        <v/>
      </c>
      <c r="T194" s="4" t="str">
        <f t="shared" ca="1" si="37"/>
        <v/>
      </c>
      <c r="U194" s="4" t="str">
        <f t="shared" ca="1" si="38"/>
        <v/>
      </c>
    </row>
    <row r="195" spans="3:21" x14ac:dyDescent="0.35">
      <c r="C195" s="4" t="b">
        <v>0</v>
      </c>
      <c r="D195" s="4" t="str">
        <f t="shared" si="26"/>
        <v/>
      </c>
      <c r="F195" s="4" t="str">
        <f t="shared" ca="1" si="27"/>
        <v/>
      </c>
      <c r="G195" s="4" t="str">
        <f t="shared" ca="1" si="28"/>
        <v/>
      </c>
      <c r="H195" s="4">
        <f t="shared" ca="1" si="30"/>
        <v>46</v>
      </c>
      <c r="I195" s="4" t="b">
        <f ca="1">IF(COUNTIF($H$1:H195,H195)&gt;1,TRUE,FALSE)</f>
        <v>0</v>
      </c>
      <c r="J195" s="4" t="b">
        <f t="shared" ca="1" si="31"/>
        <v>0</v>
      </c>
      <c r="K195" s="4" t="b">
        <f t="shared" ca="1" si="32"/>
        <v>1</v>
      </c>
      <c r="L195" s="4">
        <f t="shared" ca="1" si="33"/>
        <v>56</v>
      </c>
      <c r="M195" s="4" t="str">
        <f t="shared" ca="1" si="34"/>
        <v/>
      </c>
      <c r="Q195" s="8" t="str">
        <f t="shared" si="29"/>
        <v/>
      </c>
      <c r="R195" s="8" t="str">
        <f t="shared" ca="1" si="35"/>
        <v/>
      </c>
      <c r="S195" t="str">
        <f t="shared" ca="1" si="36"/>
        <v/>
      </c>
      <c r="T195" s="4" t="str">
        <f t="shared" ca="1" si="37"/>
        <v/>
      </c>
      <c r="U195" s="4" t="str">
        <f t="shared" ca="1" si="38"/>
        <v/>
      </c>
    </row>
    <row r="196" spans="3:21" x14ac:dyDescent="0.35">
      <c r="C196" s="4" t="b">
        <v>0</v>
      </c>
      <c r="D196" s="4" t="str">
        <f t="shared" si="26"/>
        <v/>
      </c>
      <c r="F196" s="4" t="str">
        <f t="shared" ca="1" si="27"/>
        <v/>
      </c>
      <c r="G196" s="4" t="str">
        <f t="shared" ca="1" si="28"/>
        <v/>
      </c>
      <c r="H196" s="4">
        <f t="shared" ca="1" si="30"/>
        <v>25</v>
      </c>
      <c r="I196" s="4" t="b">
        <f ca="1">IF(COUNTIF($H$1:H196,H196)&gt;1,TRUE,FALSE)</f>
        <v>1</v>
      </c>
      <c r="J196" s="4" t="b">
        <f t="shared" ca="1" si="31"/>
        <v>0</v>
      </c>
      <c r="K196" s="4" t="b">
        <f t="shared" ca="1" si="32"/>
        <v>0</v>
      </c>
      <c r="L196" s="4">
        <f t="shared" ca="1" si="33"/>
        <v>56</v>
      </c>
      <c r="M196" s="4" t="str">
        <f t="shared" ca="1" si="34"/>
        <v/>
      </c>
      <c r="Q196" s="8" t="str">
        <f t="shared" si="29"/>
        <v/>
      </c>
      <c r="R196" s="8" t="str">
        <f t="shared" ca="1" si="35"/>
        <v/>
      </c>
      <c r="S196" t="str">
        <f t="shared" ca="1" si="36"/>
        <v/>
      </c>
      <c r="T196" s="4" t="str">
        <f t="shared" ca="1" si="37"/>
        <v/>
      </c>
      <c r="U196" s="4" t="str">
        <f t="shared" ca="1" si="38"/>
        <v/>
      </c>
    </row>
    <row r="197" spans="3:21" x14ac:dyDescent="0.35">
      <c r="C197" s="4" t="b">
        <v>0</v>
      </c>
      <c r="D197" s="4" t="str">
        <f t="shared" si="26"/>
        <v/>
      </c>
      <c r="F197" s="4" t="str">
        <f t="shared" ca="1" si="27"/>
        <v/>
      </c>
      <c r="G197" s="4" t="str">
        <f t="shared" ca="1" si="28"/>
        <v/>
      </c>
      <c r="H197" s="4">
        <f t="shared" ca="1" si="30"/>
        <v>43</v>
      </c>
      <c r="I197" s="4" t="b">
        <f ca="1">IF(COUNTIF($H$1:H197,H197)&gt;1,TRUE,FALSE)</f>
        <v>1</v>
      </c>
      <c r="J197" s="4" t="b">
        <f t="shared" ca="1" si="31"/>
        <v>0</v>
      </c>
      <c r="K197" s="4" t="b">
        <f t="shared" ca="1" si="32"/>
        <v>0</v>
      </c>
      <c r="L197" s="4">
        <f t="shared" ca="1" si="33"/>
        <v>56</v>
      </c>
      <c r="M197" s="4" t="str">
        <f t="shared" ca="1" si="34"/>
        <v/>
      </c>
      <c r="Q197" s="8" t="str">
        <f t="shared" si="29"/>
        <v/>
      </c>
      <c r="R197" s="8" t="str">
        <f t="shared" ca="1" si="35"/>
        <v/>
      </c>
      <c r="S197" t="str">
        <f t="shared" ca="1" si="36"/>
        <v/>
      </c>
      <c r="T197" s="4" t="str">
        <f t="shared" ca="1" si="37"/>
        <v/>
      </c>
      <c r="U197" s="4" t="str">
        <f t="shared" ca="1" si="38"/>
        <v/>
      </c>
    </row>
    <row r="198" spans="3:21" x14ac:dyDescent="0.35">
      <c r="C198" s="4" t="b">
        <v>0</v>
      </c>
      <c r="D198" s="4" t="str">
        <f t="shared" ref="D198:D261" si="39">IF(AND(ISNUMBER(A198),NOT(ISNUMBER(A199))),"X","")</f>
        <v/>
      </c>
      <c r="F198" s="4" t="str">
        <f t="shared" ref="F198:F261" ca="1" si="40">IF(AND(K198,L198&lt;=$B$2),INDEX($A$6:$A$304,H198),"")</f>
        <v/>
      </c>
      <c r="G198" s="4" t="str">
        <f t="shared" ref="G198:G261" ca="1" si="41">IF(AND(K198,L198&lt;=$B$2),INDEX($B$6:$B$304,H198),"")</f>
        <v/>
      </c>
      <c r="H198" s="4">
        <f t="shared" ca="1" si="30"/>
        <v>11</v>
      </c>
      <c r="I198" s="4" t="b">
        <f ca="1">IF(COUNTIF($H$1:H198,H198)&gt;1,TRUE,FALSE)</f>
        <v>1</v>
      </c>
      <c r="J198" s="4" t="b">
        <f t="shared" ca="1" si="31"/>
        <v>0</v>
      </c>
      <c r="K198" s="4" t="b">
        <f t="shared" ca="1" si="32"/>
        <v>0</v>
      </c>
      <c r="L198" s="4">
        <f t="shared" ca="1" si="33"/>
        <v>56</v>
      </c>
      <c r="M198" s="4" t="str">
        <f t="shared" ca="1" si="34"/>
        <v/>
      </c>
      <c r="Q198" s="8" t="str">
        <f t="shared" ref="Q198:Q261" si="42">IF(C201=TRUE,ROW(A202)-ROW($A$6),"")</f>
        <v/>
      </c>
      <c r="R198" s="8" t="str">
        <f t="shared" ca="1" si="35"/>
        <v/>
      </c>
      <c r="S198" t="str">
        <f t="shared" ca="1" si="36"/>
        <v/>
      </c>
      <c r="T198" s="4" t="str">
        <f t="shared" ca="1" si="37"/>
        <v/>
      </c>
      <c r="U198" s="4" t="str">
        <f t="shared" ca="1" si="38"/>
        <v/>
      </c>
    </row>
    <row r="199" spans="3:21" x14ac:dyDescent="0.35">
      <c r="C199" s="4" t="b">
        <v>0</v>
      </c>
      <c r="D199" s="4" t="str">
        <f t="shared" si="39"/>
        <v/>
      </c>
      <c r="F199" s="4" t="str">
        <f t="shared" ca="1" si="40"/>
        <v/>
      </c>
      <c r="G199" s="4" t="str">
        <f t="shared" ca="1" si="41"/>
        <v/>
      </c>
      <c r="H199" s="4">
        <f t="shared" ref="H199:H262" ca="1" si="43">RANDBETWEEN(1,$A$2)</f>
        <v>7</v>
      </c>
      <c r="I199" s="4" t="b">
        <f ca="1">IF(COUNTIF($H$1:H199,H199)&gt;1,TRUE,FALSE)</f>
        <v>1</v>
      </c>
      <c r="J199" s="4" t="b">
        <f t="shared" ref="J199:J262" ca="1" si="44">INDEX($C$6:$C$304,H199)</f>
        <v>0</v>
      </c>
      <c r="K199" s="4" t="b">
        <f t="shared" ref="K199:K262" ca="1" si="45">IF(AND(NOT(I199),NOT(J199)),TRUE,FALSE)</f>
        <v>0</v>
      </c>
      <c r="L199" s="4">
        <f t="shared" ref="L199:L262" ca="1" si="46">IF(K199,L198+1,L198)</f>
        <v>56</v>
      </c>
      <c r="M199" s="4" t="str">
        <f t="shared" ref="M199:M262" ca="1" si="47">IF(AND(K199,L199&lt;=$B$2),H199,"")</f>
        <v/>
      </c>
      <c r="Q199" s="8" t="str">
        <f t="shared" si="42"/>
        <v/>
      </c>
      <c r="R199" s="8" t="str">
        <f t="shared" ref="R199:R262" ca="1" si="48">M199</f>
        <v/>
      </c>
      <c r="S199" t="str">
        <f t="shared" ref="S199:S262" ca="1" si="49">IFERROR(SMALL($P$6:$R$501,ROW(S194)),"")</f>
        <v/>
      </c>
      <c r="T199" s="4" t="str">
        <f t="shared" ref="T199:T262" ca="1" si="50">IF(ISNUMBER($S199),INDEX($A$6:$A$304,$S199),"")</f>
        <v/>
      </c>
      <c r="U199" s="4" t="str">
        <f t="shared" ref="U199:U262" ca="1" si="51">IF(ISNUMBER($S199),INDEX($B$6:$B$304,$S199),"")</f>
        <v/>
      </c>
    </row>
    <row r="200" spans="3:21" x14ac:dyDescent="0.35">
      <c r="C200" s="4" t="b">
        <v>0</v>
      </c>
      <c r="D200" s="4" t="str">
        <f t="shared" si="39"/>
        <v/>
      </c>
      <c r="F200" s="4" t="str">
        <f t="shared" ca="1" si="40"/>
        <v/>
      </c>
      <c r="G200" s="4" t="str">
        <f t="shared" ca="1" si="41"/>
        <v/>
      </c>
      <c r="H200" s="4">
        <f t="shared" ca="1" si="43"/>
        <v>47</v>
      </c>
      <c r="I200" s="4" t="b">
        <f ca="1">IF(COUNTIF($H$1:H200,H200)&gt;1,TRUE,FALSE)</f>
        <v>1</v>
      </c>
      <c r="J200" s="4" t="b">
        <f t="shared" ca="1" si="44"/>
        <v>0</v>
      </c>
      <c r="K200" s="4" t="b">
        <f t="shared" ca="1" si="45"/>
        <v>0</v>
      </c>
      <c r="L200" s="4">
        <f t="shared" ca="1" si="46"/>
        <v>56</v>
      </c>
      <c r="M200" s="4" t="str">
        <f t="shared" ca="1" si="47"/>
        <v/>
      </c>
      <c r="Q200" s="8" t="str">
        <f t="shared" si="42"/>
        <v/>
      </c>
      <c r="R200" s="8" t="str">
        <f t="shared" ca="1" si="48"/>
        <v/>
      </c>
      <c r="S200" t="str">
        <f t="shared" ca="1" si="49"/>
        <v/>
      </c>
      <c r="T200" s="4" t="str">
        <f t="shared" ca="1" si="50"/>
        <v/>
      </c>
      <c r="U200" s="4" t="str">
        <f t="shared" ca="1" si="51"/>
        <v/>
      </c>
    </row>
    <row r="201" spans="3:21" x14ac:dyDescent="0.35">
      <c r="C201" s="4" t="b">
        <v>0</v>
      </c>
      <c r="D201" s="4" t="str">
        <f t="shared" si="39"/>
        <v/>
      </c>
      <c r="F201" s="4" t="str">
        <f t="shared" ca="1" si="40"/>
        <v/>
      </c>
      <c r="G201" s="4" t="str">
        <f t="shared" ca="1" si="41"/>
        <v/>
      </c>
      <c r="H201" s="4">
        <f t="shared" ca="1" si="43"/>
        <v>39</v>
      </c>
      <c r="I201" s="4" t="b">
        <f ca="1">IF(COUNTIF($H$1:H201,H201)&gt;1,TRUE,FALSE)</f>
        <v>1</v>
      </c>
      <c r="J201" s="4" t="b">
        <f t="shared" ca="1" si="44"/>
        <v>0</v>
      </c>
      <c r="K201" s="4" t="b">
        <f t="shared" ca="1" si="45"/>
        <v>0</v>
      </c>
      <c r="L201" s="4">
        <f t="shared" ca="1" si="46"/>
        <v>56</v>
      </c>
      <c r="M201" s="4" t="str">
        <f t="shared" ca="1" si="47"/>
        <v/>
      </c>
      <c r="Q201" s="8" t="str">
        <f t="shared" si="42"/>
        <v/>
      </c>
      <c r="R201" s="8" t="str">
        <f t="shared" ca="1" si="48"/>
        <v/>
      </c>
      <c r="S201" t="str">
        <f t="shared" ca="1" si="49"/>
        <v/>
      </c>
      <c r="T201" s="4" t="str">
        <f t="shared" ca="1" si="50"/>
        <v/>
      </c>
      <c r="U201" s="4" t="str">
        <f t="shared" ca="1" si="51"/>
        <v/>
      </c>
    </row>
    <row r="202" spans="3:21" x14ac:dyDescent="0.35">
      <c r="C202" s="4" t="b">
        <v>0</v>
      </c>
      <c r="D202" s="4" t="str">
        <f t="shared" si="39"/>
        <v/>
      </c>
      <c r="F202" s="4" t="str">
        <f t="shared" ca="1" si="40"/>
        <v/>
      </c>
      <c r="G202" s="4" t="str">
        <f t="shared" ca="1" si="41"/>
        <v/>
      </c>
      <c r="H202" s="4">
        <f t="shared" ca="1" si="43"/>
        <v>20</v>
      </c>
      <c r="I202" s="4" t="b">
        <f ca="1">IF(COUNTIF($H$1:H202,H202)&gt;1,TRUE,FALSE)</f>
        <v>1</v>
      </c>
      <c r="J202" s="4" t="b">
        <f t="shared" ca="1" si="44"/>
        <v>0</v>
      </c>
      <c r="K202" s="4" t="b">
        <f t="shared" ca="1" si="45"/>
        <v>0</v>
      </c>
      <c r="L202" s="4">
        <f t="shared" ca="1" si="46"/>
        <v>56</v>
      </c>
      <c r="M202" s="4" t="str">
        <f t="shared" ca="1" si="47"/>
        <v/>
      </c>
      <c r="Q202" s="8" t="str">
        <f t="shared" si="42"/>
        <v/>
      </c>
      <c r="R202" s="8" t="str">
        <f t="shared" ca="1" si="48"/>
        <v/>
      </c>
      <c r="S202" t="str">
        <f t="shared" ca="1" si="49"/>
        <v/>
      </c>
      <c r="T202" s="4" t="str">
        <f t="shared" ca="1" si="50"/>
        <v/>
      </c>
      <c r="U202" s="4" t="str">
        <f t="shared" ca="1" si="51"/>
        <v/>
      </c>
    </row>
    <row r="203" spans="3:21" x14ac:dyDescent="0.35">
      <c r="C203" s="4" t="b">
        <v>0</v>
      </c>
      <c r="D203" s="4" t="str">
        <f t="shared" si="39"/>
        <v/>
      </c>
      <c r="F203" s="4" t="str">
        <f t="shared" ca="1" si="40"/>
        <v/>
      </c>
      <c r="G203" s="4" t="str">
        <f t="shared" ca="1" si="41"/>
        <v/>
      </c>
      <c r="H203" s="4">
        <f t="shared" ca="1" si="43"/>
        <v>19</v>
      </c>
      <c r="I203" s="4" t="b">
        <f ca="1">IF(COUNTIF($H$1:H203,H203)&gt;1,TRUE,FALSE)</f>
        <v>1</v>
      </c>
      <c r="J203" s="4" t="b">
        <f t="shared" ca="1" si="44"/>
        <v>0</v>
      </c>
      <c r="K203" s="4" t="b">
        <f t="shared" ca="1" si="45"/>
        <v>0</v>
      </c>
      <c r="L203" s="4">
        <f t="shared" ca="1" si="46"/>
        <v>56</v>
      </c>
      <c r="M203" s="4" t="str">
        <f t="shared" ca="1" si="47"/>
        <v/>
      </c>
      <c r="Q203" s="8" t="str">
        <f t="shared" si="42"/>
        <v/>
      </c>
      <c r="R203" s="8" t="str">
        <f t="shared" ca="1" si="48"/>
        <v/>
      </c>
      <c r="S203" t="str">
        <f t="shared" ca="1" si="49"/>
        <v/>
      </c>
      <c r="T203" s="4" t="str">
        <f t="shared" ca="1" si="50"/>
        <v/>
      </c>
      <c r="U203" s="4" t="str">
        <f t="shared" ca="1" si="51"/>
        <v/>
      </c>
    </row>
    <row r="204" spans="3:21" x14ac:dyDescent="0.35">
      <c r="C204" s="4" t="b">
        <v>0</v>
      </c>
      <c r="D204" s="4" t="str">
        <f t="shared" si="39"/>
        <v/>
      </c>
      <c r="F204" s="4" t="str">
        <f t="shared" ca="1" si="40"/>
        <v/>
      </c>
      <c r="G204" s="4" t="str">
        <f t="shared" ca="1" si="41"/>
        <v/>
      </c>
      <c r="H204" s="4">
        <f t="shared" ca="1" si="43"/>
        <v>1</v>
      </c>
      <c r="I204" s="4" t="b">
        <f ca="1">IF(COUNTIF($H$1:H204,H204)&gt;1,TRUE,FALSE)</f>
        <v>1</v>
      </c>
      <c r="J204" s="4" t="b">
        <f t="shared" ca="1" si="44"/>
        <v>0</v>
      </c>
      <c r="K204" s="4" t="b">
        <f t="shared" ca="1" si="45"/>
        <v>0</v>
      </c>
      <c r="L204" s="4">
        <f t="shared" ca="1" si="46"/>
        <v>56</v>
      </c>
      <c r="M204" s="4" t="str">
        <f t="shared" ca="1" si="47"/>
        <v/>
      </c>
      <c r="Q204" s="8" t="str">
        <f t="shared" si="42"/>
        <v/>
      </c>
      <c r="R204" s="8" t="str">
        <f t="shared" ca="1" si="48"/>
        <v/>
      </c>
      <c r="S204" t="str">
        <f t="shared" ca="1" si="49"/>
        <v/>
      </c>
      <c r="T204" s="4" t="str">
        <f t="shared" ca="1" si="50"/>
        <v/>
      </c>
      <c r="U204" s="4" t="str">
        <f t="shared" ca="1" si="51"/>
        <v/>
      </c>
    </row>
    <row r="205" spans="3:21" x14ac:dyDescent="0.35">
      <c r="C205" s="4" t="b">
        <v>0</v>
      </c>
      <c r="D205" s="4" t="str">
        <f t="shared" si="39"/>
        <v/>
      </c>
      <c r="F205" s="4" t="str">
        <f t="shared" ca="1" si="40"/>
        <v/>
      </c>
      <c r="G205" s="4" t="str">
        <f t="shared" ca="1" si="41"/>
        <v/>
      </c>
      <c r="H205" s="4">
        <f t="shared" ca="1" si="43"/>
        <v>1</v>
      </c>
      <c r="I205" s="4" t="b">
        <f ca="1">IF(COUNTIF($H$1:H205,H205)&gt;1,TRUE,FALSE)</f>
        <v>1</v>
      </c>
      <c r="J205" s="4" t="b">
        <f t="shared" ca="1" si="44"/>
        <v>0</v>
      </c>
      <c r="K205" s="4" t="b">
        <f t="shared" ca="1" si="45"/>
        <v>0</v>
      </c>
      <c r="L205" s="4">
        <f t="shared" ca="1" si="46"/>
        <v>56</v>
      </c>
      <c r="M205" s="4" t="str">
        <f t="shared" ca="1" si="47"/>
        <v/>
      </c>
      <c r="Q205" s="8" t="str">
        <f t="shared" si="42"/>
        <v/>
      </c>
      <c r="R205" s="8" t="str">
        <f t="shared" ca="1" si="48"/>
        <v/>
      </c>
      <c r="S205" t="str">
        <f t="shared" ca="1" si="49"/>
        <v/>
      </c>
      <c r="T205" s="4" t="str">
        <f t="shared" ca="1" si="50"/>
        <v/>
      </c>
      <c r="U205" s="4" t="str">
        <f t="shared" ca="1" si="51"/>
        <v/>
      </c>
    </row>
    <row r="206" spans="3:21" x14ac:dyDescent="0.35">
      <c r="C206" s="4" t="b">
        <v>0</v>
      </c>
      <c r="D206" s="4" t="str">
        <f t="shared" si="39"/>
        <v/>
      </c>
      <c r="F206" s="4" t="str">
        <f t="shared" ca="1" si="40"/>
        <v/>
      </c>
      <c r="G206" s="4" t="str">
        <f t="shared" ca="1" si="41"/>
        <v/>
      </c>
      <c r="H206" s="4">
        <f t="shared" ca="1" si="43"/>
        <v>10</v>
      </c>
      <c r="I206" s="4" t="b">
        <f ca="1">IF(COUNTIF($H$1:H206,H206)&gt;1,TRUE,FALSE)</f>
        <v>1</v>
      </c>
      <c r="J206" s="4" t="b">
        <f t="shared" ca="1" si="44"/>
        <v>0</v>
      </c>
      <c r="K206" s="4" t="b">
        <f t="shared" ca="1" si="45"/>
        <v>0</v>
      </c>
      <c r="L206" s="4">
        <f t="shared" ca="1" si="46"/>
        <v>56</v>
      </c>
      <c r="M206" s="4" t="str">
        <f t="shared" ca="1" si="47"/>
        <v/>
      </c>
      <c r="Q206" s="8" t="str">
        <f t="shared" si="42"/>
        <v/>
      </c>
      <c r="R206" s="8" t="str">
        <f t="shared" ca="1" si="48"/>
        <v/>
      </c>
      <c r="S206" t="str">
        <f t="shared" ca="1" si="49"/>
        <v/>
      </c>
      <c r="T206" s="4" t="str">
        <f t="shared" ca="1" si="50"/>
        <v/>
      </c>
      <c r="U206" s="4" t="str">
        <f t="shared" ca="1" si="51"/>
        <v/>
      </c>
    </row>
    <row r="207" spans="3:21" x14ac:dyDescent="0.35">
      <c r="C207" s="4" t="b">
        <v>0</v>
      </c>
      <c r="D207" s="4" t="str">
        <f t="shared" si="39"/>
        <v/>
      </c>
      <c r="F207" s="4" t="str">
        <f t="shared" ca="1" si="40"/>
        <v/>
      </c>
      <c r="G207" s="4" t="str">
        <f t="shared" ca="1" si="41"/>
        <v/>
      </c>
      <c r="H207" s="4">
        <f t="shared" ca="1" si="43"/>
        <v>2</v>
      </c>
      <c r="I207" s="4" t="b">
        <f ca="1">IF(COUNTIF($H$1:H207,H207)&gt;1,TRUE,FALSE)</f>
        <v>1</v>
      </c>
      <c r="J207" s="4" t="b">
        <f t="shared" ca="1" si="44"/>
        <v>0</v>
      </c>
      <c r="K207" s="4" t="b">
        <f t="shared" ca="1" si="45"/>
        <v>0</v>
      </c>
      <c r="L207" s="4">
        <f t="shared" ca="1" si="46"/>
        <v>56</v>
      </c>
      <c r="M207" s="4" t="str">
        <f t="shared" ca="1" si="47"/>
        <v/>
      </c>
      <c r="Q207" s="8" t="str">
        <f t="shared" si="42"/>
        <v/>
      </c>
      <c r="R207" s="8" t="str">
        <f t="shared" ca="1" si="48"/>
        <v/>
      </c>
      <c r="S207" t="str">
        <f t="shared" ca="1" si="49"/>
        <v/>
      </c>
      <c r="T207" s="4" t="str">
        <f t="shared" ca="1" si="50"/>
        <v/>
      </c>
      <c r="U207" s="4" t="str">
        <f t="shared" ca="1" si="51"/>
        <v/>
      </c>
    </row>
    <row r="208" spans="3:21" x14ac:dyDescent="0.35">
      <c r="C208" s="4" t="b">
        <v>0</v>
      </c>
      <c r="D208" s="4" t="str">
        <f t="shared" si="39"/>
        <v/>
      </c>
      <c r="F208" s="4" t="str">
        <f t="shared" ca="1" si="40"/>
        <v/>
      </c>
      <c r="G208" s="4" t="str">
        <f t="shared" ca="1" si="41"/>
        <v/>
      </c>
      <c r="H208" s="4">
        <f t="shared" ca="1" si="43"/>
        <v>45</v>
      </c>
      <c r="I208" s="4" t="b">
        <f ca="1">IF(COUNTIF($H$1:H208,H208)&gt;1,TRUE,FALSE)</f>
        <v>1</v>
      </c>
      <c r="J208" s="4" t="b">
        <f t="shared" ca="1" si="44"/>
        <v>0</v>
      </c>
      <c r="K208" s="4" t="b">
        <f t="shared" ca="1" si="45"/>
        <v>0</v>
      </c>
      <c r="L208" s="4">
        <f t="shared" ca="1" si="46"/>
        <v>56</v>
      </c>
      <c r="M208" s="4" t="str">
        <f t="shared" ca="1" si="47"/>
        <v/>
      </c>
      <c r="Q208" s="8" t="str">
        <f t="shared" si="42"/>
        <v/>
      </c>
      <c r="R208" s="8" t="str">
        <f t="shared" ca="1" si="48"/>
        <v/>
      </c>
      <c r="S208" t="str">
        <f t="shared" ca="1" si="49"/>
        <v/>
      </c>
      <c r="T208" s="4" t="str">
        <f t="shared" ca="1" si="50"/>
        <v/>
      </c>
      <c r="U208" s="4" t="str">
        <f t="shared" ca="1" si="51"/>
        <v/>
      </c>
    </row>
    <row r="209" spans="3:21" x14ac:dyDescent="0.35">
      <c r="C209" s="4" t="b">
        <v>0</v>
      </c>
      <c r="D209" s="4" t="str">
        <f t="shared" si="39"/>
        <v/>
      </c>
      <c r="F209" s="4" t="str">
        <f t="shared" ca="1" si="40"/>
        <v/>
      </c>
      <c r="G209" s="4" t="str">
        <f t="shared" ca="1" si="41"/>
        <v/>
      </c>
      <c r="H209" s="4">
        <f t="shared" ca="1" si="43"/>
        <v>21</v>
      </c>
      <c r="I209" s="4" t="b">
        <f ca="1">IF(COUNTIF($H$1:H209,H209)&gt;1,TRUE,FALSE)</f>
        <v>1</v>
      </c>
      <c r="J209" s="4" t="b">
        <f t="shared" ca="1" si="44"/>
        <v>0</v>
      </c>
      <c r="K209" s="4" t="b">
        <f t="shared" ca="1" si="45"/>
        <v>0</v>
      </c>
      <c r="L209" s="4">
        <f t="shared" ca="1" si="46"/>
        <v>56</v>
      </c>
      <c r="M209" s="4" t="str">
        <f t="shared" ca="1" si="47"/>
        <v/>
      </c>
      <c r="Q209" s="8" t="str">
        <f t="shared" si="42"/>
        <v/>
      </c>
      <c r="R209" s="8" t="str">
        <f t="shared" ca="1" si="48"/>
        <v/>
      </c>
      <c r="S209" t="str">
        <f t="shared" ca="1" si="49"/>
        <v/>
      </c>
      <c r="T209" s="4" t="str">
        <f t="shared" ca="1" si="50"/>
        <v/>
      </c>
      <c r="U209" s="4" t="str">
        <f t="shared" ca="1" si="51"/>
        <v/>
      </c>
    </row>
    <row r="210" spans="3:21" x14ac:dyDescent="0.35">
      <c r="C210" s="4" t="b">
        <v>0</v>
      </c>
      <c r="D210" s="4" t="str">
        <f t="shared" si="39"/>
        <v/>
      </c>
      <c r="F210" s="4" t="str">
        <f t="shared" ca="1" si="40"/>
        <v/>
      </c>
      <c r="G210" s="4" t="str">
        <f t="shared" ca="1" si="41"/>
        <v/>
      </c>
      <c r="H210" s="4">
        <f t="shared" ca="1" si="43"/>
        <v>29</v>
      </c>
      <c r="I210" s="4" t="b">
        <f ca="1">IF(COUNTIF($H$1:H210,H210)&gt;1,TRUE,FALSE)</f>
        <v>1</v>
      </c>
      <c r="J210" s="4" t="b">
        <f t="shared" ca="1" si="44"/>
        <v>0</v>
      </c>
      <c r="K210" s="4" t="b">
        <f t="shared" ca="1" si="45"/>
        <v>0</v>
      </c>
      <c r="L210" s="4">
        <f t="shared" ca="1" si="46"/>
        <v>56</v>
      </c>
      <c r="M210" s="4" t="str">
        <f t="shared" ca="1" si="47"/>
        <v/>
      </c>
      <c r="Q210" s="8" t="str">
        <f t="shared" si="42"/>
        <v/>
      </c>
      <c r="R210" s="8" t="str">
        <f t="shared" ca="1" si="48"/>
        <v/>
      </c>
      <c r="S210" t="str">
        <f t="shared" ca="1" si="49"/>
        <v/>
      </c>
      <c r="T210" s="4" t="str">
        <f t="shared" ca="1" si="50"/>
        <v/>
      </c>
      <c r="U210" s="4" t="str">
        <f t="shared" ca="1" si="51"/>
        <v/>
      </c>
    </row>
    <row r="211" spans="3:21" x14ac:dyDescent="0.35">
      <c r="C211" s="4" t="b">
        <v>0</v>
      </c>
      <c r="D211" s="4" t="str">
        <f t="shared" si="39"/>
        <v/>
      </c>
      <c r="F211" s="4" t="str">
        <f t="shared" ca="1" si="40"/>
        <v/>
      </c>
      <c r="G211" s="4" t="str">
        <f t="shared" ca="1" si="41"/>
        <v/>
      </c>
      <c r="H211" s="4">
        <f t="shared" ca="1" si="43"/>
        <v>20</v>
      </c>
      <c r="I211" s="4" t="b">
        <f ca="1">IF(COUNTIF($H$1:H211,H211)&gt;1,TRUE,FALSE)</f>
        <v>1</v>
      </c>
      <c r="J211" s="4" t="b">
        <f t="shared" ca="1" si="44"/>
        <v>0</v>
      </c>
      <c r="K211" s="4" t="b">
        <f t="shared" ca="1" si="45"/>
        <v>0</v>
      </c>
      <c r="L211" s="4">
        <f t="shared" ca="1" si="46"/>
        <v>56</v>
      </c>
      <c r="M211" s="4" t="str">
        <f t="shared" ca="1" si="47"/>
        <v/>
      </c>
      <c r="Q211" s="8" t="str">
        <f t="shared" si="42"/>
        <v/>
      </c>
      <c r="R211" s="8" t="str">
        <f t="shared" ca="1" si="48"/>
        <v/>
      </c>
      <c r="S211" t="str">
        <f t="shared" ca="1" si="49"/>
        <v/>
      </c>
      <c r="T211" s="4" t="str">
        <f t="shared" ca="1" si="50"/>
        <v/>
      </c>
      <c r="U211" s="4" t="str">
        <f t="shared" ca="1" si="51"/>
        <v/>
      </c>
    </row>
    <row r="212" spans="3:21" x14ac:dyDescent="0.35">
      <c r="C212" s="4" t="b">
        <v>0</v>
      </c>
      <c r="D212" s="4" t="str">
        <f t="shared" si="39"/>
        <v/>
      </c>
      <c r="F212" s="4" t="str">
        <f t="shared" ca="1" si="40"/>
        <v/>
      </c>
      <c r="G212" s="4" t="str">
        <f t="shared" ca="1" si="41"/>
        <v/>
      </c>
      <c r="H212" s="4">
        <f t="shared" ca="1" si="43"/>
        <v>12</v>
      </c>
      <c r="I212" s="4" t="b">
        <f ca="1">IF(COUNTIF($H$1:H212,H212)&gt;1,TRUE,FALSE)</f>
        <v>1</v>
      </c>
      <c r="J212" s="4" t="b">
        <f t="shared" ca="1" si="44"/>
        <v>0</v>
      </c>
      <c r="K212" s="4" t="b">
        <f t="shared" ca="1" si="45"/>
        <v>0</v>
      </c>
      <c r="L212" s="4">
        <f t="shared" ca="1" si="46"/>
        <v>56</v>
      </c>
      <c r="M212" s="4" t="str">
        <f t="shared" ca="1" si="47"/>
        <v/>
      </c>
      <c r="Q212" s="8" t="str">
        <f t="shared" si="42"/>
        <v/>
      </c>
      <c r="R212" s="8" t="str">
        <f t="shared" ca="1" si="48"/>
        <v/>
      </c>
      <c r="S212" t="str">
        <f t="shared" ca="1" si="49"/>
        <v/>
      </c>
      <c r="T212" s="4" t="str">
        <f t="shared" ca="1" si="50"/>
        <v/>
      </c>
      <c r="U212" s="4" t="str">
        <f t="shared" ca="1" si="51"/>
        <v/>
      </c>
    </row>
    <row r="213" spans="3:21" x14ac:dyDescent="0.35">
      <c r="C213" s="4" t="b">
        <v>0</v>
      </c>
      <c r="D213" s="4" t="str">
        <f t="shared" si="39"/>
        <v/>
      </c>
      <c r="F213" s="4" t="str">
        <f t="shared" ca="1" si="40"/>
        <v/>
      </c>
      <c r="G213" s="4" t="str">
        <f t="shared" ca="1" si="41"/>
        <v/>
      </c>
      <c r="H213" s="4">
        <f t="shared" ca="1" si="43"/>
        <v>16</v>
      </c>
      <c r="I213" s="4" t="b">
        <f ca="1">IF(COUNTIF($H$1:H213,H213)&gt;1,TRUE,FALSE)</f>
        <v>1</v>
      </c>
      <c r="J213" s="4" t="b">
        <f t="shared" ca="1" si="44"/>
        <v>0</v>
      </c>
      <c r="K213" s="4" t="b">
        <f t="shared" ca="1" si="45"/>
        <v>0</v>
      </c>
      <c r="L213" s="4">
        <f t="shared" ca="1" si="46"/>
        <v>56</v>
      </c>
      <c r="M213" s="4" t="str">
        <f t="shared" ca="1" si="47"/>
        <v/>
      </c>
      <c r="Q213" s="8" t="str">
        <f t="shared" si="42"/>
        <v/>
      </c>
      <c r="R213" s="8" t="str">
        <f t="shared" ca="1" si="48"/>
        <v/>
      </c>
      <c r="S213" t="str">
        <f t="shared" ca="1" si="49"/>
        <v/>
      </c>
      <c r="T213" s="4" t="str">
        <f t="shared" ca="1" si="50"/>
        <v/>
      </c>
      <c r="U213" s="4" t="str">
        <f t="shared" ca="1" si="51"/>
        <v/>
      </c>
    </row>
    <row r="214" spans="3:21" x14ac:dyDescent="0.35">
      <c r="C214" s="4" t="b">
        <v>0</v>
      </c>
      <c r="D214" s="4" t="str">
        <f t="shared" si="39"/>
        <v/>
      </c>
      <c r="F214" s="4" t="str">
        <f t="shared" ca="1" si="40"/>
        <v/>
      </c>
      <c r="G214" s="4" t="str">
        <f t="shared" ca="1" si="41"/>
        <v/>
      </c>
      <c r="H214" s="4">
        <f t="shared" ca="1" si="43"/>
        <v>47</v>
      </c>
      <c r="I214" s="4" t="b">
        <f ca="1">IF(COUNTIF($H$1:H214,H214)&gt;1,TRUE,FALSE)</f>
        <v>1</v>
      </c>
      <c r="J214" s="4" t="b">
        <f t="shared" ca="1" si="44"/>
        <v>0</v>
      </c>
      <c r="K214" s="4" t="b">
        <f t="shared" ca="1" si="45"/>
        <v>0</v>
      </c>
      <c r="L214" s="4">
        <f t="shared" ca="1" si="46"/>
        <v>56</v>
      </c>
      <c r="M214" s="4" t="str">
        <f t="shared" ca="1" si="47"/>
        <v/>
      </c>
      <c r="Q214" s="8" t="str">
        <f t="shared" si="42"/>
        <v/>
      </c>
      <c r="R214" s="8" t="str">
        <f t="shared" ca="1" si="48"/>
        <v/>
      </c>
      <c r="S214" t="str">
        <f t="shared" ca="1" si="49"/>
        <v/>
      </c>
      <c r="T214" s="4" t="str">
        <f t="shared" ca="1" si="50"/>
        <v/>
      </c>
      <c r="U214" s="4" t="str">
        <f t="shared" ca="1" si="51"/>
        <v/>
      </c>
    </row>
    <row r="215" spans="3:21" x14ac:dyDescent="0.35">
      <c r="C215" s="4" t="b">
        <v>0</v>
      </c>
      <c r="D215" s="4" t="str">
        <f t="shared" si="39"/>
        <v/>
      </c>
      <c r="F215" s="4" t="str">
        <f t="shared" ca="1" si="40"/>
        <v/>
      </c>
      <c r="G215" s="4" t="str">
        <f t="shared" ca="1" si="41"/>
        <v/>
      </c>
      <c r="H215" s="4">
        <f t="shared" ca="1" si="43"/>
        <v>12</v>
      </c>
      <c r="I215" s="4" t="b">
        <f ca="1">IF(COUNTIF($H$1:H215,H215)&gt;1,TRUE,FALSE)</f>
        <v>1</v>
      </c>
      <c r="J215" s="4" t="b">
        <f t="shared" ca="1" si="44"/>
        <v>0</v>
      </c>
      <c r="K215" s="4" t="b">
        <f t="shared" ca="1" si="45"/>
        <v>0</v>
      </c>
      <c r="L215" s="4">
        <f t="shared" ca="1" si="46"/>
        <v>56</v>
      </c>
      <c r="M215" s="4" t="str">
        <f t="shared" ca="1" si="47"/>
        <v/>
      </c>
      <c r="Q215" s="8" t="str">
        <f t="shared" si="42"/>
        <v/>
      </c>
      <c r="R215" s="8" t="str">
        <f t="shared" ca="1" si="48"/>
        <v/>
      </c>
      <c r="S215" t="str">
        <f t="shared" ca="1" si="49"/>
        <v/>
      </c>
      <c r="T215" s="4" t="str">
        <f t="shared" ca="1" si="50"/>
        <v/>
      </c>
      <c r="U215" s="4" t="str">
        <f t="shared" ca="1" si="51"/>
        <v/>
      </c>
    </row>
    <row r="216" spans="3:21" x14ac:dyDescent="0.35">
      <c r="C216" s="4" t="b">
        <v>0</v>
      </c>
      <c r="D216" s="4" t="str">
        <f t="shared" si="39"/>
        <v/>
      </c>
      <c r="F216" s="4" t="str">
        <f t="shared" ca="1" si="40"/>
        <v/>
      </c>
      <c r="G216" s="4" t="str">
        <f t="shared" ca="1" si="41"/>
        <v/>
      </c>
      <c r="H216" s="4">
        <f t="shared" ca="1" si="43"/>
        <v>20</v>
      </c>
      <c r="I216" s="4" t="b">
        <f ca="1">IF(COUNTIF($H$1:H216,H216)&gt;1,TRUE,FALSE)</f>
        <v>1</v>
      </c>
      <c r="J216" s="4" t="b">
        <f t="shared" ca="1" si="44"/>
        <v>0</v>
      </c>
      <c r="K216" s="4" t="b">
        <f t="shared" ca="1" si="45"/>
        <v>0</v>
      </c>
      <c r="L216" s="4">
        <f t="shared" ca="1" si="46"/>
        <v>56</v>
      </c>
      <c r="M216" s="4" t="str">
        <f t="shared" ca="1" si="47"/>
        <v/>
      </c>
      <c r="Q216" s="8" t="str">
        <f t="shared" si="42"/>
        <v/>
      </c>
      <c r="R216" s="8" t="str">
        <f t="shared" ca="1" si="48"/>
        <v/>
      </c>
      <c r="S216" t="str">
        <f t="shared" ca="1" si="49"/>
        <v/>
      </c>
      <c r="T216" s="4" t="str">
        <f t="shared" ca="1" si="50"/>
        <v/>
      </c>
      <c r="U216" s="4" t="str">
        <f t="shared" ca="1" si="51"/>
        <v/>
      </c>
    </row>
    <row r="217" spans="3:21" x14ac:dyDescent="0.35">
      <c r="C217" s="4" t="b">
        <v>0</v>
      </c>
      <c r="D217" s="4" t="str">
        <f t="shared" si="39"/>
        <v/>
      </c>
      <c r="F217" s="4" t="str">
        <f t="shared" ca="1" si="40"/>
        <v/>
      </c>
      <c r="G217" s="4" t="str">
        <f t="shared" ca="1" si="41"/>
        <v/>
      </c>
      <c r="H217" s="4">
        <f t="shared" ca="1" si="43"/>
        <v>39</v>
      </c>
      <c r="I217" s="4" t="b">
        <f ca="1">IF(COUNTIF($H$1:H217,H217)&gt;1,TRUE,FALSE)</f>
        <v>1</v>
      </c>
      <c r="J217" s="4" t="b">
        <f t="shared" ca="1" si="44"/>
        <v>0</v>
      </c>
      <c r="K217" s="4" t="b">
        <f t="shared" ca="1" si="45"/>
        <v>0</v>
      </c>
      <c r="L217" s="4">
        <f t="shared" ca="1" si="46"/>
        <v>56</v>
      </c>
      <c r="M217" s="4" t="str">
        <f t="shared" ca="1" si="47"/>
        <v/>
      </c>
      <c r="Q217" s="8" t="str">
        <f t="shared" si="42"/>
        <v/>
      </c>
      <c r="R217" s="8" t="str">
        <f t="shared" ca="1" si="48"/>
        <v/>
      </c>
      <c r="S217" t="str">
        <f t="shared" ca="1" si="49"/>
        <v/>
      </c>
      <c r="T217" s="4" t="str">
        <f t="shared" ca="1" si="50"/>
        <v/>
      </c>
      <c r="U217" s="4" t="str">
        <f t="shared" ca="1" si="51"/>
        <v/>
      </c>
    </row>
    <row r="218" spans="3:21" x14ac:dyDescent="0.35">
      <c r="C218" s="4" t="b">
        <v>0</v>
      </c>
      <c r="D218" s="4" t="str">
        <f t="shared" si="39"/>
        <v/>
      </c>
      <c r="F218" s="4" t="str">
        <f t="shared" ca="1" si="40"/>
        <v/>
      </c>
      <c r="G218" s="4" t="str">
        <f t="shared" ca="1" si="41"/>
        <v/>
      </c>
      <c r="H218" s="4">
        <f t="shared" ca="1" si="43"/>
        <v>15</v>
      </c>
      <c r="I218" s="4" t="b">
        <f ca="1">IF(COUNTIF($H$1:H218,H218)&gt;1,TRUE,FALSE)</f>
        <v>1</v>
      </c>
      <c r="J218" s="4" t="b">
        <f t="shared" ca="1" si="44"/>
        <v>0</v>
      </c>
      <c r="K218" s="4" t="b">
        <f t="shared" ca="1" si="45"/>
        <v>0</v>
      </c>
      <c r="L218" s="4">
        <f t="shared" ca="1" si="46"/>
        <v>56</v>
      </c>
      <c r="M218" s="4" t="str">
        <f t="shared" ca="1" si="47"/>
        <v/>
      </c>
      <c r="Q218" s="8" t="str">
        <f t="shared" si="42"/>
        <v/>
      </c>
      <c r="R218" s="8" t="str">
        <f t="shared" ca="1" si="48"/>
        <v/>
      </c>
      <c r="S218" t="str">
        <f t="shared" ca="1" si="49"/>
        <v/>
      </c>
      <c r="T218" s="4" t="str">
        <f t="shared" ca="1" si="50"/>
        <v/>
      </c>
      <c r="U218" s="4" t="str">
        <f t="shared" ca="1" si="51"/>
        <v/>
      </c>
    </row>
    <row r="219" spans="3:21" x14ac:dyDescent="0.35">
      <c r="C219" s="4" t="b">
        <v>0</v>
      </c>
      <c r="D219" s="4" t="str">
        <f t="shared" si="39"/>
        <v/>
      </c>
      <c r="F219" s="4" t="str">
        <f t="shared" ca="1" si="40"/>
        <v/>
      </c>
      <c r="G219" s="4" t="str">
        <f t="shared" ca="1" si="41"/>
        <v/>
      </c>
      <c r="H219" s="4">
        <f t="shared" ca="1" si="43"/>
        <v>34</v>
      </c>
      <c r="I219" s="4" t="b">
        <f ca="1">IF(COUNTIF($H$1:H219,H219)&gt;1,TRUE,FALSE)</f>
        <v>1</v>
      </c>
      <c r="J219" s="4" t="b">
        <f t="shared" ca="1" si="44"/>
        <v>0</v>
      </c>
      <c r="K219" s="4" t="b">
        <f t="shared" ca="1" si="45"/>
        <v>0</v>
      </c>
      <c r="L219" s="4">
        <f t="shared" ca="1" si="46"/>
        <v>56</v>
      </c>
      <c r="M219" s="4" t="str">
        <f t="shared" ca="1" si="47"/>
        <v/>
      </c>
      <c r="Q219" s="8" t="str">
        <f t="shared" si="42"/>
        <v/>
      </c>
      <c r="R219" s="8" t="str">
        <f t="shared" ca="1" si="48"/>
        <v/>
      </c>
      <c r="S219" t="str">
        <f t="shared" ca="1" si="49"/>
        <v/>
      </c>
      <c r="T219" s="4" t="str">
        <f t="shared" ca="1" si="50"/>
        <v/>
      </c>
      <c r="U219" s="4" t="str">
        <f t="shared" ca="1" si="51"/>
        <v/>
      </c>
    </row>
    <row r="220" spans="3:21" x14ac:dyDescent="0.35">
      <c r="C220" s="4" t="b">
        <v>0</v>
      </c>
      <c r="D220" s="4" t="str">
        <f t="shared" si="39"/>
        <v/>
      </c>
      <c r="F220" s="4" t="str">
        <f t="shared" ca="1" si="40"/>
        <v/>
      </c>
      <c r="G220" s="4" t="str">
        <f t="shared" ca="1" si="41"/>
        <v/>
      </c>
      <c r="H220" s="4">
        <f t="shared" ca="1" si="43"/>
        <v>15</v>
      </c>
      <c r="I220" s="4" t="b">
        <f ca="1">IF(COUNTIF($H$1:H220,H220)&gt;1,TRUE,FALSE)</f>
        <v>1</v>
      </c>
      <c r="J220" s="4" t="b">
        <f t="shared" ca="1" si="44"/>
        <v>0</v>
      </c>
      <c r="K220" s="4" t="b">
        <f t="shared" ca="1" si="45"/>
        <v>0</v>
      </c>
      <c r="L220" s="4">
        <f t="shared" ca="1" si="46"/>
        <v>56</v>
      </c>
      <c r="M220" s="4" t="str">
        <f t="shared" ca="1" si="47"/>
        <v/>
      </c>
      <c r="Q220" s="8" t="str">
        <f t="shared" si="42"/>
        <v/>
      </c>
      <c r="R220" s="8" t="str">
        <f t="shared" ca="1" si="48"/>
        <v/>
      </c>
      <c r="S220" t="str">
        <f t="shared" ca="1" si="49"/>
        <v/>
      </c>
      <c r="T220" s="4" t="str">
        <f t="shared" ca="1" si="50"/>
        <v/>
      </c>
      <c r="U220" s="4" t="str">
        <f t="shared" ca="1" si="51"/>
        <v/>
      </c>
    </row>
    <row r="221" spans="3:21" x14ac:dyDescent="0.35">
      <c r="C221" s="4" t="b">
        <v>0</v>
      </c>
      <c r="D221" s="4" t="str">
        <f t="shared" si="39"/>
        <v/>
      </c>
      <c r="F221" s="4" t="str">
        <f t="shared" ca="1" si="40"/>
        <v/>
      </c>
      <c r="G221" s="4" t="str">
        <f t="shared" ca="1" si="41"/>
        <v/>
      </c>
      <c r="H221" s="4">
        <f t="shared" ca="1" si="43"/>
        <v>34</v>
      </c>
      <c r="I221" s="4" t="b">
        <f ca="1">IF(COUNTIF($H$1:H221,H221)&gt;1,TRUE,FALSE)</f>
        <v>1</v>
      </c>
      <c r="J221" s="4" t="b">
        <f t="shared" ca="1" si="44"/>
        <v>0</v>
      </c>
      <c r="K221" s="4" t="b">
        <f t="shared" ca="1" si="45"/>
        <v>0</v>
      </c>
      <c r="L221" s="4">
        <f t="shared" ca="1" si="46"/>
        <v>56</v>
      </c>
      <c r="M221" s="4" t="str">
        <f t="shared" ca="1" si="47"/>
        <v/>
      </c>
      <c r="Q221" s="8" t="str">
        <f t="shared" si="42"/>
        <v/>
      </c>
      <c r="R221" s="8" t="str">
        <f t="shared" ca="1" si="48"/>
        <v/>
      </c>
      <c r="S221" t="str">
        <f t="shared" ca="1" si="49"/>
        <v/>
      </c>
      <c r="T221" s="4" t="str">
        <f t="shared" ca="1" si="50"/>
        <v/>
      </c>
      <c r="U221" s="4" t="str">
        <f t="shared" ca="1" si="51"/>
        <v/>
      </c>
    </row>
    <row r="222" spans="3:21" x14ac:dyDescent="0.35">
      <c r="C222" s="4" t="b">
        <v>0</v>
      </c>
      <c r="D222" s="4" t="str">
        <f t="shared" si="39"/>
        <v/>
      </c>
      <c r="F222" s="4" t="str">
        <f t="shared" ca="1" si="40"/>
        <v/>
      </c>
      <c r="G222" s="4" t="str">
        <f t="shared" ca="1" si="41"/>
        <v/>
      </c>
      <c r="H222" s="4">
        <f t="shared" ca="1" si="43"/>
        <v>13</v>
      </c>
      <c r="I222" s="4" t="b">
        <f ca="1">IF(COUNTIF($H$1:H222,H222)&gt;1,TRUE,FALSE)</f>
        <v>1</v>
      </c>
      <c r="J222" s="4" t="b">
        <f t="shared" ca="1" si="44"/>
        <v>0</v>
      </c>
      <c r="K222" s="4" t="b">
        <f t="shared" ca="1" si="45"/>
        <v>0</v>
      </c>
      <c r="L222" s="4">
        <f t="shared" ca="1" si="46"/>
        <v>56</v>
      </c>
      <c r="M222" s="4" t="str">
        <f t="shared" ca="1" si="47"/>
        <v/>
      </c>
      <c r="Q222" s="8" t="str">
        <f t="shared" si="42"/>
        <v/>
      </c>
      <c r="R222" s="8" t="str">
        <f t="shared" ca="1" si="48"/>
        <v/>
      </c>
      <c r="S222" t="str">
        <f t="shared" ca="1" si="49"/>
        <v/>
      </c>
      <c r="T222" s="4" t="str">
        <f t="shared" ca="1" si="50"/>
        <v/>
      </c>
      <c r="U222" s="4" t="str">
        <f t="shared" ca="1" si="51"/>
        <v/>
      </c>
    </row>
    <row r="223" spans="3:21" x14ac:dyDescent="0.35">
      <c r="C223" s="4" t="b">
        <v>0</v>
      </c>
      <c r="D223" s="4" t="str">
        <f t="shared" si="39"/>
        <v/>
      </c>
      <c r="F223" s="4" t="str">
        <f t="shared" ca="1" si="40"/>
        <v/>
      </c>
      <c r="G223" s="4" t="str">
        <f t="shared" ca="1" si="41"/>
        <v/>
      </c>
      <c r="H223" s="4">
        <f t="shared" ca="1" si="43"/>
        <v>45</v>
      </c>
      <c r="I223" s="4" t="b">
        <f ca="1">IF(COUNTIF($H$1:H223,H223)&gt;1,TRUE,FALSE)</f>
        <v>1</v>
      </c>
      <c r="J223" s="4" t="b">
        <f t="shared" ca="1" si="44"/>
        <v>0</v>
      </c>
      <c r="K223" s="4" t="b">
        <f t="shared" ca="1" si="45"/>
        <v>0</v>
      </c>
      <c r="L223" s="4">
        <f t="shared" ca="1" si="46"/>
        <v>56</v>
      </c>
      <c r="M223" s="4" t="str">
        <f t="shared" ca="1" si="47"/>
        <v/>
      </c>
      <c r="Q223" s="8" t="str">
        <f t="shared" si="42"/>
        <v/>
      </c>
      <c r="R223" s="8" t="str">
        <f t="shared" ca="1" si="48"/>
        <v/>
      </c>
      <c r="S223" t="str">
        <f t="shared" ca="1" si="49"/>
        <v/>
      </c>
      <c r="T223" s="4" t="str">
        <f t="shared" ca="1" si="50"/>
        <v/>
      </c>
      <c r="U223" s="4" t="str">
        <f t="shared" ca="1" si="51"/>
        <v/>
      </c>
    </row>
    <row r="224" spans="3:21" x14ac:dyDescent="0.35">
      <c r="C224" s="4" t="b">
        <v>0</v>
      </c>
      <c r="D224" s="4" t="str">
        <f t="shared" si="39"/>
        <v/>
      </c>
      <c r="F224" s="4" t="str">
        <f t="shared" ca="1" si="40"/>
        <v/>
      </c>
      <c r="G224" s="4" t="str">
        <f t="shared" ca="1" si="41"/>
        <v/>
      </c>
      <c r="H224" s="4">
        <f t="shared" ca="1" si="43"/>
        <v>30</v>
      </c>
      <c r="I224" s="4" t="b">
        <f ca="1">IF(COUNTIF($H$1:H224,H224)&gt;1,TRUE,FALSE)</f>
        <v>1</v>
      </c>
      <c r="J224" s="4" t="b">
        <f t="shared" ca="1" si="44"/>
        <v>0</v>
      </c>
      <c r="K224" s="4" t="b">
        <f t="shared" ca="1" si="45"/>
        <v>0</v>
      </c>
      <c r="L224" s="4">
        <f t="shared" ca="1" si="46"/>
        <v>56</v>
      </c>
      <c r="M224" s="4" t="str">
        <f t="shared" ca="1" si="47"/>
        <v/>
      </c>
      <c r="Q224" s="8" t="str">
        <f t="shared" si="42"/>
        <v/>
      </c>
      <c r="R224" s="8" t="str">
        <f t="shared" ca="1" si="48"/>
        <v/>
      </c>
      <c r="S224" t="str">
        <f t="shared" ca="1" si="49"/>
        <v/>
      </c>
      <c r="T224" s="4" t="str">
        <f t="shared" ca="1" si="50"/>
        <v/>
      </c>
      <c r="U224" s="4" t="str">
        <f t="shared" ca="1" si="51"/>
        <v/>
      </c>
    </row>
    <row r="225" spans="3:21" x14ac:dyDescent="0.35">
      <c r="C225" s="4" t="b">
        <v>0</v>
      </c>
      <c r="D225" s="4" t="str">
        <f t="shared" si="39"/>
        <v/>
      </c>
      <c r="F225" s="4" t="str">
        <f t="shared" ca="1" si="40"/>
        <v/>
      </c>
      <c r="G225" s="4" t="str">
        <f t="shared" ca="1" si="41"/>
        <v/>
      </c>
      <c r="H225" s="4">
        <f t="shared" ca="1" si="43"/>
        <v>49</v>
      </c>
      <c r="I225" s="4" t="b">
        <f ca="1">IF(COUNTIF($H$1:H225,H225)&gt;1,TRUE,FALSE)</f>
        <v>1</v>
      </c>
      <c r="J225" s="4" t="b">
        <f t="shared" ca="1" si="44"/>
        <v>0</v>
      </c>
      <c r="K225" s="4" t="b">
        <f t="shared" ca="1" si="45"/>
        <v>0</v>
      </c>
      <c r="L225" s="4">
        <f t="shared" ca="1" si="46"/>
        <v>56</v>
      </c>
      <c r="M225" s="4" t="str">
        <f t="shared" ca="1" si="47"/>
        <v/>
      </c>
      <c r="Q225" s="8" t="str">
        <f t="shared" si="42"/>
        <v/>
      </c>
      <c r="R225" s="8" t="str">
        <f t="shared" ca="1" si="48"/>
        <v/>
      </c>
      <c r="S225" t="str">
        <f t="shared" ca="1" si="49"/>
        <v/>
      </c>
      <c r="T225" s="4" t="str">
        <f t="shared" ca="1" si="50"/>
        <v/>
      </c>
      <c r="U225" s="4" t="str">
        <f t="shared" ca="1" si="51"/>
        <v/>
      </c>
    </row>
    <row r="226" spans="3:21" x14ac:dyDescent="0.35">
      <c r="C226" s="4" t="b">
        <v>0</v>
      </c>
      <c r="D226" s="4" t="str">
        <f t="shared" si="39"/>
        <v/>
      </c>
      <c r="F226" s="4" t="str">
        <f t="shared" ca="1" si="40"/>
        <v/>
      </c>
      <c r="G226" s="4" t="str">
        <f t="shared" ca="1" si="41"/>
        <v/>
      </c>
      <c r="H226" s="4">
        <f t="shared" ca="1" si="43"/>
        <v>42</v>
      </c>
      <c r="I226" s="4" t="b">
        <f ca="1">IF(COUNTIF($H$1:H226,H226)&gt;1,TRUE,FALSE)</f>
        <v>1</v>
      </c>
      <c r="J226" s="4" t="b">
        <f t="shared" ca="1" si="44"/>
        <v>0</v>
      </c>
      <c r="K226" s="4" t="b">
        <f t="shared" ca="1" si="45"/>
        <v>0</v>
      </c>
      <c r="L226" s="4">
        <f t="shared" ca="1" si="46"/>
        <v>56</v>
      </c>
      <c r="M226" s="4" t="str">
        <f t="shared" ca="1" si="47"/>
        <v/>
      </c>
      <c r="Q226" s="8" t="str">
        <f t="shared" si="42"/>
        <v/>
      </c>
      <c r="R226" s="8" t="str">
        <f t="shared" ca="1" si="48"/>
        <v/>
      </c>
      <c r="S226" t="str">
        <f t="shared" ca="1" si="49"/>
        <v/>
      </c>
      <c r="T226" s="4" t="str">
        <f t="shared" ca="1" si="50"/>
        <v/>
      </c>
      <c r="U226" s="4" t="str">
        <f t="shared" ca="1" si="51"/>
        <v/>
      </c>
    </row>
    <row r="227" spans="3:21" x14ac:dyDescent="0.35">
      <c r="C227" s="4" t="b">
        <v>0</v>
      </c>
      <c r="D227" s="4" t="str">
        <f t="shared" si="39"/>
        <v/>
      </c>
      <c r="F227" s="4" t="str">
        <f t="shared" ca="1" si="40"/>
        <v/>
      </c>
      <c r="G227" s="4" t="str">
        <f t="shared" ca="1" si="41"/>
        <v/>
      </c>
      <c r="H227" s="4">
        <f t="shared" ca="1" si="43"/>
        <v>44</v>
      </c>
      <c r="I227" s="4" t="b">
        <f ca="1">IF(COUNTIF($H$1:H227,H227)&gt;1,TRUE,FALSE)</f>
        <v>1</v>
      </c>
      <c r="J227" s="4" t="b">
        <f t="shared" ca="1" si="44"/>
        <v>0</v>
      </c>
      <c r="K227" s="4" t="b">
        <f t="shared" ca="1" si="45"/>
        <v>0</v>
      </c>
      <c r="L227" s="4">
        <f t="shared" ca="1" si="46"/>
        <v>56</v>
      </c>
      <c r="M227" s="4" t="str">
        <f t="shared" ca="1" si="47"/>
        <v/>
      </c>
      <c r="Q227" s="8" t="str">
        <f t="shared" si="42"/>
        <v/>
      </c>
      <c r="R227" s="8" t="str">
        <f t="shared" ca="1" si="48"/>
        <v/>
      </c>
      <c r="S227" t="str">
        <f t="shared" ca="1" si="49"/>
        <v/>
      </c>
      <c r="T227" s="4" t="str">
        <f t="shared" ca="1" si="50"/>
        <v/>
      </c>
      <c r="U227" s="4" t="str">
        <f t="shared" ca="1" si="51"/>
        <v/>
      </c>
    </row>
    <row r="228" spans="3:21" x14ac:dyDescent="0.35">
      <c r="C228" s="4" t="b">
        <v>0</v>
      </c>
      <c r="D228" s="4" t="str">
        <f t="shared" si="39"/>
        <v/>
      </c>
      <c r="F228" s="4" t="str">
        <f t="shared" ca="1" si="40"/>
        <v/>
      </c>
      <c r="G228" s="4" t="str">
        <f t="shared" ca="1" si="41"/>
        <v/>
      </c>
      <c r="H228" s="4">
        <f t="shared" ca="1" si="43"/>
        <v>41</v>
      </c>
      <c r="I228" s="4" t="b">
        <f ca="1">IF(COUNTIF($H$1:H228,H228)&gt;1,TRUE,FALSE)</f>
        <v>1</v>
      </c>
      <c r="J228" s="4" t="b">
        <f t="shared" ca="1" si="44"/>
        <v>0</v>
      </c>
      <c r="K228" s="4" t="b">
        <f t="shared" ca="1" si="45"/>
        <v>0</v>
      </c>
      <c r="L228" s="4">
        <f t="shared" ca="1" si="46"/>
        <v>56</v>
      </c>
      <c r="M228" s="4" t="str">
        <f t="shared" ca="1" si="47"/>
        <v/>
      </c>
      <c r="Q228" s="8" t="str">
        <f t="shared" si="42"/>
        <v/>
      </c>
      <c r="R228" s="8" t="str">
        <f t="shared" ca="1" si="48"/>
        <v/>
      </c>
      <c r="S228" t="str">
        <f t="shared" ca="1" si="49"/>
        <v/>
      </c>
      <c r="T228" s="4" t="str">
        <f t="shared" ca="1" si="50"/>
        <v/>
      </c>
      <c r="U228" s="4" t="str">
        <f t="shared" ca="1" si="51"/>
        <v/>
      </c>
    </row>
    <row r="229" spans="3:21" x14ac:dyDescent="0.35">
      <c r="C229" s="4" t="b">
        <v>0</v>
      </c>
      <c r="D229" s="4" t="str">
        <f t="shared" si="39"/>
        <v/>
      </c>
      <c r="F229" s="4" t="str">
        <f t="shared" ca="1" si="40"/>
        <v/>
      </c>
      <c r="G229" s="4" t="str">
        <f t="shared" ca="1" si="41"/>
        <v/>
      </c>
      <c r="H229" s="4">
        <f t="shared" ca="1" si="43"/>
        <v>33</v>
      </c>
      <c r="I229" s="4" t="b">
        <f ca="1">IF(COUNTIF($H$1:H229,H229)&gt;1,TRUE,FALSE)</f>
        <v>1</v>
      </c>
      <c r="J229" s="4" t="b">
        <f t="shared" ca="1" si="44"/>
        <v>0</v>
      </c>
      <c r="K229" s="4" t="b">
        <f t="shared" ca="1" si="45"/>
        <v>0</v>
      </c>
      <c r="L229" s="4">
        <f t="shared" ca="1" si="46"/>
        <v>56</v>
      </c>
      <c r="M229" s="4" t="str">
        <f t="shared" ca="1" si="47"/>
        <v/>
      </c>
      <c r="Q229" s="8" t="str">
        <f t="shared" si="42"/>
        <v/>
      </c>
      <c r="R229" s="8" t="str">
        <f t="shared" ca="1" si="48"/>
        <v/>
      </c>
      <c r="S229" t="str">
        <f t="shared" ca="1" si="49"/>
        <v/>
      </c>
      <c r="T229" s="4" t="str">
        <f t="shared" ca="1" si="50"/>
        <v/>
      </c>
      <c r="U229" s="4" t="str">
        <f t="shared" ca="1" si="51"/>
        <v/>
      </c>
    </row>
    <row r="230" spans="3:21" x14ac:dyDescent="0.35">
      <c r="C230" s="4" t="b">
        <v>0</v>
      </c>
      <c r="D230" s="4" t="str">
        <f t="shared" si="39"/>
        <v/>
      </c>
      <c r="F230" s="4" t="str">
        <f t="shared" ca="1" si="40"/>
        <v/>
      </c>
      <c r="G230" s="4" t="str">
        <f t="shared" ca="1" si="41"/>
        <v/>
      </c>
      <c r="H230" s="4">
        <f t="shared" ca="1" si="43"/>
        <v>32</v>
      </c>
      <c r="I230" s="4" t="b">
        <f ca="1">IF(COUNTIF($H$1:H230,H230)&gt;1,TRUE,FALSE)</f>
        <v>1</v>
      </c>
      <c r="J230" s="4" t="b">
        <f t="shared" ca="1" si="44"/>
        <v>0</v>
      </c>
      <c r="K230" s="4" t="b">
        <f t="shared" ca="1" si="45"/>
        <v>0</v>
      </c>
      <c r="L230" s="4">
        <f t="shared" ca="1" si="46"/>
        <v>56</v>
      </c>
      <c r="M230" s="4" t="str">
        <f t="shared" ca="1" si="47"/>
        <v/>
      </c>
      <c r="Q230" s="8" t="str">
        <f t="shared" si="42"/>
        <v/>
      </c>
      <c r="R230" s="8" t="str">
        <f t="shared" ca="1" si="48"/>
        <v/>
      </c>
      <c r="S230" t="str">
        <f t="shared" ca="1" si="49"/>
        <v/>
      </c>
      <c r="T230" s="4" t="str">
        <f t="shared" ca="1" si="50"/>
        <v/>
      </c>
      <c r="U230" s="4" t="str">
        <f t="shared" ca="1" si="51"/>
        <v/>
      </c>
    </row>
    <row r="231" spans="3:21" x14ac:dyDescent="0.35">
      <c r="C231" s="4" t="b">
        <v>0</v>
      </c>
      <c r="D231" s="4" t="str">
        <f t="shared" si="39"/>
        <v/>
      </c>
      <c r="F231" s="4" t="str">
        <f t="shared" ca="1" si="40"/>
        <v/>
      </c>
      <c r="G231" s="4" t="str">
        <f t="shared" ca="1" si="41"/>
        <v/>
      </c>
      <c r="H231" s="4">
        <f t="shared" ca="1" si="43"/>
        <v>50</v>
      </c>
      <c r="I231" s="4" t="b">
        <f ca="1">IF(COUNTIF($H$1:H231,H231)&gt;1,TRUE,FALSE)</f>
        <v>1</v>
      </c>
      <c r="J231" s="4" t="b">
        <f t="shared" ca="1" si="44"/>
        <v>0</v>
      </c>
      <c r="K231" s="4" t="b">
        <f t="shared" ca="1" si="45"/>
        <v>0</v>
      </c>
      <c r="L231" s="4">
        <f t="shared" ca="1" si="46"/>
        <v>56</v>
      </c>
      <c r="M231" s="4" t="str">
        <f t="shared" ca="1" si="47"/>
        <v/>
      </c>
      <c r="Q231" s="8" t="str">
        <f t="shared" si="42"/>
        <v/>
      </c>
      <c r="R231" s="8" t="str">
        <f t="shared" ca="1" si="48"/>
        <v/>
      </c>
      <c r="S231" t="str">
        <f t="shared" ca="1" si="49"/>
        <v/>
      </c>
      <c r="T231" s="4" t="str">
        <f t="shared" ca="1" si="50"/>
        <v/>
      </c>
      <c r="U231" s="4" t="str">
        <f t="shared" ca="1" si="51"/>
        <v/>
      </c>
    </row>
    <row r="232" spans="3:21" x14ac:dyDescent="0.35">
      <c r="C232" s="4" t="b">
        <v>0</v>
      </c>
      <c r="D232" s="4" t="str">
        <f t="shared" si="39"/>
        <v/>
      </c>
      <c r="F232" s="4" t="str">
        <f t="shared" ca="1" si="40"/>
        <v/>
      </c>
      <c r="G232" s="4" t="str">
        <f t="shared" ca="1" si="41"/>
        <v/>
      </c>
      <c r="H232" s="4">
        <f t="shared" ca="1" si="43"/>
        <v>42</v>
      </c>
      <c r="I232" s="4" t="b">
        <f ca="1">IF(COUNTIF($H$1:H232,H232)&gt;1,TRUE,FALSE)</f>
        <v>1</v>
      </c>
      <c r="J232" s="4" t="b">
        <f t="shared" ca="1" si="44"/>
        <v>0</v>
      </c>
      <c r="K232" s="4" t="b">
        <f t="shared" ca="1" si="45"/>
        <v>0</v>
      </c>
      <c r="L232" s="4">
        <f t="shared" ca="1" si="46"/>
        <v>56</v>
      </c>
      <c r="M232" s="4" t="str">
        <f t="shared" ca="1" si="47"/>
        <v/>
      </c>
      <c r="Q232" s="8" t="str">
        <f t="shared" si="42"/>
        <v/>
      </c>
      <c r="R232" s="8" t="str">
        <f t="shared" ca="1" si="48"/>
        <v/>
      </c>
      <c r="S232" t="str">
        <f t="shared" ca="1" si="49"/>
        <v/>
      </c>
      <c r="T232" s="4" t="str">
        <f t="shared" ca="1" si="50"/>
        <v/>
      </c>
      <c r="U232" s="4" t="str">
        <f t="shared" ca="1" si="51"/>
        <v/>
      </c>
    </row>
    <row r="233" spans="3:21" x14ac:dyDescent="0.35">
      <c r="C233" s="4" t="b">
        <v>0</v>
      </c>
      <c r="D233" s="4" t="str">
        <f t="shared" si="39"/>
        <v/>
      </c>
      <c r="F233" s="4" t="str">
        <f t="shared" ca="1" si="40"/>
        <v/>
      </c>
      <c r="G233" s="4" t="str">
        <f t="shared" ca="1" si="41"/>
        <v/>
      </c>
      <c r="H233" s="4">
        <f t="shared" ca="1" si="43"/>
        <v>23</v>
      </c>
      <c r="I233" s="4" t="b">
        <f ca="1">IF(COUNTIF($H$1:H233,H233)&gt;1,TRUE,FALSE)</f>
        <v>1</v>
      </c>
      <c r="J233" s="4" t="b">
        <f t="shared" ca="1" si="44"/>
        <v>0</v>
      </c>
      <c r="K233" s="4" t="b">
        <f t="shared" ca="1" si="45"/>
        <v>0</v>
      </c>
      <c r="L233" s="4">
        <f t="shared" ca="1" si="46"/>
        <v>56</v>
      </c>
      <c r="M233" s="4" t="str">
        <f t="shared" ca="1" si="47"/>
        <v/>
      </c>
      <c r="Q233" s="8" t="str">
        <f t="shared" si="42"/>
        <v/>
      </c>
      <c r="R233" s="8" t="str">
        <f t="shared" ca="1" si="48"/>
        <v/>
      </c>
      <c r="S233" t="str">
        <f t="shared" ca="1" si="49"/>
        <v/>
      </c>
      <c r="T233" s="4" t="str">
        <f t="shared" ca="1" si="50"/>
        <v/>
      </c>
      <c r="U233" s="4" t="str">
        <f t="shared" ca="1" si="51"/>
        <v/>
      </c>
    </row>
    <row r="234" spans="3:21" x14ac:dyDescent="0.35">
      <c r="C234" s="4" t="b">
        <v>0</v>
      </c>
      <c r="D234" s="4" t="str">
        <f t="shared" si="39"/>
        <v/>
      </c>
      <c r="F234" s="4" t="str">
        <f t="shared" ca="1" si="40"/>
        <v/>
      </c>
      <c r="G234" s="4" t="str">
        <f t="shared" ca="1" si="41"/>
        <v/>
      </c>
      <c r="H234" s="4">
        <f t="shared" ca="1" si="43"/>
        <v>42</v>
      </c>
      <c r="I234" s="4" t="b">
        <f ca="1">IF(COUNTIF($H$1:H234,H234)&gt;1,TRUE,FALSE)</f>
        <v>1</v>
      </c>
      <c r="J234" s="4" t="b">
        <f t="shared" ca="1" si="44"/>
        <v>0</v>
      </c>
      <c r="K234" s="4" t="b">
        <f t="shared" ca="1" si="45"/>
        <v>0</v>
      </c>
      <c r="L234" s="4">
        <f t="shared" ca="1" si="46"/>
        <v>56</v>
      </c>
      <c r="M234" s="4" t="str">
        <f t="shared" ca="1" si="47"/>
        <v/>
      </c>
      <c r="Q234" s="8" t="str">
        <f t="shared" si="42"/>
        <v/>
      </c>
      <c r="R234" s="8" t="str">
        <f t="shared" ca="1" si="48"/>
        <v/>
      </c>
      <c r="S234" t="str">
        <f t="shared" ca="1" si="49"/>
        <v/>
      </c>
      <c r="T234" s="4" t="str">
        <f t="shared" ca="1" si="50"/>
        <v/>
      </c>
      <c r="U234" s="4" t="str">
        <f t="shared" ca="1" si="51"/>
        <v/>
      </c>
    </row>
    <row r="235" spans="3:21" x14ac:dyDescent="0.35">
      <c r="C235" s="4" t="b">
        <v>0</v>
      </c>
      <c r="D235" s="4" t="str">
        <f t="shared" si="39"/>
        <v/>
      </c>
      <c r="F235" s="4" t="str">
        <f t="shared" ca="1" si="40"/>
        <v/>
      </c>
      <c r="G235" s="4" t="str">
        <f t="shared" ca="1" si="41"/>
        <v/>
      </c>
      <c r="H235" s="4">
        <f t="shared" ca="1" si="43"/>
        <v>1</v>
      </c>
      <c r="I235" s="4" t="b">
        <f ca="1">IF(COUNTIF($H$1:H235,H235)&gt;1,TRUE,FALSE)</f>
        <v>1</v>
      </c>
      <c r="J235" s="4" t="b">
        <f t="shared" ca="1" si="44"/>
        <v>0</v>
      </c>
      <c r="K235" s="4" t="b">
        <f t="shared" ca="1" si="45"/>
        <v>0</v>
      </c>
      <c r="L235" s="4">
        <f t="shared" ca="1" si="46"/>
        <v>56</v>
      </c>
      <c r="M235" s="4" t="str">
        <f t="shared" ca="1" si="47"/>
        <v/>
      </c>
      <c r="Q235" s="8" t="str">
        <f t="shared" si="42"/>
        <v/>
      </c>
      <c r="R235" s="8" t="str">
        <f t="shared" ca="1" si="48"/>
        <v/>
      </c>
      <c r="S235" t="str">
        <f t="shared" ca="1" si="49"/>
        <v/>
      </c>
      <c r="T235" s="4" t="str">
        <f t="shared" ca="1" si="50"/>
        <v/>
      </c>
      <c r="U235" s="4" t="str">
        <f t="shared" ca="1" si="51"/>
        <v/>
      </c>
    </row>
    <row r="236" spans="3:21" x14ac:dyDescent="0.35">
      <c r="C236" s="4" t="b">
        <v>0</v>
      </c>
      <c r="D236" s="4" t="str">
        <f t="shared" si="39"/>
        <v/>
      </c>
      <c r="F236" s="4" t="str">
        <f t="shared" ca="1" si="40"/>
        <v/>
      </c>
      <c r="G236" s="4" t="str">
        <f t="shared" ca="1" si="41"/>
        <v/>
      </c>
      <c r="H236" s="4">
        <f t="shared" ca="1" si="43"/>
        <v>26</v>
      </c>
      <c r="I236" s="4" t="b">
        <f ca="1">IF(COUNTIF($H$1:H236,H236)&gt;1,TRUE,FALSE)</f>
        <v>1</v>
      </c>
      <c r="J236" s="4" t="b">
        <f t="shared" ca="1" si="44"/>
        <v>0</v>
      </c>
      <c r="K236" s="4" t="b">
        <f t="shared" ca="1" si="45"/>
        <v>0</v>
      </c>
      <c r="L236" s="4">
        <f t="shared" ca="1" si="46"/>
        <v>56</v>
      </c>
      <c r="M236" s="4" t="str">
        <f t="shared" ca="1" si="47"/>
        <v/>
      </c>
      <c r="Q236" s="8" t="str">
        <f t="shared" si="42"/>
        <v/>
      </c>
      <c r="R236" s="8" t="str">
        <f t="shared" ca="1" si="48"/>
        <v/>
      </c>
      <c r="S236" t="str">
        <f t="shared" ca="1" si="49"/>
        <v/>
      </c>
      <c r="T236" s="4" t="str">
        <f t="shared" ca="1" si="50"/>
        <v/>
      </c>
      <c r="U236" s="4" t="str">
        <f t="shared" ca="1" si="51"/>
        <v/>
      </c>
    </row>
    <row r="237" spans="3:21" x14ac:dyDescent="0.35">
      <c r="C237" s="4" t="b">
        <v>0</v>
      </c>
      <c r="D237" s="4" t="str">
        <f t="shared" si="39"/>
        <v/>
      </c>
      <c r="F237" s="4" t="str">
        <f t="shared" ca="1" si="40"/>
        <v/>
      </c>
      <c r="G237" s="4" t="str">
        <f t="shared" ca="1" si="41"/>
        <v/>
      </c>
      <c r="H237" s="4">
        <f t="shared" ca="1" si="43"/>
        <v>3</v>
      </c>
      <c r="I237" s="4" t="b">
        <f ca="1">IF(COUNTIF($H$1:H237,H237)&gt;1,TRUE,FALSE)</f>
        <v>1</v>
      </c>
      <c r="J237" s="4" t="b">
        <f t="shared" ca="1" si="44"/>
        <v>0</v>
      </c>
      <c r="K237" s="4" t="b">
        <f t="shared" ca="1" si="45"/>
        <v>0</v>
      </c>
      <c r="L237" s="4">
        <f t="shared" ca="1" si="46"/>
        <v>56</v>
      </c>
      <c r="M237" s="4" t="str">
        <f t="shared" ca="1" si="47"/>
        <v/>
      </c>
      <c r="Q237" s="8" t="str">
        <f t="shared" si="42"/>
        <v/>
      </c>
      <c r="R237" s="8" t="str">
        <f t="shared" ca="1" si="48"/>
        <v/>
      </c>
      <c r="S237" t="str">
        <f t="shared" ca="1" si="49"/>
        <v/>
      </c>
      <c r="T237" s="4" t="str">
        <f t="shared" ca="1" si="50"/>
        <v/>
      </c>
      <c r="U237" s="4" t="str">
        <f t="shared" ca="1" si="51"/>
        <v/>
      </c>
    </row>
    <row r="238" spans="3:21" x14ac:dyDescent="0.35">
      <c r="C238" s="4" t="b">
        <v>0</v>
      </c>
      <c r="D238" s="4" t="str">
        <f t="shared" si="39"/>
        <v/>
      </c>
      <c r="F238" s="4" t="str">
        <f t="shared" ca="1" si="40"/>
        <v/>
      </c>
      <c r="G238" s="4" t="str">
        <f t="shared" ca="1" si="41"/>
        <v/>
      </c>
      <c r="H238" s="4">
        <f t="shared" ca="1" si="43"/>
        <v>17</v>
      </c>
      <c r="I238" s="4" t="b">
        <f ca="1">IF(COUNTIF($H$1:H238,H238)&gt;1,TRUE,FALSE)</f>
        <v>1</v>
      </c>
      <c r="J238" s="4" t="b">
        <f t="shared" ca="1" si="44"/>
        <v>0</v>
      </c>
      <c r="K238" s="4" t="b">
        <f t="shared" ca="1" si="45"/>
        <v>0</v>
      </c>
      <c r="L238" s="4">
        <f t="shared" ca="1" si="46"/>
        <v>56</v>
      </c>
      <c r="M238" s="4" t="str">
        <f t="shared" ca="1" si="47"/>
        <v/>
      </c>
      <c r="Q238" s="8" t="str">
        <f t="shared" si="42"/>
        <v/>
      </c>
      <c r="R238" s="8" t="str">
        <f t="shared" ca="1" si="48"/>
        <v/>
      </c>
      <c r="S238" t="str">
        <f t="shared" ca="1" si="49"/>
        <v/>
      </c>
      <c r="T238" s="4" t="str">
        <f t="shared" ca="1" si="50"/>
        <v/>
      </c>
      <c r="U238" s="4" t="str">
        <f t="shared" ca="1" si="51"/>
        <v/>
      </c>
    </row>
    <row r="239" spans="3:21" x14ac:dyDescent="0.35">
      <c r="C239" s="4" t="b">
        <v>0</v>
      </c>
      <c r="D239" s="4" t="str">
        <f t="shared" si="39"/>
        <v/>
      </c>
      <c r="F239" s="4" t="str">
        <f t="shared" ca="1" si="40"/>
        <v/>
      </c>
      <c r="G239" s="4" t="str">
        <f t="shared" ca="1" si="41"/>
        <v/>
      </c>
      <c r="H239" s="4">
        <f t="shared" ca="1" si="43"/>
        <v>46</v>
      </c>
      <c r="I239" s="4" t="b">
        <f ca="1">IF(COUNTIF($H$1:H239,H239)&gt;1,TRUE,FALSE)</f>
        <v>1</v>
      </c>
      <c r="J239" s="4" t="b">
        <f t="shared" ca="1" si="44"/>
        <v>0</v>
      </c>
      <c r="K239" s="4" t="b">
        <f t="shared" ca="1" si="45"/>
        <v>0</v>
      </c>
      <c r="L239" s="4">
        <f t="shared" ca="1" si="46"/>
        <v>56</v>
      </c>
      <c r="M239" s="4" t="str">
        <f t="shared" ca="1" si="47"/>
        <v/>
      </c>
      <c r="Q239" s="8" t="str">
        <f t="shared" si="42"/>
        <v/>
      </c>
      <c r="R239" s="8" t="str">
        <f t="shared" ca="1" si="48"/>
        <v/>
      </c>
      <c r="S239" t="str">
        <f t="shared" ca="1" si="49"/>
        <v/>
      </c>
      <c r="T239" s="4" t="str">
        <f t="shared" ca="1" si="50"/>
        <v/>
      </c>
      <c r="U239" s="4" t="str">
        <f t="shared" ca="1" si="51"/>
        <v/>
      </c>
    </row>
    <row r="240" spans="3:21" x14ac:dyDescent="0.35">
      <c r="C240" s="4" t="b">
        <v>0</v>
      </c>
      <c r="D240" s="4" t="str">
        <f t="shared" si="39"/>
        <v/>
      </c>
      <c r="F240" s="4" t="str">
        <f t="shared" ca="1" si="40"/>
        <v/>
      </c>
      <c r="G240" s="4" t="str">
        <f t="shared" ca="1" si="41"/>
        <v/>
      </c>
      <c r="H240" s="4">
        <f t="shared" ca="1" si="43"/>
        <v>43</v>
      </c>
      <c r="I240" s="4" t="b">
        <f ca="1">IF(COUNTIF($H$1:H240,H240)&gt;1,TRUE,FALSE)</f>
        <v>1</v>
      </c>
      <c r="J240" s="4" t="b">
        <f t="shared" ca="1" si="44"/>
        <v>0</v>
      </c>
      <c r="K240" s="4" t="b">
        <f t="shared" ca="1" si="45"/>
        <v>0</v>
      </c>
      <c r="L240" s="4">
        <f t="shared" ca="1" si="46"/>
        <v>56</v>
      </c>
      <c r="M240" s="4" t="str">
        <f t="shared" ca="1" si="47"/>
        <v/>
      </c>
      <c r="Q240" s="8" t="str">
        <f t="shared" si="42"/>
        <v/>
      </c>
      <c r="R240" s="8" t="str">
        <f t="shared" ca="1" si="48"/>
        <v/>
      </c>
      <c r="S240" t="str">
        <f t="shared" ca="1" si="49"/>
        <v/>
      </c>
      <c r="T240" s="4" t="str">
        <f t="shared" ca="1" si="50"/>
        <v/>
      </c>
      <c r="U240" s="4" t="str">
        <f t="shared" ca="1" si="51"/>
        <v/>
      </c>
    </row>
    <row r="241" spans="3:21" x14ac:dyDescent="0.35">
      <c r="C241" s="4" t="b">
        <v>0</v>
      </c>
      <c r="D241" s="4" t="str">
        <f t="shared" si="39"/>
        <v/>
      </c>
      <c r="F241" s="4" t="str">
        <f t="shared" ca="1" si="40"/>
        <v/>
      </c>
      <c r="G241" s="4" t="str">
        <f t="shared" ca="1" si="41"/>
        <v/>
      </c>
      <c r="H241" s="4">
        <f t="shared" ca="1" si="43"/>
        <v>17</v>
      </c>
      <c r="I241" s="4" t="b">
        <f ca="1">IF(COUNTIF($H$1:H241,H241)&gt;1,TRUE,FALSE)</f>
        <v>1</v>
      </c>
      <c r="J241" s="4" t="b">
        <f t="shared" ca="1" si="44"/>
        <v>0</v>
      </c>
      <c r="K241" s="4" t="b">
        <f t="shared" ca="1" si="45"/>
        <v>0</v>
      </c>
      <c r="L241" s="4">
        <f t="shared" ca="1" si="46"/>
        <v>56</v>
      </c>
      <c r="M241" s="4" t="str">
        <f t="shared" ca="1" si="47"/>
        <v/>
      </c>
      <c r="Q241" s="8" t="str">
        <f t="shared" si="42"/>
        <v/>
      </c>
      <c r="R241" s="8" t="str">
        <f t="shared" ca="1" si="48"/>
        <v/>
      </c>
      <c r="S241" t="str">
        <f t="shared" ca="1" si="49"/>
        <v/>
      </c>
      <c r="T241" s="4" t="str">
        <f t="shared" ca="1" si="50"/>
        <v/>
      </c>
      <c r="U241" s="4" t="str">
        <f t="shared" ca="1" si="51"/>
        <v/>
      </c>
    </row>
    <row r="242" spans="3:21" x14ac:dyDescent="0.35">
      <c r="C242" s="4" t="b">
        <v>0</v>
      </c>
      <c r="D242" s="4" t="str">
        <f t="shared" si="39"/>
        <v/>
      </c>
      <c r="F242" s="4" t="str">
        <f t="shared" ca="1" si="40"/>
        <v/>
      </c>
      <c r="G242" s="4" t="str">
        <f t="shared" ca="1" si="41"/>
        <v/>
      </c>
      <c r="H242" s="4">
        <f t="shared" ca="1" si="43"/>
        <v>14</v>
      </c>
      <c r="I242" s="4" t="b">
        <f ca="1">IF(COUNTIF($H$1:H242,H242)&gt;1,TRUE,FALSE)</f>
        <v>1</v>
      </c>
      <c r="J242" s="4" t="b">
        <f t="shared" ca="1" si="44"/>
        <v>0</v>
      </c>
      <c r="K242" s="4" t="b">
        <f t="shared" ca="1" si="45"/>
        <v>0</v>
      </c>
      <c r="L242" s="4">
        <f t="shared" ca="1" si="46"/>
        <v>56</v>
      </c>
      <c r="M242" s="4" t="str">
        <f t="shared" ca="1" si="47"/>
        <v/>
      </c>
      <c r="Q242" s="8" t="str">
        <f t="shared" si="42"/>
        <v/>
      </c>
      <c r="R242" s="8" t="str">
        <f t="shared" ca="1" si="48"/>
        <v/>
      </c>
      <c r="S242" t="str">
        <f t="shared" ca="1" si="49"/>
        <v/>
      </c>
      <c r="T242" s="4" t="str">
        <f t="shared" ca="1" si="50"/>
        <v/>
      </c>
      <c r="U242" s="4" t="str">
        <f t="shared" ca="1" si="51"/>
        <v/>
      </c>
    </row>
    <row r="243" spans="3:21" x14ac:dyDescent="0.35">
      <c r="C243" s="4" t="b">
        <v>0</v>
      </c>
      <c r="D243" s="4" t="str">
        <f t="shared" si="39"/>
        <v/>
      </c>
      <c r="F243" s="4" t="str">
        <f t="shared" ca="1" si="40"/>
        <v/>
      </c>
      <c r="G243" s="4" t="str">
        <f t="shared" ca="1" si="41"/>
        <v/>
      </c>
      <c r="H243" s="4">
        <f t="shared" ca="1" si="43"/>
        <v>53</v>
      </c>
      <c r="I243" s="4" t="b">
        <f ca="1">IF(COUNTIF($H$1:H243,H243)&gt;1,TRUE,FALSE)</f>
        <v>1</v>
      </c>
      <c r="J243" s="4" t="b">
        <f t="shared" ca="1" si="44"/>
        <v>0</v>
      </c>
      <c r="K243" s="4" t="b">
        <f t="shared" ca="1" si="45"/>
        <v>0</v>
      </c>
      <c r="L243" s="4">
        <f t="shared" ca="1" si="46"/>
        <v>56</v>
      </c>
      <c r="M243" s="4" t="str">
        <f t="shared" ca="1" si="47"/>
        <v/>
      </c>
      <c r="Q243" s="8" t="str">
        <f t="shared" si="42"/>
        <v/>
      </c>
      <c r="R243" s="8" t="str">
        <f t="shared" ca="1" si="48"/>
        <v/>
      </c>
      <c r="S243" t="str">
        <f t="shared" ca="1" si="49"/>
        <v/>
      </c>
      <c r="T243" s="4" t="str">
        <f t="shared" ca="1" si="50"/>
        <v/>
      </c>
      <c r="U243" s="4" t="str">
        <f t="shared" ca="1" si="51"/>
        <v/>
      </c>
    </row>
    <row r="244" spans="3:21" x14ac:dyDescent="0.35">
      <c r="C244" s="4" t="b">
        <v>0</v>
      </c>
      <c r="D244" s="4" t="str">
        <f t="shared" si="39"/>
        <v/>
      </c>
      <c r="F244" s="4" t="str">
        <f t="shared" ca="1" si="40"/>
        <v/>
      </c>
      <c r="G244" s="4" t="str">
        <f t="shared" ca="1" si="41"/>
        <v/>
      </c>
      <c r="H244" s="4">
        <f t="shared" ca="1" si="43"/>
        <v>46</v>
      </c>
      <c r="I244" s="4" t="b">
        <f ca="1">IF(COUNTIF($H$1:H244,H244)&gt;1,TRUE,FALSE)</f>
        <v>1</v>
      </c>
      <c r="J244" s="4" t="b">
        <f t="shared" ca="1" si="44"/>
        <v>0</v>
      </c>
      <c r="K244" s="4" t="b">
        <f t="shared" ca="1" si="45"/>
        <v>0</v>
      </c>
      <c r="L244" s="4">
        <f t="shared" ca="1" si="46"/>
        <v>56</v>
      </c>
      <c r="M244" s="4" t="str">
        <f t="shared" ca="1" si="47"/>
        <v/>
      </c>
      <c r="Q244" s="8" t="str">
        <f t="shared" si="42"/>
        <v/>
      </c>
      <c r="R244" s="8" t="str">
        <f t="shared" ca="1" si="48"/>
        <v/>
      </c>
      <c r="S244" t="str">
        <f t="shared" ca="1" si="49"/>
        <v/>
      </c>
      <c r="T244" s="4" t="str">
        <f t="shared" ca="1" si="50"/>
        <v/>
      </c>
      <c r="U244" s="4" t="str">
        <f t="shared" ca="1" si="51"/>
        <v/>
      </c>
    </row>
    <row r="245" spans="3:21" x14ac:dyDescent="0.35">
      <c r="C245" s="4" t="b">
        <v>0</v>
      </c>
      <c r="D245" s="4" t="str">
        <f t="shared" si="39"/>
        <v/>
      </c>
      <c r="F245" s="4" t="str">
        <f t="shared" ca="1" si="40"/>
        <v/>
      </c>
      <c r="G245" s="4" t="str">
        <f t="shared" ca="1" si="41"/>
        <v/>
      </c>
      <c r="H245" s="4">
        <f t="shared" ca="1" si="43"/>
        <v>56</v>
      </c>
      <c r="I245" s="4" t="b">
        <f ca="1">IF(COUNTIF($H$1:H245,H245)&gt;1,TRUE,FALSE)</f>
        <v>1</v>
      </c>
      <c r="J245" s="4" t="b">
        <f t="shared" ca="1" si="44"/>
        <v>0</v>
      </c>
      <c r="K245" s="4" t="b">
        <f t="shared" ca="1" si="45"/>
        <v>0</v>
      </c>
      <c r="L245" s="4">
        <f t="shared" ca="1" si="46"/>
        <v>56</v>
      </c>
      <c r="M245" s="4" t="str">
        <f t="shared" ca="1" si="47"/>
        <v/>
      </c>
      <c r="Q245" s="8" t="str">
        <f t="shared" si="42"/>
        <v/>
      </c>
      <c r="R245" s="8" t="str">
        <f t="shared" ca="1" si="48"/>
        <v/>
      </c>
      <c r="S245" t="str">
        <f t="shared" ca="1" si="49"/>
        <v/>
      </c>
      <c r="T245" s="4" t="str">
        <f t="shared" ca="1" si="50"/>
        <v/>
      </c>
      <c r="U245" s="4" t="str">
        <f t="shared" ca="1" si="51"/>
        <v/>
      </c>
    </row>
    <row r="246" spans="3:21" x14ac:dyDescent="0.35">
      <c r="C246" s="4" t="b">
        <v>0</v>
      </c>
      <c r="D246" s="4" t="str">
        <f t="shared" si="39"/>
        <v/>
      </c>
      <c r="F246" s="4" t="str">
        <f t="shared" ca="1" si="40"/>
        <v/>
      </c>
      <c r="G246" s="4" t="str">
        <f t="shared" ca="1" si="41"/>
        <v/>
      </c>
      <c r="H246" s="4">
        <f t="shared" ca="1" si="43"/>
        <v>23</v>
      </c>
      <c r="I246" s="4" t="b">
        <f ca="1">IF(COUNTIF($H$1:H246,H246)&gt;1,TRUE,FALSE)</f>
        <v>1</v>
      </c>
      <c r="J246" s="4" t="b">
        <f t="shared" ca="1" si="44"/>
        <v>0</v>
      </c>
      <c r="K246" s="4" t="b">
        <f t="shared" ca="1" si="45"/>
        <v>0</v>
      </c>
      <c r="L246" s="4">
        <f t="shared" ca="1" si="46"/>
        <v>56</v>
      </c>
      <c r="M246" s="4" t="str">
        <f t="shared" ca="1" si="47"/>
        <v/>
      </c>
      <c r="Q246" s="8" t="str">
        <f t="shared" si="42"/>
        <v/>
      </c>
      <c r="R246" s="8" t="str">
        <f t="shared" ca="1" si="48"/>
        <v/>
      </c>
      <c r="S246" t="str">
        <f t="shared" ca="1" si="49"/>
        <v/>
      </c>
      <c r="T246" s="4" t="str">
        <f t="shared" ca="1" si="50"/>
        <v/>
      </c>
      <c r="U246" s="4" t="str">
        <f t="shared" ca="1" si="51"/>
        <v/>
      </c>
    </row>
    <row r="247" spans="3:21" x14ac:dyDescent="0.35">
      <c r="C247" s="4" t="b">
        <v>0</v>
      </c>
      <c r="D247" s="4" t="str">
        <f t="shared" si="39"/>
        <v/>
      </c>
      <c r="F247" s="4" t="str">
        <f t="shared" ca="1" si="40"/>
        <v/>
      </c>
      <c r="G247" s="4" t="str">
        <f t="shared" ca="1" si="41"/>
        <v/>
      </c>
      <c r="H247" s="4">
        <f t="shared" ca="1" si="43"/>
        <v>43</v>
      </c>
      <c r="I247" s="4" t="b">
        <f ca="1">IF(COUNTIF($H$1:H247,H247)&gt;1,TRUE,FALSE)</f>
        <v>1</v>
      </c>
      <c r="J247" s="4" t="b">
        <f t="shared" ca="1" si="44"/>
        <v>0</v>
      </c>
      <c r="K247" s="4" t="b">
        <f t="shared" ca="1" si="45"/>
        <v>0</v>
      </c>
      <c r="L247" s="4">
        <f t="shared" ca="1" si="46"/>
        <v>56</v>
      </c>
      <c r="M247" s="4" t="str">
        <f t="shared" ca="1" si="47"/>
        <v/>
      </c>
      <c r="Q247" s="8" t="str">
        <f t="shared" si="42"/>
        <v/>
      </c>
      <c r="R247" s="8" t="str">
        <f t="shared" ca="1" si="48"/>
        <v/>
      </c>
      <c r="S247" t="str">
        <f t="shared" ca="1" si="49"/>
        <v/>
      </c>
      <c r="T247" s="4" t="str">
        <f t="shared" ca="1" si="50"/>
        <v/>
      </c>
      <c r="U247" s="4" t="str">
        <f t="shared" ca="1" si="51"/>
        <v/>
      </c>
    </row>
    <row r="248" spans="3:21" x14ac:dyDescent="0.35">
      <c r="C248" s="4" t="b">
        <v>0</v>
      </c>
      <c r="D248" s="4" t="str">
        <f t="shared" si="39"/>
        <v/>
      </c>
      <c r="F248" s="4" t="str">
        <f t="shared" ca="1" si="40"/>
        <v/>
      </c>
      <c r="G248" s="4" t="str">
        <f t="shared" ca="1" si="41"/>
        <v/>
      </c>
      <c r="H248" s="4">
        <f t="shared" ca="1" si="43"/>
        <v>56</v>
      </c>
      <c r="I248" s="4" t="b">
        <f ca="1">IF(COUNTIF($H$1:H248,H248)&gt;1,TRUE,FALSE)</f>
        <v>1</v>
      </c>
      <c r="J248" s="4" t="b">
        <f t="shared" ca="1" si="44"/>
        <v>0</v>
      </c>
      <c r="K248" s="4" t="b">
        <f t="shared" ca="1" si="45"/>
        <v>0</v>
      </c>
      <c r="L248" s="4">
        <f t="shared" ca="1" si="46"/>
        <v>56</v>
      </c>
      <c r="M248" s="4" t="str">
        <f t="shared" ca="1" si="47"/>
        <v/>
      </c>
      <c r="Q248" s="8" t="str">
        <f t="shared" si="42"/>
        <v/>
      </c>
      <c r="R248" s="8" t="str">
        <f t="shared" ca="1" si="48"/>
        <v/>
      </c>
      <c r="S248" t="str">
        <f t="shared" ca="1" si="49"/>
        <v/>
      </c>
      <c r="T248" s="4" t="str">
        <f t="shared" ca="1" si="50"/>
        <v/>
      </c>
      <c r="U248" s="4" t="str">
        <f t="shared" ca="1" si="51"/>
        <v/>
      </c>
    </row>
    <row r="249" spans="3:21" x14ac:dyDescent="0.35">
      <c r="C249" s="4" t="b">
        <v>0</v>
      </c>
      <c r="D249" s="4" t="str">
        <f t="shared" si="39"/>
        <v/>
      </c>
      <c r="F249" s="4" t="str">
        <f t="shared" ca="1" si="40"/>
        <v/>
      </c>
      <c r="G249" s="4" t="str">
        <f t="shared" ca="1" si="41"/>
        <v/>
      </c>
      <c r="H249" s="4">
        <f t="shared" ca="1" si="43"/>
        <v>36</v>
      </c>
      <c r="I249" s="4" t="b">
        <f ca="1">IF(COUNTIF($H$1:H249,H249)&gt;1,TRUE,FALSE)</f>
        <v>1</v>
      </c>
      <c r="J249" s="4" t="b">
        <f t="shared" ca="1" si="44"/>
        <v>0</v>
      </c>
      <c r="K249" s="4" t="b">
        <f t="shared" ca="1" si="45"/>
        <v>0</v>
      </c>
      <c r="L249" s="4">
        <f t="shared" ca="1" si="46"/>
        <v>56</v>
      </c>
      <c r="M249" s="4" t="str">
        <f t="shared" ca="1" si="47"/>
        <v/>
      </c>
      <c r="Q249" s="8" t="str">
        <f t="shared" si="42"/>
        <v/>
      </c>
      <c r="R249" s="8" t="str">
        <f t="shared" ca="1" si="48"/>
        <v/>
      </c>
      <c r="S249" t="str">
        <f t="shared" ca="1" si="49"/>
        <v/>
      </c>
      <c r="T249" s="4" t="str">
        <f t="shared" ca="1" si="50"/>
        <v/>
      </c>
      <c r="U249" s="4" t="str">
        <f t="shared" ca="1" si="51"/>
        <v/>
      </c>
    </row>
    <row r="250" spans="3:21" x14ac:dyDescent="0.35">
      <c r="C250" s="4" t="b">
        <v>0</v>
      </c>
      <c r="D250" s="4" t="str">
        <f t="shared" si="39"/>
        <v/>
      </c>
      <c r="F250" s="4" t="str">
        <f t="shared" ca="1" si="40"/>
        <v/>
      </c>
      <c r="G250" s="4" t="str">
        <f t="shared" ca="1" si="41"/>
        <v/>
      </c>
      <c r="H250" s="4">
        <f t="shared" ca="1" si="43"/>
        <v>6</v>
      </c>
      <c r="I250" s="4" t="b">
        <f ca="1">IF(COUNTIF($H$1:H250,H250)&gt;1,TRUE,FALSE)</f>
        <v>1</v>
      </c>
      <c r="J250" s="4" t="b">
        <f t="shared" ca="1" si="44"/>
        <v>0</v>
      </c>
      <c r="K250" s="4" t="b">
        <f t="shared" ca="1" si="45"/>
        <v>0</v>
      </c>
      <c r="L250" s="4">
        <f t="shared" ca="1" si="46"/>
        <v>56</v>
      </c>
      <c r="M250" s="4" t="str">
        <f t="shared" ca="1" si="47"/>
        <v/>
      </c>
      <c r="Q250" s="8" t="str">
        <f t="shared" si="42"/>
        <v/>
      </c>
      <c r="R250" s="8" t="str">
        <f t="shared" ca="1" si="48"/>
        <v/>
      </c>
      <c r="S250" t="str">
        <f t="shared" ca="1" si="49"/>
        <v/>
      </c>
      <c r="T250" s="4" t="str">
        <f t="shared" ca="1" si="50"/>
        <v/>
      </c>
      <c r="U250" s="4" t="str">
        <f t="shared" ca="1" si="51"/>
        <v/>
      </c>
    </row>
    <row r="251" spans="3:21" x14ac:dyDescent="0.35">
      <c r="C251" s="4" t="b">
        <v>0</v>
      </c>
      <c r="D251" s="4" t="str">
        <f t="shared" si="39"/>
        <v/>
      </c>
      <c r="F251" s="4" t="str">
        <f t="shared" ca="1" si="40"/>
        <v/>
      </c>
      <c r="G251" s="4" t="str">
        <f t="shared" ca="1" si="41"/>
        <v/>
      </c>
      <c r="H251" s="4">
        <f t="shared" ca="1" si="43"/>
        <v>46</v>
      </c>
      <c r="I251" s="4" t="b">
        <f ca="1">IF(COUNTIF($H$1:H251,H251)&gt;1,TRUE,FALSE)</f>
        <v>1</v>
      </c>
      <c r="J251" s="4" t="b">
        <f t="shared" ca="1" si="44"/>
        <v>0</v>
      </c>
      <c r="K251" s="4" t="b">
        <f t="shared" ca="1" si="45"/>
        <v>0</v>
      </c>
      <c r="L251" s="4">
        <f t="shared" ca="1" si="46"/>
        <v>56</v>
      </c>
      <c r="M251" s="4" t="str">
        <f t="shared" ca="1" si="47"/>
        <v/>
      </c>
      <c r="Q251" s="8" t="str">
        <f t="shared" si="42"/>
        <v/>
      </c>
      <c r="R251" s="8" t="str">
        <f t="shared" ca="1" si="48"/>
        <v/>
      </c>
      <c r="S251" t="str">
        <f t="shared" ca="1" si="49"/>
        <v/>
      </c>
      <c r="T251" s="4" t="str">
        <f t="shared" ca="1" si="50"/>
        <v/>
      </c>
      <c r="U251" s="4" t="str">
        <f t="shared" ca="1" si="51"/>
        <v/>
      </c>
    </row>
    <row r="252" spans="3:21" x14ac:dyDescent="0.35">
      <c r="C252" s="4" t="b">
        <v>0</v>
      </c>
      <c r="D252" s="4" t="str">
        <f t="shared" si="39"/>
        <v/>
      </c>
      <c r="F252" s="4" t="str">
        <f t="shared" ca="1" si="40"/>
        <v/>
      </c>
      <c r="G252" s="4" t="str">
        <f t="shared" ca="1" si="41"/>
        <v/>
      </c>
      <c r="H252" s="4">
        <f t="shared" ca="1" si="43"/>
        <v>48</v>
      </c>
      <c r="I252" s="4" t="b">
        <f ca="1">IF(COUNTIF($H$1:H252,H252)&gt;1,TRUE,FALSE)</f>
        <v>1</v>
      </c>
      <c r="J252" s="4" t="b">
        <f t="shared" ca="1" si="44"/>
        <v>0</v>
      </c>
      <c r="K252" s="4" t="b">
        <f t="shared" ca="1" si="45"/>
        <v>0</v>
      </c>
      <c r="L252" s="4">
        <f t="shared" ca="1" si="46"/>
        <v>56</v>
      </c>
      <c r="M252" s="4" t="str">
        <f t="shared" ca="1" si="47"/>
        <v/>
      </c>
      <c r="Q252" s="8" t="str">
        <f t="shared" si="42"/>
        <v/>
      </c>
      <c r="R252" s="8" t="str">
        <f t="shared" ca="1" si="48"/>
        <v/>
      </c>
      <c r="S252" t="str">
        <f t="shared" ca="1" si="49"/>
        <v/>
      </c>
      <c r="T252" s="4" t="str">
        <f t="shared" ca="1" si="50"/>
        <v/>
      </c>
      <c r="U252" s="4" t="str">
        <f t="shared" ca="1" si="51"/>
        <v/>
      </c>
    </row>
    <row r="253" spans="3:21" x14ac:dyDescent="0.35">
      <c r="C253" s="4" t="b">
        <v>0</v>
      </c>
      <c r="D253" s="4" t="str">
        <f t="shared" si="39"/>
        <v/>
      </c>
      <c r="F253" s="4" t="str">
        <f t="shared" ca="1" si="40"/>
        <v/>
      </c>
      <c r="G253" s="4" t="str">
        <f t="shared" ca="1" si="41"/>
        <v/>
      </c>
      <c r="H253" s="4">
        <f t="shared" ca="1" si="43"/>
        <v>28</v>
      </c>
      <c r="I253" s="4" t="b">
        <f ca="1">IF(COUNTIF($H$1:H253,H253)&gt;1,TRUE,FALSE)</f>
        <v>1</v>
      </c>
      <c r="J253" s="4" t="b">
        <f t="shared" ca="1" si="44"/>
        <v>0</v>
      </c>
      <c r="K253" s="4" t="b">
        <f t="shared" ca="1" si="45"/>
        <v>0</v>
      </c>
      <c r="L253" s="4">
        <f t="shared" ca="1" si="46"/>
        <v>56</v>
      </c>
      <c r="M253" s="4" t="str">
        <f t="shared" ca="1" si="47"/>
        <v/>
      </c>
      <c r="Q253" s="8" t="str">
        <f t="shared" si="42"/>
        <v/>
      </c>
      <c r="R253" s="8" t="str">
        <f t="shared" ca="1" si="48"/>
        <v/>
      </c>
      <c r="S253" t="str">
        <f t="shared" ca="1" si="49"/>
        <v/>
      </c>
      <c r="T253" s="4" t="str">
        <f t="shared" ca="1" si="50"/>
        <v/>
      </c>
      <c r="U253" s="4" t="str">
        <f t="shared" ca="1" si="51"/>
        <v/>
      </c>
    </row>
    <row r="254" spans="3:21" x14ac:dyDescent="0.35">
      <c r="C254" s="4" t="b">
        <v>0</v>
      </c>
      <c r="D254" s="4" t="str">
        <f t="shared" si="39"/>
        <v/>
      </c>
      <c r="F254" s="4" t="str">
        <f t="shared" ca="1" si="40"/>
        <v/>
      </c>
      <c r="G254" s="4" t="str">
        <f t="shared" ca="1" si="41"/>
        <v/>
      </c>
      <c r="H254" s="4">
        <f t="shared" ca="1" si="43"/>
        <v>14</v>
      </c>
      <c r="I254" s="4" t="b">
        <f ca="1">IF(COUNTIF($H$1:H254,H254)&gt;1,TRUE,FALSE)</f>
        <v>1</v>
      </c>
      <c r="J254" s="4" t="b">
        <f t="shared" ca="1" si="44"/>
        <v>0</v>
      </c>
      <c r="K254" s="4" t="b">
        <f t="shared" ca="1" si="45"/>
        <v>0</v>
      </c>
      <c r="L254" s="4">
        <f t="shared" ca="1" si="46"/>
        <v>56</v>
      </c>
      <c r="M254" s="4" t="str">
        <f t="shared" ca="1" si="47"/>
        <v/>
      </c>
      <c r="Q254" s="8" t="str">
        <f t="shared" si="42"/>
        <v/>
      </c>
      <c r="R254" s="8" t="str">
        <f t="shared" ca="1" si="48"/>
        <v/>
      </c>
      <c r="S254" t="str">
        <f t="shared" ca="1" si="49"/>
        <v/>
      </c>
      <c r="T254" s="4" t="str">
        <f t="shared" ca="1" si="50"/>
        <v/>
      </c>
      <c r="U254" s="4" t="str">
        <f t="shared" ca="1" si="51"/>
        <v/>
      </c>
    </row>
    <row r="255" spans="3:21" x14ac:dyDescent="0.35">
      <c r="C255" s="4" t="b">
        <v>0</v>
      </c>
      <c r="D255" s="4" t="str">
        <f t="shared" si="39"/>
        <v/>
      </c>
      <c r="F255" s="4" t="str">
        <f t="shared" ca="1" si="40"/>
        <v/>
      </c>
      <c r="G255" s="4" t="str">
        <f t="shared" ca="1" si="41"/>
        <v/>
      </c>
      <c r="H255" s="4">
        <f t="shared" ca="1" si="43"/>
        <v>35</v>
      </c>
      <c r="I255" s="4" t="b">
        <f ca="1">IF(COUNTIF($H$1:H255,H255)&gt;1,TRUE,FALSE)</f>
        <v>1</v>
      </c>
      <c r="J255" s="4" t="b">
        <f t="shared" ca="1" si="44"/>
        <v>0</v>
      </c>
      <c r="K255" s="4" t="b">
        <f t="shared" ca="1" si="45"/>
        <v>0</v>
      </c>
      <c r="L255" s="4">
        <f t="shared" ca="1" si="46"/>
        <v>56</v>
      </c>
      <c r="M255" s="4" t="str">
        <f t="shared" ca="1" si="47"/>
        <v/>
      </c>
      <c r="Q255" s="8" t="str">
        <f t="shared" si="42"/>
        <v/>
      </c>
      <c r="R255" s="8" t="str">
        <f t="shared" ca="1" si="48"/>
        <v/>
      </c>
      <c r="S255" t="str">
        <f t="shared" ca="1" si="49"/>
        <v/>
      </c>
      <c r="T255" s="4" t="str">
        <f t="shared" ca="1" si="50"/>
        <v/>
      </c>
      <c r="U255" s="4" t="str">
        <f t="shared" ca="1" si="51"/>
        <v/>
      </c>
    </row>
    <row r="256" spans="3:21" x14ac:dyDescent="0.35">
      <c r="C256" s="4" t="b">
        <v>0</v>
      </c>
      <c r="D256" s="4" t="str">
        <f t="shared" si="39"/>
        <v/>
      </c>
      <c r="F256" s="4" t="str">
        <f t="shared" ca="1" si="40"/>
        <v/>
      </c>
      <c r="G256" s="4" t="str">
        <f t="shared" ca="1" si="41"/>
        <v/>
      </c>
      <c r="H256" s="4">
        <f t="shared" ca="1" si="43"/>
        <v>37</v>
      </c>
      <c r="I256" s="4" t="b">
        <f ca="1">IF(COUNTIF($H$1:H256,H256)&gt;1,TRUE,FALSE)</f>
        <v>1</v>
      </c>
      <c r="J256" s="4" t="b">
        <f t="shared" ca="1" si="44"/>
        <v>0</v>
      </c>
      <c r="K256" s="4" t="b">
        <f t="shared" ca="1" si="45"/>
        <v>0</v>
      </c>
      <c r="L256" s="4">
        <f t="shared" ca="1" si="46"/>
        <v>56</v>
      </c>
      <c r="M256" s="4" t="str">
        <f t="shared" ca="1" si="47"/>
        <v/>
      </c>
      <c r="Q256" s="8" t="str">
        <f t="shared" si="42"/>
        <v/>
      </c>
      <c r="R256" s="8" t="str">
        <f t="shared" ca="1" si="48"/>
        <v/>
      </c>
      <c r="S256" t="str">
        <f t="shared" ca="1" si="49"/>
        <v/>
      </c>
      <c r="T256" s="4" t="str">
        <f t="shared" ca="1" si="50"/>
        <v/>
      </c>
      <c r="U256" s="4" t="str">
        <f t="shared" ca="1" si="51"/>
        <v/>
      </c>
    </row>
    <row r="257" spans="3:21" x14ac:dyDescent="0.35">
      <c r="C257" s="4" t="b">
        <v>0</v>
      </c>
      <c r="D257" s="4" t="str">
        <f t="shared" si="39"/>
        <v/>
      </c>
      <c r="F257" s="4" t="str">
        <f t="shared" ca="1" si="40"/>
        <v/>
      </c>
      <c r="G257" s="4" t="str">
        <f t="shared" ca="1" si="41"/>
        <v/>
      </c>
      <c r="H257" s="4">
        <f t="shared" ca="1" si="43"/>
        <v>1</v>
      </c>
      <c r="I257" s="4" t="b">
        <f ca="1">IF(COUNTIF($H$1:H257,H257)&gt;1,TRUE,FALSE)</f>
        <v>1</v>
      </c>
      <c r="J257" s="4" t="b">
        <f t="shared" ca="1" si="44"/>
        <v>0</v>
      </c>
      <c r="K257" s="4" t="b">
        <f t="shared" ca="1" si="45"/>
        <v>0</v>
      </c>
      <c r="L257" s="4">
        <f t="shared" ca="1" si="46"/>
        <v>56</v>
      </c>
      <c r="M257" s="4" t="str">
        <f t="shared" ca="1" si="47"/>
        <v/>
      </c>
      <c r="Q257" s="8" t="str">
        <f t="shared" si="42"/>
        <v/>
      </c>
      <c r="R257" s="8" t="str">
        <f t="shared" ca="1" si="48"/>
        <v/>
      </c>
      <c r="S257" t="str">
        <f t="shared" ca="1" si="49"/>
        <v/>
      </c>
      <c r="T257" s="4" t="str">
        <f t="shared" ca="1" si="50"/>
        <v/>
      </c>
      <c r="U257" s="4" t="str">
        <f t="shared" ca="1" si="51"/>
        <v/>
      </c>
    </row>
    <row r="258" spans="3:21" x14ac:dyDescent="0.35">
      <c r="C258" s="4" t="b">
        <v>0</v>
      </c>
      <c r="D258" s="4" t="str">
        <f t="shared" si="39"/>
        <v/>
      </c>
      <c r="F258" s="4" t="str">
        <f t="shared" ca="1" si="40"/>
        <v/>
      </c>
      <c r="G258" s="4" t="str">
        <f t="shared" ca="1" si="41"/>
        <v/>
      </c>
      <c r="H258" s="4">
        <f t="shared" ca="1" si="43"/>
        <v>27</v>
      </c>
      <c r="I258" s="4" t="b">
        <f ca="1">IF(COUNTIF($H$1:H258,H258)&gt;1,TRUE,FALSE)</f>
        <v>1</v>
      </c>
      <c r="J258" s="4" t="b">
        <f t="shared" ca="1" si="44"/>
        <v>0</v>
      </c>
      <c r="K258" s="4" t="b">
        <f t="shared" ca="1" si="45"/>
        <v>0</v>
      </c>
      <c r="L258" s="4">
        <f t="shared" ca="1" si="46"/>
        <v>56</v>
      </c>
      <c r="M258" s="4" t="str">
        <f t="shared" ca="1" si="47"/>
        <v/>
      </c>
      <c r="Q258" s="8" t="str">
        <f t="shared" si="42"/>
        <v/>
      </c>
      <c r="R258" s="8" t="str">
        <f t="shared" ca="1" si="48"/>
        <v/>
      </c>
      <c r="S258" t="str">
        <f t="shared" ca="1" si="49"/>
        <v/>
      </c>
      <c r="T258" s="4" t="str">
        <f t="shared" ca="1" si="50"/>
        <v/>
      </c>
      <c r="U258" s="4" t="str">
        <f t="shared" ca="1" si="51"/>
        <v/>
      </c>
    </row>
    <row r="259" spans="3:21" x14ac:dyDescent="0.35">
      <c r="C259" s="4" t="b">
        <v>0</v>
      </c>
      <c r="D259" s="4" t="str">
        <f t="shared" si="39"/>
        <v/>
      </c>
      <c r="F259" s="4" t="str">
        <f t="shared" ca="1" si="40"/>
        <v/>
      </c>
      <c r="G259" s="4" t="str">
        <f t="shared" ca="1" si="41"/>
        <v/>
      </c>
      <c r="H259" s="4">
        <f t="shared" ca="1" si="43"/>
        <v>1</v>
      </c>
      <c r="I259" s="4" t="b">
        <f ca="1">IF(COUNTIF($H$1:H259,H259)&gt;1,TRUE,FALSE)</f>
        <v>1</v>
      </c>
      <c r="J259" s="4" t="b">
        <f t="shared" ca="1" si="44"/>
        <v>0</v>
      </c>
      <c r="K259" s="4" t="b">
        <f t="shared" ca="1" si="45"/>
        <v>0</v>
      </c>
      <c r="L259" s="4">
        <f t="shared" ca="1" si="46"/>
        <v>56</v>
      </c>
      <c r="M259" s="4" t="str">
        <f t="shared" ca="1" si="47"/>
        <v/>
      </c>
      <c r="Q259" s="8" t="str">
        <f t="shared" si="42"/>
        <v/>
      </c>
      <c r="R259" s="8" t="str">
        <f t="shared" ca="1" si="48"/>
        <v/>
      </c>
      <c r="S259" t="str">
        <f t="shared" ca="1" si="49"/>
        <v/>
      </c>
      <c r="T259" s="4" t="str">
        <f t="shared" ca="1" si="50"/>
        <v/>
      </c>
      <c r="U259" s="4" t="str">
        <f t="shared" ca="1" si="51"/>
        <v/>
      </c>
    </row>
    <row r="260" spans="3:21" x14ac:dyDescent="0.35">
      <c r="C260" s="4" t="b">
        <v>0</v>
      </c>
      <c r="D260" s="4" t="str">
        <f t="shared" si="39"/>
        <v/>
      </c>
      <c r="F260" s="4" t="str">
        <f t="shared" ca="1" si="40"/>
        <v/>
      </c>
      <c r="G260" s="4" t="str">
        <f t="shared" ca="1" si="41"/>
        <v/>
      </c>
      <c r="H260" s="4">
        <f t="shared" ca="1" si="43"/>
        <v>22</v>
      </c>
      <c r="I260" s="4" t="b">
        <f ca="1">IF(COUNTIF($H$1:H260,H260)&gt;1,TRUE,FALSE)</f>
        <v>1</v>
      </c>
      <c r="J260" s="4" t="b">
        <f t="shared" ca="1" si="44"/>
        <v>0</v>
      </c>
      <c r="K260" s="4" t="b">
        <f t="shared" ca="1" si="45"/>
        <v>0</v>
      </c>
      <c r="L260" s="4">
        <f t="shared" ca="1" si="46"/>
        <v>56</v>
      </c>
      <c r="M260" s="4" t="str">
        <f t="shared" ca="1" si="47"/>
        <v/>
      </c>
      <c r="Q260" s="8" t="str">
        <f t="shared" si="42"/>
        <v/>
      </c>
      <c r="R260" s="8" t="str">
        <f t="shared" ca="1" si="48"/>
        <v/>
      </c>
      <c r="S260" t="str">
        <f t="shared" ca="1" si="49"/>
        <v/>
      </c>
      <c r="T260" s="4" t="str">
        <f t="shared" ca="1" si="50"/>
        <v/>
      </c>
      <c r="U260" s="4" t="str">
        <f t="shared" ca="1" si="51"/>
        <v/>
      </c>
    </row>
    <row r="261" spans="3:21" x14ac:dyDescent="0.35">
      <c r="C261" s="4" t="b">
        <v>0</v>
      </c>
      <c r="D261" s="4" t="str">
        <f t="shared" si="39"/>
        <v/>
      </c>
      <c r="F261" s="4" t="str">
        <f t="shared" ca="1" si="40"/>
        <v/>
      </c>
      <c r="G261" s="4" t="str">
        <f t="shared" ca="1" si="41"/>
        <v/>
      </c>
      <c r="H261" s="4">
        <f t="shared" ca="1" si="43"/>
        <v>11</v>
      </c>
      <c r="I261" s="4" t="b">
        <f ca="1">IF(COUNTIF($H$1:H261,H261)&gt;1,TRUE,FALSE)</f>
        <v>1</v>
      </c>
      <c r="J261" s="4" t="b">
        <f t="shared" ca="1" si="44"/>
        <v>0</v>
      </c>
      <c r="K261" s="4" t="b">
        <f t="shared" ca="1" si="45"/>
        <v>0</v>
      </c>
      <c r="L261" s="4">
        <f t="shared" ca="1" si="46"/>
        <v>56</v>
      </c>
      <c r="M261" s="4" t="str">
        <f t="shared" ca="1" si="47"/>
        <v/>
      </c>
      <c r="Q261" s="8" t="str">
        <f t="shared" si="42"/>
        <v/>
      </c>
      <c r="R261" s="8" t="str">
        <f t="shared" ca="1" si="48"/>
        <v/>
      </c>
      <c r="S261" t="str">
        <f t="shared" ca="1" si="49"/>
        <v/>
      </c>
      <c r="T261" s="4" t="str">
        <f t="shared" ca="1" si="50"/>
        <v/>
      </c>
      <c r="U261" s="4" t="str">
        <f t="shared" ca="1" si="51"/>
        <v/>
      </c>
    </row>
    <row r="262" spans="3:21" x14ac:dyDescent="0.35">
      <c r="C262" s="4" t="b">
        <v>0</v>
      </c>
      <c r="D262" s="4" t="str">
        <f t="shared" ref="D262:D304" si="52">IF(AND(ISNUMBER(A262),NOT(ISNUMBER(A263))),"X","")</f>
        <v/>
      </c>
      <c r="F262" s="4" t="str">
        <f t="shared" ref="F262:F325" ca="1" si="53">IF(AND(K262,L262&lt;=$B$2),INDEX($A$6:$A$304,H262),"")</f>
        <v/>
      </c>
      <c r="G262" s="4" t="str">
        <f t="shared" ref="G262:G325" ca="1" si="54">IF(AND(K262,L262&lt;=$B$2),INDEX($B$6:$B$304,H262),"")</f>
        <v/>
      </c>
      <c r="H262" s="4">
        <f t="shared" ca="1" si="43"/>
        <v>44</v>
      </c>
      <c r="I262" s="4" t="b">
        <f ca="1">IF(COUNTIF($H$1:H262,H262)&gt;1,TRUE,FALSE)</f>
        <v>1</v>
      </c>
      <c r="J262" s="4" t="b">
        <f t="shared" ca="1" si="44"/>
        <v>0</v>
      </c>
      <c r="K262" s="4" t="b">
        <f t="shared" ca="1" si="45"/>
        <v>0</v>
      </c>
      <c r="L262" s="4">
        <f t="shared" ca="1" si="46"/>
        <v>56</v>
      </c>
      <c r="M262" s="4" t="str">
        <f t="shared" ca="1" si="47"/>
        <v/>
      </c>
      <c r="Q262" s="8" t="str">
        <f t="shared" ref="Q262:Q303" si="55">IF(C265=TRUE,ROW(A266)-ROW($A$6),"")</f>
        <v/>
      </c>
      <c r="R262" s="8" t="str">
        <f t="shared" ca="1" si="48"/>
        <v/>
      </c>
      <c r="S262" t="str">
        <f t="shared" ca="1" si="49"/>
        <v/>
      </c>
      <c r="T262" s="4" t="str">
        <f t="shared" ca="1" si="50"/>
        <v/>
      </c>
      <c r="U262" s="4" t="str">
        <f t="shared" ca="1" si="51"/>
        <v/>
      </c>
    </row>
    <row r="263" spans="3:21" x14ac:dyDescent="0.35">
      <c r="C263" s="4" t="b">
        <v>0</v>
      </c>
      <c r="D263" s="4" t="str">
        <f t="shared" si="52"/>
        <v/>
      </c>
      <c r="F263" s="4" t="str">
        <f t="shared" ca="1" si="53"/>
        <v/>
      </c>
      <c r="G263" s="4" t="str">
        <f t="shared" ca="1" si="54"/>
        <v/>
      </c>
      <c r="H263" s="4">
        <f t="shared" ref="H263:H326" ca="1" si="56">RANDBETWEEN(1,$A$2)</f>
        <v>45</v>
      </c>
      <c r="I263" s="4" t="b">
        <f ca="1">IF(COUNTIF($H$1:H263,H263)&gt;1,TRUE,FALSE)</f>
        <v>1</v>
      </c>
      <c r="J263" s="4" t="b">
        <f t="shared" ref="J263:J326" ca="1" si="57">INDEX($C$6:$C$304,H263)</f>
        <v>0</v>
      </c>
      <c r="K263" s="4" t="b">
        <f t="shared" ref="K263:K326" ca="1" si="58">IF(AND(NOT(I263),NOT(J263)),TRUE,FALSE)</f>
        <v>0</v>
      </c>
      <c r="L263" s="4">
        <f t="shared" ref="L263:L326" ca="1" si="59">IF(K263,L262+1,L262)</f>
        <v>56</v>
      </c>
      <c r="M263" s="4" t="str">
        <f t="shared" ref="M263:M326" ca="1" si="60">IF(AND(K263,L263&lt;=$B$2),H263,"")</f>
        <v/>
      </c>
      <c r="Q263" s="8" t="str">
        <f t="shared" si="55"/>
        <v/>
      </c>
      <c r="R263" s="8" t="str">
        <f t="shared" ref="R263:R326" ca="1" si="61">M263</f>
        <v/>
      </c>
      <c r="S263" t="str">
        <f t="shared" ref="S263:S326" ca="1" si="62">IFERROR(SMALL($P$6:$R$501,ROW(S258)),"")</f>
        <v/>
      </c>
      <c r="T263" s="4" t="str">
        <f t="shared" ref="T263:T326" ca="1" si="63">IF(ISNUMBER($S263),INDEX($A$6:$A$304,$S263),"")</f>
        <v/>
      </c>
      <c r="U263" s="4" t="str">
        <f t="shared" ref="U263:U326" ca="1" si="64">IF(ISNUMBER($S263),INDEX($B$6:$B$304,$S263),"")</f>
        <v/>
      </c>
    </row>
    <row r="264" spans="3:21" x14ac:dyDescent="0.35">
      <c r="C264" s="4" t="b">
        <v>0</v>
      </c>
      <c r="D264" s="4" t="str">
        <f t="shared" si="52"/>
        <v/>
      </c>
      <c r="F264" s="4" t="str">
        <f t="shared" ca="1" si="53"/>
        <v/>
      </c>
      <c r="G264" s="4" t="str">
        <f t="shared" ca="1" si="54"/>
        <v/>
      </c>
      <c r="H264" s="4">
        <f t="shared" ca="1" si="56"/>
        <v>37</v>
      </c>
      <c r="I264" s="4" t="b">
        <f ca="1">IF(COUNTIF($H$1:H264,H264)&gt;1,TRUE,FALSE)</f>
        <v>1</v>
      </c>
      <c r="J264" s="4" t="b">
        <f t="shared" ca="1" si="57"/>
        <v>0</v>
      </c>
      <c r="K264" s="4" t="b">
        <f t="shared" ca="1" si="58"/>
        <v>0</v>
      </c>
      <c r="L264" s="4">
        <f t="shared" ca="1" si="59"/>
        <v>56</v>
      </c>
      <c r="M264" s="4" t="str">
        <f t="shared" ca="1" si="60"/>
        <v/>
      </c>
      <c r="Q264" s="8" t="str">
        <f t="shared" si="55"/>
        <v/>
      </c>
      <c r="R264" s="8" t="str">
        <f t="shared" ca="1" si="61"/>
        <v/>
      </c>
      <c r="S264" t="str">
        <f t="shared" ca="1" si="62"/>
        <v/>
      </c>
      <c r="T264" s="4" t="str">
        <f t="shared" ca="1" si="63"/>
        <v/>
      </c>
      <c r="U264" s="4" t="str">
        <f t="shared" ca="1" si="64"/>
        <v/>
      </c>
    </row>
    <row r="265" spans="3:21" x14ac:dyDescent="0.35">
      <c r="C265" s="4" t="b">
        <v>0</v>
      </c>
      <c r="D265" s="4" t="str">
        <f t="shared" si="52"/>
        <v/>
      </c>
      <c r="F265" s="4" t="str">
        <f t="shared" ca="1" si="53"/>
        <v/>
      </c>
      <c r="G265" s="4" t="str">
        <f t="shared" ca="1" si="54"/>
        <v/>
      </c>
      <c r="H265" s="4">
        <f t="shared" ca="1" si="56"/>
        <v>15</v>
      </c>
      <c r="I265" s="4" t="b">
        <f ca="1">IF(COUNTIF($H$1:H265,H265)&gt;1,TRUE,FALSE)</f>
        <v>1</v>
      </c>
      <c r="J265" s="4" t="b">
        <f t="shared" ca="1" si="57"/>
        <v>0</v>
      </c>
      <c r="K265" s="4" t="b">
        <f t="shared" ca="1" si="58"/>
        <v>0</v>
      </c>
      <c r="L265" s="4">
        <f t="shared" ca="1" si="59"/>
        <v>56</v>
      </c>
      <c r="M265" s="4" t="str">
        <f t="shared" ca="1" si="60"/>
        <v/>
      </c>
      <c r="Q265" s="8" t="str">
        <f t="shared" si="55"/>
        <v/>
      </c>
      <c r="R265" s="8" t="str">
        <f t="shared" ca="1" si="61"/>
        <v/>
      </c>
      <c r="S265" t="str">
        <f t="shared" ca="1" si="62"/>
        <v/>
      </c>
      <c r="T265" s="4" t="str">
        <f t="shared" ca="1" si="63"/>
        <v/>
      </c>
      <c r="U265" s="4" t="str">
        <f t="shared" ca="1" si="64"/>
        <v/>
      </c>
    </row>
    <row r="266" spans="3:21" x14ac:dyDescent="0.35">
      <c r="C266" s="4" t="b">
        <v>0</v>
      </c>
      <c r="D266" s="4" t="str">
        <f t="shared" si="52"/>
        <v/>
      </c>
      <c r="F266" s="4" t="str">
        <f t="shared" ca="1" si="53"/>
        <v/>
      </c>
      <c r="G266" s="4" t="str">
        <f t="shared" ca="1" si="54"/>
        <v/>
      </c>
      <c r="H266" s="4">
        <f t="shared" ca="1" si="56"/>
        <v>36</v>
      </c>
      <c r="I266" s="4" t="b">
        <f ca="1">IF(COUNTIF($H$1:H266,H266)&gt;1,TRUE,FALSE)</f>
        <v>1</v>
      </c>
      <c r="J266" s="4" t="b">
        <f t="shared" ca="1" si="57"/>
        <v>0</v>
      </c>
      <c r="K266" s="4" t="b">
        <f t="shared" ca="1" si="58"/>
        <v>0</v>
      </c>
      <c r="L266" s="4">
        <f t="shared" ca="1" si="59"/>
        <v>56</v>
      </c>
      <c r="M266" s="4" t="str">
        <f t="shared" ca="1" si="60"/>
        <v/>
      </c>
      <c r="Q266" s="8" t="str">
        <f t="shared" si="55"/>
        <v/>
      </c>
      <c r="R266" s="8" t="str">
        <f t="shared" ca="1" si="61"/>
        <v/>
      </c>
      <c r="S266" t="str">
        <f t="shared" ca="1" si="62"/>
        <v/>
      </c>
      <c r="T266" s="4" t="str">
        <f t="shared" ca="1" si="63"/>
        <v/>
      </c>
      <c r="U266" s="4" t="str">
        <f t="shared" ca="1" si="64"/>
        <v/>
      </c>
    </row>
    <row r="267" spans="3:21" x14ac:dyDescent="0.35">
      <c r="C267" s="4" t="b">
        <v>0</v>
      </c>
      <c r="D267" s="4" t="str">
        <f t="shared" si="52"/>
        <v/>
      </c>
      <c r="F267" s="4" t="str">
        <f t="shared" ca="1" si="53"/>
        <v/>
      </c>
      <c r="G267" s="4" t="str">
        <f t="shared" ca="1" si="54"/>
        <v/>
      </c>
      <c r="H267" s="4">
        <f t="shared" ca="1" si="56"/>
        <v>39</v>
      </c>
      <c r="I267" s="4" t="b">
        <f ca="1">IF(COUNTIF($H$1:H267,H267)&gt;1,TRUE,FALSE)</f>
        <v>1</v>
      </c>
      <c r="J267" s="4" t="b">
        <f t="shared" ca="1" si="57"/>
        <v>0</v>
      </c>
      <c r="K267" s="4" t="b">
        <f t="shared" ca="1" si="58"/>
        <v>0</v>
      </c>
      <c r="L267" s="4">
        <f t="shared" ca="1" si="59"/>
        <v>56</v>
      </c>
      <c r="M267" s="4" t="str">
        <f t="shared" ca="1" si="60"/>
        <v/>
      </c>
      <c r="Q267" s="8" t="str">
        <f t="shared" si="55"/>
        <v/>
      </c>
      <c r="R267" s="8" t="str">
        <f t="shared" ca="1" si="61"/>
        <v/>
      </c>
      <c r="S267" t="str">
        <f t="shared" ca="1" si="62"/>
        <v/>
      </c>
      <c r="T267" s="4" t="str">
        <f t="shared" ca="1" si="63"/>
        <v/>
      </c>
      <c r="U267" s="4" t="str">
        <f t="shared" ca="1" si="64"/>
        <v/>
      </c>
    </row>
    <row r="268" spans="3:21" x14ac:dyDescent="0.35">
      <c r="C268" s="4" t="b">
        <v>0</v>
      </c>
      <c r="D268" s="4" t="str">
        <f t="shared" si="52"/>
        <v/>
      </c>
      <c r="F268" s="4" t="str">
        <f t="shared" ca="1" si="53"/>
        <v/>
      </c>
      <c r="G268" s="4" t="str">
        <f t="shared" ca="1" si="54"/>
        <v/>
      </c>
      <c r="H268" s="4">
        <f t="shared" ca="1" si="56"/>
        <v>7</v>
      </c>
      <c r="I268" s="4" t="b">
        <f ca="1">IF(COUNTIF($H$1:H268,H268)&gt;1,TRUE,FALSE)</f>
        <v>1</v>
      </c>
      <c r="J268" s="4" t="b">
        <f t="shared" ca="1" si="57"/>
        <v>0</v>
      </c>
      <c r="K268" s="4" t="b">
        <f t="shared" ca="1" si="58"/>
        <v>0</v>
      </c>
      <c r="L268" s="4">
        <f t="shared" ca="1" si="59"/>
        <v>56</v>
      </c>
      <c r="M268" s="4" t="str">
        <f t="shared" ca="1" si="60"/>
        <v/>
      </c>
      <c r="Q268" s="8" t="str">
        <f t="shared" si="55"/>
        <v/>
      </c>
      <c r="R268" s="8" t="str">
        <f t="shared" ca="1" si="61"/>
        <v/>
      </c>
      <c r="S268" t="str">
        <f t="shared" ca="1" si="62"/>
        <v/>
      </c>
      <c r="T268" s="4" t="str">
        <f t="shared" ca="1" si="63"/>
        <v/>
      </c>
      <c r="U268" s="4" t="str">
        <f t="shared" ca="1" si="64"/>
        <v/>
      </c>
    </row>
    <row r="269" spans="3:21" x14ac:dyDescent="0.35">
      <c r="C269" s="4" t="b">
        <v>0</v>
      </c>
      <c r="D269" s="4" t="str">
        <f t="shared" si="52"/>
        <v/>
      </c>
      <c r="F269" s="4" t="str">
        <f t="shared" ca="1" si="53"/>
        <v/>
      </c>
      <c r="G269" s="4" t="str">
        <f t="shared" ca="1" si="54"/>
        <v/>
      </c>
      <c r="H269" s="4">
        <f t="shared" ca="1" si="56"/>
        <v>3</v>
      </c>
      <c r="I269" s="4" t="b">
        <f ca="1">IF(COUNTIF($H$1:H269,H269)&gt;1,TRUE,FALSE)</f>
        <v>1</v>
      </c>
      <c r="J269" s="4" t="b">
        <f t="shared" ca="1" si="57"/>
        <v>0</v>
      </c>
      <c r="K269" s="4" t="b">
        <f t="shared" ca="1" si="58"/>
        <v>0</v>
      </c>
      <c r="L269" s="4">
        <f t="shared" ca="1" si="59"/>
        <v>56</v>
      </c>
      <c r="M269" s="4" t="str">
        <f t="shared" ca="1" si="60"/>
        <v/>
      </c>
      <c r="Q269" s="8" t="str">
        <f t="shared" si="55"/>
        <v/>
      </c>
      <c r="R269" s="8" t="str">
        <f t="shared" ca="1" si="61"/>
        <v/>
      </c>
      <c r="S269" t="str">
        <f t="shared" ca="1" si="62"/>
        <v/>
      </c>
      <c r="T269" s="4" t="str">
        <f t="shared" ca="1" si="63"/>
        <v/>
      </c>
      <c r="U269" s="4" t="str">
        <f t="shared" ca="1" si="64"/>
        <v/>
      </c>
    </row>
    <row r="270" spans="3:21" x14ac:dyDescent="0.35">
      <c r="C270" s="4" t="b">
        <v>0</v>
      </c>
      <c r="D270" s="4" t="str">
        <f t="shared" si="52"/>
        <v/>
      </c>
      <c r="F270" s="4" t="str">
        <f t="shared" ca="1" si="53"/>
        <v/>
      </c>
      <c r="G270" s="4" t="str">
        <f t="shared" ca="1" si="54"/>
        <v/>
      </c>
      <c r="H270" s="4">
        <f t="shared" ca="1" si="56"/>
        <v>15</v>
      </c>
      <c r="I270" s="4" t="b">
        <f ca="1">IF(COUNTIF($H$1:H270,H270)&gt;1,TRUE,FALSE)</f>
        <v>1</v>
      </c>
      <c r="J270" s="4" t="b">
        <f t="shared" ca="1" si="57"/>
        <v>0</v>
      </c>
      <c r="K270" s="4" t="b">
        <f t="shared" ca="1" si="58"/>
        <v>0</v>
      </c>
      <c r="L270" s="4">
        <f t="shared" ca="1" si="59"/>
        <v>56</v>
      </c>
      <c r="M270" s="4" t="str">
        <f t="shared" ca="1" si="60"/>
        <v/>
      </c>
      <c r="Q270" s="8" t="str">
        <f t="shared" si="55"/>
        <v/>
      </c>
      <c r="R270" s="8" t="str">
        <f t="shared" ca="1" si="61"/>
        <v/>
      </c>
      <c r="S270" t="str">
        <f t="shared" ca="1" si="62"/>
        <v/>
      </c>
      <c r="T270" s="4" t="str">
        <f t="shared" ca="1" si="63"/>
        <v/>
      </c>
      <c r="U270" s="4" t="str">
        <f t="shared" ca="1" si="64"/>
        <v/>
      </c>
    </row>
    <row r="271" spans="3:21" x14ac:dyDescent="0.35">
      <c r="C271" s="4" t="b">
        <v>0</v>
      </c>
      <c r="D271" s="4" t="str">
        <f t="shared" si="52"/>
        <v/>
      </c>
      <c r="F271" s="4" t="str">
        <f t="shared" ca="1" si="53"/>
        <v/>
      </c>
      <c r="G271" s="4" t="str">
        <f t="shared" ca="1" si="54"/>
        <v/>
      </c>
      <c r="H271" s="4">
        <f t="shared" ca="1" si="56"/>
        <v>1</v>
      </c>
      <c r="I271" s="4" t="b">
        <f ca="1">IF(COUNTIF($H$1:H271,H271)&gt;1,TRUE,FALSE)</f>
        <v>1</v>
      </c>
      <c r="J271" s="4" t="b">
        <f t="shared" ca="1" si="57"/>
        <v>0</v>
      </c>
      <c r="K271" s="4" t="b">
        <f t="shared" ca="1" si="58"/>
        <v>0</v>
      </c>
      <c r="L271" s="4">
        <f t="shared" ca="1" si="59"/>
        <v>56</v>
      </c>
      <c r="M271" s="4" t="str">
        <f t="shared" ca="1" si="60"/>
        <v/>
      </c>
      <c r="Q271" s="8" t="str">
        <f t="shared" si="55"/>
        <v/>
      </c>
      <c r="R271" s="8" t="str">
        <f t="shared" ca="1" si="61"/>
        <v/>
      </c>
      <c r="S271" t="str">
        <f t="shared" ca="1" si="62"/>
        <v/>
      </c>
      <c r="T271" s="4" t="str">
        <f t="shared" ca="1" si="63"/>
        <v/>
      </c>
      <c r="U271" s="4" t="str">
        <f t="shared" ca="1" si="64"/>
        <v/>
      </c>
    </row>
    <row r="272" spans="3:21" x14ac:dyDescent="0.35">
      <c r="C272" s="4" t="b">
        <v>0</v>
      </c>
      <c r="D272" s="4" t="str">
        <f t="shared" si="52"/>
        <v/>
      </c>
      <c r="F272" s="4" t="str">
        <f t="shared" ca="1" si="53"/>
        <v/>
      </c>
      <c r="G272" s="4" t="str">
        <f t="shared" ca="1" si="54"/>
        <v/>
      </c>
      <c r="H272" s="4">
        <f t="shared" ca="1" si="56"/>
        <v>39</v>
      </c>
      <c r="I272" s="4" t="b">
        <f ca="1">IF(COUNTIF($H$1:H272,H272)&gt;1,TRUE,FALSE)</f>
        <v>1</v>
      </c>
      <c r="J272" s="4" t="b">
        <f t="shared" ca="1" si="57"/>
        <v>0</v>
      </c>
      <c r="K272" s="4" t="b">
        <f t="shared" ca="1" si="58"/>
        <v>0</v>
      </c>
      <c r="L272" s="4">
        <f t="shared" ca="1" si="59"/>
        <v>56</v>
      </c>
      <c r="M272" s="4" t="str">
        <f t="shared" ca="1" si="60"/>
        <v/>
      </c>
      <c r="Q272" s="8" t="str">
        <f t="shared" si="55"/>
        <v/>
      </c>
      <c r="R272" s="8" t="str">
        <f t="shared" ca="1" si="61"/>
        <v/>
      </c>
      <c r="S272" t="str">
        <f t="shared" ca="1" si="62"/>
        <v/>
      </c>
      <c r="T272" s="4" t="str">
        <f t="shared" ca="1" si="63"/>
        <v/>
      </c>
      <c r="U272" s="4" t="str">
        <f t="shared" ca="1" si="64"/>
        <v/>
      </c>
    </row>
    <row r="273" spans="3:21" x14ac:dyDescent="0.35">
      <c r="C273" s="4" t="b">
        <v>0</v>
      </c>
      <c r="D273" s="4" t="str">
        <f t="shared" si="52"/>
        <v/>
      </c>
      <c r="F273" s="4" t="str">
        <f t="shared" ca="1" si="53"/>
        <v/>
      </c>
      <c r="G273" s="4" t="str">
        <f t="shared" ca="1" si="54"/>
        <v/>
      </c>
      <c r="H273" s="4">
        <f t="shared" ca="1" si="56"/>
        <v>16</v>
      </c>
      <c r="I273" s="4" t="b">
        <f ca="1">IF(COUNTIF($H$1:H273,H273)&gt;1,TRUE,FALSE)</f>
        <v>1</v>
      </c>
      <c r="J273" s="4" t="b">
        <f t="shared" ca="1" si="57"/>
        <v>0</v>
      </c>
      <c r="K273" s="4" t="b">
        <f t="shared" ca="1" si="58"/>
        <v>0</v>
      </c>
      <c r="L273" s="4">
        <f t="shared" ca="1" si="59"/>
        <v>56</v>
      </c>
      <c r="M273" s="4" t="str">
        <f t="shared" ca="1" si="60"/>
        <v/>
      </c>
      <c r="Q273" s="8" t="str">
        <f t="shared" si="55"/>
        <v/>
      </c>
      <c r="R273" s="8" t="str">
        <f t="shared" ca="1" si="61"/>
        <v/>
      </c>
      <c r="S273" t="str">
        <f t="shared" ca="1" si="62"/>
        <v/>
      </c>
      <c r="T273" s="4" t="str">
        <f t="shared" ca="1" si="63"/>
        <v/>
      </c>
      <c r="U273" s="4" t="str">
        <f t="shared" ca="1" si="64"/>
        <v/>
      </c>
    </row>
    <row r="274" spans="3:21" x14ac:dyDescent="0.35">
      <c r="C274" s="4" t="b">
        <v>0</v>
      </c>
      <c r="D274" s="4" t="str">
        <f t="shared" si="52"/>
        <v/>
      </c>
      <c r="F274" s="4" t="str">
        <f t="shared" ca="1" si="53"/>
        <v/>
      </c>
      <c r="G274" s="4" t="str">
        <f t="shared" ca="1" si="54"/>
        <v/>
      </c>
      <c r="H274" s="4">
        <f t="shared" ca="1" si="56"/>
        <v>27</v>
      </c>
      <c r="I274" s="4" t="b">
        <f ca="1">IF(COUNTIF($H$1:H274,H274)&gt;1,TRUE,FALSE)</f>
        <v>1</v>
      </c>
      <c r="J274" s="4" t="b">
        <f t="shared" ca="1" si="57"/>
        <v>0</v>
      </c>
      <c r="K274" s="4" t="b">
        <f t="shared" ca="1" si="58"/>
        <v>0</v>
      </c>
      <c r="L274" s="4">
        <f t="shared" ca="1" si="59"/>
        <v>56</v>
      </c>
      <c r="M274" s="4" t="str">
        <f t="shared" ca="1" si="60"/>
        <v/>
      </c>
      <c r="Q274" s="8" t="str">
        <f t="shared" si="55"/>
        <v/>
      </c>
      <c r="R274" s="8" t="str">
        <f t="shared" ca="1" si="61"/>
        <v/>
      </c>
      <c r="S274" t="str">
        <f t="shared" ca="1" si="62"/>
        <v/>
      </c>
      <c r="T274" s="4" t="str">
        <f t="shared" ca="1" si="63"/>
        <v/>
      </c>
      <c r="U274" s="4" t="str">
        <f t="shared" ca="1" si="64"/>
        <v/>
      </c>
    </row>
    <row r="275" spans="3:21" x14ac:dyDescent="0.35">
      <c r="C275" s="4" t="b">
        <v>0</v>
      </c>
      <c r="D275" s="4" t="str">
        <f t="shared" si="52"/>
        <v/>
      </c>
      <c r="F275" s="4" t="str">
        <f t="shared" ca="1" si="53"/>
        <v/>
      </c>
      <c r="G275" s="4" t="str">
        <f t="shared" ca="1" si="54"/>
        <v/>
      </c>
      <c r="H275" s="4">
        <f t="shared" ca="1" si="56"/>
        <v>53</v>
      </c>
      <c r="I275" s="4" t="b">
        <f ca="1">IF(COUNTIF($H$1:H275,H275)&gt;1,TRUE,FALSE)</f>
        <v>1</v>
      </c>
      <c r="J275" s="4" t="b">
        <f t="shared" ca="1" si="57"/>
        <v>0</v>
      </c>
      <c r="K275" s="4" t="b">
        <f t="shared" ca="1" si="58"/>
        <v>0</v>
      </c>
      <c r="L275" s="4">
        <f t="shared" ca="1" si="59"/>
        <v>56</v>
      </c>
      <c r="M275" s="4" t="str">
        <f t="shared" ca="1" si="60"/>
        <v/>
      </c>
      <c r="Q275" s="8" t="str">
        <f t="shared" si="55"/>
        <v/>
      </c>
      <c r="R275" s="8" t="str">
        <f t="shared" ca="1" si="61"/>
        <v/>
      </c>
      <c r="S275" t="str">
        <f t="shared" ca="1" si="62"/>
        <v/>
      </c>
      <c r="T275" s="4" t="str">
        <f t="shared" ca="1" si="63"/>
        <v/>
      </c>
      <c r="U275" s="4" t="str">
        <f t="shared" ca="1" si="64"/>
        <v/>
      </c>
    </row>
    <row r="276" spans="3:21" x14ac:dyDescent="0.35">
      <c r="C276" s="4" t="b">
        <v>0</v>
      </c>
      <c r="D276" s="4" t="str">
        <f t="shared" si="52"/>
        <v/>
      </c>
      <c r="F276" s="4" t="str">
        <f t="shared" ca="1" si="53"/>
        <v/>
      </c>
      <c r="G276" s="4" t="str">
        <f t="shared" ca="1" si="54"/>
        <v/>
      </c>
      <c r="H276" s="4">
        <f t="shared" ca="1" si="56"/>
        <v>51</v>
      </c>
      <c r="I276" s="4" t="b">
        <f ca="1">IF(COUNTIF($H$1:H276,H276)&gt;1,TRUE,FALSE)</f>
        <v>1</v>
      </c>
      <c r="J276" s="4" t="b">
        <f t="shared" ca="1" si="57"/>
        <v>0</v>
      </c>
      <c r="K276" s="4" t="b">
        <f t="shared" ca="1" si="58"/>
        <v>0</v>
      </c>
      <c r="L276" s="4">
        <f t="shared" ca="1" si="59"/>
        <v>56</v>
      </c>
      <c r="M276" s="4" t="str">
        <f t="shared" ca="1" si="60"/>
        <v/>
      </c>
      <c r="Q276" s="8" t="str">
        <f t="shared" si="55"/>
        <v/>
      </c>
      <c r="R276" s="8" t="str">
        <f t="shared" ca="1" si="61"/>
        <v/>
      </c>
      <c r="S276" t="str">
        <f t="shared" ca="1" si="62"/>
        <v/>
      </c>
      <c r="T276" s="4" t="str">
        <f t="shared" ca="1" si="63"/>
        <v/>
      </c>
      <c r="U276" s="4" t="str">
        <f t="shared" ca="1" si="64"/>
        <v/>
      </c>
    </row>
    <row r="277" spans="3:21" x14ac:dyDescent="0.35">
      <c r="C277" s="4" t="b">
        <v>0</v>
      </c>
      <c r="D277" s="4" t="str">
        <f t="shared" si="52"/>
        <v/>
      </c>
      <c r="F277" s="4" t="str">
        <f t="shared" ca="1" si="53"/>
        <v/>
      </c>
      <c r="G277" s="4" t="str">
        <f t="shared" ca="1" si="54"/>
        <v/>
      </c>
      <c r="H277" s="4">
        <f t="shared" ca="1" si="56"/>
        <v>34</v>
      </c>
      <c r="I277" s="4" t="b">
        <f ca="1">IF(COUNTIF($H$1:H277,H277)&gt;1,TRUE,FALSE)</f>
        <v>1</v>
      </c>
      <c r="J277" s="4" t="b">
        <f t="shared" ca="1" si="57"/>
        <v>0</v>
      </c>
      <c r="K277" s="4" t="b">
        <f t="shared" ca="1" si="58"/>
        <v>0</v>
      </c>
      <c r="L277" s="4">
        <f t="shared" ca="1" si="59"/>
        <v>56</v>
      </c>
      <c r="M277" s="4" t="str">
        <f t="shared" ca="1" si="60"/>
        <v/>
      </c>
      <c r="Q277" s="8" t="str">
        <f t="shared" si="55"/>
        <v/>
      </c>
      <c r="R277" s="8" t="str">
        <f t="shared" ca="1" si="61"/>
        <v/>
      </c>
      <c r="S277" t="str">
        <f t="shared" ca="1" si="62"/>
        <v/>
      </c>
      <c r="T277" s="4" t="str">
        <f t="shared" ca="1" si="63"/>
        <v/>
      </c>
      <c r="U277" s="4" t="str">
        <f t="shared" ca="1" si="64"/>
        <v/>
      </c>
    </row>
    <row r="278" spans="3:21" x14ac:dyDescent="0.35">
      <c r="C278" s="4" t="b">
        <v>0</v>
      </c>
      <c r="D278" s="4" t="str">
        <f t="shared" si="52"/>
        <v/>
      </c>
      <c r="F278" s="4" t="str">
        <f t="shared" ca="1" si="53"/>
        <v/>
      </c>
      <c r="G278" s="4" t="str">
        <f t="shared" ca="1" si="54"/>
        <v/>
      </c>
      <c r="H278" s="4">
        <f t="shared" ca="1" si="56"/>
        <v>39</v>
      </c>
      <c r="I278" s="4" t="b">
        <f ca="1">IF(COUNTIF($H$1:H278,H278)&gt;1,TRUE,FALSE)</f>
        <v>1</v>
      </c>
      <c r="J278" s="4" t="b">
        <f t="shared" ca="1" si="57"/>
        <v>0</v>
      </c>
      <c r="K278" s="4" t="b">
        <f t="shared" ca="1" si="58"/>
        <v>0</v>
      </c>
      <c r="L278" s="4">
        <f t="shared" ca="1" si="59"/>
        <v>56</v>
      </c>
      <c r="M278" s="4" t="str">
        <f t="shared" ca="1" si="60"/>
        <v/>
      </c>
      <c r="Q278" s="8" t="str">
        <f t="shared" si="55"/>
        <v/>
      </c>
      <c r="R278" s="8" t="str">
        <f t="shared" ca="1" si="61"/>
        <v/>
      </c>
      <c r="S278" t="str">
        <f t="shared" ca="1" si="62"/>
        <v/>
      </c>
      <c r="T278" s="4" t="str">
        <f t="shared" ca="1" si="63"/>
        <v/>
      </c>
      <c r="U278" s="4" t="str">
        <f t="shared" ca="1" si="64"/>
        <v/>
      </c>
    </row>
    <row r="279" spans="3:21" x14ac:dyDescent="0.35">
      <c r="C279" s="4" t="b">
        <v>0</v>
      </c>
      <c r="D279" s="4" t="str">
        <f t="shared" si="52"/>
        <v/>
      </c>
      <c r="F279" s="4" t="str">
        <f t="shared" ca="1" si="53"/>
        <v/>
      </c>
      <c r="G279" s="4" t="str">
        <f t="shared" ca="1" si="54"/>
        <v/>
      </c>
      <c r="H279" s="4">
        <f t="shared" ca="1" si="56"/>
        <v>55</v>
      </c>
      <c r="I279" s="4" t="b">
        <f ca="1">IF(COUNTIF($H$1:H279,H279)&gt;1,TRUE,FALSE)</f>
        <v>1</v>
      </c>
      <c r="J279" s="4" t="b">
        <f t="shared" ca="1" si="57"/>
        <v>0</v>
      </c>
      <c r="K279" s="4" t="b">
        <f t="shared" ca="1" si="58"/>
        <v>0</v>
      </c>
      <c r="L279" s="4">
        <f t="shared" ca="1" si="59"/>
        <v>56</v>
      </c>
      <c r="M279" s="4" t="str">
        <f t="shared" ca="1" si="60"/>
        <v/>
      </c>
      <c r="Q279" s="8" t="str">
        <f t="shared" si="55"/>
        <v/>
      </c>
      <c r="R279" s="8" t="str">
        <f t="shared" ca="1" si="61"/>
        <v/>
      </c>
      <c r="S279" t="str">
        <f t="shared" ca="1" si="62"/>
        <v/>
      </c>
      <c r="T279" s="4" t="str">
        <f t="shared" ca="1" si="63"/>
        <v/>
      </c>
      <c r="U279" s="4" t="str">
        <f t="shared" ca="1" si="64"/>
        <v/>
      </c>
    </row>
    <row r="280" spans="3:21" x14ac:dyDescent="0.35">
      <c r="C280" s="4" t="b">
        <v>0</v>
      </c>
      <c r="D280" s="4" t="str">
        <f t="shared" si="52"/>
        <v/>
      </c>
      <c r="F280" s="4" t="str">
        <f t="shared" ca="1" si="53"/>
        <v/>
      </c>
      <c r="G280" s="4" t="str">
        <f t="shared" ca="1" si="54"/>
        <v/>
      </c>
      <c r="H280" s="4">
        <f t="shared" ca="1" si="56"/>
        <v>17</v>
      </c>
      <c r="I280" s="4" t="b">
        <f ca="1">IF(COUNTIF($H$1:H280,H280)&gt;1,TRUE,FALSE)</f>
        <v>1</v>
      </c>
      <c r="J280" s="4" t="b">
        <f t="shared" ca="1" si="57"/>
        <v>0</v>
      </c>
      <c r="K280" s="4" t="b">
        <f t="shared" ca="1" si="58"/>
        <v>0</v>
      </c>
      <c r="L280" s="4">
        <f t="shared" ca="1" si="59"/>
        <v>56</v>
      </c>
      <c r="M280" s="4" t="str">
        <f t="shared" ca="1" si="60"/>
        <v/>
      </c>
      <c r="Q280" s="8" t="str">
        <f t="shared" si="55"/>
        <v/>
      </c>
      <c r="R280" s="8" t="str">
        <f t="shared" ca="1" si="61"/>
        <v/>
      </c>
      <c r="S280" t="str">
        <f t="shared" ca="1" si="62"/>
        <v/>
      </c>
      <c r="T280" s="4" t="str">
        <f t="shared" ca="1" si="63"/>
        <v/>
      </c>
      <c r="U280" s="4" t="str">
        <f t="shared" ca="1" si="64"/>
        <v/>
      </c>
    </row>
    <row r="281" spans="3:21" x14ac:dyDescent="0.35">
      <c r="C281" s="4" t="b">
        <v>0</v>
      </c>
      <c r="D281" s="4" t="str">
        <f t="shared" si="52"/>
        <v/>
      </c>
      <c r="F281" s="4" t="str">
        <f t="shared" ca="1" si="53"/>
        <v/>
      </c>
      <c r="G281" s="4" t="str">
        <f t="shared" ca="1" si="54"/>
        <v/>
      </c>
      <c r="H281" s="4">
        <f t="shared" ca="1" si="56"/>
        <v>34</v>
      </c>
      <c r="I281" s="4" t="b">
        <f ca="1">IF(COUNTIF($H$1:H281,H281)&gt;1,TRUE,FALSE)</f>
        <v>1</v>
      </c>
      <c r="J281" s="4" t="b">
        <f t="shared" ca="1" si="57"/>
        <v>0</v>
      </c>
      <c r="K281" s="4" t="b">
        <f t="shared" ca="1" si="58"/>
        <v>0</v>
      </c>
      <c r="L281" s="4">
        <f t="shared" ca="1" si="59"/>
        <v>56</v>
      </c>
      <c r="M281" s="4" t="str">
        <f t="shared" ca="1" si="60"/>
        <v/>
      </c>
      <c r="Q281" s="8" t="str">
        <f t="shared" si="55"/>
        <v/>
      </c>
      <c r="R281" s="8" t="str">
        <f t="shared" ca="1" si="61"/>
        <v/>
      </c>
      <c r="S281" t="str">
        <f t="shared" ca="1" si="62"/>
        <v/>
      </c>
      <c r="T281" s="4" t="str">
        <f t="shared" ca="1" si="63"/>
        <v/>
      </c>
      <c r="U281" s="4" t="str">
        <f t="shared" ca="1" si="64"/>
        <v/>
      </c>
    </row>
    <row r="282" spans="3:21" x14ac:dyDescent="0.35">
      <c r="C282" s="4" t="b">
        <v>0</v>
      </c>
      <c r="D282" s="4" t="str">
        <f t="shared" si="52"/>
        <v/>
      </c>
      <c r="F282" s="4" t="str">
        <f t="shared" ca="1" si="53"/>
        <v/>
      </c>
      <c r="G282" s="4" t="str">
        <f t="shared" ca="1" si="54"/>
        <v/>
      </c>
      <c r="H282" s="4">
        <f t="shared" ca="1" si="56"/>
        <v>45</v>
      </c>
      <c r="I282" s="4" t="b">
        <f ca="1">IF(COUNTIF($H$1:H282,H282)&gt;1,TRUE,FALSE)</f>
        <v>1</v>
      </c>
      <c r="J282" s="4" t="b">
        <f t="shared" ca="1" si="57"/>
        <v>0</v>
      </c>
      <c r="K282" s="4" t="b">
        <f t="shared" ca="1" si="58"/>
        <v>0</v>
      </c>
      <c r="L282" s="4">
        <f t="shared" ca="1" si="59"/>
        <v>56</v>
      </c>
      <c r="M282" s="4" t="str">
        <f t="shared" ca="1" si="60"/>
        <v/>
      </c>
      <c r="Q282" s="8" t="str">
        <f t="shared" si="55"/>
        <v/>
      </c>
      <c r="R282" s="8" t="str">
        <f t="shared" ca="1" si="61"/>
        <v/>
      </c>
      <c r="S282" t="str">
        <f t="shared" ca="1" si="62"/>
        <v/>
      </c>
      <c r="T282" s="4" t="str">
        <f t="shared" ca="1" si="63"/>
        <v/>
      </c>
      <c r="U282" s="4" t="str">
        <f t="shared" ca="1" si="64"/>
        <v/>
      </c>
    </row>
    <row r="283" spans="3:21" x14ac:dyDescent="0.35">
      <c r="C283" s="4" t="b">
        <v>0</v>
      </c>
      <c r="D283" s="4" t="str">
        <f t="shared" si="52"/>
        <v/>
      </c>
      <c r="F283" s="4" t="str">
        <f t="shared" ca="1" si="53"/>
        <v/>
      </c>
      <c r="G283" s="4" t="str">
        <f t="shared" ca="1" si="54"/>
        <v/>
      </c>
      <c r="H283" s="4">
        <f t="shared" ca="1" si="56"/>
        <v>49</v>
      </c>
      <c r="I283" s="4" t="b">
        <f ca="1">IF(COUNTIF($H$1:H283,H283)&gt;1,TRUE,FALSE)</f>
        <v>1</v>
      </c>
      <c r="J283" s="4" t="b">
        <f t="shared" ca="1" si="57"/>
        <v>0</v>
      </c>
      <c r="K283" s="4" t="b">
        <f t="shared" ca="1" si="58"/>
        <v>0</v>
      </c>
      <c r="L283" s="4">
        <f t="shared" ca="1" si="59"/>
        <v>56</v>
      </c>
      <c r="M283" s="4" t="str">
        <f t="shared" ca="1" si="60"/>
        <v/>
      </c>
      <c r="Q283" s="8" t="str">
        <f t="shared" si="55"/>
        <v/>
      </c>
      <c r="R283" s="8" t="str">
        <f t="shared" ca="1" si="61"/>
        <v/>
      </c>
      <c r="S283" t="str">
        <f t="shared" ca="1" si="62"/>
        <v/>
      </c>
      <c r="T283" s="4" t="str">
        <f t="shared" ca="1" si="63"/>
        <v/>
      </c>
      <c r="U283" s="4" t="str">
        <f t="shared" ca="1" si="64"/>
        <v/>
      </c>
    </row>
    <row r="284" spans="3:21" x14ac:dyDescent="0.35">
      <c r="C284" s="4" t="b">
        <v>0</v>
      </c>
      <c r="D284" s="4" t="str">
        <f t="shared" si="52"/>
        <v/>
      </c>
      <c r="F284" s="4" t="str">
        <f t="shared" ca="1" si="53"/>
        <v/>
      </c>
      <c r="G284" s="4" t="str">
        <f t="shared" ca="1" si="54"/>
        <v/>
      </c>
      <c r="H284" s="4">
        <f t="shared" ca="1" si="56"/>
        <v>4</v>
      </c>
      <c r="I284" s="4" t="b">
        <f ca="1">IF(COUNTIF($H$1:H284,H284)&gt;1,TRUE,FALSE)</f>
        <v>1</v>
      </c>
      <c r="J284" s="4" t="b">
        <f t="shared" ca="1" si="57"/>
        <v>0</v>
      </c>
      <c r="K284" s="4" t="b">
        <f t="shared" ca="1" si="58"/>
        <v>0</v>
      </c>
      <c r="L284" s="4">
        <f t="shared" ca="1" si="59"/>
        <v>56</v>
      </c>
      <c r="M284" s="4" t="str">
        <f t="shared" ca="1" si="60"/>
        <v/>
      </c>
      <c r="Q284" s="8" t="str">
        <f t="shared" si="55"/>
        <v/>
      </c>
      <c r="R284" s="8" t="str">
        <f t="shared" ca="1" si="61"/>
        <v/>
      </c>
      <c r="S284" t="str">
        <f t="shared" ca="1" si="62"/>
        <v/>
      </c>
      <c r="T284" s="4" t="str">
        <f t="shared" ca="1" si="63"/>
        <v/>
      </c>
      <c r="U284" s="4" t="str">
        <f t="shared" ca="1" si="64"/>
        <v/>
      </c>
    </row>
    <row r="285" spans="3:21" x14ac:dyDescent="0.35">
      <c r="C285" s="4" t="b">
        <v>0</v>
      </c>
      <c r="D285" s="4" t="str">
        <f t="shared" si="52"/>
        <v/>
      </c>
      <c r="F285" s="4" t="str">
        <f t="shared" ca="1" si="53"/>
        <v/>
      </c>
      <c r="G285" s="4" t="str">
        <f t="shared" ca="1" si="54"/>
        <v/>
      </c>
      <c r="H285" s="4">
        <f t="shared" ca="1" si="56"/>
        <v>52</v>
      </c>
      <c r="I285" s="4" t="b">
        <f ca="1">IF(COUNTIF($H$1:H285,H285)&gt;1,TRUE,FALSE)</f>
        <v>1</v>
      </c>
      <c r="J285" s="4" t="b">
        <f t="shared" ca="1" si="57"/>
        <v>0</v>
      </c>
      <c r="K285" s="4" t="b">
        <f t="shared" ca="1" si="58"/>
        <v>0</v>
      </c>
      <c r="L285" s="4">
        <f t="shared" ca="1" si="59"/>
        <v>56</v>
      </c>
      <c r="M285" s="4" t="str">
        <f t="shared" ca="1" si="60"/>
        <v/>
      </c>
      <c r="Q285" s="8" t="str">
        <f t="shared" si="55"/>
        <v/>
      </c>
      <c r="R285" s="8" t="str">
        <f t="shared" ca="1" si="61"/>
        <v/>
      </c>
      <c r="S285" t="str">
        <f t="shared" ca="1" si="62"/>
        <v/>
      </c>
      <c r="T285" s="4" t="str">
        <f t="shared" ca="1" si="63"/>
        <v/>
      </c>
      <c r="U285" s="4" t="str">
        <f t="shared" ca="1" si="64"/>
        <v/>
      </c>
    </row>
    <row r="286" spans="3:21" x14ac:dyDescent="0.35">
      <c r="C286" s="4" t="b">
        <v>0</v>
      </c>
      <c r="D286" s="4" t="str">
        <f t="shared" si="52"/>
        <v/>
      </c>
      <c r="F286" s="4" t="str">
        <f t="shared" ca="1" si="53"/>
        <v/>
      </c>
      <c r="G286" s="4" t="str">
        <f t="shared" ca="1" si="54"/>
        <v/>
      </c>
      <c r="H286" s="4">
        <f t="shared" ca="1" si="56"/>
        <v>12</v>
      </c>
      <c r="I286" s="4" t="b">
        <f ca="1">IF(COUNTIF($H$1:H286,H286)&gt;1,TRUE,FALSE)</f>
        <v>1</v>
      </c>
      <c r="J286" s="4" t="b">
        <f t="shared" ca="1" si="57"/>
        <v>0</v>
      </c>
      <c r="K286" s="4" t="b">
        <f t="shared" ca="1" si="58"/>
        <v>0</v>
      </c>
      <c r="L286" s="4">
        <f t="shared" ca="1" si="59"/>
        <v>56</v>
      </c>
      <c r="M286" s="4" t="str">
        <f t="shared" ca="1" si="60"/>
        <v/>
      </c>
      <c r="Q286" s="8" t="str">
        <f t="shared" si="55"/>
        <v/>
      </c>
      <c r="R286" s="8" t="str">
        <f t="shared" ca="1" si="61"/>
        <v/>
      </c>
      <c r="S286" t="str">
        <f t="shared" ca="1" si="62"/>
        <v/>
      </c>
      <c r="T286" s="4" t="str">
        <f t="shared" ca="1" si="63"/>
        <v/>
      </c>
      <c r="U286" s="4" t="str">
        <f t="shared" ca="1" si="64"/>
        <v/>
      </c>
    </row>
    <row r="287" spans="3:21" x14ac:dyDescent="0.35">
      <c r="C287" s="4" t="b">
        <v>0</v>
      </c>
      <c r="D287" s="4" t="str">
        <f t="shared" si="52"/>
        <v/>
      </c>
      <c r="F287" s="4" t="str">
        <f t="shared" ca="1" si="53"/>
        <v/>
      </c>
      <c r="G287" s="4" t="str">
        <f t="shared" ca="1" si="54"/>
        <v/>
      </c>
      <c r="H287" s="4">
        <f t="shared" ca="1" si="56"/>
        <v>31</v>
      </c>
      <c r="I287" s="4" t="b">
        <f ca="1">IF(COUNTIF($H$1:H287,H287)&gt;1,TRUE,FALSE)</f>
        <v>1</v>
      </c>
      <c r="J287" s="4" t="b">
        <f t="shared" ca="1" si="57"/>
        <v>0</v>
      </c>
      <c r="K287" s="4" t="b">
        <f t="shared" ca="1" si="58"/>
        <v>0</v>
      </c>
      <c r="L287" s="4">
        <f t="shared" ca="1" si="59"/>
        <v>56</v>
      </c>
      <c r="M287" s="4" t="str">
        <f t="shared" ca="1" si="60"/>
        <v/>
      </c>
      <c r="Q287" s="8" t="str">
        <f t="shared" si="55"/>
        <v/>
      </c>
      <c r="R287" s="8" t="str">
        <f t="shared" ca="1" si="61"/>
        <v/>
      </c>
      <c r="S287" t="str">
        <f t="shared" ca="1" si="62"/>
        <v/>
      </c>
      <c r="T287" s="4" t="str">
        <f t="shared" ca="1" si="63"/>
        <v/>
      </c>
      <c r="U287" s="4" t="str">
        <f t="shared" ca="1" si="64"/>
        <v/>
      </c>
    </row>
    <row r="288" spans="3:21" x14ac:dyDescent="0.35">
      <c r="C288" s="4" t="b">
        <v>0</v>
      </c>
      <c r="D288" s="4" t="str">
        <f t="shared" si="52"/>
        <v/>
      </c>
      <c r="F288" s="4" t="str">
        <f t="shared" ca="1" si="53"/>
        <v/>
      </c>
      <c r="G288" s="4" t="str">
        <f t="shared" ca="1" si="54"/>
        <v/>
      </c>
      <c r="H288" s="4">
        <f t="shared" ca="1" si="56"/>
        <v>23</v>
      </c>
      <c r="I288" s="4" t="b">
        <f ca="1">IF(COUNTIF($H$1:H288,H288)&gt;1,TRUE,FALSE)</f>
        <v>1</v>
      </c>
      <c r="J288" s="4" t="b">
        <f t="shared" ca="1" si="57"/>
        <v>0</v>
      </c>
      <c r="K288" s="4" t="b">
        <f t="shared" ca="1" si="58"/>
        <v>0</v>
      </c>
      <c r="L288" s="4">
        <f t="shared" ca="1" si="59"/>
        <v>56</v>
      </c>
      <c r="M288" s="4" t="str">
        <f t="shared" ca="1" si="60"/>
        <v/>
      </c>
      <c r="Q288" s="8" t="str">
        <f t="shared" si="55"/>
        <v/>
      </c>
      <c r="R288" s="8" t="str">
        <f t="shared" ca="1" si="61"/>
        <v/>
      </c>
      <c r="S288" t="str">
        <f t="shared" ca="1" si="62"/>
        <v/>
      </c>
      <c r="T288" s="4" t="str">
        <f t="shared" ca="1" si="63"/>
        <v/>
      </c>
      <c r="U288" s="4" t="str">
        <f t="shared" ca="1" si="64"/>
        <v/>
      </c>
    </row>
    <row r="289" spans="3:21" x14ac:dyDescent="0.35">
      <c r="C289" s="4" t="b">
        <v>0</v>
      </c>
      <c r="D289" s="4" t="str">
        <f t="shared" si="52"/>
        <v/>
      </c>
      <c r="F289" s="4" t="str">
        <f t="shared" ca="1" si="53"/>
        <v/>
      </c>
      <c r="G289" s="4" t="str">
        <f t="shared" ca="1" si="54"/>
        <v/>
      </c>
      <c r="H289" s="4">
        <f t="shared" ca="1" si="56"/>
        <v>16</v>
      </c>
      <c r="I289" s="4" t="b">
        <f ca="1">IF(COUNTIF($H$1:H289,H289)&gt;1,TRUE,FALSE)</f>
        <v>1</v>
      </c>
      <c r="J289" s="4" t="b">
        <f t="shared" ca="1" si="57"/>
        <v>0</v>
      </c>
      <c r="K289" s="4" t="b">
        <f t="shared" ca="1" si="58"/>
        <v>0</v>
      </c>
      <c r="L289" s="4">
        <f t="shared" ca="1" si="59"/>
        <v>56</v>
      </c>
      <c r="M289" s="4" t="str">
        <f t="shared" ca="1" si="60"/>
        <v/>
      </c>
      <c r="Q289" s="8" t="str">
        <f t="shared" si="55"/>
        <v/>
      </c>
      <c r="R289" s="8" t="str">
        <f t="shared" ca="1" si="61"/>
        <v/>
      </c>
      <c r="S289" t="str">
        <f t="shared" ca="1" si="62"/>
        <v/>
      </c>
      <c r="T289" s="4" t="str">
        <f t="shared" ca="1" si="63"/>
        <v/>
      </c>
      <c r="U289" s="4" t="str">
        <f t="shared" ca="1" si="64"/>
        <v/>
      </c>
    </row>
    <row r="290" spans="3:21" x14ac:dyDescent="0.35">
      <c r="C290" s="4" t="b">
        <v>0</v>
      </c>
      <c r="D290" s="4" t="str">
        <f t="shared" si="52"/>
        <v/>
      </c>
      <c r="F290" s="4" t="str">
        <f t="shared" ca="1" si="53"/>
        <v/>
      </c>
      <c r="G290" s="4" t="str">
        <f t="shared" ca="1" si="54"/>
        <v/>
      </c>
      <c r="H290" s="4">
        <f t="shared" ca="1" si="56"/>
        <v>36</v>
      </c>
      <c r="I290" s="4" t="b">
        <f ca="1">IF(COUNTIF($H$1:H290,H290)&gt;1,TRUE,FALSE)</f>
        <v>1</v>
      </c>
      <c r="J290" s="4" t="b">
        <f t="shared" ca="1" si="57"/>
        <v>0</v>
      </c>
      <c r="K290" s="4" t="b">
        <f t="shared" ca="1" si="58"/>
        <v>0</v>
      </c>
      <c r="L290" s="4">
        <f t="shared" ca="1" si="59"/>
        <v>56</v>
      </c>
      <c r="M290" s="4" t="str">
        <f t="shared" ca="1" si="60"/>
        <v/>
      </c>
      <c r="Q290" s="8" t="str">
        <f t="shared" si="55"/>
        <v/>
      </c>
      <c r="R290" s="8" t="str">
        <f t="shared" ca="1" si="61"/>
        <v/>
      </c>
      <c r="S290" t="str">
        <f t="shared" ca="1" si="62"/>
        <v/>
      </c>
      <c r="T290" s="4" t="str">
        <f t="shared" ca="1" si="63"/>
        <v/>
      </c>
      <c r="U290" s="4" t="str">
        <f t="shared" ca="1" si="64"/>
        <v/>
      </c>
    </row>
    <row r="291" spans="3:21" x14ac:dyDescent="0.35">
      <c r="C291" s="4" t="b">
        <v>0</v>
      </c>
      <c r="D291" s="4" t="str">
        <f t="shared" si="52"/>
        <v/>
      </c>
      <c r="F291" s="4" t="str">
        <f t="shared" ca="1" si="53"/>
        <v/>
      </c>
      <c r="G291" s="4" t="str">
        <f t="shared" ca="1" si="54"/>
        <v/>
      </c>
      <c r="H291" s="4">
        <f t="shared" ca="1" si="56"/>
        <v>16</v>
      </c>
      <c r="I291" s="4" t="b">
        <f ca="1">IF(COUNTIF($H$1:H291,H291)&gt;1,TRUE,FALSE)</f>
        <v>1</v>
      </c>
      <c r="J291" s="4" t="b">
        <f t="shared" ca="1" si="57"/>
        <v>0</v>
      </c>
      <c r="K291" s="4" t="b">
        <f t="shared" ca="1" si="58"/>
        <v>0</v>
      </c>
      <c r="L291" s="4">
        <f t="shared" ca="1" si="59"/>
        <v>56</v>
      </c>
      <c r="M291" s="4" t="str">
        <f t="shared" ca="1" si="60"/>
        <v/>
      </c>
      <c r="Q291" s="8" t="str">
        <f t="shared" si="55"/>
        <v/>
      </c>
      <c r="R291" s="8" t="str">
        <f t="shared" ca="1" si="61"/>
        <v/>
      </c>
      <c r="S291" t="str">
        <f t="shared" ca="1" si="62"/>
        <v/>
      </c>
      <c r="T291" s="4" t="str">
        <f t="shared" ca="1" si="63"/>
        <v/>
      </c>
      <c r="U291" s="4" t="str">
        <f t="shared" ca="1" si="64"/>
        <v/>
      </c>
    </row>
    <row r="292" spans="3:21" x14ac:dyDescent="0.35">
      <c r="C292" s="4" t="b">
        <v>0</v>
      </c>
      <c r="D292" s="4" t="str">
        <f t="shared" si="52"/>
        <v/>
      </c>
      <c r="F292" s="4" t="str">
        <f t="shared" ca="1" si="53"/>
        <v/>
      </c>
      <c r="G292" s="4" t="str">
        <f t="shared" ca="1" si="54"/>
        <v/>
      </c>
      <c r="H292" s="4">
        <f t="shared" ca="1" si="56"/>
        <v>9</v>
      </c>
      <c r="I292" s="4" t="b">
        <f ca="1">IF(COUNTIF($H$1:H292,H292)&gt;1,TRUE,FALSE)</f>
        <v>1</v>
      </c>
      <c r="J292" s="4" t="b">
        <f t="shared" ca="1" si="57"/>
        <v>0</v>
      </c>
      <c r="K292" s="4" t="b">
        <f t="shared" ca="1" si="58"/>
        <v>0</v>
      </c>
      <c r="L292" s="4">
        <f t="shared" ca="1" si="59"/>
        <v>56</v>
      </c>
      <c r="M292" s="4" t="str">
        <f t="shared" ca="1" si="60"/>
        <v/>
      </c>
      <c r="Q292" s="8" t="str">
        <f t="shared" si="55"/>
        <v/>
      </c>
      <c r="R292" s="8" t="str">
        <f t="shared" ca="1" si="61"/>
        <v/>
      </c>
      <c r="S292" t="str">
        <f t="shared" ca="1" si="62"/>
        <v/>
      </c>
      <c r="T292" s="4" t="str">
        <f t="shared" ca="1" si="63"/>
        <v/>
      </c>
      <c r="U292" s="4" t="str">
        <f t="shared" ca="1" si="64"/>
        <v/>
      </c>
    </row>
    <row r="293" spans="3:21" x14ac:dyDescent="0.35">
      <c r="C293" s="4" t="b">
        <v>0</v>
      </c>
      <c r="D293" s="4" t="str">
        <f t="shared" si="52"/>
        <v/>
      </c>
      <c r="F293" s="4" t="str">
        <f t="shared" ca="1" si="53"/>
        <v/>
      </c>
      <c r="G293" s="4" t="str">
        <f t="shared" ca="1" si="54"/>
        <v/>
      </c>
      <c r="H293" s="4">
        <f t="shared" ca="1" si="56"/>
        <v>29</v>
      </c>
      <c r="I293" s="4" t="b">
        <f ca="1">IF(COUNTIF($H$1:H293,H293)&gt;1,TRUE,FALSE)</f>
        <v>1</v>
      </c>
      <c r="J293" s="4" t="b">
        <f t="shared" ca="1" si="57"/>
        <v>0</v>
      </c>
      <c r="K293" s="4" t="b">
        <f t="shared" ca="1" si="58"/>
        <v>0</v>
      </c>
      <c r="L293" s="4">
        <f t="shared" ca="1" si="59"/>
        <v>56</v>
      </c>
      <c r="M293" s="4" t="str">
        <f t="shared" ca="1" si="60"/>
        <v/>
      </c>
      <c r="Q293" s="8" t="str">
        <f t="shared" si="55"/>
        <v/>
      </c>
      <c r="R293" s="8" t="str">
        <f t="shared" ca="1" si="61"/>
        <v/>
      </c>
      <c r="S293" t="str">
        <f t="shared" ca="1" si="62"/>
        <v/>
      </c>
      <c r="T293" s="4" t="str">
        <f t="shared" ca="1" si="63"/>
        <v/>
      </c>
      <c r="U293" s="4" t="str">
        <f t="shared" ca="1" si="64"/>
        <v/>
      </c>
    </row>
    <row r="294" spans="3:21" x14ac:dyDescent="0.35">
      <c r="C294" s="4" t="b">
        <v>0</v>
      </c>
      <c r="D294" s="4" t="str">
        <f t="shared" si="52"/>
        <v/>
      </c>
      <c r="F294" s="4" t="str">
        <f t="shared" ca="1" si="53"/>
        <v/>
      </c>
      <c r="G294" s="4" t="str">
        <f t="shared" ca="1" si="54"/>
        <v/>
      </c>
      <c r="H294" s="4">
        <f t="shared" ca="1" si="56"/>
        <v>13</v>
      </c>
      <c r="I294" s="4" t="b">
        <f ca="1">IF(COUNTIF($H$1:H294,H294)&gt;1,TRUE,FALSE)</f>
        <v>1</v>
      </c>
      <c r="J294" s="4" t="b">
        <f t="shared" ca="1" si="57"/>
        <v>0</v>
      </c>
      <c r="K294" s="4" t="b">
        <f t="shared" ca="1" si="58"/>
        <v>0</v>
      </c>
      <c r="L294" s="4">
        <f t="shared" ca="1" si="59"/>
        <v>56</v>
      </c>
      <c r="M294" s="4" t="str">
        <f t="shared" ca="1" si="60"/>
        <v/>
      </c>
      <c r="Q294" s="8" t="str">
        <f t="shared" si="55"/>
        <v/>
      </c>
      <c r="R294" s="8" t="str">
        <f t="shared" ca="1" si="61"/>
        <v/>
      </c>
      <c r="S294" t="str">
        <f t="shared" ca="1" si="62"/>
        <v/>
      </c>
      <c r="T294" s="4" t="str">
        <f t="shared" ca="1" si="63"/>
        <v/>
      </c>
      <c r="U294" s="4" t="str">
        <f t="shared" ca="1" si="64"/>
        <v/>
      </c>
    </row>
    <row r="295" spans="3:21" x14ac:dyDescent="0.35">
      <c r="C295" s="4" t="b">
        <v>0</v>
      </c>
      <c r="D295" s="4" t="str">
        <f t="shared" si="52"/>
        <v/>
      </c>
      <c r="F295" s="4" t="str">
        <f t="shared" ca="1" si="53"/>
        <v/>
      </c>
      <c r="G295" s="4" t="str">
        <f t="shared" ca="1" si="54"/>
        <v/>
      </c>
      <c r="H295" s="4">
        <f t="shared" ca="1" si="56"/>
        <v>51</v>
      </c>
      <c r="I295" s="4" t="b">
        <f ca="1">IF(COUNTIF($H$1:H295,H295)&gt;1,TRUE,FALSE)</f>
        <v>1</v>
      </c>
      <c r="J295" s="4" t="b">
        <f t="shared" ca="1" si="57"/>
        <v>0</v>
      </c>
      <c r="K295" s="4" t="b">
        <f t="shared" ca="1" si="58"/>
        <v>0</v>
      </c>
      <c r="L295" s="4">
        <f t="shared" ca="1" si="59"/>
        <v>56</v>
      </c>
      <c r="M295" s="4" t="str">
        <f t="shared" ca="1" si="60"/>
        <v/>
      </c>
      <c r="Q295" s="8" t="str">
        <f t="shared" si="55"/>
        <v/>
      </c>
      <c r="R295" s="8" t="str">
        <f t="shared" ca="1" si="61"/>
        <v/>
      </c>
      <c r="S295" t="str">
        <f t="shared" ca="1" si="62"/>
        <v/>
      </c>
      <c r="T295" s="4" t="str">
        <f t="shared" ca="1" si="63"/>
        <v/>
      </c>
      <c r="U295" s="4" t="str">
        <f t="shared" ca="1" si="64"/>
        <v/>
      </c>
    </row>
    <row r="296" spans="3:21" x14ac:dyDescent="0.35">
      <c r="C296" s="4" t="b">
        <v>0</v>
      </c>
      <c r="D296" s="4" t="str">
        <f t="shared" si="52"/>
        <v/>
      </c>
      <c r="F296" s="4" t="str">
        <f t="shared" ca="1" si="53"/>
        <v/>
      </c>
      <c r="G296" s="4" t="str">
        <f t="shared" ca="1" si="54"/>
        <v/>
      </c>
      <c r="H296" s="4">
        <f t="shared" ca="1" si="56"/>
        <v>20</v>
      </c>
      <c r="I296" s="4" t="b">
        <f ca="1">IF(COUNTIF($H$1:H296,H296)&gt;1,TRUE,FALSE)</f>
        <v>1</v>
      </c>
      <c r="J296" s="4" t="b">
        <f t="shared" ca="1" si="57"/>
        <v>0</v>
      </c>
      <c r="K296" s="4" t="b">
        <f t="shared" ca="1" si="58"/>
        <v>0</v>
      </c>
      <c r="L296" s="4">
        <f t="shared" ca="1" si="59"/>
        <v>56</v>
      </c>
      <c r="M296" s="4" t="str">
        <f t="shared" ca="1" si="60"/>
        <v/>
      </c>
      <c r="Q296" s="8" t="str">
        <f t="shared" si="55"/>
        <v/>
      </c>
      <c r="R296" s="8" t="str">
        <f t="shared" ca="1" si="61"/>
        <v/>
      </c>
      <c r="S296" t="str">
        <f t="shared" ca="1" si="62"/>
        <v/>
      </c>
      <c r="T296" s="4" t="str">
        <f t="shared" ca="1" si="63"/>
        <v/>
      </c>
      <c r="U296" s="4" t="str">
        <f t="shared" ca="1" si="64"/>
        <v/>
      </c>
    </row>
    <row r="297" spans="3:21" x14ac:dyDescent="0.35">
      <c r="C297" s="4" t="b">
        <v>0</v>
      </c>
      <c r="D297" s="4" t="str">
        <f t="shared" si="52"/>
        <v/>
      </c>
      <c r="F297" s="4" t="str">
        <f t="shared" ca="1" si="53"/>
        <v/>
      </c>
      <c r="G297" s="4" t="str">
        <f t="shared" ca="1" si="54"/>
        <v/>
      </c>
      <c r="H297" s="4">
        <f t="shared" ca="1" si="56"/>
        <v>39</v>
      </c>
      <c r="I297" s="4" t="b">
        <f ca="1">IF(COUNTIF($H$1:H297,H297)&gt;1,TRUE,FALSE)</f>
        <v>1</v>
      </c>
      <c r="J297" s="4" t="b">
        <f t="shared" ca="1" si="57"/>
        <v>0</v>
      </c>
      <c r="K297" s="4" t="b">
        <f t="shared" ca="1" si="58"/>
        <v>0</v>
      </c>
      <c r="L297" s="4">
        <f t="shared" ca="1" si="59"/>
        <v>56</v>
      </c>
      <c r="M297" s="4" t="str">
        <f t="shared" ca="1" si="60"/>
        <v/>
      </c>
      <c r="Q297" s="8" t="str">
        <f t="shared" si="55"/>
        <v/>
      </c>
      <c r="R297" s="8" t="str">
        <f t="shared" ca="1" si="61"/>
        <v/>
      </c>
      <c r="S297" t="str">
        <f t="shared" ca="1" si="62"/>
        <v/>
      </c>
      <c r="T297" s="4" t="str">
        <f t="shared" ca="1" si="63"/>
        <v/>
      </c>
      <c r="U297" s="4" t="str">
        <f t="shared" ca="1" si="64"/>
        <v/>
      </c>
    </row>
    <row r="298" spans="3:21" x14ac:dyDescent="0.35">
      <c r="C298" s="4" t="b">
        <v>0</v>
      </c>
      <c r="D298" s="4" t="str">
        <f t="shared" si="52"/>
        <v/>
      </c>
      <c r="F298" s="4" t="str">
        <f t="shared" ca="1" si="53"/>
        <v/>
      </c>
      <c r="G298" s="4" t="str">
        <f t="shared" ca="1" si="54"/>
        <v/>
      </c>
      <c r="H298" s="4">
        <f t="shared" ca="1" si="56"/>
        <v>55</v>
      </c>
      <c r="I298" s="4" t="b">
        <f ca="1">IF(COUNTIF($H$1:H298,H298)&gt;1,TRUE,FALSE)</f>
        <v>1</v>
      </c>
      <c r="J298" s="4" t="b">
        <f t="shared" ca="1" si="57"/>
        <v>0</v>
      </c>
      <c r="K298" s="4" t="b">
        <f t="shared" ca="1" si="58"/>
        <v>0</v>
      </c>
      <c r="L298" s="4">
        <f t="shared" ca="1" si="59"/>
        <v>56</v>
      </c>
      <c r="M298" s="4" t="str">
        <f t="shared" ca="1" si="60"/>
        <v/>
      </c>
      <c r="Q298" s="8" t="str">
        <f t="shared" si="55"/>
        <v/>
      </c>
      <c r="R298" s="8" t="str">
        <f t="shared" ca="1" si="61"/>
        <v/>
      </c>
      <c r="S298" t="str">
        <f t="shared" ca="1" si="62"/>
        <v/>
      </c>
      <c r="T298" s="4" t="str">
        <f t="shared" ca="1" si="63"/>
        <v/>
      </c>
      <c r="U298" s="4" t="str">
        <f t="shared" ca="1" si="64"/>
        <v/>
      </c>
    </row>
    <row r="299" spans="3:21" x14ac:dyDescent="0.35">
      <c r="C299" s="4" t="b">
        <v>0</v>
      </c>
      <c r="D299" s="4" t="str">
        <f t="shared" si="52"/>
        <v/>
      </c>
      <c r="F299" s="4" t="str">
        <f t="shared" ca="1" si="53"/>
        <v/>
      </c>
      <c r="G299" s="4" t="str">
        <f t="shared" ca="1" si="54"/>
        <v/>
      </c>
      <c r="H299" s="4">
        <f t="shared" ca="1" si="56"/>
        <v>53</v>
      </c>
      <c r="I299" s="4" t="b">
        <f ca="1">IF(COUNTIF($H$1:H299,H299)&gt;1,TRUE,FALSE)</f>
        <v>1</v>
      </c>
      <c r="J299" s="4" t="b">
        <f t="shared" ca="1" si="57"/>
        <v>0</v>
      </c>
      <c r="K299" s="4" t="b">
        <f t="shared" ca="1" si="58"/>
        <v>0</v>
      </c>
      <c r="L299" s="4">
        <f t="shared" ca="1" si="59"/>
        <v>56</v>
      </c>
      <c r="M299" s="4" t="str">
        <f t="shared" ca="1" si="60"/>
        <v/>
      </c>
      <c r="Q299" s="8" t="str">
        <f t="shared" si="55"/>
        <v/>
      </c>
      <c r="R299" s="8" t="str">
        <f t="shared" ca="1" si="61"/>
        <v/>
      </c>
      <c r="S299" t="str">
        <f t="shared" ca="1" si="62"/>
        <v/>
      </c>
      <c r="T299" s="4" t="str">
        <f t="shared" ca="1" si="63"/>
        <v/>
      </c>
      <c r="U299" s="4" t="str">
        <f t="shared" ca="1" si="64"/>
        <v/>
      </c>
    </row>
    <row r="300" spans="3:21" x14ac:dyDescent="0.35">
      <c r="C300" s="4" t="b">
        <v>0</v>
      </c>
      <c r="D300" s="4" t="str">
        <f t="shared" si="52"/>
        <v/>
      </c>
      <c r="F300" s="4" t="str">
        <f t="shared" ca="1" si="53"/>
        <v/>
      </c>
      <c r="G300" s="4" t="str">
        <f t="shared" ca="1" si="54"/>
        <v/>
      </c>
      <c r="H300" s="4">
        <f t="shared" ca="1" si="56"/>
        <v>45</v>
      </c>
      <c r="I300" s="4" t="b">
        <f ca="1">IF(COUNTIF($H$1:H300,H300)&gt;1,TRUE,FALSE)</f>
        <v>1</v>
      </c>
      <c r="J300" s="4" t="b">
        <f t="shared" ca="1" si="57"/>
        <v>0</v>
      </c>
      <c r="K300" s="4" t="b">
        <f t="shared" ca="1" si="58"/>
        <v>0</v>
      </c>
      <c r="L300" s="4">
        <f t="shared" ca="1" si="59"/>
        <v>56</v>
      </c>
      <c r="M300" s="4" t="str">
        <f t="shared" ca="1" si="60"/>
        <v/>
      </c>
      <c r="Q300" s="8" t="str">
        <f t="shared" si="55"/>
        <v/>
      </c>
      <c r="R300" s="8" t="str">
        <f t="shared" ca="1" si="61"/>
        <v/>
      </c>
      <c r="S300" t="str">
        <f t="shared" ca="1" si="62"/>
        <v/>
      </c>
      <c r="T300" s="4" t="str">
        <f t="shared" ca="1" si="63"/>
        <v/>
      </c>
      <c r="U300" s="4" t="str">
        <f t="shared" ca="1" si="64"/>
        <v/>
      </c>
    </row>
    <row r="301" spans="3:21" x14ac:dyDescent="0.35">
      <c r="C301" s="4" t="b">
        <v>0</v>
      </c>
      <c r="D301" s="4" t="str">
        <f t="shared" si="52"/>
        <v/>
      </c>
      <c r="F301" s="4" t="str">
        <f t="shared" ca="1" si="53"/>
        <v/>
      </c>
      <c r="G301" s="4" t="str">
        <f t="shared" ca="1" si="54"/>
        <v/>
      </c>
      <c r="H301" s="4">
        <f t="shared" ca="1" si="56"/>
        <v>14</v>
      </c>
      <c r="I301" s="4" t="b">
        <f ca="1">IF(COUNTIF($H$1:H301,H301)&gt;1,TRUE,FALSE)</f>
        <v>1</v>
      </c>
      <c r="J301" s="4" t="b">
        <f t="shared" ca="1" si="57"/>
        <v>0</v>
      </c>
      <c r="K301" s="4" t="b">
        <f t="shared" ca="1" si="58"/>
        <v>0</v>
      </c>
      <c r="L301" s="4">
        <f t="shared" ca="1" si="59"/>
        <v>56</v>
      </c>
      <c r="M301" s="4" t="str">
        <f t="shared" ca="1" si="60"/>
        <v/>
      </c>
      <c r="Q301" s="8" t="str">
        <f t="shared" si="55"/>
        <v/>
      </c>
      <c r="R301" s="8" t="str">
        <f t="shared" ca="1" si="61"/>
        <v/>
      </c>
      <c r="S301" t="str">
        <f t="shared" ca="1" si="62"/>
        <v/>
      </c>
      <c r="T301" s="4" t="str">
        <f t="shared" ca="1" si="63"/>
        <v/>
      </c>
      <c r="U301" s="4" t="str">
        <f t="shared" ca="1" si="64"/>
        <v/>
      </c>
    </row>
    <row r="302" spans="3:21" x14ac:dyDescent="0.35">
      <c r="C302" s="4" t="b">
        <v>0</v>
      </c>
      <c r="D302" s="4" t="str">
        <f t="shared" si="52"/>
        <v/>
      </c>
      <c r="F302" s="4" t="str">
        <f t="shared" ca="1" si="53"/>
        <v/>
      </c>
      <c r="G302" s="4" t="str">
        <f t="shared" ca="1" si="54"/>
        <v/>
      </c>
      <c r="H302" s="4">
        <f t="shared" ca="1" si="56"/>
        <v>52</v>
      </c>
      <c r="I302" s="4" t="b">
        <f ca="1">IF(COUNTIF($H$1:H302,H302)&gt;1,TRUE,FALSE)</f>
        <v>1</v>
      </c>
      <c r="J302" s="4" t="b">
        <f t="shared" ca="1" si="57"/>
        <v>0</v>
      </c>
      <c r="K302" s="4" t="b">
        <f t="shared" ca="1" si="58"/>
        <v>0</v>
      </c>
      <c r="L302" s="4">
        <f t="shared" ca="1" si="59"/>
        <v>56</v>
      </c>
      <c r="M302" s="4" t="str">
        <f t="shared" ca="1" si="60"/>
        <v/>
      </c>
      <c r="Q302" s="8" t="str">
        <f t="shared" si="55"/>
        <v/>
      </c>
      <c r="R302" s="8" t="str">
        <f t="shared" ca="1" si="61"/>
        <v/>
      </c>
      <c r="S302" t="str">
        <f t="shared" ca="1" si="62"/>
        <v/>
      </c>
      <c r="T302" s="4" t="str">
        <f t="shared" ca="1" si="63"/>
        <v/>
      </c>
      <c r="U302" s="4" t="str">
        <f t="shared" ca="1" si="64"/>
        <v/>
      </c>
    </row>
    <row r="303" spans="3:21" x14ac:dyDescent="0.35">
      <c r="C303" s="4" t="b">
        <v>0</v>
      </c>
      <c r="D303" s="4" t="str">
        <f t="shared" si="52"/>
        <v/>
      </c>
      <c r="F303" s="4" t="str">
        <f t="shared" ca="1" si="53"/>
        <v/>
      </c>
      <c r="G303" s="4" t="str">
        <f t="shared" ca="1" si="54"/>
        <v/>
      </c>
      <c r="H303" s="4">
        <f t="shared" ca="1" si="56"/>
        <v>28</v>
      </c>
      <c r="I303" s="4" t="b">
        <f ca="1">IF(COUNTIF($H$1:H303,H303)&gt;1,TRUE,FALSE)</f>
        <v>1</v>
      </c>
      <c r="J303" s="4" t="b">
        <f t="shared" ca="1" si="57"/>
        <v>0</v>
      </c>
      <c r="K303" s="4" t="b">
        <f t="shared" ca="1" si="58"/>
        <v>0</v>
      </c>
      <c r="L303" s="4">
        <f t="shared" ca="1" si="59"/>
        <v>56</v>
      </c>
      <c r="M303" s="4" t="str">
        <f t="shared" ca="1" si="60"/>
        <v/>
      </c>
      <c r="Q303" s="8" t="str">
        <f t="shared" si="55"/>
        <v/>
      </c>
      <c r="R303" s="8" t="str">
        <f t="shared" ca="1" si="61"/>
        <v/>
      </c>
      <c r="S303" t="str">
        <f t="shared" ca="1" si="62"/>
        <v/>
      </c>
      <c r="T303" s="4" t="str">
        <f t="shared" ca="1" si="63"/>
        <v/>
      </c>
      <c r="U303" s="4" t="str">
        <f t="shared" ca="1" si="64"/>
        <v/>
      </c>
    </row>
    <row r="304" spans="3:21" x14ac:dyDescent="0.35">
      <c r="C304" s="4" t="b">
        <v>0</v>
      </c>
      <c r="D304" s="4" t="str">
        <f t="shared" si="52"/>
        <v/>
      </c>
      <c r="F304" s="4" t="str">
        <f t="shared" ca="1" si="53"/>
        <v/>
      </c>
      <c r="G304" s="4" t="str">
        <f t="shared" ca="1" si="54"/>
        <v/>
      </c>
      <c r="H304" s="4">
        <f t="shared" ca="1" si="56"/>
        <v>46</v>
      </c>
      <c r="I304" s="4" t="b">
        <f ca="1">IF(COUNTIF($H$1:H304,H304)&gt;1,TRUE,FALSE)</f>
        <v>1</v>
      </c>
      <c r="J304" s="4" t="b">
        <f t="shared" ca="1" si="57"/>
        <v>0</v>
      </c>
      <c r="K304" s="4" t="b">
        <f t="shared" ca="1" si="58"/>
        <v>0</v>
      </c>
      <c r="L304" s="4">
        <f t="shared" ca="1" si="59"/>
        <v>56</v>
      </c>
      <c r="M304" s="4" t="str">
        <f t="shared" ca="1" si="60"/>
        <v/>
      </c>
      <c r="R304" s="8" t="str">
        <f t="shared" ca="1" si="61"/>
        <v/>
      </c>
      <c r="S304" t="str">
        <f t="shared" ca="1" si="62"/>
        <v/>
      </c>
      <c r="T304" s="4" t="str">
        <f t="shared" ca="1" si="63"/>
        <v/>
      </c>
      <c r="U304" s="4" t="str">
        <f t="shared" ca="1" si="64"/>
        <v/>
      </c>
    </row>
    <row r="305" spans="6:21" x14ac:dyDescent="0.35">
      <c r="F305" s="4" t="str">
        <f t="shared" ca="1" si="53"/>
        <v/>
      </c>
      <c r="G305" s="4" t="str">
        <f t="shared" ca="1" si="54"/>
        <v/>
      </c>
      <c r="H305" s="4">
        <f t="shared" ca="1" si="56"/>
        <v>5</v>
      </c>
      <c r="I305" s="4" t="b">
        <f ca="1">IF(COUNTIF($H$1:H305,H305)&gt;1,TRUE,FALSE)</f>
        <v>1</v>
      </c>
      <c r="J305" s="4" t="b">
        <f t="shared" ca="1" si="57"/>
        <v>0</v>
      </c>
      <c r="K305" s="4" t="b">
        <f t="shared" ca="1" si="58"/>
        <v>0</v>
      </c>
      <c r="L305" s="4">
        <f t="shared" ca="1" si="59"/>
        <v>56</v>
      </c>
      <c r="M305" s="4" t="str">
        <f t="shared" ca="1" si="60"/>
        <v/>
      </c>
      <c r="R305" s="8" t="str">
        <f t="shared" ca="1" si="61"/>
        <v/>
      </c>
      <c r="S305" t="str">
        <f t="shared" ca="1" si="62"/>
        <v/>
      </c>
      <c r="T305" s="4" t="str">
        <f t="shared" ca="1" si="63"/>
        <v/>
      </c>
      <c r="U305" s="4" t="str">
        <f t="shared" ca="1" si="64"/>
        <v/>
      </c>
    </row>
    <row r="306" spans="6:21" x14ac:dyDescent="0.35">
      <c r="F306" s="4" t="str">
        <f t="shared" ca="1" si="53"/>
        <v/>
      </c>
      <c r="G306" s="4" t="str">
        <f t="shared" ca="1" si="54"/>
        <v/>
      </c>
      <c r="H306" s="4">
        <f t="shared" ca="1" si="56"/>
        <v>40</v>
      </c>
      <c r="I306" s="4" t="b">
        <f ca="1">IF(COUNTIF($H$1:H306,H306)&gt;1,TRUE,FALSE)</f>
        <v>1</v>
      </c>
      <c r="J306" s="4" t="b">
        <f t="shared" ca="1" si="57"/>
        <v>0</v>
      </c>
      <c r="K306" s="4" t="b">
        <f t="shared" ca="1" si="58"/>
        <v>0</v>
      </c>
      <c r="L306" s="4">
        <f t="shared" ca="1" si="59"/>
        <v>56</v>
      </c>
      <c r="M306" s="4" t="str">
        <f t="shared" ca="1" si="60"/>
        <v/>
      </c>
      <c r="R306" s="8" t="str">
        <f t="shared" ca="1" si="61"/>
        <v/>
      </c>
      <c r="S306" t="str">
        <f t="shared" ca="1" si="62"/>
        <v/>
      </c>
      <c r="T306" s="4" t="str">
        <f t="shared" ca="1" si="63"/>
        <v/>
      </c>
      <c r="U306" s="4" t="str">
        <f t="shared" ca="1" si="64"/>
        <v/>
      </c>
    </row>
    <row r="307" spans="6:21" x14ac:dyDescent="0.35">
      <c r="F307" s="4" t="str">
        <f t="shared" ca="1" si="53"/>
        <v/>
      </c>
      <c r="G307" s="4" t="str">
        <f t="shared" ca="1" si="54"/>
        <v/>
      </c>
      <c r="H307" s="4">
        <f t="shared" ca="1" si="56"/>
        <v>8</v>
      </c>
      <c r="I307" s="4" t="b">
        <f ca="1">IF(COUNTIF($H$1:H307,H307)&gt;1,TRUE,FALSE)</f>
        <v>1</v>
      </c>
      <c r="J307" s="4" t="b">
        <f t="shared" ca="1" si="57"/>
        <v>0</v>
      </c>
      <c r="K307" s="4" t="b">
        <f t="shared" ca="1" si="58"/>
        <v>0</v>
      </c>
      <c r="L307" s="4">
        <f t="shared" ca="1" si="59"/>
        <v>56</v>
      </c>
      <c r="M307" s="4" t="str">
        <f t="shared" ca="1" si="60"/>
        <v/>
      </c>
      <c r="R307" s="8" t="str">
        <f t="shared" ca="1" si="61"/>
        <v/>
      </c>
      <c r="S307" t="str">
        <f t="shared" ca="1" si="62"/>
        <v/>
      </c>
      <c r="T307" s="4" t="str">
        <f t="shared" ca="1" si="63"/>
        <v/>
      </c>
      <c r="U307" s="4" t="str">
        <f t="shared" ca="1" si="64"/>
        <v/>
      </c>
    </row>
    <row r="308" spans="6:21" x14ac:dyDescent="0.35">
      <c r="F308" s="4" t="str">
        <f t="shared" ca="1" si="53"/>
        <v/>
      </c>
      <c r="G308" s="4" t="str">
        <f t="shared" ca="1" si="54"/>
        <v/>
      </c>
      <c r="H308" s="4">
        <f t="shared" ca="1" si="56"/>
        <v>18</v>
      </c>
      <c r="I308" s="4" t="b">
        <f ca="1">IF(COUNTIF($H$1:H308,H308)&gt;1,TRUE,FALSE)</f>
        <v>1</v>
      </c>
      <c r="J308" s="4" t="b">
        <f t="shared" ca="1" si="57"/>
        <v>0</v>
      </c>
      <c r="K308" s="4" t="b">
        <f t="shared" ca="1" si="58"/>
        <v>0</v>
      </c>
      <c r="L308" s="4">
        <f t="shared" ca="1" si="59"/>
        <v>56</v>
      </c>
      <c r="M308" s="4" t="str">
        <f t="shared" ca="1" si="60"/>
        <v/>
      </c>
      <c r="R308" s="8" t="str">
        <f t="shared" ca="1" si="61"/>
        <v/>
      </c>
      <c r="S308" t="str">
        <f t="shared" ca="1" si="62"/>
        <v/>
      </c>
      <c r="T308" s="4" t="str">
        <f t="shared" ca="1" si="63"/>
        <v/>
      </c>
      <c r="U308" s="4" t="str">
        <f t="shared" ca="1" si="64"/>
        <v/>
      </c>
    </row>
    <row r="309" spans="6:21" x14ac:dyDescent="0.35">
      <c r="F309" s="4" t="str">
        <f t="shared" ca="1" si="53"/>
        <v/>
      </c>
      <c r="G309" s="4" t="str">
        <f t="shared" ca="1" si="54"/>
        <v/>
      </c>
      <c r="H309" s="4">
        <f t="shared" ca="1" si="56"/>
        <v>49</v>
      </c>
      <c r="I309" s="4" t="b">
        <f ca="1">IF(COUNTIF($H$1:H309,H309)&gt;1,TRUE,FALSE)</f>
        <v>1</v>
      </c>
      <c r="J309" s="4" t="b">
        <f t="shared" ca="1" si="57"/>
        <v>0</v>
      </c>
      <c r="K309" s="4" t="b">
        <f t="shared" ca="1" si="58"/>
        <v>0</v>
      </c>
      <c r="L309" s="4">
        <f t="shared" ca="1" si="59"/>
        <v>56</v>
      </c>
      <c r="M309" s="4" t="str">
        <f t="shared" ca="1" si="60"/>
        <v/>
      </c>
      <c r="R309" s="8" t="str">
        <f t="shared" ca="1" si="61"/>
        <v/>
      </c>
      <c r="S309" t="str">
        <f t="shared" ca="1" si="62"/>
        <v/>
      </c>
      <c r="T309" s="4" t="str">
        <f t="shared" ca="1" si="63"/>
        <v/>
      </c>
      <c r="U309" s="4" t="str">
        <f t="shared" ca="1" si="64"/>
        <v/>
      </c>
    </row>
    <row r="310" spans="6:21" x14ac:dyDescent="0.35">
      <c r="F310" s="4" t="str">
        <f t="shared" ca="1" si="53"/>
        <v/>
      </c>
      <c r="G310" s="4" t="str">
        <f t="shared" ca="1" si="54"/>
        <v/>
      </c>
      <c r="H310" s="4">
        <f t="shared" ca="1" si="56"/>
        <v>42</v>
      </c>
      <c r="I310" s="4" t="b">
        <f ca="1">IF(COUNTIF($H$1:H310,H310)&gt;1,TRUE,FALSE)</f>
        <v>1</v>
      </c>
      <c r="J310" s="4" t="b">
        <f t="shared" ca="1" si="57"/>
        <v>0</v>
      </c>
      <c r="K310" s="4" t="b">
        <f t="shared" ca="1" si="58"/>
        <v>0</v>
      </c>
      <c r="L310" s="4">
        <f t="shared" ca="1" si="59"/>
        <v>56</v>
      </c>
      <c r="M310" s="4" t="str">
        <f t="shared" ca="1" si="60"/>
        <v/>
      </c>
      <c r="R310" s="8" t="str">
        <f t="shared" ca="1" si="61"/>
        <v/>
      </c>
      <c r="S310" t="str">
        <f t="shared" ca="1" si="62"/>
        <v/>
      </c>
      <c r="T310" s="4" t="str">
        <f t="shared" ca="1" si="63"/>
        <v/>
      </c>
      <c r="U310" s="4" t="str">
        <f t="shared" ca="1" si="64"/>
        <v/>
      </c>
    </row>
    <row r="311" spans="6:21" x14ac:dyDescent="0.35">
      <c r="F311" s="4" t="str">
        <f t="shared" ca="1" si="53"/>
        <v/>
      </c>
      <c r="G311" s="4" t="str">
        <f t="shared" ca="1" si="54"/>
        <v/>
      </c>
      <c r="H311" s="4">
        <f t="shared" ca="1" si="56"/>
        <v>25</v>
      </c>
      <c r="I311" s="4" t="b">
        <f ca="1">IF(COUNTIF($H$1:H311,H311)&gt;1,TRUE,FALSE)</f>
        <v>1</v>
      </c>
      <c r="J311" s="4" t="b">
        <f t="shared" ca="1" si="57"/>
        <v>0</v>
      </c>
      <c r="K311" s="4" t="b">
        <f t="shared" ca="1" si="58"/>
        <v>0</v>
      </c>
      <c r="L311" s="4">
        <f t="shared" ca="1" si="59"/>
        <v>56</v>
      </c>
      <c r="M311" s="4" t="str">
        <f t="shared" ca="1" si="60"/>
        <v/>
      </c>
      <c r="R311" s="8" t="str">
        <f t="shared" ca="1" si="61"/>
        <v/>
      </c>
      <c r="S311" t="str">
        <f t="shared" ca="1" si="62"/>
        <v/>
      </c>
      <c r="T311" s="4" t="str">
        <f t="shared" ca="1" si="63"/>
        <v/>
      </c>
      <c r="U311" s="4" t="str">
        <f t="shared" ca="1" si="64"/>
        <v/>
      </c>
    </row>
    <row r="312" spans="6:21" x14ac:dyDescent="0.35">
      <c r="F312" s="4" t="str">
        <f t="shared" ca="1" si="53"/>
        <v/>
      </c>
      <c r="G312" s="4" t="str">
        <f t="shared" ca="1" si="54"/>
        <v/>
      </c>
      <c r="H312" s="4">
        <f t="shared" ca="1" si="56"/>
        <v>3</v>
      </c>
      <c r="I312" s="4" t="b">
        <f ca="1">IF(COUNTIF($H$1:H312,H312)&gt;1,TRUE,FALSE)</f>
        <v>1</v>
      </c>
      <c r="J312" s="4" t="b">
        <f t="shared" ca="1" si="57"/>
        <v>0</v>
      </c>
      <c r="K312" s="4" t="b">
        <f t="shared" ca="1" si="58"/>
        <v>0</v>
      </c>
      <c r="L312" s="4">
        <f t="shared" ca="1" si="59"/>
        <v>56</v>
      </c>
      <c r="M312" s="4" t="str">
        <f t="shared" ca="1" si="60"/>
        <v/>
      </c>
      <c r="R312" s="8" t="str">
        <f t="shared" ca="1" si="61"/>
        <v/>
      </c>
      <c r="S312" t="str">
        <f t="shared" ca="1" si="62"/>
        <v/>
      </c>
      <c r="T312" s="4" t="str">
        <f t="shared" ca="1" si="63"/>
        <v/>
      </c>
      <c r="U312" s="4" t="str">
        <f t="shared" ca="1" si="64"/>
        <v/>
      </c>
    </row>
    <row r="313" spans="6:21" x14ac:dyDescent="0.35">
      <c r="F313" s="4" t="str">
        <f t="shared" ca="1" si="53"/>
        <v/>
      </c>
      <c r="G313" s="4" t="str">
        <f t="shared" ca="1" si="54"/>
        <v/>
      </c>
      <c r="H313" s="4">
        <f t="shared" ca="1" si="56"/>
        <v>32</v>
      </c>
      <c r="I313" s="4" t="b">
        <f ca="1">IF(COUNTIF($H$1:H313,H313)&gt;1,TRUE,FALSE)</f>
        <v>1</v>
      </c>
      <c r="J313" s="4" t="b">
        <f t="shared" ca="1" si="57"/>
        <v>0</v>
      </c>
      <c r="K313" s="4" t="b">
        <f t="shared" ca="1" si="58"/>
        <v>0</v>
      </c>
      <c r="L313" s="4">
        <f t="shared" ca="1" si="59"/>
        <v>56</v>
      </c>
      <c r="M313" s="4" t="str">
        <f t="shared" ca="1" si="60"/>
        <v/>
      </c>
      <c r="R313" s="8" t="str">
        <f t="shared" ca="1" si="61"/>
        <v/>
      </c>
      <c r="S313" t="str">
        <f t="shared" ca="1" si="62"/>
        <v/>
      </c>
      <c r="T313" s="4" t="str">
        <f t="shared" ca="1" si="63"/>
        <v/>
      </c>
      <c r="U313" s="4" t="str">
        <f t="shared" ca="1" si="64"/>
        <v/>
      </c>
    </row>
    <row r="314" spans="6:21" x14ac:dyDescent="0.35">
      <c r="F314" s="4" t="str">
        <f t="shared" ca="1" si="53"/>
        <v/>
      </c>
      <c r="G314" s="4" t="str">
        <f t="shared" ca="1" si="54"/>
        <v/>
      </c>
      <c r="H314" s="4">
        <f t="shared" ca="1" si="56"/>
        <v>36</v>
      </c>
      <c r="I314" s="4" t="b">
        <f ca="1">IF(COUNTIF($H$1:H314,H314)&gt;1,TRUE,FALSE)</f>
        <v>1</v>
      </c>
      <c r="J314" s="4" t="b">
        <f t="shared" ca="1" si="57"/>
        <v>0</v>
      </c>
      <c r="K314" s="4" t="b">
        <f t="shared" ca="1" si="58"/>
        <v>0</v>
      </c>
      <c r="L314" s="4">
        <f t="shared" ca="1" si="59"/>
        <v>56</v>
      </c>
      <c r="M314" s="4" t="str">
        <f t="shared" ca="1" si="60"/>
        <v/>
      </c>
      <c r="R314" s="8" t="str">
        <f t="shared" ca="1" si="61"/>
        <v/>
      </c>
      <c r="S314" t="str">
        <f t="shared" ca="1" si="62"/>
        <v/>
      </c>
      <c r="T314" s="4" t="str">
        <f t="shared" ca="1" si="63"/>
        <v/>
      </c>
      <c r="U314" s="4" t="str">
        <f t="shared" ca="1" si="64"/>
        <v/>
      </c>
    </row>
    <row r="315" spans="6:21" x14ac:dyDescent="0.35">
      <c r="F315" s="4" t="str">
        <f t="shared" ca="1" si="53"/>
        <v/>
      </c>
      <c r="G315" s="4" t="str">
        <f t="shared" ca="1" si="54"/>
        <v/>
      </c>
      <c r="H315" s="4">
        <f t="shared" ca="1" si="56"/>
        <v>56</v>
      </c>
      <c r="I315" s="4" t="b">
        <f ca="1">IF(COUNTIF($H$1:H315,H315)&gt;1,TRUE,FALSE)</f>
        <v>1</v>
      </c>
      <c r="J315" s="4" t="b">
        <f t="shared" ca="1" si="57"/>
        <v>0</v>
      </c>
      <c r="K315" s="4" t="b">
        <f t="shared" ca="1" si="58"/>
        <v>0</v>
      </c>
      <c r="L315" s="4">
        <f t="shared" ca="1" si="59"/>
        <v>56</v>
      </c>
      <c r="M315" s="4" t="str">
        <f t="shared" ca="1" si="60"/>
        <v/>
      </c>
      <c r="R315" s="8" t="str">
        <f t="shared" ca="1" si="61"/>
        <v/>
      </c>
      <c r="S315" t="str">
        <f t="shared" ca="1" si="62"/>
        <v/>
      </c>
      <c r="T315" s="4" t="str">
        <f t="shared" ca="1" si="63"/>
        <v/>
      </c>
      <c r="U315" s="4" t="str">
        <f t="shared" ca="1" si="64"/>
        <v/>
      </c>
    </row>
    <row r="316" spans="6:21" x14ac:dyDescent="0.35">
      <c r="F316" s="4" t="str">
        <f t="shared" ca="1" si="53"/>
        <v/>
      </c>
      <c r="G316" s="4" t="str">
        <f t="shared" ca="1" si="54"/>
        <v/>
      </c>
      <c r="H316" s="4">
        <f t="shared" ca="1" si="56"/>
        <v>36</v>
      </c>
      <c r="I316" s="4" t="b">
        <f ca="1">IF(COUNTIF($H$1:H316,H316)&gt;1,TRUE,FALSE)</f>
        <v>1</v>
      </c>
      <c r="J316" s="4" t="b">
        <f t="shared" ca="1" si="57"/>
        <v>0</v>
      </c>
      <c r="K316" s="4" t="b">
        <f t="shared" ca="1" si="58"/>
        <v>0</v>
      </c>
      <c r="L316" s="4">
        <f t="shared" ca="1" si="59"/>
        <v>56</v>
      </c>
      <c r="M316" s="4" t="str">
        <f t="shared" ca="1" si="60"/>
        <v/>
      </c>
      <c r="R316" s="8" t="str">
        <f t="shared" ca="1" si="61"/>
        <v/>
      </c>
      <c r="S316" t="str">
        <f t="shared" ca="1" si="62"/>
        <v/>
      </c>
      <c r="T316" s="4" t="str">
        <f t="shared" ca="1" si="63"/>
        <v/>
      </c>
      <c r="U316" s="4" t="str">
        <f t="shared" ca="1" si="64"/>
        <v/>
      </c>
    </row>
    <row r="317" spans="6:21" x14ac:dyDescent="0.35">
      <c r="F317" s="4" t="str">
        <f t="shared" ca="1" si="53"/>
        <v/>
      </c>
      <c r="G317" s="4" t="str">
        <f t="shared" ca="1" si="54"/>
        <v/>
      </c>
      <c r="H317" s="4">
        <f t="shared" ca="1" si="56"/>
        <v>34</v>
      </c>
      <c r="I317" s="4" t="b">
        <f ca="1">IF(COUNTIF($H$1:H317,H317)&gt;1,TRUE,FALSE)</f>
        <v>1</v>
      </c>
      <c r="J317" s="4" t="b">
        <f t="shared" ca="1" si="57"/>
        <v>0</v>
      </c>
      <c r="K317" s="4" t="b">
        <f t="shared" ca="1" si="58"/>
        <v>0</v>
      </c>
      <c r="L317" s="4">
        <f t="shared" ca="1" si="59"/>
        <v>56</v>
      </c>
      <c r="M317" s="4" t="str">
        <f t="shared" ca="1" si="60"/>
        <v/>
      </c>
      <c r="R317" s="8" t="str">
        <f t="shared" ca="1" si="61"/>
        <v/>
      </c>
      <c r="S317" t="str">
        <f t="shared" ca="1" si="62"/>
        <v/>
      </c>
      <c r="T317" s="4" t="str">
        <f t="shared" ca="1" si="63"/>
        <v/>
      </c>
      <c r="U317" s="4" t="str">
        <f t="shared" ca="1" si="64"/>
        <v/>
      </c>
    </row>
    <row r="318" spans="6:21" x14ac:dyDescent="0.35">
      <c r="F318" s="4" t="str">
        <f t="shared" ca="1" si="53"/>
        <v/>
      </c>
      <c r="G318" s="4" t="str">
        <f t="shared" ca="1" si="54"/>
        <v/>
      </c>
      <c r="H318" s="4">
        <f t="shared" ca="1" si="56"/>
        <v>8</v>
      </c>
      <c r="I318" s="4" t="b">
        <f ca="1">IF(COUNTIF($H$1:H318,H318)&gt;1,TRUE,FALSE)</f>
        <v>1</v>
      </c>
      <c r="J318" s="4" t="b">
        <f t="shared" ca="1" si="57"/>
        <v>0</v>
      </c>
      <c r="K318" s="4" t="b">
        <f t="shared" ca="1" si="58"/>
        <v>0</v>
      </c>
      <c r="L318" s="4">
        <f t="shared" ca="1" si="59"/>
        <v>56</v>
      </c>
      <c r="M318" s="4" t="str">
        <f t="shared" ca="1" si="60"/>
        <v/>
      </c>
      <c r="R318" s="8" t="str">
        <f t="shared" ca="1" si="61"/>
        <v/>
      </c>
      <c r="S318" t="str">
        <f t="shared" ca="1" si="62"/>
        <v/>
      </c>
      <c r="T318" s="4" t="str">
        <f t="shared" ca="1" si="63"/>
        <v/>
      </c>
      <c r="U318" s="4" t="str">
        <f t="shared" ca="1" si="64"/>
        <v/>
      </c>
    </row>
    <row r="319" spans="6:21" x14ac:dyDescent="0.35">
      <c r="F319" s="4" t="str">
        <f t="shared" ca="1" si="53"/>
        <v/>
      </c>
      <c r="G319" s="4" t="str">
        <f t="shared" ca="1" si="54"/>
        <v/>
      </c>
      <c r="H319" s="4">
        <f t="shared" ca="1" si="56"/>
        <v>5</v>
      </c>
      <c r="I319" s="4" t="b">
        <f ca="1">IF(COUNTIF($H$1:H319,H319)&gt;1,TRUE,FALSE)</f>
        <v>1</v>
      </c>
      <c r="J319" s="4" t="b">
        <f t="shared" ca="1" si="57"/>
        <v>0</v>
      </c>
      <c r="K319" s="4" t="b">
        <f t="shared" ca="1" si="58"/>
        <v>0</v>
      </c>
      <c r="L319" s="4">
        <f t="shared" ca="1" si="59"/>
        <v>56</v>
      </c>
      <c r="M319" s="4" t="str">
        <f t="shared" ca="1" si="60"/>
        <v/>
      </c>
      <c r="R319" s="8" t="str">
        <f t="shared" ca="1" si="61"/>
        <v/>
      </c>
      <c r="S319" t="str">
        <f t="shared" ca="1" si="62"/>
        <v/>
      </c>
      <c r="T319" s="4" t="str">
        <f t="shared" ca="1" si="63"/>
        <v/>
      </c>
      <c r="U319" s="4" t="str">
        <f t="shared" ca="1" si="64"/>
        <v/>
      </c>
    </row>
    <row r="320" spans="6:21" x14ac:dyDescent="0.35">
      <c r="F320" s="4" t="str">
        <f t="shared" ca="1" si="53"/>
        <v/>
      </c>
      <c r="G320" s="4" t="str">
        <f t="shared" ca="1" si="54"/>
        <v/>
      </c>
      <c r="H320" s="4">
        <f t="shared" ca="1" si="56"/>
        <v>2</v>
      </c>
      <c r="I320" s="4" t="b">
        <f ca="1">IF(COUNTIF($H$1:H320,H320)&gt;1,TRUE,FALSE)</f>
        <v>1</v>
      </c>
      <c r="J320" s="4" t="b">
        <f t="shared" ca="1" si="57"/>
        <v>0</v>
      </c>
      <c r="K320" s="4" t="b">
        <f t="shared" ca="1" si="58"/>
        <v>0</v>
      </c>
      <c r="L320" s="4">
        <f t="shared" ca="1" si="59"/>
        <v>56</v>
      </c>
      <c r="M320" s="4" t="str">
        <f t="shared" ca="1" si="60"/>
        <v/>
      </c>
      <c r="R320" s="8" t="str">
        <f t="shared" ca="1" si="61"/>
        <v/>
      </c>
      <c r="S320" t="str">
        <f t="shared" ca="1" si="62"/>
        <v/>
      </c>
      <c r="T320" s="4" t="str">
        <f t="shared" ca="1" si="63"/>
        <v/>
      </c>
      <c r="U320" s="4" t="str">
        <f t="shared" ca="1" si="64"/>
        <v/>
      </c>
    </row>
    <row r="321" spans="6:21" x14ac:dyDescent="0.35">
      <c r="F321" s="4" t="str">
        <f t="shared" ca="1" si="53"/>
        <v/>
      </c>
      <c r="G321" s="4" t="str">
        <f t="shared" ca="1" si="54"/>
        <v/>
      </c>
      <c r="H321" s="4">
        <f t="shared" ca="1" si="56"/>
        <v>30</v>
      </c>
      <c r="I321" s="4" t="b">
        <f ca="1">IF(COUNTIF($H$1:H321,H321)&gt;1,TRUE,FALSE)</f>
        <v>1</v>
      </c>
      <c r="J321" s="4" t="b">
        <f t="shared" ca="1" si="57"/>
        <v>0</v>
      </c>
      <c r="K321" s="4" t="b">
        <f t="shared" ca="1" si="58"/>
        <v>0</v>
      </c>
      <c r="L321" s="4">
        <f t="shared" ca="1" si="59"/>
        <v>56</v>
      </c>
      <c r="M321" s="4" t="str">
        <f t="shared" ca="1" si="60"/>
        <v/>
      </c>
      <c r="R321" s="8" t="str">
        <f t="shared" ca="1" si="61"/>
        <v/>
      </c>
      <c r="S321" t="str">
        <f t="shared" ca="1" si="62"/>
        <v/>
      </c>
      <c r="T321" s="4" t="str">
        <f t="shared" ca="1" si="63"/>
        <v/>
      </c>
      <c r="U321" s="4" t="str">
        <f t="shared" ca="1" si="64"/>
        <v/>
      </c>
    </row>
    <row r="322" spans="6:21" x14ac:dyDescent="0.35">
      <c r="F322" s="4" t="str">
        <f t="shared" ca="1" si="53"/>
        <v/>
      </c>
      <c r="G322" s="4" t="str">
        <f t="shared" ca="1" si="54"/>
        <v/>
      </c>
      <c r="H322" s="4">
        <f t="shared" ca="1" si="56"/>
        <v>17</v>
      </c>
      <c r="I322" s="4" t="b">
        <f ca="1">IF(COUNTIF($H$1:H322,H322)&gt;1,TRUE,FALSE)</f>
        <v>1</v>
      </c>
      <c r="J322" s="4" t="b">
        <f t="shared" ca="1" si="57"/>
        <v>0</v>
      </c>
      <c r="K322" s="4" t="b">
        <f t="shared" ca="1" si="58"/>
        <v>0</v>
      </c>
      <c r="L322" s="4">
        <f t="shared" ca="1" si="59"/>
        <v>56</v>
      </c>
      <c r="M322" s="4" t="str">
        <f t="shared" ca="1" si="60"/>
        <v/>
      </c>
      <c r="R322" s="8" t="str">
        <f t="shared" ca="1" si="61"/>
        <v/>
      </c>
      <c r="S322" t="str">
        <f t="shared" ca="1" si="62"/>
        <v/>
      </c>
      <c r="T322" s="4" t="str">
        <f t="shared" ca="1" si="63"/>
        <v/>
      </c>
      <c r="U322" s="4" t="str">
        <f t="shared" ca="1" si="64"/>
        <v/>
      </c>
    </row>
    <row r="323" spans="6:21" x14ac:dyDescent="0.35">
      <c r="F323" s="4" t="str">
        <f t="shared" ca="1" si="53"/>
        <v/>
      </c>
      <c r="G323" s="4" t="str">
        <f t="shared" ca="1" si="54"/>
        <v/>
      </c>
      <c r="H323" s="4">
        <f t="shared" ca="1" si="56"/>
        <v>51</v>
      </c>
      <c r="I323" s="4" t="b">
        <f ca="1">IF(COUNTIF($H$1:H323,H323)&gt;1,TRUE,FALSE)</f>
        <v>1</v>
      </c>
      <c r="J323" s="4" t="b">
        <f t="shared" ca="1" si="57"/>
        <v>0</v>
      </c>
      <c r="K323" s="4" t="b">
        <f t="shared" ca="1" si="58"/>
        <v>0</v>
      </c>
      <c r="L323" s="4">
        <f t="shared" ca="1" si="59"/>
        <v>56</v>
      </c>
      <c r="M323" s="4" t="str">
        <f t="shared" ca="1" si="60"/>
        <v/>
      </c>
      <c r="R323" s="8" t="str">
        <f t="shared" ca="1" si="61"/>
        <v/>
      </c>
      <c r="S323" t="str">
        <f t="shared" ca="1" si="62"/>
        <v/>
      </c>
      <c r="T323" s="4" t="str">
        <f t="shared" ca="1" si="63"/>
        <v/>
      </c>
      <c r="U323" s="4" t="str">
        <f t="shared" ca="1" si="64"/>
        <v/>
      </c>
    </row>
    <row r="324" spans="6:21" x14ac:dyDescent="0.35">
      <c r="F324" s="4" t="str">
        <f t="shared" ca="1" si="53"/>
        <v/>
      </c>
      <c r="G324" s="4" t="str">
        <f t="shared" ca="1" si="54"/>
        <v/>
      </c>
      <c r="H324" s="4">
        <f t="shared" ca="1" si="56"/>
        <v>34</v>
      </c>
      <c r="I324" s="4" t="b">
        <f ca="1">IF(COUNTIF($H$1:H324,H324)&gt;1,TRUE,FALSE)</f>
        <v>1</v>
      </c>
      <c r="J324" s="4" t="b">
        <f t="shared" ca="1" si="57"/>
        <v>0</v>
      </c>
      <c r="K324" s="4" t="b">
        <f t="shared" ca="1" si="58"/>
        <v>0</v>
      </c>
      <c r="L324" s="4">
        <f t="shared" ca="1" si="59"/>
        <v>56</v>
      </c>
      <c r="M324" s="4" t="str">
        <f t="shared" ca="1" si="60"/>
        <v/>
      </c>
      <c r="R324" s="8" t="str">
        <f t="shared" ca="1" si="61"/>
        <v/>
      </c>
      <c r="S324" t="str">
        <f t="shared" ca="1" si="62"/>
        <v/>
      </c>
      <c r="T324" s="4" t="str">
        <f t="shared" ca="1" si="63"/>
        <v/>
      </c>
      <c r="U324" s="4" t="str">
        <f t="shared" ca="1" si="64"/>
        <v/>
      </c>
    </row>
    <row r="325" spans="6:21" x14ac:dyDescent="0.35">
      <c r="F325" s="4" t="str">
        <f t="shared" ca="1" si="53"/>
        <v/>
      </c>
      <c r="G325" s="4" t="str">
        <f t="shared" ca="1" si="54"/>
        <v/>
      </c>
      <c r="H325" s="4">
        <f t="shared" ca="1" si="56"/>
        <v>34</v>
      </c>
      <c r="I325" s="4" t="b">
        <f ca="1">IF(COUNTIF($H$1:H325,H325)&gt;1,TRUE,FALSE)</f>
        <v>1</v>
      </c>
      <c r="J325" s="4" t="b">
        <f t="shared" ca="1" si="57"/>
        <v>0</v>
      </c>
      <c r="K325" s="4" t="b">
        <f t="shared" ca="1" si="58"/>
        <v>0</v>
      </c>
      <c r="L325" s="4">
        <f t="shared" ca="1" si="59"/>
        <v>56</v>
      </c>
      <c r="M325" s="4" t="str">
        <f t="shared" ca="1" si="60"/>
        <v/>
      </c>
      <c r="R325" s="8" t="str">
        <f t="shared" ca="1" si="61"/>
        <v/>
      </c>
      <c r="S325" t="str">
        <f t="shared" ca="1" si="62"/>
        <v/>
      </c>
      <c r="T325" s="4" t="str">
        <f t="shared" ca="1" si="63"/>
        <v/>
      </c>
      <c r="U325" s="4" t="str">
        <f t="shared" ca="1" si="64"/>
        <v/>
      </c>
    </row>
    <row r="326" spans="6:21" x14ac:dyDescent="0.35">
      <c r="F326" s="4" t="str">
        <f t="shared" ref="F326:F389" ca="1" si="65">IF(AND(K326,L326&lt;=$B$2),INDEX($A$6:$A$304,H326),"")</f>
        <v/>
      </c>
      <c r="G326" s="4" t="str">
        <f t="shared" ref="G326:G389" ca="1" si="66">IF(AND(K326,L326&lt;=$B$2),INDEX($B$6:$B$304,H326),"")</f>
        <v/>
      </c>
      <c r="H326" s="4">
        <f t="shared" ca="1" si="56"/>
        <v>55</v>
      </c>
      <c r="I326" s="4" t="b">
        <f ca="1">IF(COUNTIF($H$1:H326,H326)&gt;1,TRUE,FALSE)</f>
        <v>1</v>
      </c>
      <c r="J326" s="4" t="b">
        <f t="shared" ca="1" si="57"/>
        <v>0</v>
      </c>
      <c r="K326" s="4" t="b">
        <f t="shared" ca="1" si="58"/>
        <v>0</v>
      </c>
      <c r="L326" s="4">
        <f t="shared" ca="1" si="59"/>
        <v>56</v>
      </c>
      <c r="M326" s="4" t="str">
        <f t="shared" ca="1" si="60"/>
        <v/>
      </c>
      <c r="R326" s="8" t="str">
        <f t="shared" ca="1" si="61"/>
        <v/>
      </c>
      <c r="S326" t="str">
        <f t="shared" ca="1" si="62"/>
        <v/>
      </c>
      <c r="T326" s="4" t="str">
        <f t="shared" ca="1" si="63"/>
        <v/>
      </c>
      <c r="U326" s="4" t="str">
        <f t="shared" ca="1" si="64"/>
        <v/>
      </c>
    </row>
    <row r="327" spans="6:21" x14ac:dyDescent="0.35">
      <c r="F327" s="4" t="str">
        <f t="shared" ca="1" si="65"/>
        <v/>
      </c>
      <c r="G327" s="4" t="str">
        <f t="shared" ca="1" si="66"/>
        <v/>
      </c>
      <c r="H327" s="4">
        <f t="shared" ref="H327:H390" ca="1" si="67">RANDBETWEEN(1,$A$2)</f>
        <v>54</v>
      </c>
      <c r="I327" s="4" t="b">
        <f ca="1">IF(COUNTIF($H$1:H327,H327)&gt;1,TRUE,FALSE)</f>
        <v>1</v>
      </c>
      <c r="J327" s="4" t="b">
        <f t="shared" ref="J327:J390" ca="1" si="68">INDEX($C$6:$C$304,H327)</f>
        <v>0</v>
      </c>
      <c r="K327" s="4" t="b">
        <f t="shared" ref="K327:K390" ca="1" si="69">IF(AND(NOT(I327),NOT(J327)),TRUE,FALSE)</f>
        <v>0</v>
      </c>
      <c r="L327" s="4">
        <f t="shared" ref="L327:L390" ca="1" si="70">IF(K327,L326+1,L326)</f>
        <v>56</v>
      </c>
      <c r="M327" s="4" t="str">
        <f t="shared" ref="M327:M390" ca="1" si="71">IF(AND(K327,L327&lt;=$B$2),H327,"")</f>
        <v/>
      </c>
      <c r="R327" s="8" t="str">
        <f t="shared" ref="R327:R390" ca="1" si="72">M327</f>
        <v/>
      </c>
      <c r="S327" t="str">
        <f t="shared" ref="S327:S390" ca="1" si="73">IFERROR(SMALL($P$6:$R$501,ROW(S322)),"")</f>
        <v/>
      </c>
      <c r="T327" s="4" t="str">
        <f t="shared" ref="T327:T390" ca="1" si="74">IF(ISNUMBER($S327),INDEX($A$6:$A$304,$S327),"")</f>
        <v/>
      </c>
      <c r="U327" s="4" t="str">
        <f t="shared" ref="U327:U390" ca="1" si="75">IF(ISNUMBER($S327),INDEX($B$6:$B$304,$S327),"")</f>
        <v/>
      </c>
    </row>
    <row r="328" spans="6:21" x14ac:dyDescent="0.35">
      <c r="F328" s="4" t="str">
        <f t="shared" ca="1" si="65"/>
        <v/>
      </c>
      <c r="G328" s="4" t="str">
        <f t="shared" ca="1" si="66"/>
        <v/>
      </c>
      <c r="H328" s="4">
        <f t="shared" ca="1" si="67"/>
        <v>25</v>
      </c>
      <c r="I328" s="4" t="b">
        <f ca="1">IF(COUNTIF($H$1:H328,H328)&gt;1,TRUE,FALSE)</f>
        <v>1</v>
      </c>
      <c r="J328" s="4" t="b">
        <f t="shared" ca="1" si="68"/>
        <v>0</v>
      </c>
      <c r="K328" s="4" t="b">
        <f t="shared" ca="1" si="69"/>
        <v>0</v>
      </c>
      <c r="L328" s="4">
        <f t="shared" ca="1" si="70"/>
        <v>56</v>
      </c>
      <c r="M328" s="4" t="str">
        <f t="shared" ca="1" si="71"/>
        <v/>
      </c>
      <c r="R328" s="8" t="str">
        <f t="shared" ca="1" si="72"/>
        <v/>
      </c>
      <c r="S328" t="str">
        <f t="shared" ca="1" si="73"/>
        <v/>
      </c>
      <c r="T328" s="4" t="str">
        <f t="shared" ca="1" si="74"/>
        <v/>
      </c>
      <c r="U328" s="4" t="str">
        <f t="shared" ca="1" si="75"/>
        <v/>
      </c>
    </row>
    <row r="329" spans="6:21" x14ac:dyDescent="0.35">
      <c r="F329" s="4" t="str">
        <f t="shared" ca="1" si="65"/>
        <v/>
      </c>
      <c r="G329" s="4" t="str">
        <f t="shared" ca="1" si="66"/>
        <v/>
      </c>
      <c r="H329" s="4">
        <f t="shared" ca="1" si="67"/>
        <v>22</v>
      </c>
      <c r="I329" s="4" t="b">
        <f ca="1">IF(COUNTIF($H$1:H329,H329)&gt;1,TRUE,FALSE)</f>
        <v>1</v>
      </c>
      <c r="J329" s="4" t="b">
        <f t="shared" ca="1" si="68"/>
        <v>0</v>
      </c>
      <c r="K329" s="4" t="b">
        <f t="shared" ca="1" si="69"/>
        <v>0</v>
      </c>
      <c r="L329" s="4">
        <f t="shared" ca="1" si="70"/>
        <v>56</v>
      </c>
      <c r="M329" s="4" t="str">
        <f t="shared" ca="1" si="71"/>
        <v/>
      </c>
      <c r="R329" s="8" t="str">
        <f t="shared" ca="1" si="72"/>
        <v/>
      </c>
      <c r="S329" t="str">
        <f t="shared" ca="1" si="73"/>
        <v/>
      </c>
      <c r="T329" s="4" t="str">
        <f t="shared" ca="1" si="74"/>
        <v/>
      </c>
      <c r="U329" s="4" t="str">
        <f t="shared" ca="1" si="75"/>
        <v/>
      </c>
    </row>
    <row r="330" spans="6:21" x14ac:dyDescent="0.35">
      <c r="F330" s="4" t="str">
        <f t="shared" ca="1" si="65"/>
        <v/>
      </c>
      <c r="G330" s="4" t="str">
        <f t="shared" ca="1" si="66"/>
        <v/>
      </c>
      <c r="H330" s="4">
        <f t="shared" ca="1" si="67"/>
        <v>18</v>
      </c>
      <c r="I330" s="4" t="b">
        <f ca="1">IF(COUNTIF($H$1:H330,H330)&gt;1,TRUE,FALSE)</f>
        <v>1</v>
      </c>
      <c r="J330" s="4" t="b">
        <f t="shared" ca="1" si="68"/>
        <v>0</v>
      </c>
      <c r="K330" s="4" t="b">
        <f t="shared" ca="1" si="69"/>
        <v>0</v>
      </c>
      <c r="L330" s="4">
        <f t="shared" ca="1" si="70"/>
        <v>56</v>
      </c>
      <c r="M330" s="4" t="str">
        <f t="shared" ca="1" si="71"/>
        <v/>
      </c>
      <c r="R330" s="8" t="str">
        <f t="shared" ca="1" si="72"/>
        <v/>
      </c>
      <c r="S330" t="str">
        <f t="shared" ca="1" si="73"/>
        <v/>
      </c>
      <c r="T330" s="4" t="str">
        <f t="shared" ca="1" si="74"/>
        <v/>
      </c>
      <c r="U330" s="4" t="str">
        <f t="shared" ca="1" si="75"/>
        <v/>
      </c>
    </row>
    <row r="331" spans="6:21" x14ac:dyDescent="0.35">
      <c r="F331" s="4" t="str">
        <f t="shared" ca="1" si="65"/>
        <v/>
      </c>
      <c r="G331" s="4" t="str">
        <f t="shared" ca="1" si="66"/>
        <v/>
      </c>
      <c r="H331" s="4">
        <f t="shared" ca="1" si="67"/>
        <v>31</v>
      </c>
      <c r="I331" s="4" t="b">
        <f ca="1">IF(COUNTIF($H$1:H331,H331)&gt;1,TRUE,FALSE)</f>
        <v>1</v>
      </c>
      <c r="J331" s="4" t="b">
        <f t="shared" ca="1" si="68"/>
        <v>0</v>
      </c>
      <c r="K331" s="4" t="b">
        <f t="shared" ca="1" si="69"/>
        <v>0</v>
      </c>
      <c r="L331" s="4">
        <f t="shared" ca="1" si="70"/>
        <v>56</v>
      </c>
      <c r="M331" s="4" t="str">
        <f t="shared" ca="1" si="71"/>
        <v/>
      </c>
      <c r="R331" s="8" t="str">
        <f t="shared" ca="1" si="72"/>
        <v/>
      </c>
      <c r="S331" t="str">
        <f t="shared" ca="1" si="73"/>
        <v/>
      </c>
      <c r="T331" s="4" t="str">
        <f t="shared" ca="1" si="74"/>
        <v/>
      </c>
      <c r="U331" s="4" t="str">
        <f t="shared" ca="1" si="75"/>
        <v/>
      </c>
    </row>
    <row r="332" spans="6:21" x14ac:dyDescent="0.35">
      <c r="F332" s="4" t="str">
        <f t="shared" ca="1" si="65"/>
        <v/>
      </c>
      <c r="G332" s="4" t="str">
        <f t="shared" ca="1" si="66"/>
        <v/>
      </c>
      <c r="H332" s="4">
        <f t="shared" ca="1" si="67"/>
        <v>48</v>
      </c>
      <c r="I332" s="4" t="b">
        <f ca="1">IF(COUNTIF($H$1:H332,H332)&gt;1,TRUE,FALSE)</f>
        <v>1</v>
      </c>
      <c r="J332" s="4" t="b">
        <f t="shared" ca="1" si="68"/>
        <v>0</v>
      </c>
      <c r="K332" s="4" t="b">
        <f t="shared" ca="1" si="69"/>
        <v>0</v>
      </c>
      <c r="L332" s="4">
        <f t="shared" ca="1" si="70"/>
        <v>56</v>
      </c>
      <c r="M332" s="4" t="str">
        <f t="shared" ca="1" si="71"/>
        <v/>
      </c>
      <c r="R332" s="8" t="str">
        <f t="shared" ca="1" si="72"/>
        <v/>
      </c>
      <c r="S332" t="str">
        <f t="shared" ca="1" si="73"/>
        <v/>
      </c>
      <c r="T332" s="4" t="str">
        <f t="shared" ca="1" si="74"/>
        <v/>
      </c>
      <c r="U332" s="4" t="str">
        <f t="shared" ca="1" si="75"/>
        <v/>
      </c>
    </row>
    <row r="333" spans="6:21" x14ac:dyDescent="0.35">
      <c r="F333" s="4" t="str">
        <f t="shared" ca="1" si="65"/>
        <v/>
      </c>
      <c r="G333" s="4" t="str">
        <f t="shared" ca="1" si="66"/>
        <v/>
      </c>
      <c r="H333" s="4">
        <f t="shared" ca="1" si="67"/>
        <v>6</v>
      </c>
      <c r="I333" s="4" t="b">
        <f ca="1">IF(COUNTIF($H$1:H333,H333)&gt;1,TRUE,FALSE)</f>
        <v>1</v>
      </c>
      <c r="J333" s="4" t="b">
        <f t="shared" ca="1" si="68"/>
        <v>0</v>
      </c>
      <c r="K333" s="4" t="b">
        <f t="shared" ca="1" si="69"/>
        <v>0</v>
      </c>
      <c r="L333" s="4">
        <f t="shared" ca="1" si="70"/>
        <v>56</v>
      </c>
      <c r="M333" s="4" t="str">
        <f t="shared" ca="1" si="71"/>
        <v/>
      </c>
      <c r="R333" s="8" t="str">
        <f t="shared" ca="1" si="72"/>
        <v/>
      </c>
      <c r="S333" t="str">
        <f t="shared" ca="1" si="73"/>
        <v/>
      </c>
      <c r="T333" s="4" t="str">
        <f t="shared" ca="1" si="74"/>
        <v/>
      </c>
      <c r="U333" s="4" t="str">
        <f t="shared" ca="1" si="75"/>
        <v/>
      </c>
    </row>
    <row r="334" spans="6:21" x14ac:dyDescent="0.35">
      <c r="F334" s="4" t="str">
        <f t="shared" ca="1" si="65"/>
        <v/>
      </c>
      <c r="G334" s="4" t="str">
        <f t="shared" ca="1" si="66"/>
        <v/>
      </c>
      <c r="H334" s="4">
        <f t="shared" ca="1" si="67"/>
        <v>4</v>
      </c>
      <c r="I334" s="4" t="b">
        <f ca="1">IF(COUNTIF($H$1:H334,H334)&gt;1,TRUE,FALSE)</f>
        <v>1</v>
      </c>
      <c r="J334" s="4" t="b">
        <f t="shared" ca="1" si="68"/>
        <v>0</v>
      </c>
      <c r="K334" s="4" t="b">
        <f t="shared" ca="1" si="69"/>
        <v>0</v>
      </c>
      <c r="L334" s="4">
        <f t="shared" ca="1" si="70"/>
        <v>56</v>
      </c>
      <c r="M334" s="4" t="str">
        <f t="shared" ca="1" si="71"/>
        <v/>
      </c>
      <c r="R334" s="8" t="str">
        <f t="shared" ca="1" si="72"/>
        <v/>
      </c>
      <c r="S334" t="str">
        <f t="shared" ca="1" si="73"/>
        <v/>
      </c>
      <c r="T334" s="4" t="str">
        <f t="shared" ca="1" si="74"/>
        <v/>
      </c>
      <c r="U334" s="4" t="str">
        <f t="shared" ca="1" si="75"/>
        <v/>
      </c>
    </row>
    <row r="335" spans="6:21" x14ac:dyDescent="0.35">
      <c r="F335" s="4" t="str">
        <f t="shared" ca="1" si="65"/>
        <v/>
      </c>
      <c r="G335" s="4" t="str">
        <f t="shared" ca="1" si="66"/>
        <v/>
      </c>
      <c r="H335" s="4">
        <f t="shared" ca="1" si="67"/>
        <v>23</v>
      </c>
      <c r="I335" s="4" t="b">
        <f ca="1">IF(COUNTIF($H$1:H335,H335)&gt;1,TRUE,FALSE)</f>
        <v>1</v>
      </c>
      <c r="J335" s="4" t="b">
        <f t="shared" ca="1" si="68"/>
        <v>0</v>
      </c>
      <c r="K335" s="4" t="b">
        <f t="shared" ca="1" si="69"/>
        <v>0</v>
      </c>
      <c r="L335" s="4">
        <f t="shared" ca="1" si="70"/>
        <v>56</v>
      </c>
      <c r="M335" s="4" t="str">
        <f t="shared" ca="1" si="71"/>
        <v/>
      </c>
      <c r="R335" s="8" t="str">
        <f t="shared" ca="1" si="72"/>
        <v/>
      </c>
      <c r="S335" t="str">
        <f t="shared" ca="1" si="73"/>
        <v/>
      </c>
      <c r="T335" s="4" t="str">
        <f t="shared" ca="1" si="74"/>
        <v/>
      </c>
      <c r="U335" s="4" t="str">
        <f t="shared" ca="1" si="75"/>
        <v/>
      </c>
    </row>
    <row r="336" spans="6:21" x14ac:dyDescent="0.35">
      <c r="F336" s="4" t="str">
        <f t="shared" ca="1" si="65"/>
        <v/>
      </c>
      <c r="G336" s="4" t="str">
        <f t="shared" ca="1" si="66"/>
        <v/>
      </c>
      <c r="H336" s="4">
        <f t="shared" ca="1" si="67"/>
        <v>1</v>
      </c>
      <c r="I336" s="4" t="b">
        <f ca="1">IF(COUNTIF($H$1:H336,H336)&gt;1,TRUE,FALSE)</f>
        <v>1</v>
      </c>
      <c r="J336" s="4" t="b">
        <f t="shared" ca="1" si="68"/>
        <v>0</v>
      </c>
      <c r="K336" s="4" t="b">
        <f t="shared" ca="1" si="69"/>
        <v>0</v>
      </c>
      <c r="L336" s="4">
        <f t="shared" ca="1" si="70"/>
        <v>56</v>
      </c>
      <c r="M336" s="4" t="str">
        <f t="shared" ca="1" si="71"/>
        <v/>
      </c>
      <c r="R336" s="8" t="str">
        <f t="shared" ca="1" si="72"/>
        <v/>
      </c>
      <c r="S336" t="str">
        <f t="shared" ca="1" si="73"/>
        <v/>
      </c>
      <c r="T336" s="4" t="str">
        <f t="shared" ca="1" si="74"/>
        <v/>
      </c>
      <c r="U336" s="4" t="str">
        <f t="shared" ca="1" si="75"/>
        <v/>
      </c>
    </row>
    <row r="337" spans="6:21" x14ac:dyDescent="0.35">
      <c r="F337" s="4" t="str">
        <f t="shared" ca="1" si="65"/>
        <v/>
      </c>
      <c r="G337" s="4" t="str">
        <f t="shared" ca="1" si="66"/>
        <v/>
      </c>
      <c r="H337" s="4">
        <f t="shared" ca="1" si="67"/>
        <v>4</v>
      </c>
      <c r="I337" s="4" t="b">
        <f ca="1">IF(COUNTIF($H$1:H337,H337)&gt;1,TRUE,FALSE)</f>
        <v>1</v>
      </c>
      <c r="J337" s="4" t="b">
        <f t="shared" ca="1" si="68"/>
        <v>0</v>
      </c>
      <c r="K337" s="4" t="b">
        <f t="shared" ca="1" si="69"/>
        <v>0</v>
      </c>
      <c r="L337" s="4">
        <f t="shared" ca="1" si="70"/>
        <v>56</v>
      </c>
      <c r="M337" s="4" t="str">
        <f t="shared" ca="1" si="71"/>
        <v/>
      </c>
      <c r="R337" s="8" t="str">
        <f t="shared" ca="1" si="72"/>
        <v/>
      </c>
      <c r="S337" t="str">
        <f t="shared" ca="1" si="73"/>
        <v/>
      </c>
      <c r="T337" s="4" t="str">
        <f t="shared" ca="1" si="74"/>
        <v/>
      </c>
      <c r="U337" s="4" t="str">
        <f t="shared" ca="1" si="75"/>
        <v/>
      </c>
    </row>
    <row r="338" spans="6:21" x14ac:dyDescent="0.35">
      <c r="F338" s="4" t="str">
        <f t="shared" ca="1" si="65"/>
        <v/>
      </c>
      <c r="G338" s="4" t="str">
        <f t="shared" ca="1" si="66"/>
        <v/>
      </c>
      <c r="H338" s="4">
        <f t="shared" ca="1" si="67"/>
        <v>56</v>
      </c>
      <c r="I338" s="4" t="b">
        <f ca="1">IF(COUNTIF($H$1:H338,H338)&gt;1,TRUE,FALSE)</f>
        <v>1</v>
      </c>
      <c r="J338" s="4" t="b">
        <f t="shared" ca="1" si="68"/>
        <v>0</v>
      </c>
      <c r="K338" s="4" t="b">
        <f t="shared" ca="1" si="69"/>
        <v>0</v>
      </c>
      <c r="L338" s="4">
        <f t="shared" ca="1" si="70"/>
        <v>56</v>
      </c>
      <c r="M338" s="4" t="str">
        <f t="shared" ca="1" si="71"/>
        <v/>
      </c>
      <c r="R338" s="8" t="str">
        <f t="shared" ca="1" si="72"/>
        <v/>
      </c>
      <c r="S338" t="str">
        <f t="shared" ca="1" si="73"/>
        <v/>
      </c>
      <c r="T338" s="4" t="str">
        <f t="shared" ca="1" si="74"/>
        <v/>
      </c>
      <c r="U338" s="4" t="str">
        <f t="shared" ca="1" si="75"/>
        <v/>
      </c>
    </row>
    <row r="339" spans="6:21" x14ac:dyDescent="0.35">
      <c r="F339" s="4" t="str">
        <f t="shared" ca="1" si="65"/>
        <v/>
      </c>
      <c r="G339" s="4" t="str">
        <f t="shared" ca="1" si="66"/>
        <v/>
      </c>
      <c r="H339" s="4">
        <f t="shared" ca="1" si="67"/>
        <v>5</v>
      </c>
      <c r="I339" s="4" t="b">
        <f ca="1">IF(COUNTIF($H$1:H339,H339)&gt;1,TRUE,FALSE)</f>
        <v>1</v>
      </c>
      <c r="J339" s="4" t="b">
        <f t="shared" ca="1" si="68"/>
        <v>0</v>
      </c>
      <c r="K339" s="4" t="b">
        <f t="shared" ca="1" si="69"/>
        <v>0</v>
      </c>
      <c r="L339" s="4">
        <f t="shared" ca="1" si="70"/>
        <v>56</v>
      </c>
      <c r="M339" s="4" t="str">
        <f t="shared" ca="1" si="71"/>
        <v/>
      </c>
      <c r="R339" s="8" t="str">
        <f t="shared" ca="1" si="72"/>
        <v/>
      </c>
      <c r="S339" t="str">
        <f t="shared" ca="1" si="73"/>
        <v/>
      </c>
      <c r="T339" s="4" t="str">
        <f t="shared" ca="1" si="74"/>
        <v/>
      </c>
      <c r="U339" s="4" t="str">
        <f t="shared" ca="1" si="75"/>
        <v/>
      </c>
    </row>
    <row r="340" spans="6:21" x14ac:dyDescent="0.35">
      <c r="F340" s="4" t="str">
        <f t="shared" ca="1" si="65"/>
        <v/>
      </c>
      <c r="G340" s="4" t="str">
        <f t="shared" ca="1" si="66"/>
        <v/>
      </c>
      <c r="H340" s="4">
        <f t="shared" ca="1" si="67"/>
        <v>34</v>
      </c>
      <c r="I340" s="4" t="b">
        <f ca="1">IF(COUNTIF($H$1:H340,H340)&gt;1,TRUE,FALSE)</f>
        <v>1</v>
      </c>
      <c r="J340" s="4" t="b">
        <f t="shared" ca="1" si="68"/>
        <v>0</v>
      </c>
      <c r="K340" s="4" t="b">
        <f t="shared" ca="1" si="69"/>
        <v>0</v>
      </c>
      <c r="L340" s="4">
        <f t="shared" ca="1" si="70"/>
        <v>56</v>
      </c>
      <c r="M340" s="4" t="str">
        <f t="shared" ca="1" si="71"/>
        <v/>
      </c>
      <c r="R340" s="8" t="str">
        <f t="shared" ca="1" si="72"/>
        <v/>
      </c>
      <c r="S340" t="str">
        <f t="shared" ca="1" si="73"/>
        <v/>
      </c>
      <c r="T340" s="4" t="str">
        <f t="shared" ca="1" si="74"/>
        <v/>
      </c>
      <c r="U340" s="4" t="str">
        <f t="shared" ca="1" si="75"/>
        <v/>
      </c>
    </row>
    <row r="341" spans="6:21" x14ac:dyDescent="0.35">
      <c r="F341" s="4" t="str">
        <f t="shared" ca="1" si="65"/>
        <v/>
      </c>
      <c r="G341" s="4" t="str">
        <f t="shared" ca="1" si="66"/>
        <v/>
      </c>
      <c r="H341" s="4">
        <f t="shared" ca="1" si="67"/>
        <v>46</v>
      </c>
      <c r="I341" s="4" t="b">
        <f ca="1">IF(COUNTIF($H$1:H341,H341)&gt;1,TRUE,FALSE)</f>
        <v>1</v>
      </c>
      <c r="J341" s="4" t="b">
        <f t="shared" ca="1" si="68"/>
        <v>0</v>
      </c>
      <c r="K341" s="4" t="b">
        <f t="shared" ca="1" si="69"/>
        <v>0</v>
      </c>
      <c r="L341" s="4">
        <f t="shared" ca="1" si="70"/>
        <v>56</v>
      </c>
      <c r="M341" s="4" t="str">
        <f t="shared" ca="1" si="71"/>
        <v/>
      </c>
      <c r="R341" s="8" t="str">
        <f t="shared" ca="1" si="72"/>
        <v/>
      </c>
      <c r="S341" t="str">
        <f t="shared" ca="1" si="73"/>
        <v/>
      </c>
      <c r="T341" s="4" t="str">
        <f t="shared" ca="1" si="74"/>
        <v/>
      </c>
      <c r="U341" s="4" t="str">
        <f t="shared" ca="1" si="75"/>
        <v/>
      </c>
    </row>
    <row r="342" spans="6:21" x14ac:dyDescent="0.35">
      <c r="F342" s="4" t="str">
        <f t="shared" ca="1" si="65"/>
        <v/>
      </c>
      <c r="G342" s="4" t="str">
        <f t="shared" ca="1" si="66"/>
        <v/>
      </c>
      <c r="H342" s="4">
        <f t="shared" ca="1" si="67"/>
        <v>26</v>
      </c>
      <c r="I342" s="4" t="b">
        <f ca="1">IF(COUNTIF($H$1:H342,H342)&gt;1,TRUE,FALSE)</f>
        <v>1</v>
      </c>
      <c r="J342" s="4" t="b">
        <f t="shared" ca="1" si="68"/>
        <v>0</v>
      </c>
      <c r="K342" s="4" t="b">
        <f t="shared" ca="1" si="69"/>
        <v>0</v>
      </c>
      <c r="L342" s="4">
        <f t="shared" ca="1" si="70"/>
        <v>56</v>
      </c>
      <c r="M342" s="4" t="str">
        <f t="shared" ca="1" si="71"/>
        <v/>
      </c>
      <c r="R342" s="8" t="str">
        <f t="shared" ca="1" si="72"/>
        <v/>
      </c>
      <c r="S342" t="str">
        <f t="shared" ca="1" si="73"/>
        <v/>
      </c>
      <c r="T342" s="4" t="str">
        <f t="shared" ca="1" si="74"/>
        <v/>
      </c>
      <c r="U342" s="4" t="str">
        <f t="shared" ca="1" si="75"/>
        <v/>
      </c>
    </row>
    <row r="343" spans="6:21" x14ac:dyDescent="0.35">
      <c r="F343" s="4" t="str">
        <f t="shared" ca="1" si="65"/>
        <v/>
      </c>
      <c r="G343" s="4" t="str">
        <f t="shared" ca="1" si="66"/>
        <v/>
      </c>
      <c r="H343" s="4">
        <f t="shared" ca="1" si="67"/>
        <v>49</v>
      </c>
      <c r="I343" s="4" t="b">
        <f ca="1">IF(COUNTIF($H$1:H343,H343)&gt;1,TRUE,FALSE)</f>
        <v>1</v>
      </c>
      <c r="J343" s="4" t="b">
        <f t="shared" ca="1" si="68"/>
        <v>0</v>
      </c>
      <c r="K343" s="4" t="b">
        <f t="shared" ca="1" si="69"/>
        <v>0</v>
      </c>
      <c r="L343" s="4">
        <f t="shared" ca="1" si="70"/>
        <v>56</v>
      </c>
      <c r="M343" s="4" t="str">
        <f t="shared" ca="1" si="71"/>
        <v/>
      </c>
      <c r="R343" s="8" t="str">
        <f t="shared" ca="1" si="72"/>
        <v/>
      </c>
      <c r="S343" t="str">
        <f t="shared" ca="1" si="73"/>
        <v/>
      </c>
      <c r="T343" s="4" t="str">
        <f t="shared" ca="1" si="74"/>
        <v/>
      </c>
      <c r="U343" s="4" t="str">
        <f t="shared" ca="1" si="75"/>
        <v/>
      </c>
    </row>
    <row r="344" spans="6:21" x14ac:dyDescent="0.35">
      <c r="F344" s="4" t="str">
        <f t="shared" ca="1" si="65"/>
        <v/>
      </c>
      <c r="G344" s="4" t="str">
        <f t="shared" ca="1" si="66"/>
        <v/>
      </c>
      <c r="H344" s="4">
        <f t="shared" ca="1" si="67"/>
        <v>52</v>
      </c>
      <c r="I344" s="4" t="b">
        <f ca="1">IF(COUNTIF($H$1:H344,H344)&gt;1,TRUE,FALSE)</f>
        <v>1</v>
      </c>
      <c r="J344" s="4" t="b">
        <f t="shared" ca="1" si="68"/>
        <v>0</v>
      </c>
      <c r="K344" s="4" t="b">
        <f t="shared" ca="1" si="69"/>
        <v>0</v>
      </c>
      <c r="L344" s="4">
        <f t="shared" ca="1" si="70"/>
        <v>56</v>
      </c>
      <c r="M344" s="4" t="str">
        <f t="shared" ca="1" si="71"/>
        <v/>
      </c>
      <c r="R344" s="8" t="str">
        <f t="shared" ca="1" si="72"/>
        <v/>
      </c>
      <c r="S344" t="str">
        <f t="shared" ca="1" si="73"/>
        <v/>
      </c>
      <c r="T344" s="4" t="str">
        <f t="shared" ca="1" si="74"/>
        <v/>
      </c>
      <c r="U344" s="4" t="str">
        <f t="shared" ca="1" si="75"/>
        <v/>
      </c>
    </row>
    <row r="345" spans="6:21" x14ac:dyDescent="0.35">
      <c r="F345" s="4" t="str">
        <f t="shared" ca="1" si="65"/>
        <v/>
      </c>
      <c r="G345" s="4" t="str">
        <f t="shared" ca="1" si="66"/>
        <v/>
      </c>
      <c r="H345" s="4">
        <f t="shared" ca="1" si="67"/>
        <v>43</v>
      </c>
      <c r="I345" s="4" t="b">
        <f ca="1">IF(COUNTIF($H$1:H345,H345)&gt;1,TRUE,FALSE)</f>
        <v>1</v>
      </c>
      <c r="J345" s="4" t="b">
        <f t="shared" ca="1" si="68"/>
        <v>0</v>
      </c>
      <c r="K345" s="4" t="b">
        <f t="shared" ca="1" si="69"/>
        <v>0</v>
      </c>
      <c r="L345" s="4">
        <f t="shared" ca="1" si="70"/>
        <v>56</v>
      </c>
      <c r="M345" s="4" t="str">
        <f t="shared" ca="1" si="71"/>
        <v/>
      </c>
      <c r="R345" s="8" t="str">
        <f t="shared" ca="1" si="72"/>
        <v/>
      </c>
      <c r="S345" t="str">
        <f t="shared" ca="1" si="73"/>
        <v/>
      </c>
      <c r="T345" s="4" t="str">
        <f t="shared" ca="1" si="74"/>
        <v/>
      </c>
      <c r="U345" s="4" t="str">
        <f t="shared" ca="1" si="75"/>
        <v/>
      </c>
    </row>
    <row r="346" spans="6:21" x14ac:dyDescent="0.35">
      <c r="F346" s="4" t="str">
        <f t="shared" ca="1" si="65"/>
        <v/>
      </c>
      <c r="G346" s="4" t="str">
        <f t="shared" ca="1" si="66"/>
        <v/>
      </c>
      <c r="H346" s="4">
        <f t="shared" ca="1" si="67"/>
        <v>27</v>
      </c>
      <c r="I346" s="4" t="b">
        <f ca="1">IF(COUNTIF($H$1:H346,H346)&gt;1,TRUE,FALSE)</f>
        <v>1</v>
      </c>
      <c r="J346" s="4" t="b">
        <f t="shared" ca="1" si="68"/>
        <v>0</v>
      </c>
      <c r="K346" s="4" t="b">
        <f t="shared" ca="1" si="69"/>
        <v>0</v>
      </c>
      <c r="L346" s="4">
        <f t="shared" ca="1" si="70"/>
        <v>56</v>
      </c>
      <c r="M346" s="4" t="str">
        <f t="shared" ca="1" si="71"/>
        <v/>
      </c>
      <c r="R346" s="8" t="str">
        <f t="shared" ca="1" si="72"/>
        <v/>
      </c>
      <c r="S346" t="str">
        <f t="shared" ca="1" si="73"/>
        <v/>
      </c>
      <c r="T346" s="4" t="str">
        <f t="shared" ca="1" si="74"/>
        <v/>
      </c>
      <c r="U346" s="4" t="str">
        <f t="shared" ca="1" si="75"/>
        <v/>
      </c>
    </row>
    <row r="347" spans="6:21" x14ac:dyDescent="0.35">
      <c r="F347" s="4" t="str">
        <f t="shared" ca="1" si="65"/>
        <v/>
      </c>
      <c r="G347" s="4" t="str">
        <f t="shared" ca="1" si="66"/>
        <v/>
      </c>
      <c r="H347" s="4">
        <f t="shared" ca="1" si="67"/>
        <v>25</v>
      </c>
      <c r="I347" s="4" t="b">
        <f ca="1">IF(COUNTIF($H$1:H347,H347)&gt;1,TRUE,FALSE)</f>
        <v>1</v>
      </c>
      <c r="J347" s="4" t="b">
        <f t="shared" ca="1" si="68"/>
        <v>0</v>
      </c>
      <c r="K347" s="4" t="b">
        <f t="shared" ca="1" si="69"/>
        <v>0</v>
      </c>
      <c r="L347" s="4">
        <f t="shared" ca="1" si="70"/>
        <v>56</v>
      </c>
      <c r="M347" s="4" t="str">
        <f t="shared" ca="1" si="71"/>
        <v/>
      </c>
      <c r="R347" s="8" t="str">
        <f t="shared" ca="1" si="72"/>
        <v/>
      </c>
      <c r="S347" t="str">
        <f t="shared" ca="1" si="73"/>
        <v/>
      </c>
      <c r="T347" s="4" t="str">
        <f t="shared" ca="1" si="74"/>
        <v/>
      </c>
      <c r="U347" s="4" t="str">
        <f t="shared" ca="1" si="75"/>
        <v/>
      </c>
    </row>
    <row r="348" spans="6:21" x14ac:dyDescent="0.35">
      <c r="F348" s="4" t="str">
        <f t="shared" ca="1" si="65"/>
        <v/>
      </c>
      <c r="G348" s="4" t="str">
        <f t="shared" ca="1" si="66"/>
        <v/>
      </c>
      <c r="H348" s="4">
        <f t="shared" ca="1" si="67"/>
        <v>27</v>
      </c>
      <c r="I348" s="4" t="b">
        <f ca="1">IF(COUNTIF($H$1:H348,H348)&gt;1,TRUE,FALSE)</f>
        <v>1</v>
      </c>
      <c r="J348" s="4" t="b">
        <f t="shared" ca="1" si="68"/>
        <v>0</v>
      </c>
      <c r="K348" s="4" t="b">
        <f t="shared" ca="1" si="69"/>
        <v>0</v>
      </c>
      <c r="L348" s="4">
        <f t="shared" ca="1" si="70"/>
        <v>56</v>
      </c>
      <c r="M348" s="4" t="str">
        <f t="shared" ca="1" si="71"/>
        <v/>
      </c>
      <c r="R348" s="8" t="str">
        <f t="shared" ca="1" si="72"/>
        <v/>
      </c>
      <c r="S348" t="str">
        <f t="shared" ca="1" si="73"/>
        <v/>
      </c>
      <c r="T348" s="4" t="str">
        <f t="shared" ca="1" si="74"/>
        <v/>
      </c>
      <c r="U348" s="4" t="str">
        <f t="shared" ca="1" si="75"/>
        <v/>
      </c>
    </row>
    <row r="349" spans="6:21" x14ac:dyDescent="0.35">
      <c r="F349" s="4" t="str">
        <f t="shared" ca="1" si="65"/>
        <v/>
      </c>
      <c r="G349" s="4" t="str">
        <f t="shared" ca="1" si="66"/>
        <v/>
      </c>
      <c r="H349" s="4">
        <f t="shared" ca="1" si="67"/>
        <v>55</v>
      </c>
      <c r="I349" s="4" t="b">
        <f ca="1">IF(COUNTIF($H$1:H349,H349)&gt;1,TRUE,FALSE)</f>
        <v>1</v>
      </c>
      <c r="J349" s="4" t="b">
        <f t="shared" ca="1" si="68"/>
        <v>0</v>
      </c>
      <c r="K349" s="4" t="b">
        <f t="shared" ca="1" si="69"/>
        <v>0</v>
      </c>
      <c r="L349" s="4">
        <f t="shared" ca="1" si="70"/>
        <v>56</v>
      </c>
      <c r="M349" s="4" t="str">
        <f t="shared" ca="1" si="71"/>
        <v/>
      </c>
      <c r="R349" s="8" t="str">
        <f t="shared" ca="1" si="72"/>
        <v/>
      </c>
      <c r="S349" t="str">
        <f t="shared" ca="1" si="73"/>
        <v/>
      </c>
      <c r="T349" s="4" t="str">
        <f t="shared" ca="1" si="74"/>
        <v/>
      </c>
      <c r="U349" s="4" t="str">
        <f t="shared" ca="1" si="75"/>
        <v/>
      </c>
    </row>
    <row r="350" spans="6:21" x14ac:dyDescent="0.35">
      <c r="F350" s="4" t="str">
        <f t="shared" ca="1" si="65"/>
        <v/>
      </c>
      <c r="G350" s="4" t="str">
        <f t="shared" ca="1" si="66"/>
        <v/>
      </c>
      <c r="H350" s="4">
        <f t="shared" ca="1" si="67"/>
        <v>36</v>
      </c>
      <c r="I350" s="4" t="b">
        <f ca="1">IF(COUNTIF($H$1:H350,H350)&gt;1,TRUE,FALSE)</f>
        <v>1</v>
      </c>
      <c r="J350" s="4" t="b">
        <f t="shared" ca="1" si="68"/>
        <v>0</v>
      </c>
      <c r="K350" s="4" t="b">
        <f t="shared" ca="1" si="69"/>
        <v>0</v>
      </c>
      <c r="L350" s="4">
        <f t="shared" ca="1" si="70"/>
        <v>56</v>
      </c>
      <c r="M350" s="4" t="str">
        <f t="shared" ca="1" si="71"/>
        <v/>
      </c>
      <c r="R350" s="8" t="str">
        <f t="shared" ca="1" si="72"/>
        <v/>
      </c>
      <c r="S350" t="str">
        <f t="shared" ca="1" si="73"/>
        <v/>
      </c>
      <c r="T350" s="4" t="str">
        <f t="shared" ca="1" si="74"/>
        <v/>
      </c>
      <c r="U350" s="4" t="str">
        <f t="shared" ca="1" si="75"/>
        <v/>
      </c>
    </row>
    <row r="351" spans="6:21" x14ac:dyDescent="0.35">
      <c r="F351" s="4" t="str">
        <f t="shared" ca="1" si="65"/>
        <v/>
      </c>
      <c r="G351" s="4" t="str">
        <f t="shared" ca="1" si="66"/>
        <v/>
      </c>
      <c r="H351" s="4">
        <f t="shared" ca="1" si="67"/>
        <v>1</v>
      </c>
      <c r="I351" s="4" t="b">
        <f ca="1">IF(COUNTIF($H$1:H351,H351)&gt;1,TRUE,FALSE)</f>
        <v>1</v>
      </c>
      <c r="J351" s="4" t="b">
        <f t="shared" ca="1" si="68"/>
        <v>0</v>
      </c>
      <c r="K351" s="4" t="b">
        <f t="shared" ca="1" si="69"/>
        <v>0</v>
      </c>
      <c r="L351" s="4">
        <f t="shared" ca="1" si="70"/>
        <v>56</v>
      </c>
      <c r="M351" s="4" t="str">
        <f t="shared" ca="1" si="71"/>
        <v/>
      </c>
      <c r="R351" s="8" t="str">
        <f t="shared" ca="1" si="72"/>
        <v/>
      </c>
      <c r="S351" t="str">
        <f t="shared" ca="1" si="73"/>
        <v/>
      </c>
      <c r="T351" s="4" t="str">
        <f t="shared" ca="1" si="74"/>
        <v/>
      </c>
      <c r="U351" s="4" t="str">
        <f t="shared" ca="1" si="75"/>
        <v/>
      </c>
    </row>
    <row r="352" spans="6:21" x14ac:dyDescent="0.35">
      <c r="F352" s="4" t="str">
        <f t="shared" ca="1" si="65"/>
        <v/>
      </c>
      <c r="G352" s="4" t="str">
        <f t="shared" ca="1" si="66"/>
        <v/>
      </c>
      <c r="H352" s="4">
        <f t="shared" ca="1" si="67"/>
        <v>11</v>
      </c>
      <c r="I352" s="4" t="b">
        <f ca="1">IF(COUNTIF($H$1:H352,H352)&gt;1,TRUE,FALSE)</f>
        <v>1</v>
      </c>
      <c r="J352" s="4" t="b">
        <f t="shared" ca="1" si="68"/>
        <v>0</v>
      </c>
      <c r="K352" s="4" t="b">
        <f t="shared" ca="1" si="69"/>
        <v>0</v>
      </c>
      <c r="L352" s="4">
        <f t="shared" ca="1" si="70"/>
        <v>56</v>
      </c>
      <c r="M352" s="4" t="str">
        <f t="shared" ca="1" si="71"/>
        <v/>
      </c>
      <c r="R352" s="8" t="str">
        <f t="shared" ca="1" si="72"/>
        <v/>
      </c>
      <c r="S352" t="str">
        <f t="shared" ca="1" si="73"/>
        <v/>
      </c>
      <c r="T352" s="4" t="str">
        <f t="shared" ca="1" si="74"/>
        <v/>
      </c>
      <c r="U352" s="4" t="str">
        <f t="shared" ca="1" si="75"/>
        <v/>
      </c>
    </row>
    <row r="353" spans="6:21" x14ac:dyDescent="0.35">
      <c r="F353" s="4" t="str">
        <f t="shared" ca="1" si="65"/>
        <v/>
      </c>
      <c r="G353" s="4" t="str">
        <f t="shared" ca="1" si="66"/>
        <v/>
      </c>
      <c r="H353" s="4">
        <f t="shared" ca="1" si="67"/>
        <v>52</v>
      </c>
      <c r="I353" s="4" t="b">
        <f ca="1">IF(COUNTIF($H$1:H353,H353)&gt;1,TRUE,FALSE)</f>
        <v>1</v>
      </c>
      <c r="J353" s="4" t="b">
        <f t="shared" ca="1" si="68"/>
        <v>0</v>
      </c>
      <c r="K353" s="4" t="b">
        <f t="shared" ca="1" si="69"/>
        <v>0</v>
      </c>
      <c r="L353" s="4">
        <f t="shared" ca="1" si="70"/>
        <v>56</v>
      </c>
      <c r="M353" s="4" t="str">
        <f t="shared" ca="1" si="71"/>
        <v/>
      </c>
      <c r="R353" s="8" t="str">
        <f t="shared" ca="1" si="72"/>
        <v/>
      </c>
      <c r="S353" t="str">
        <f t="shared" ca="1" si="73"/>
        <v/>
      </c>
      <c r="T353" s="4" t="str">
        <f t="shared" ca="1" si="74"/>
        <v/>
      </c>
      <c r="U353" s="4" t="str">
        <f t="shared" ca="1" si="75"/>
        <v/>
      </c>
    </row>
    <row r="354" spans="6:21" x14ac:dyDescent="0.35">
      <c r="F354" s="4" t="str">
        <f t="shared" ca="1" si="65"/>
        <v/>
      </c>
      <c r="G354" s="4" t="str">
        <f t="shared" ca="1" si="66"/>
        <v/>
      </c>
      <c r="H354" s="4">
        <f t="shared" ca="1" si="67"/>
        <v>37</v>
      </c>
      <c r="I354" s="4" t="b">
        <f ca="1">IF(COUNTIF($H$1:H354,H354)&gt;1,TRUE,FALSE)</f>
        <v>1</v>
      </c>
      <c r="J354" s="4" t="b">
        <f t="shared" ca="1" si="68"/>
        <v>0</v>
      </c>
      <c r="K354" s="4" t="b">
        <f t="shared" ca="1" si="69"/>
        <v>0</v>
      </c>
      <c r="L354" s="4">
        <f t="shared" ca="1" si="70"/>
        <v>56</v>
      </c>
      <c r="M354" s="4" t="str">
        <f t="shared" ca="1" si="71"/>
        <v/>
      </c>
      <c r="R354" s="8" t="str">
        <f t="shared" ca="1" si="72"/>
        <v/>
      </c>
      <c r="S354" t="str">
        <f t="shared" ca="1" si="73"/>
        <v/>
      </c>
      <c r="T354" s="4" t="str">
        <f t="shared" ca="1" si="74"/>
        <v/>
      </c>
      <c r="U354" s="4" t="str">
        <f t="shared" ca="1" si="75"/>
        <v/>
      </c>
    </row>
    <row r="355" spans="6:21" x14ac:dyDescent="0.35">
      <c r="F355" s="4" t="str">
        <f t="shared" ca="1" si="65"/>
        <v/>
      </c>
      <c r="G355" s="4" t="str">
        <f t="shared" ca="1" si="66"/>
        <v/>
      </c>
      <c r="H355" s="4">
        <f t="shared" ca="1" si="67"/>
        <v>27</v>
      </c>
      <c r="I355" s="4" t="b">
        <f ca="1">IF(COUNTIF($H$1:H355,H355)&gt;1,TRUE,FALSE)</f>
        <v>1</v>
      </c>
      <c r="J355" s="4" t="b">
        <f t="shared" ca="1" si="68"/>
        <v>0</v>
      </c>
      <c r="K355" s="4" t="b">
        <f t="shared" ca="1" si="69"/>
        <v>0</v>
      </c>
      <c r="L355" s="4">
        <f t="shared" ca="1" si="70"/>
        <v>56</v>
      </c>
      <c r="M355" s="4" t="str">
        <f t="shared" ca="1" si="71"/>
        <v/>
      </c>
      <c r="R355" s="8" t="str">
        <f t="shared" ca="1" si="72"/>
        <v/>
      </c>
      <c r="S355" t="str">
        <f t="shared" ca="1" si="73"/>
        <v/>
      </c>
      <c r="T355" s="4" t="str">
        <f t="shared" ca="1" si="74"/>
        <v/>
      </c>
      <c r="U355" s="4" t="str">
        <f t="shared" ca="1" si="75"/>
        <v/>
      </c>
    </row>
    <row r="356" spans="6:21" x14ac:dyDescent="0.35">
      <c r="F356" s="4" t="str">
        <f t="shared" ca="1" si="65"/>
        <v/>
      </c>
      <c r="G356" s="4" t="str">
        <f t="shared" ca="1" si="66"/>
        <v/>
      </c>
      <c r="H356" s="4">
        <f t="shared" ca="1" si="67"/>
        <v>31</v>
      </c>
      <c r="I356" s="4" t="b">
        <f ca="1">IF(COUNTIF($H$1:H356,H356)&gt;1,TRUE,FALSE)</f>
        <v>1</v>
      </c>
      <c r="J356" s="4" t="b">
        <f t="shared" ca="1" si="68"/>
        <v>0</v>
      </c>
      <c r="K356" s="4" t="b">
        <f t="shared" ca="1" si="69"/>
        <v>0</v>
      </c>
      <c r="L356" s="4">
        <f t="shared" ca="1" si="70"/>
        <v>56</v>
      </c>
      <c r="M356" s="4" t="str">
        <f t="shared" ca="1" si="71"/>
        <v/>
      </c>
      <c r="R356" s="8" t="str">
        <f t="shared" ca="1" si="72"/>
        <v/>
      </c>
      <c r="S356" t="str">
        <f t="shared" ca="1" si="73"/>
        <v/>
      </c>
      <c r="T356" s="4" t="str">
        <f t="shared" ca="1" si="74"/>
        <v/>
      </c>
      <c r="U356" s="4" t="str">
        <f t="shared" ca="1" si="75"/>
        <v/>
      </c>
    </row>
    <row r="357" spans="6:21" x14ac:dyDescent="0.35">
      <c r="F357" s="4" t="str">
        <f t="shared" ca="1" si="65"/>
        <v/>
      </c>
      <c r="G357" s="4" t="str">
        <f t="shared" ca="1" si="66"/>
        <v/>
      </c>
      <c r="H357" s="4">
        <f t="shared" ca="1" si="67"/>
        <v>31</v>
      </c>
      <c r="I357" s="4" t="b">
        <f ca="1">IF(COUNTIF($H$1:H357,H357)&gt;1,TRUE,FALSE)</f>
        <v>1</v>
      </c>
      <c r="J357" s="4" t="b">
        <f t="shared" ca="1" si="68"/>
        <v>0</v>
      </c>
      <c r="K357" s="4" t="b">
        <f t="shared" ca="1" si="69"/>
        <v>0</v>
      </c>
      <c r="L357" s="4">
        <f t="shared" ca="1" si="70"/>
        <v>56</v>
      </c>
      <c r="M357" s="4" t="str">
        <f t="shared" ca="1" si="71"/>
        <v/>
      </c>
      <c r="R357" s="8" t="str">
        <f t="shared" ca="1" si="72"/>
        <v/>
      </c>
      <c r="S357" t="str">
        <f t="shared" ca="1" si="73"/>
        <v/>
      </c>
      <c r="T357" s="4" t="str">
        <f t="shared" ca="1" si="74"/>
        <v/>
      </c>
      <c r="U357" s="4" t="str">
        <f t="shared" ca="1" si="75"/>
        <v/>
      </c>
    </row>
    <row r="358" spans="6:21" x14ac:dyDescent="0.35">
      <c r="F358" s="4" t="str">
        <f t="shared" ca="1" si="65"/>
        <v/>
      </c>
      <c r="G358" s="4" t="str">
        <f t="shared" ca="1" si="66"/>
        <v/>
      </c>
      <c r="H358" s="4">
        <f t="shared" ca="1" si="67"/>
        <v>5</v>
      </c>
      <c r="I358" s="4" t="b">
        <f ca="1">IF(COUNTIF($H$1:H358,H358)&gt;1,TRUE,FALSE)</f>
        <v>1</v>
      </c>
      <c r="J358" s="4" t="b">
        <f t="shared" ca="1" si="68"/>
        <v>0</v>
      </c>
      <c r="K358" s="4" t="b">
        <f t="shared" ca="1" si="69"/>
        <v>0</v>
      </c>
      <c r="L358" s="4">
        <f t="shared" ca="1" si="70"/>
        <v>56</v>
      </c>
      <c r="M358" s="4" t="str">
        <f t="shared" ca="1" si="71"/>
        <v/>
      </c>
      <c r="R358" s="8" t="str">
        <f t="shared" ca="1" si="72"/>
        <v/>
      </c>
      <c r="S358" t="str">
        <f t="shared" ca="1" si="73"/>
        <v/>
      </c>
      <c r="T358" s="4" t="str">
        <f t="shared" ca="1" si="74"/>
        <v/>
      </c>
      <c r="U358" s="4" t="str">
        <f t="shared" ca="1" si="75"/>
        <v/>
      </c>
    </row>
    <row r="359" spans="6:21" x14ac:dyDescent="0.35">
      <c r="F359" s="4" t="str">
        <f t="shared" ca="1" si="65"/>
        <v/>
      </c>
      <c r="G359" s="4" t="str">
        <f t="shared" ca="1" si="66"/>
        <v/>
      </c>
      <c r="H359" s="4">
        <f t="shared" ca="1" si="67"/>
        <v>32</v>
      </c>
      <c r="I359" s="4" t="b">
        <f ca="1">IF(COUNTIF($H$1:H359,H359)&gt;1,TRUE,FALSE)</f>
        <v>1</v>
      </c>
      <c r="J359" s="4" t="b">
        <f t="shared" ca="1" si="68"/>
        <v>0</v>
      </c>
      <c r="K359" s="4" t="b">
        <f t="shared" ca="1" si="69"/>
        <v>0</v>
      </c>
      <c r="L359" s="4">
        <f t="shared" ca="1" si="70"/>
        <v>56</v>
      </c>
      <c r="M359" s="4" t="str">
        <f t="shared" ca="1" si="71"/>
        <v/>
      </c>
      <c r="R359" s="8" t="str">
        <f t="shared" ca="1" si="72"/>
        <v/>
      </c>
      <c r="S359" t="str">
        <f t="shared" ca="1" si="73"/>
        <v/>
      </c>
      <c r="T359" s="4" t="str">
        <f t="shared" ca="1" si="74"/>
        <v/>
      </c>
      <c r="U359" s="4" t="str">
        <f t="shared" ca="1" si="75"/>
        <v/>
      </c>
    </row>
    <row r="360" spans="6:21" x14ac:dyDescent="0.35">
      <c r="F360" s="4" t="str">
        <f t="shared" ca="1" si="65"/>
        <v/>
      </c>
      <c r="G360" s="4" t="str">
        <f t="shared" ca="1" si="66"/>
        <v/>
      </c>
      <c r="H360" s="4">
        <f t="shared" ca="1" si="67"/>
        <v>41</v>
      </c>
      <c r="I360" s="4" t="b">
        <f ca="1">IF(COUNTIF($H$1:H360,H360)&gt;1,TRUE,FALSE)</f>
        <v>1</v>
      </c>
      <c r="J360" s="4" t="b">
        <f t="shared" ca="1" si="68"/>
        <v>0</v>
      </c>
      <c r="K360" s="4" t="b">
        <f t="shared" ca="1" si="69"/>
        <v>0</v>
      </c>
      <c r="L360" s="4">
        <f t="shared" ca="1" si="70"/>
        <v>56</v>
      </c>
      <c r="M360" s="4" t="str">
        <f t="shared" ca="1" si="71"/>
        <v/>
      </c>
      <c r="R360" s="8" t="str">
        <f t="shared" ca="1" si="72"/>
        <v/>
      </c>
      <c r="S360" t="str">
        <f t="shared" ca="1" si="73"/>
        <v/>
      </c>
      <c r="T360" s="4" t="str">
        <f t="shared" ca="1" si="74"/>
        <v/>
      </c>
      <c r="U360" s="4" t="str">
        <f t="shared" ca="1" si="75"/>
        <v/>
      </c>
    </row>
    <row r="361" spans="6:21" x14ac:dyDescent="0.35">
      <c r="F361" s="4" t="str">
        <f t="shared" ca="1" si="65"/>
        <v/>
      </c>
      <c r="G361" s="4" t="str">
        <f t="shared" ca="1" si="66"/>
        <v/>
      </c>
      <c r="H361" s="4">
        <f t="shared" ca="1" si="67"/>
        <v>36</v>
      </c>
      <c r="I361" s="4" t="b">
        <f ca="1">IF(COUNTIF($H$1:H361,H361)&gt;1,TRUE,FALSE)</f>
        <v>1</v>
      </c>
      <c r="J361" s="4" t="b">
        <f t="shared" ca="1" si="68"/>
        <v>0</v>
      </c>
      <c r="K361" s="4" t="b">
        <f t="shared" ca="1" si="69"/>
        <v>0</v>
      </c>
      <c r="L361" s="4">
        <f t="shared" ca="1" si="70"/>
        <v>56</v>
      </c>
      <c r="M361" s="4" t="str">
        <f t="shared" ca="1" si="71"/>
        <v/>
      </c>
      <c r="R361" s="8" t="str">
        <f t="shared" ca="1" si="72"/>
        <v/>
      </c>
      <c r="S361" t="str">
        <f t="shared" ca="1" si="73"/>
        <v/>
      </c>
      <c r="T361" s="4" t="str">
        <f t="shared" ca="1" si="74"/>
        <v/>
      </c>
      <c r="U361" s="4" t="str">
        <f t="shared" ca="1" si="75"/>
        <v/>
      </c>
    </row>
    <row r="362" spans="6:21" x14ac:dyDescent="0.35">
      <c r="F362" s="4" t="str">
        <f t="shared" ca="1" si="65"/>
        <v/>
      </c>
      <c r="G362" s="4" t="str">
        <f t="shared" ca="1" si="66"/>
        <v/>
      </c>
      <c r="H362" s="4">
        <f t="shared" ca="1" si="67"/>
        <v>12</v>
      </c>
      <c r="I362" s="4" t="b">
        <f ca="1">IF(COUNTIF($H$1:H362,H362)&gt;1,TRUE,FALSE)</f>
        <v>1</v>
      </c>
      <c r="J362" s="4" t="b">
        <f t="shared" ca="1" si="68"/>
        <v>0</v>
      </c>
      <c r="K362" s="4" t="b">
        <f t="shared" ca="1" si="69"/>
        <v>0</v>
      </c>
      <c r="L362" s="4">
        <f t="shared" ca="1" si="70"/>
        <v>56</v>
      </c>
      <c r="M362" s="4" t="str">
        <f t="shared" ca="1" si="71"/>
        <v/>
      </c>
      <c r="R362" s="8" t="str">
        <f t="shared" ca="1" si="72"/>
        <v/>
      </c>
      <c r="S362" t="str">
        <f t="shared" ca="1" si="73"/>
        <v/>
      </c>
      <c r="T362" s="4" t="str">
        <f t="shared" ca="1" si="74"/>
        <v/>
      </c>
      <c r="U362" s="4" t="str">
        <f t="shared" ca="1" si="75"/>
        <v/>
      </c>
    </row>
    <row r="363" spans="6:21" x14ac:dyDescent="0.35">
      <c r="F363" s="4" t="str">
        <f t="shared" ca="1" si="65"/>
        <v/>
      </c>
      <c r="G363" s="4" t="str">
        <f t="shared" ca="1" si="66"/>
        <v/>
      </c>
      <c r="H363" s="4">
        <f t="shared" ca="1" si="67"/>
        <v>51</v>
      </c>
      <c r="I363" s="4" t="b">
        <f ca="1">IF(COUNTIF($H$1:H363,H363)&gt;1,TRUE,FALSE)</f>
        <v>1</v>
      </c>
      <c r="J363" s="4" t="b">
        <f t="shared" ca="1" si="68"/>
        <v>0</v>
      </c>
      <c r="K363" s="4" t="b">
        <f t="shared" ca="1" si="69"/>
        <v>0</v>
      </c>
      <c r="L363" s="4">
        <f t="shared" ca="1" si="70"/>
        <v>56</v>
      </c>
      <c r="M363" s="4" t="str">
        <f t="shared" ca="1" si="71"/>
        <v/>
      </c>
      <c r="R363" s="8" t="str">
        <f t="shared" ca="1" si="72"/>
        <v/>
      </c>
      <c r="S363" t="str">
        <f t="shared" ca="1" si="73"/>
        <v/>
      </c>
      <c r="T363" s="4" t="str">
        <f t="shared" ca="1" si="74"/>
        <v/>
      </c>
      <c r="U363" s="4" t="str">
        <f t="shared" ca="1" si="75"/>
        <v/>
      </c>
    </row>
    <row r="364" spans="6:21" x14ac:dyDescent="0.35">
      <c r="F364" s="4" t="str">
        <f t="shared" ca="1" si="65"/>
        <v/>
      </c>
      <c r="G364" s="4" t="str">
        <f t="shared" ca="1" si="66"/>
        <v/>
      </c>
      <c r="H364" s="4">
        <f t="shared" ca="1" si="67"/>
        <v>54</v>
      </c>
      <c r="I364" s="4" t="b">
        <f ca="1">IF(COUNTIF($H$1:H364,H364)&gt;1,TRUE,FALSE)</f>
        <v>1</v>
      </c>
      <c r="J364" s="4" t="b">
        <f t="shared" ca="1" si="68"/>
        <v>0</v>
      </c>
      <c r="K364" s="4" t="b">
        <f t="shared" ca="1" si="69"/>
        <v>0</v>
      </c>
      <c r="L364" s="4">
        <f t="shared" ca="1" si="70"/>
        <v>56</v>
      </c>
      <c r="M364" s="4" t="str">
        <f t="shared" ca="1" si="71"/>
        <v/>
      </c>
      <c r="R364" s="8" t="str">
        <f t="shared" ca="1" si="72"/>
        <v/>
      </c>
      <c r="S364" t="str">
        <f t="shared" ca="1" si="73"/>
        <v/>
      </c>
      <c r="T364" s="4" t="str">
        <f t="shared" ca="1" si="74"/>
        <v/>
      </c>
      <c r="U364" s="4" t="str">
        <f t="shared" ca="1" si="75"/>
        <v/>
      </c>
    </row>
    <row r="365" spans="6:21" x14ac:dyDescent="0.35">
      <c r="F365" s="4" t="str">
        <f t="shared" ca="1" si="65"/>
        <v/>
      </c>
      <c r="G365" s="4" t="str">
        <f t="shared" ca="1" si="66"/>
        <v/>
      </c>
      <c r="H365" s="4">
        <f t="shared" ca="1" si="67"/>
        <v>21</v>
      </c>
      <c r="I365" s="4" t="b">
        <f ca="1">IF(COUNTIF($H$1:H365,H365)&gt;1,TRUE,FALSE)</f>
        <v>1</v>
      </c>
      <c r="J365" s="4" t="b">
        <f t="shared" ca="1" si="68"/>
        <v>0</v>
      </c>
      <c r="K365" s="4" t="b">
        <f t="shared" ca="1" si="69"/>
        <v>0</v>
      </c>
      <c r="L365" s="4">
        <f t="shared" ca="1" si="70"/>
        <v>56</v>
      </c>
      <c r="M365" s="4" t="str">
        <f t="shared" ca="1" si="71"/>
        <v/>
      </c>
      <c r="R365" s="8" t="str">
        <f t="shared" ca="1" si="72"/>
        <v/>
      </c>
      <c r="S365" t="str">
        <f t="shared" ca="1" si="73"/>
        <v/>
      </c>
      <c r="T365" s="4" t="str">
        <f t="shared" ca="1" si="74"/>
        <v/>
      </c>
      <c r="U365" s="4" t="str">
        <f t="shared" ca="1" si="75"/>
        <v/>
      </c>
    </row>
    <row r="366" spans="6:21" x14ac:dyDescent="0.35">
      <c r="F366" s="4" t="str">
        <f t="shared" ca="1" si="65"/>
        <v/>
      </c>
      <c r="G366" s="4" t="str">
        <f t="shared" ca="1" si="66"/>
        <v/>
      </c>
      <c r="H366" s="4">
        <f t="shared" ca="1" si="67"/>
        <v>31</v>
      </c>
      <c r="I366" s="4" t="b">
        <f ca="1">IF(COUNTIF($H$1:H366,H366)&gt;1,TRUE,FALSE)</f>
        <v>1</v>
      </c>
      <c r="J366" s="4" t="b">
        <f t="shared" ca="1" si="68"/>
        <v>0</v>
      </c>
      <c r="K366" s="4" t="b">
        <f t="shared" ca="1" si="69"/>
        <v>0</v>
      </c>
      <c r="L366" s="4">
        <f t="shared" ca="1" si="70"/>
        <v>56</v>
      </c>
      <c r="M366" s="4" t="str">
        <f t="shared" ca="1" si="71"/>
        <v/>
      </c>
      <c r="R366" s="8" t="str">
        <f t="shared" ca="1" si="72"/>
        <v/>
      </c>
      <c r="S366" t="str">
        <f t="shared" ca="1" si="73"/>
        <v/>
      </c>
      <c r="T366" s="4" t="str">
        <f t="shared" ca="1" si="74"/>
        <v/>
      </c>
      <c r="U366" s="4" t="str">
        <f t="shared" ca="1" si="75"/>
        <v/>
      </c>
    </row>
    <row r="367" spans="6:21" x14ac:dyDescent="0.35">
      <c r="F367" s="4" t="str">
        <f t="shared" ca="1" si="65"/>
        <v/>
      </c>
      <c r="G367" s="4" t="str">
        <f t="shared" ca="1" si="66"/>
        <v/>
      </c>
      <c r="H367" s="4">
        <f t="shared" ca="1" si="67"/>
        <v>37</v>
      </c>
      <c r="I367" s="4" t="b">
        <f ca="1">IF(COUNTIF($H$1:H367,H367)&gt;1,TRUE,FALSE)</f>
        <v>1</v>
      </c>
      <c r="J367" s="4" t="b">
        <f t="shared" ca="1" si="68"/>
        <v>0</v>
      </c>
      <c r="K367" s="4" t="b">
        <f t="shared" ca="1" si="69"/>
        <v>0</v>
      </c>
      <c r="L367" s="4">
        <f t="shared" ca="1" si="70"/>
        <v>56</v>
      </c>
      <c r="M367" s="4" t="str">
        <f t="shared" ca="1" si="71"/>
        <v/>
      </c>
      <c r="R367" s="8" t="str">
        <f t="shared" ca="1" si="72"/>
        <v/>
      </c>
      <c r="S367" t="str">
        <f t="shared" ca="1" si="73"/>
        <v/>
      </c>
      <c r="T367" s="4" t="str">
        <f t="shared" ca="1" si="74"/>
        <v/>
      </c>
      <c r="U367" s="4" t="str">
        <f t="shared" ca="1" si="75"/>
        <v/>
      </c>
    </row>
    <row r="368" spans="6:21" x14ac:dyDescent="0.35">
      <c r="F368" s="4" t="str">
        <f t="shared" ca="1" si="65"/>
        <v/>
      </c>
      <c r="G368" s="4" t="str">
        <f t="shared" ca="1" si="66"/>
        <v/>
      </c>
      <c r="H368" s="4">
        <f t="shared" ca="1" si="67"/>
        <v>30</v>
      </c>
      <c r="I368" s="4" t="b">
        <f ca="1">IF(COUNTIF($H$1:H368,H368)&gt;1,TRUE,FALSE)</f>
        <v>1</v>
      </c>
      <c r="J368" s="4" t="b">
        <f t="shared" ca="1" si="68"/>
        <v>0</v>
      </c>
      <c r="K368" s="4" t="b">
        <f t="shared" ca="1" si="69"/>
        <v>0</v>
      </c>
      <c r="L368" s="4">
        <f t="shared" ca="1" si="70"/>
        <v>56</v>
      </c>
      <c r="M368" s="4" t="str">
        <f t="shared" ca="1" si="71"/>
        <v/>
      </c>
      <c r="R368" s="8" t="str">
        <f t="shared" ca="1" si="72"/>
        <v/>
      </c>
      <c r="S368" t="str">
        <f t="shared" ca="1" si="73"/>
        <v/>
      </c>
      <c r="T368" s="4" t="str">
        <f t="shared" ca="1" si="74"/>
        <v/>
      </c>
      <c r="U368" s="4" t="str">
        <f t="shared" ca="1" si="75"/>
        <v/>
      </c>
    </row>
    <row r="369" spans="6:21" x14ac:dyDescent="0.35">
      <c r="F369" s="4" t="str">
        <f t="shared" ca="1" si="65"/>
        <v/>
      </c>
      <c r="G369" s="4" t="str">
        <f t="shared" ca="1" si="66"/>
        <v/>
      </c>
      <c r="H369" s="4">
        <f t="shared" ca="1" si="67"/>
        <v>5</v>
      </c>
      <c r="I369" s="4" t="b">
        <f ca="1">IF(COUNTIF($H$1:H369,H369)&gt;1,TRUE,FALSE)</f>
        <v>1</v>
      </c>
      <c r="J369" s="4" t="b">
        <f t="shared" ca="1" si="68"/>
        <v>0</v>
      </c>
      <c r="K369" s="4" t="b">
        <f t="shared" ca="1" si="69"/>
        <v>0</v>
      </c>
      <c r="L369" s="4">
        <f t="shared" ca="1" si="70"/>
        <v>56</v>
      </c>
      <c r="M369" s="4" t="str">
        <f t="shared" ca="1" si="71"/>
        <v/>
      </c>
      <c r="R369" s="8" t="str">
        <f t="shared" ca="1" si="72"/>
        <v/>
      </c>
      <c r="S369" t="str">
        <f t="shared" ca="1" si="73"/>
        <v/>
      </c>
      <c r="T369" s="4" t="str">
        <f t="shared" ca="1" si="74"/>
        <v/>
      </c>
      <c r="U369" s="4" t="str">
        <f t="shared" ca="1" si="75"/>
        <v/>
      </c>
    </row>
    <row r="370" spans="6:21" x14ac:dyDescent="0.35">
      <c r="F370" s="4" t="str">
        <f t="shared" ca="1" si="65"/>
        <v/>
      </c>
      <c r="G370" s="4" t="str">
        <f t="shared" ca="1" si="66"/>
        <v/>
      </c>
      <c r="H370" s="4">
        <f t="shared" ca="1" si="67"/>
        <v>18</v>
      </c>
      <c r="I370" s="4" t="b">
        <f ca="1">IF(COUNTIF($H$1:H370,H370)&gt;1,TRUE,FALSE)</f>
        <v>1</v>
      </c>
      <c r="J370" s="4" t="b">
        <f t="shared" ca="1" si="68"/>
        <v>0</v>
      </c>
      <c r="K370" s="4" t="b">
        <f t="shared" ca="1" si="69"/>
        <v>0</v>
      </c>
      <c r="L370" s="4">
        <f t="shared" ca="1" si="70"/>
        <v>56</v>
      </c>
      <c r="M370" s="4" t="str">
        <f t="shared" ca="1" si="71"/>
        <v/>
      </c>
      <c r="R370" s="8" t="str">
        <f t="shared" ca="1" si="72"/>
        <v/>
      </c>
      <c r="S370" t="str">
        <f t="shared" ca="1" si="73"/>
        <v/>
      </c>
      <c r="T370" s="4" t="str">
        <f t="shared" ca="1" si="74"/>
        <v/>
      </c>
      <c r="U370" s="4" t="str">
        <f t="shared" ca="1" si="75"/>
        <v/>
      </c>
    </row>
    <row r="371" spans="6:21" x14ac:dyDescent="0.35">
      <c r="F371" s="4" t="str">
        <f t="shared" ca="1" si="65"/>
        <v/>
      </c>
      <c r="G371" s="4" t="str">
        <f t="shared" ca="1" si="66"/>
        <v/>
      </c>
      <c r="H371" s="4">
        <f t="shared" ca="1" si="67"/>
        <v>36</v>
      </c>
      <c r="I371" s="4" t="b">
        <f ca="1">IF(COUNTIF($H$1:H371,H371)&gt;1,TRUE,FALSE)</f>
        <v>1</v>
      </c>
      <c r="J371" s="4" t="b">
        <f t="shared" ca="1" si="68"/>
        <v>0</v>
      </c>
      <c r="K371" s="4" t="b">
        <f t="shared" ca="1" si="69"/>
        <v>0</v>
      </c>
      <c r="L371" s="4">
        <f t="shared" ca="1" si="70"/>
        <v>56</v>
      </c>
      <c r="M371" s="4" t="str">
        <f t="shared" ca="1" si="71"/>
        <v/>
      </c>
      <c r="R371" s="8" t="str">
        <f t="shared" ca="1" si="72"/>
        <v/>
      </c>
      <c r="S371" t="str">
        <f t="shared" ca="1" si="73"/>
        <v/>
      </c>
      <c r="T371" s="4" t="str">
        <f t="shared" ca="1" si="74"/>
        <v/>
      </c>
      <c r="U371" s="4" t="str">
        <f t="shared" ca="1" si="75"/>
        <v/>
      </c>
    </row>
    <row r="372" spans="6:21" x14ac:dyDescent="0.35">
      <c r="F372" s="4" t="str">
        <f t="shared" ca="1" si="65"/>
        <v/>
      </c>
      <c r="G372" s="4" t="str">
        <f t="shared" ca="1" si="66"/>
        <v/>
      </c>
      <c r="H372" s="4">
        <f t="shared" ca="1" si="67"/>
        <v>52</v>
      </c>
      <c r="I372" s="4" t="b">
        <f ca="1">IF(COUNTIF($H$1:H372,H372)&gt;1,TRUE,FALSE)</f>
        <v>1</v>
      </c>
      <c r="J372" s="4" t="b">
        <f t="shared" ca="1" si="68"/>
        <v>0</v>
      </c>
      <c r="K372" s="4" t="b">
        <f t="shared" ca="1" si="69"/>
        <v>0</v>
      </c>
      <c r="L372" s="4">
        <f t="shared" ca="1" si="70"/>
        <v>56</v>
      </c>
      <c r="M372" s="4" t="str">
        <f t="shared" ca="1" si="71"/>
        <v/>
      </c>
      <c r="R372" s="8" t="str">
        <f t="shared" ca="1" si="72"/>
        <v/>
      </c>
      <c r="S372" t="str">
        <f t="shared" ca="1" si="73"/>
        <v/>
      </c>
      <c r="T372" s="4" t="str">
        <f t="shared" ca="1" si="74"/>
        <v/>
      </c>
      <c r="U372" s="4" t="str">
        <f t="shared" ca="1" si="75"/>
        <v/>
      </c>
    </row>
    <row r="373" spans="6:21" x14ac:dyDescent="0.35">
      <c r="F373" s="4" t="str">
        <f t="shared" ca="1" si="65"/>
        <v/>
      </c>
      <c r="G373" s="4" t="str">
        <f t="shared" ca="1" si="66"/>
        <v/>
      </c>
      <c r="H373" s="4">
        <f t="shared" ca="1" si="67"/>
        <v>3</v>
      </c>
      <c r="I373" s="4" t="b">
        <f ca="1">IF(COUNTIF($H$1:H373,H373)&gt;1,TRUE,FALSE)</f>
        <v>1</v>
      </c>
      <c r="J373" s="4" t="b">
        <f t="shared" ca="1" si="68"/>
        <v>0</v>
      </c>
      <c r="K373" s="4" t="b">
        <f t="shared" ca="1" si="69"/>
        <v>0</v>
      </c>
      <c r="L373" s="4">
        <f t="shared" ca="1" si="70"/>
        <v>56</v>
      </c>
      <c r="M373" s="4" t="str">
        <f t="shared" ca="1" si="71"/>
        <v/>
      </c>
      <c r="R373" s="8" t="str">
        <f t="shared" ca="1" si="72"/>
        <v/>
      </c>
      <c r="S373" t="str">
        <f t="shared" ca="1" si="73"/>
        <v/>
      </c>
      <c r="T373" s="4" t="str">
        <f t="shared" ca="1" si="74"/>
        <v/>
      </c>
      <c r="U373" s="4" t="str">
        <f t="shared" ca="1" si="75"/>
        <v/>
      </c>
    </row>
    <row r="374" spans="6:21" x14ac:dyDescent="0.35">
      <c r="F374" s="4" t="str">
        <f t="shared" ca="1" si="65"/>
        <v/>
      </c>
      <c r="G374" s="4" t="str">
        <f t="shared" ca="1" si="66"/>
        <v/>
      </c>
      <c r="H374" s="4">
        <f t="shared" ca="1" si="67"/>
        <v>39</v>
      </c>
      <c r="I374" s="4" t="b">
        <f ca="1">IF(COUNTIF($H$1:H374,H374)&gt;1,TRUE,FALSE)</f>
        <v>1</v>
      </c>
      <c r="J374" s="4" t="b">
        <f t="shared" ca="1" si="68"/>
        <v>0</v>
      </c>
      <c r="K374" s="4" t="b">
        <f t="shared" ca="1" si="69"/>
        <v>0</v>
      </c>
      <c r="L374" s="4">
        <f t="shared" ca="1" si="70"/>
        <v>56</v>
      </c>
      <c r="M374" s="4" t="str">
        <f t="shared" ca="1" si="71"/>
        <v/>
      </c>
      <c r="R374" s="8" t="str">
        <f t="shared" ca="1" si="72"/>
        <v/>
      </c>
      <c r="S374" t="str">
        <f t="shared" ca="1" si="73"/>
        <v/>
      </c>
      <c r="T374" s="4" t="str">
        <f t="shared" ca="1" si="74"/>
        <v/>
      </c>
      <c r="U374" s="4" t="str">
        <f t="shared" ca="1" si="75"/>
        <v/>
      </c>
    </row>
    <row r="375" spans="6:21" x14ac:dyDescent="0.35">
      <c r="F375" s="4" t="str">
        <f t="shared" ca="1" si="65"/>
        <v/>
      </c>
      <c r="G375" s="4" t="str">
        <f t="shared" ca="1" si="66"/>
        <v/>
      </c>
      <c r="H375" s="4">
        <f t="shared" ca="1" si="67"/>
        <v>31</v>
      </c>
      <c r="I375" s="4" t="b">
        <f ca="1">IF(COUNTIF($H$1:H375,H375)&gt;1,TRUE,FALSE)</f>
        <v>1</v>
      </c>
      <c r="J375" s="4" t="b">
        <f t="shared" ca="1" si="68"/>
        <v>0</v>
      </c>
      <c r="K375" s="4" t="b">
        <f t="shared" ca="1" si="69"/>
        <v>0</v>
      </c>
      <c r="L375" s="4">
        <f t="shared" ca="1" si="70"/>
        <v>56</v>
      </c>
      <c r="M375" s="4" t="str">
        <f t="shared" ca="1" si="71"/>
        <v/>
      </c>
      <c r="R375" s="8" t="str">
        <f t="shared" ca="1" si="72"/>
        <v/>
      </c>
      <c r="S375" t="str">
        <f t="shared" ca="1" si="73"/>
        <v/>
      </c>
      <c r="T375" s="4" t="str">
        <f t="shared" ca="1" si="74"/>
        <v/>
      </c>
      <c r="U375" s="4" t="str">
        <f t="shared" ca="1" si="75"/>
        <v/>
      </c>
    </row>
    <row r="376" spans="6:21" x14ac:dyDescent="0.35">
      <c r="F376" s="4" t="str">
        <f t="shared" ca="1" si="65"/>
        <v/>
      </c>
      <c r="G376" s="4" t="str">
        <f t="shared" ca="1" si="66"/>
        <v/>
      </c>
      <c r="H376" s="4">
        <f t="shared" ca="1" si="67"/>
        <v>5</v>
      </c>
      <c r="I376" s="4" t="b">
        <f ca="1">IF(COUNTIF($H$1:H376,H376)&gt;1,TRUE,FALSE)</f>
        <v>1</v>
      </c>
      <c r="J376" s="4" t="b">
        <f t="shared" ca="1" si="68"/>
        <v>0</v>
      </c>
      <c r="K376" s="4" t="b">
        <f t="shared" ca="1" si="69"/>
        <v>0</v>
      </c>
      <c r="L376" s="4">
        <f t="shared" ca="1" si="70"/>
        <v>56</v>
      </c>
      <c r="M376" s="4" t="str">
        <f t="shared" ca="1" si="71"/>
        <v/>
      </c>
      <c r="R376" s="8" t="str">
        <f t="shared" ca="1" si="72"/>
        <v/>
      </c>
      <c r="S376" t="str">
        <f t="shared" ca="1" si="73"/>
        <v/>
      </c>
      <c r="T376" s="4" t="str">
        <f t="shared" ca="1" si="74"/>
        <v/>
      </c>
      <c r="U376" s="4" t="str">
        <f t="shared" ca="1" si="75"/>
        <v/>
      </c>
    </row>
    <row r="377" spans="6:21" x14ac:dyDescent="0.35">
      <c r="F377" s="4" t="str">
        <f t="shared" ca="1" si="65"/>
        <v/>
      </c>
      <c r="G377" s="4" t="str">
        <f t="shared" ca="1" si="66"/>
        <v/>
      </c>
      <c r="H377" s="4">
        <f t="shared" ca="1" si="67"/>
        <v>32</v>
      </c>
      <c r="I377" s="4" t="b">
        <f ca="1">IF(COUNTIF($H$1:H377,H377)&gt;1,TRUE,FALSE)</f>
        <v>1</v>
      </c>
      <c r="J377" s="4" t="b">
        <f t="shared" ca="1" si="68"/>
        <v>0</v>
      </c>
      <c r="K377" s="4" t="b">
        <f t="shared" ca="1" si="69"/>
        <v>0</v>
      </c>
      <c r="L377" s="4">
        <f t="shared" ca="1" si="70"/>
        <v>56</v>
      </c>
      <c r="M377" s="4" t="str">
        <f t="shared" ca="1" si="71"/>
        <v/>
      </c>
      <c r="R377" s="8" t="str">
        <f t="shared" ca="1" si="72"/>
        <v/>
      </c>
      <c r="S377" t="str">
        <f t="shared" ca="1" si="73"/>
        <v/>
      </c>
      <c r="T377" s="4" t="str">
        <f t="shared" ca="1" si="74"/>
        <v/>
      </c>
      <c r="U377" s="4" t="str">
        <f t="shared" ca="1" si="75"/>
        <v/>
      </c>
    </row>
    <row r="378" spans="6:21" x14ac:dyDescent="0.35">
      <c r="F378" s="4" t="str">
        <f t="shared" ca="1" si="65"/>
        <v/>
      </c>
      <c r="G378" s="4" t="str">
        <f t="shared" ca="1" si="66"/>
        <v/>
      </c>
      <c r="H378" s="4">
        <f t="shared" ca="1" si="67"/>
        <v>39</v>
      </c>
      <c r="I378" s="4" t="b">
        <f ca="1">IF(COUNTIF($H$1:H378,H378)&gt;1,TRUE,FALSE)</f>
        <v>1</v>
      </c>
      <c r="J378" s="4" t="b">
        <f t="shared" ca="1" si="68"/>
        <v>0</v>
      </c>
      <c r="K378" s="4" t="b">
        <f t="shared" ca="1" si="69"/>
        <v>0</v>
      </c>
      <c r="L378" s="4">
        <f t="shared" ca="1" si="70"/>
        <v>56</v>
      </c>
      <c r="M378" s="4" t="str">
        <f t="shared" ca="1" si="71"/>
        <v/>
      </c>
      <c r="R378" s="8" t="str">
        <f t="shared" ca="1" si="72"/>
        <v/>
      </c>
      <c r="S378" t="str">
        <f t="shared" ca="1" si="73"/>
        <v/>
      </c>
      <c r="T378" s="4" t="str">
        <f t="shared" ca="1" si="74"/>
        <v/>
      </c>
      <c r="U378" s="4" t="str">
        <f t="shared" ca="1" si="75"/>
        <v/>
      </c>
    </row>
    <row r="379" spans="6:21" x14ac:dyDescent="0.35">
      <c r="F379" s="4" t="str">
        <f t="shared" ca="1" si="65"/>
        <v/>
      </c>
      <c r="G379" s="4" t="str">
        <f t="shared" ca="1" si="66"/>
        <v/>
      </c>
      <c r="H379" s="4">
        <f t="shared" ca="1" si="67"/>
        <v>37</v>
      </c>
      <c r="I379" s="4" t="b">
        <f ca="1">IF(COUNTIF($H$1:H379,H379)&gt;1,TRUE,FALSE)</f>
        <v>1</v>
      </c>
      <c r="J379" s="4" t="b">
        <f t="shared" ca="1" si="68"/>
        <v>0</v>
      </c>
      <c r="K379" s="4" t="b">
        <f t="shared" ca="1" si="69"/>
        <v>0</v>
      </c>
      <c r="L379" s="4">
        <f t="shared" ca="1" si="70"/>
        <v>56</v>
      </c>
      <c r="M379" s="4" t="str">
        <f t="shared" ca="1" si="71"/>
        <v/>
      </c>
      <c r="R379" s="8" t="str">
        <f t="shared" ca="1" si="72"/>
        <v/>
      </c>
      <c r="S379" t="str">
        <f t="shared" ca="1" si="73"/>
        <v/>
      </c>
      <c r="T379" s="4" t="str">
        <f t="shared" ca="1" si="74"/>
        <v/>
      </c>
      <c r="U379" s="4" t="str">
        <f t="shared" ca="1" si="75"/>
        <v/>
      </c>
    </row>
    <row r="380" spans="6:21" x14ac:dyDescent="0.35">
      <c r="F380" s="4" t="str">
        <f t="shared" ca="1" si="65"/>
        <v/>
      </c>
      <c r="G380" s="4" t="str">
        <f t="shared" ca="1" si="66"/>
        <v/>
      </c>
      <c r="H380" s="4">
        <f t="shared" ca="1" si="67"/>
        <v>47</v>
      </c>
      <c r="I380" s="4" t="b">
        <f ca="1">IF(COUNTIF($H$1:H380,H380)&gt;1,TRUE,FALSE)</f>
        <v>1</v>
      </c>
      <c r="J380" s="4" t="b">
        <f t="shared" ca="1" si="68"/>
        <v>0</v>
      </c>
      <c r="K380" s="4" t="b">
        <f t="shared" ca="1" si="69"/>
        <v>0</v>
      </c>
      <c r="L380" s="4">
        <f t="shared" ca="1" si="70"/>
        <v>56</v>
      </c>
      <c r="M380" s="4" t="str">
        <f t="shared" ca="1" si="71"/>
        <v/>
      </c>
      <c r="R380" s="8" t="str">
        <f t="shared" ca="1" si="72"/>
        <v/>
      </c>
      <c r="S380" t="str">
        <f t="shared" ca="1" si="73"/>
        <v/>
      </c>
      <c r="T380" s="4" t="str">
        <f t="shared" ca="1" si="74"/>
        <v/>
      </c>
      <c r="U380" s="4" t="str">
        <f t="shared" ca="1" si="75"/>
        <v/>
      </c>
    </row>
    <row r="381" spans="6:21" x14ac:dyDescent="0.35">
      <c r="F381" s="4" t="str">
        <f t="shared" ca="1" si="65"/>
        <v/>
      </c>
      <c r="G381" s="4" t="str">
        <f t="shared" ca="1" si="66"/>
        <v/>
      </c>
      <c r="H381" s="4">
        <f t="shared" ca="1" si="67"/>
        <v>17</v>
      </c>
      <c r="I381" s="4" t="b">
        <f ca="1">IF(COUNTIF($H$1:H381,H381)&gt;1,TRUE,FALSE)</f>
        <v>1</v>
      </c>
      <c r="J381" s="4" t="b">
        <f t="shared" ca="1" si="68"/>
        <v>0</v>
      </c>
      <c r="K381" s="4" t="b">
        <f t="shared" ca="1" si="69"/>
        <v>0</v>
      </c>
      <c r="L381" s="4">
        <f t="shared" ca="1" si="70"/>
        <v>56</v>
      </c>
      <c r="M381" s="4" t="str">
        <f t="shared" ca="1" si="71"/>
        <v/>
      </c>
      <c r="R381" s="8" t="str">
        <f t="shared" ca="1" si="72"/>
        <v/>
      </c>
      <c r="S381" t="str">
        <f t="shared" ca="1" si="73"/>
        <v/>
      </c>
      <c r="T381" s="4" t="str">
        <f t="shared" ca="1" si="74"/>
        <v/>
      </c>
      <c r="U381" s="4" t="str">
        <f t="shared" ca="1" si="75"/>
        <v/>
      </c>
    </row>
    <row r="382" spans="6:21" x14ac:dyDescent="0.35">
      <c r="F382" s="4" t="str">
        <f t="shared" ca="1" si="65"/>
        <v/>
      </c>
      <c r="G382" s="4" t="str">
        <f t="shared" ca="1" si="66"/>
        <v/>
      </c>
      <c r="H382" s="4">
        <f t="shared" ca="1" si="67"/>
        <v>48</v>
      </c>
      <c r="I382" s="4" t="b">
        <f ca="1">IF(COUNTIF($H$1:H382,H382)&gt;1,TRUE,FALSE)</f>
        <v>1</v>
      </c>
      <c r="J382" s="4" t="b">
        <f t="shared" ca="1" si="68"/>
        <v>0</v>
      </c>
      <c r="K382" s="4" t="b">
        <f t="shared" ca="1" si="69"/>
        <v>0</v>
      </c>
      <c r="L382" s="4">
        <f t="shared" ca="1" si="70"/>
        <v>56</v>
      </c>
      <c r="M382" s="4" t="str">
        <f t="shared" ca="1" si="71"/>
        <v/>
      </c>
      <c r="R382" s="8" t="str">
        <f t="shared" ca="1" si="72"/>
        <v/>
      </c>
      <c r="S382" t="str">
        <f t="shared" ca="1" si="73"/>
        <v/>
      </c>
      <c r="T382" s="4" t="str">
        <f t="shared" ca="1" si="74"/>
        <v/>
      </c>
      <c r="U382" s="4" t="str">
        <f t="shared" ca="1" si="75"/>
        <v/>
      </c>
    </row>
    <row r="383" spans="6:21" x14ac:dyDescent="0.35">
      <c r="F383" s="4" t="str">
        <f t="shared" ca="1" si="65"/>
        <v/>
      </c>
      <c r="G383" s="4" t="str">
        <f t="shared" ca="1" si="66"/>
        <v/>
      </c>
      <c r="H383" s="4">
        <f t="shared" ca="1" si="67"/>
        <v>17</v>
      </c>
      <c r="I383" s="4" t="b">
        <f ca="1">IF(COUNTIF($H$1:H383,H383)&gt;1,TRUE,FALSE)</f>
        <v>1</v>
      </c>
      <c r="J383" s="4" t="b">
        <f t="shared" ca="1" si="68"/>
        <v>0</v>
      </c>
      <c r="K383" s="4" t="b">
        <f t="shared" ca="1" si="69"/>
        <v>0</v>
      </c>
      <c r="L383" s="4">
        <f t="shared" ca="1" si="70"/>
        <v>56</v>
      </c>
      <c r="M383" s="4" t="str">
        <f t="shared" ca="1" si="71"/>
        <v/>
      </c>
      <c r="R383" s="8" t="str">
        <f t="shared" ca="1" si="72"/>
        <v/>
      </c>
      <c r="S383" t="str">
        <f t="shared" ca="1" si="73"/>
        <v/>
      </c>
      <c r="T383" s="4" t="str">
        <f t="shared" ca="1" si="74"/>
        <v/>
      </c>
      <c r="U383" s="4" t="str">
        <f t="shared" ca="1" si="75"/>
        <v/>
      </c>
    </row>
    <row r="384" spans="6:21" x14ac:dyDescent="0.35">
      <c r="F384" s="4" t="str">
        <f t="shared" ca="1" si="65"/>
        <v/>
      </c>
      <c r="G384" s="4" t="str">
        <f t="shared" ca="1" si="66"/>
        <v/>
      </c>
      <c r="H384" s="4">
        <f t="shared" ca="1" si="67"/>
        <v>1</v>
      </c>
      <c r="I384" s="4" t="b">
        <f ca="1">IF(COUNTIF($H$1:H384,H384)&gt;1,TRUE,FALSE)</f>
        <v>1</v>
      </c>
      <c r="J384" s="4" t="b">
        <f t="shared" ca="1" si="68"/>
        <v>0</v>
      </c>
      <c r="K384" s="4" t="b">
        <f t="shared" ca="1" si="69"/>
        <v>0</v>
      </c>
      <c r="L384" s="4">
        <f t="shared" ca="1" si="70"/>
        <v>56</v>
      </c>
      <c r="M384" s="4" t="str">
        <f t="shared" ca="1" si="71"/>
        <v/>
      </c>
      <c r="R384" s="8" t="str">
        <f t="shared" ca="1" si="72"/>
        <v/>
      </c>
      <c r="S384" t="str">
        <f t="shared" ca="1" si="73"/>
        <v/>
      </c>
      <c r="T384" s="4" t="str">
        <f t="shared" ca="1" si="74"/>
        <v/>
      </c>
      <c r="U384" s="4" t="str">
        <f t="shared" ca="1" si="75"/>
        <v/>
      </c>
    </row>
    <row r="385" spans="6:21" x14ac:dyDescent="0.35">
      <c r="F385" s="4" t="str">
        <f t="shared" ca="1" si="65"/>
        <v/>
      </c>
      <c r="G385" s="4" t="str">
        <f t="shared" ca="1" si="66"/>
        <v/>
      </c>
      <c r="H385" s="4">
        <f t="shared" ca="1" si="67"/>
        <v>14</v>
      </c>
      <c r="I385" s="4" t="b">
        <f ca="1">IF(COUNTIF($H$1:H385,H385)&gt;1,TRUE,FALSE)</f>
        <v>1</v>
      </c>
      <c r="J385" s="4" t="b">
        <f t="shared" ca="1" si="68"/>
        <v>0</v>
      </c>
      <c r="K385" s="4" t="b">
        <f t="shared" ca="1" si="69"/>
        <v>0</v>
      </c>
      <c r="L385" s="4">
        <f t="shared" ca="1" si="70"/>
        <v>56</v>
      </c>
      <c r="M385" s="4" t="str">
        <f t="shared" ca="1" si="71"/>
        <v/>
      </c>
      <c r="R385" s="8" t="str">
        <f t="shared" ca="1" si="72"/>
        <v/>
      </c>
      <c r="S385" t="str">
        <f t="shared" ca="1" si="73"/>
        <v/>
      </c>
      <c r="T385" s="4" t="str">
        <f t="shared" ca="1" si="74"/>
        <v/>
      </c>
      <c r="U385" s="4" t="str">
        <f t="shared" ca="1" si="75"/>
        <v/>
      </c>
    </row>
    <row r="386" spans="6:21" x14ac:dyDescent="0.35">
      <c r="F386" s="4" t="str">
        <f t="shared" ca="1" si="65"/>
        <v/>
      </c>
      <c r="G386" s="4" t="str">
        <f t="shared" ca="1" si="66"/>
        <v/>
      </c>
      <c r="H386" s="4">
        <f t="shared" ca="1" si="67"/>
        <v>52</v>
      </c>
      <c r="I386" s="4" t="b">
        <f ca="1">IF(COUNTIF($H$1:H386,H386)&gt;1,TRUE,FALSE)</f>
        <v>1</v>
      </c>
      <c r="J386" s="4" t="b">
        <f t="shared" ca="1" si="68"/>
        <v>0</v>
      </c>
      <c r="K386" s="4" t="b">
        <f t="shared" ca="1" si="69"/>
        <v>0</v>
      </c>
      <c r="L386" s="4">
        <f t="shared" ca="1" si="70"/>
        <v>56</v>
      </c>
      <c r="M386" s="4" t="str">
        <f t="shared" ca="1" si="71"/>
        <v/>
      </c>
      <c r="R386" s="8" t="str">
        <f t="shared" ca="1" si="72"/>
        <v/>
      </c>
      <c r="S386" t="str">
        <f t="shared" ca="1" si="73"/>
        <v/>
      </c>
      <c r="T386" s="4" t="str">
        <f t="shared" ca="1" si="74"/>
        <v/>
      </c>
      <c r="U386" s="4" t="str">
        <f t="shared" ca="1" si="75"/>
        <v/>
      </c>
    </row>
    <row r="387" spans="6:21" x14ac:dyDescent="0.35">
      <c r="F387" s="4" t="str">
        <f t="shared" ca="1" si="65"/>
        <v/>
      </c>
      <c r="G387" s="4" t="str">
        <f t="shared" ca="1" si="66"/>
        <v/>
      </c>
      <c r="H387" s="4">
        <f t="shared" ca="1" si="67"/>
        <v>1</v>
      </c>
      <c r="I387" s="4" t="b">
        <f ca="1">IF(COUNTIF($H$1:H387,H387)&gt;1,TRUE,FALSE)</f>
        <v>1</v>
      </c>
      <c r="J387" s="4" t="b">
        <f t="shared" ca="1" si="68"/>
        <v>0</v>
      </c>
      <c r="K387" s="4" t="b">
        <f t="shared" ca="1" si="69"/>
        <v>0</v>
      </c>
      <c r="L387" s="4">
        <f t="shared" ca="1" si="70"/>
        <v>56</v>
      </c>
      <c r="M387" s="4" t="str">
        <f t="shared" ca="1" si="71"/>
        <v/>
      </c>
      <c r="R387" s="8" t="str">
        <f t="shared" ca="1" si="72"/>
        <v/>
      </c>
      <c r="S387" t="str">
        <f t="shared" ca="1" si="73"/>
        <v/>
      </c>
      <c r="T387" s="4" t="str">
        <f t="shared" ca="1" si="74"/>
        <v/>
      </c>
      <c r="U387" s="4" t="str">
        <f t="shared" ca="1" si="75"/>
        <v/>
      </c>
    </row>
    <row r="388" spans="6:21" x14ac:dyDescent="0.35">
      <c r="F388" s="4" t="str">
        <f t="shared" ca="1" si="65"/>
        <v/>
      </c>
      <c r="G388" s="4" t="str">
        <f t="shared" ca="1" si="66"/>
        <v/>
      </c>
      <c r="H388" s="4">
        <f t="shared" ca="1" si="67"/>
        <v>56</v>
      </c>
      <c r="I388" s="4" t="b">
        <f ca="1">IF(COUNTIF($H$1:H388,H388)&gt;1,TRUE,FALSE)</f>
        <v>1</v>
      </c>
      <c r="J388" s="4" t="b">
        <f t="shared" ca="1" si="68"/>
        <v>0</v>
      </c>
      <c r="K388" s="4" t="b">
        <f t="shared" ca="1" si="69"/>
        <v>0</v>
      </c>
      <c r="L388" s="4">
        <f t="shared" ca="1" si="70"/>
        <v>56</v>
      </c>
      <c r="M388" s="4" t="str">
        <f t="shared" ca="1" si="71"/>
        <v/>
      </c>
      <c r="R388" s="8" t="str">
        <f t="shared" ca="1" si="72"/>
        <v/>
      </c>
      <c r="S388" t="str">
        <f t="shared" ca="1" si="73"/>
        <v/>
      </c>
      <c r="T388" s="4" t="str">
        <f t="shared" ca="1" si="74"/>
        <v/>
      </c>
      <c r="U388" s="4" t="str">
        <f t="shared" ca="1" si="75"/>
        <v/>
      </c>
    </row>
    <row r="389" spans="6:21" x14ac:dyDescent="0.35">
      <c r="F389" s="4" t="str">
        <f t="shared" ca="1" si="65"/>
        <v/>
      </c>
      <c r="G389" s="4" t="str">
        <f t="shared" ca="1" si="66"/>
        <v/>
      </c>
      <c r="H389" s="4">
        <f t="shared" ca="1" si="67"/>
        <v>32</v>
      </c>
      <c r="I389" s="4" t="b">
        <f ca="1">IF(COUNTIF($H$1:H389,H389)&gt;1,TRUE,FALSE)</f>
        <v>1</v>
      </c>
      <c r="J389" s="4" t="b">
        <f t="shared" ca="1" si="68"/>
        <v>0</v>
      </c>
      <c r="K389" s="4" t="b">
        <f t="shared" ca="1" si="69"/>
        <v>0</v>
      </c>
      <c r="L389" s="4">
        <f t="shared" ca="1" si="70"/>
        <v>56</v>
      </c>
      <c r="M389" s="4" t="str">
        <f t="shared" ca="1" si="71"/>
        <v/>
      </c>
      <c r="R389" s="8" t="str">
        <f t="shared" ca="1" si="72"/>
        <v/>
      </c>
      <c r="S389" t="str">
        <f t="shared" ca="1" si="73"/>
        <v/>
      </c>
      <c r="T389" s="4" t="str">
        <f t="shared" ca="1" si="74"/>
        <v/>
      </c>
      <c r="U389" s="4" t="str">
        <f t="shared" ca="1" si="75"/>
        <v/>
      </c>
    </row>
    <row r="390" spans="6:21" x14ac:dyDescent="0.35">
      <c r="F390" s="4" t="str">
        <f t="shared" ref="F390:F453" ca="1" si="76">IF(AND(K390,L390&lt;=$B$2),INDEX($A$6:$A$304,H390),"")</f>
        <v/>
      </c>
      <c r="G390" s="4" t="str">
        <f t="shared" ref="G390:G453" ca="1" si="77">IF(AND(K390,L390&lt;=$B$2),INDEX($B$6:$B$304,H390),"")</f>
        <v/>
      </c>
      <c r="H390" s="4">
        <f t="shared" ca="1" si="67"/>
        <v>23</v>
      </c>
      <c r="I390" s="4" t="b">
        <f ca="1">IF(COUNTIF($H$1:H390,H390)&gt;1,TRUE,FALSE)</f>
        <v>1</v>
      </c>
      <c r="J390" s="4" t="b">
        <f t="shared" ca="1" si="68"/>
        <v>0</v>
      </c>
      <c r="K390" s="4" t="b">
        <f t="shared" ca="1" si="69"/>
        <v>0</v>
      </c>
      <c r="L390" s="4">
        <f t="shared" ca="1" si="70"/>
        <v>56</v>
      </c>
      <c r="M390" s="4" t="str">
        <f t="shared" ca="1" si="71"/>
        <v/>
      </c>
      <c r="R390" s="8" t="str">
        <f t="shared" ca="1" si="72"/>
        <v/>
      </c>
      <c r="S390" t="str">
        <f t="shared" ca="1" si="73"/>
        <v/>
      </c>
      <c r="T390" s="4" t="str">
        <f t="shared" ca="1" si="74"/>
        <v/>
      </c>
      <c r="U390" s="4" t="str">
        <f t="shared" ca="1" si="75"/>
        <v/>
      </c>
    </row>
    <row r="391" spans="6:21" x14ac:dyDescent="0.35">
      <c r="F391" s="4" t="str">
        <f t="shared" ca="1" si="76"/>
        <v/>
      </c>
      <c r="G391" s="4" t="str">
        <f t="shared" ca="1" si="77"/>
        <v/>
      </c>
      <c r="H391" s="4">
        <f t="shared" ref="H391:H454" ca="1" si="78">RANDBETWEEN(1,$A$2)</f>
        <v>31</v>
      </c>
      <c r="I391" s="4" t="b">
        <f ca="1">IF(COUNTIF($H$1:H391,H391)&gt;1,TRUE,FALSE)</f>
        <v>1</v>
      </c>
      <c r="J391" s="4" t="b">
        <f t="shared" ref="J391:J454" ca="1" si="79">INDEX($C$6:$C$304,H391)</f>
        <v>0</v>
      </c>
      <c r="K391" s="4" t="b">
        <f t="shared" ref="K391:K454" ca="1" si="80">IF(AND(NOT(I391),NOT(J391)),TRUE,FALSE)</f>
        <v>0</v>
      </c>
      <c r="L391" s="4">
        <f t="shared" ref="L391:L454" ca="1" si="81">IF(K391,L390+1,L390)</f>
        <v>56</v>
      </c>
      <c r="M391" s="4" t="str">
        <f t="shared" ref="M391:M454" ca="1" si="82">IF(AND(K391,L391&lt;=$B$2),H391,"")</f>
        <v/>
      </c>
      <c r="R391" s="8" t="str">
        <f t="shared" ref="R391:R454" ca="1" si="83">M391</f>
        <v/>
      </c>
      <c r="S391" t="str">
        <f t="shared" ref="S391:S454" ca="1" si="84">IFERROR(SMALL($P$6:$R$501,ROW(S386)),"")</f>
        <v/>
      </c>
      <c r="T391" s="4" t="str">
        <f t="shared" ref="T391:T454" ca="1" si="85">IF(ISNUMBER($S391),INDEX($A$6:$A$304,$S391),"")</f>
        <v/>
      </c>
      <c r="U391" s="4" t="str">
        <f t="shared" ref="U391:U454" ca="1" si="86">IF(ISNUMBER($S391),INDEX($B$6:$B$304,$S391),"")</f>
        <v/>
      </c>
    </row>
    <row r="392" spans="6:21" x14ac:dyDescent="0.35">
      <c r="F392" s="4" t="str">
        <f t="shared" ca="1" si="76"/>
        <v/>
      </c>
      <c r="G392" s="4" t="str">
        <f t="shared" ca="1" si="77"/>
        <v/>
      </c>
      <c r="H392" s="4">
        <f t="shared" ca="1" si="78"/>
        <v>33</v>
      </c>
      <c r="I392" s="4" t="b">
        <f ca="1">IF(COUNTIF($H$1:H392,H392)&gt;1,TRUE,FALSE)</f>
        <v>1</v>
      </c>
      <c r="J392" s="4" t="b">
        <f t="shared" ca="1" si="79"/>
        <v>0</v>
      </c>
      <c r="K392" s="4" t="b">
        <f t="shared" ca="1" si="80"/>
        <v>0</v>
      </c>
      <c r="L392" s="4">
        <f t="shared" ca="1" si="81"/>
        <v>56</v>
      </c>
      <c r="M392" s="4" t="str">
        <f t="shared" ca="1" si="82"/>
        <v/>
      </c>
      <c r="R392" s="8" t="str">
        <f t="shared" ca="1" si="83"/>
        <v/>
      </c>
      <c r="S392" t="str">
        <f t="shared" ca="1" si="84"/>
        <v/>
      </c>
      <c r="T392" s="4" t="str">
        <f t="shared" ca="1" si="85"/>
        <v/>
      </c>
      <c r="U392" s="4" t="str">
        <f t="shared" ca="1" si="86"/>
        <v/>
      </c>
    </row>
    <row r="393" spans="6:21" x14ac:dyDescent="0.35">
      <c r="F393" s="4" t="str">
        <f t="shared" ca="1" si="76"/>
        <v/>
      </c>
      <c r="G393" s="4" t="str">
        <f t="shared" ca="1" si="77"/>
        <v/>
      </c>
      <c r="H393" s="4">
        <f t="shared" ca="1" si="78"/>
        <v>10</v>
      </c>
      <c r="I393" s="4" t="b">
        <f ca="1">IF(COUNTIF($H$1:H393,H393)&gt;1,TRUE,FALSE)</f>
        <v>1</v>
      </c>
      <c r="J393" s="4" t="b">
        <f t="shared" ca="1" si="79"/>
        <v>0</v>
      </c>
      <c r="K393" s="4" t="b">
        <f t="shared" ca="1" si="80"/>
        <v>0</v>
      </c>
      <c r="L393" s="4">
        <f t="shared" ca="1" si="81"/>
        <v>56</v>
      </c>
      <c r="M393" s="4" t="str">
        <f t="shared" ca="1" si="82"/>
        <v/>
      </c>
      <c r="R393" s="8" t="str">
        <f t="shared" ca="1" si="83"/>
        <v/>
      </c>
      <c r="S393" t="str">
        <f t="shared" ca="1" si="84"/>
        <v/>
      </c>
      <c r="T393" s="4" t="str">
        <f t="shared" ca="1" si="85"/>
        <v/>
      </c>
      <c r="U393" s="4" t="str">
        <f t="shared" ca="1" si="86"/>
        <v/>
      </c>
    </row>
    <row r="394" spans="6:21" x14ac:dyDescent="0.35">
      <c r="F394" s="4" t="str">
        <f t="shared" ca="1" si="76"/>
        <v/>
      </c>
      <c r="G394" s="4" t="str">
        <f t="shared" ca="1" si="77"/>
        <v/>
      </c>
      <c r="H394" s="4">
        <f t="shared" ca="1" si="78"/>
        <v>47</v>
      </c>
      <c r="I394" s="4" t="b">
        <f ca="1">IF(COUNTIF($H$1:H394,H394)&gt;1,TRUE,FALSE)</f>
        <v>1</v>
      </c>
      <c r="J394" s="4" t="b">
        <f t="shared" ca="1" si="79"/>
        <v>0</v>
      </c>
      <c r="K394" s="4" t="b">
        <f t="shared" ca="1" si="80"/>
        <v>0</v>
      </c>
      <c r="L394" s="4">
        <f t="shared" ca="1" si="81"/>
        <v>56</v>
      </c>
      <c r="M394" s="4" t="str">
        <f t="shared" ca="1" si="82"/>
        <v/>
      </c>
      <c r="R394" s="8" t="str">
        <f t="shared" ca="1" si="83"/>
        <v/>
      </c>
      <c r="S394" t="str">
        <f t="shared" ca="1" si="84"/>
        <v/>
      </c>
      <c r="T394" s="4" t="str">
        <f t="shared" ca="1" si="85"/>
        <v/>
      </c>
      <c r="U394" s="4" t="str">
        <f t="shared" ca="1" si="86"/>
        <v/>
      </c>
    </row>
    <row r="395" spans="6:21" x14ac:dyDescent="0.35">
      <c r="F395" s="4" t="str">
        <f t="shared" ca="1" si="76"/>
        <v/>
      </c>
      <c r="G395" s="4" t="str">
        <f t="shared" ca="1" si="77"/>
        <v/>
      </c>
      <c r="H395" s="4">
        <f t="shared" ca="1" si="78"/>
        <v>45</v>
      </c>
      <c r="I395" s="4" t="b">
        <f ca="1">IF(COUNTIF($H$1:H395,H395)&gt;1,TRUE,FALSE)</f>
        <v>1</v>
      </c>
      <c r="J395" s="4" t="b">
        <f t="shared" ca="1" si="79"/>
        <v>0</v>
      </c>
      <c r="K395" s="4" t="b">
        <f t="shared" ca="1" si="80"/>
        <v>0</v>
      </c>
      <c r="L395" s="4">
        <f t="shared" ca="1" si="81"/>
        <v>56</v>
      </c>
      <c r="M395" s="4" t="str">
        <f t="shared" ca="1" si="82"/>
        <v/>
      </c>
      <c r="R395" s="8" t="str">
        <f t="shared" ca="1" si="83"/>
        <v/>
      </c>
      <c r="S395" t="str">
        <f t="shared" ca="1" si="84"/>
        <v/>
      </c>
      <c r="T395" s="4" t="str">
        <f t="shared" ca="1" si="85"/>
        <v/>
      </c>
      <c r="U395" s="4" t="str">
        <f t="shared" ca="1" si="86"/>
        <v/>
      </c>
    </row>
    <row r="396" spans="6:21" x14ac:dyDescent="0.35">
      <c r="F396" s="4" t="str">
        <f t="shared" ca="1" si="76"/>
        <v/>
      </c>
      <c r="G396" s="4" t="str">
        <f t="shared" ca="1" si="77"/>
        <v/>
      </c>
      <c r="H396" s="4">
        <f t="shared" ca="1" si="78"/>
        <v>48</v>
      </c>
      <c r="I396" s="4" t="b">
        <f ca="1">IF(COUNTIF($H$1:H396,H396)&gt;1,TRUE,FALSE)</f>
        <v>1</v>
      </c>
      <c r="J396" s="4" t="b">
        <f t="shared" ca="1" si="79"/>
        <v>0</v>
      </c>
      <c r="K396" s="4" t="b">
        <f t="shared" ca="1" si="80"/>
        <v>0</v>
      </c>
      <c r="L396" s="4">
        <f t="shared" ca="1" si="81"/>
        <v>56</v>
      </c>
      <c r="M396" s="4" t="str">
        <f t="shared" ca="1" si="82"/>
        <v/>
      </c>
      <c r="R396" s="8" t="str">
        <f t="shared" ca="1" si="83"/>
        <v/>
      </c>
      <c r="S396" t="str">
        <f t="shared" ca="1" si="84"/>
        <v/>
      </c>
      <c r="T396" s="4" t="str">
        <f t="shared" ca="1" si="85"/>
        <v/>
      </c>
      <c r="U396" s="4" t="str">
        <f t="shared" ca="1" si="86"/>
        <v/>
      </c>
    </row>
    <row r="397" spans="6:21" x14ac:dyDescent="0.35">
      <c r="F397" s="4" t="str">
        <f t="shared" ca="1" si="76"/>
        <v/>
      </c>
      <c r="G397" s="4" t="str">
        <f t="shared" ca="1" si="77"/>
        <v/>
      </c>
      <c r="H397" s="4">
        <f t="shared" ca="1" si="78"/>
        <v>45</v>
      </c>
      <c r="I397" s="4" t="b">
        <f ca="1">IF(COUNTIF($H$1:H397,H397)&gt;1,TRUE,FALSE)</f>
        <v>1</v>
      </c>
      <c r="J397" s="4" t="b">
        <f t="shared" ca="1" si="79"/>
        <v>0</v>
      </c>
      <c r="K397" s="4" t="b">
        <f t="shared" ca="1" si="80"/>
        <v>0</v>
      </c>
      <c r="L397" s="4">
        <f t="shared" ca="1" si="81"/>
        <v>56</v>
      </c>
      <c r="M397" s="4" t="str">
        <f t="shared" ca="1" si="82"/>
        <v/>
      </c>
      <c r="R397" s="8" t="str">
        <f t="shared" ca="1" si="83"/>
        <v/>
      </c>
      <c r="S397" t="str">
        <f t="shared" ca="1" si="84"/>
        <v/>
      </c>
      <c r="T397" s="4" t="str">
        <f t="shared" ca="1" si="85"/>
        <v/>
      </c>
      <c r="U397" s="4" t="str">
        <f t="shared" ca="1" si="86"/>
        <v/>
      </c>
    </row>
    <row r="398" spans="6:21" x14ac:dyDescent="0.35">
      <c r="F398" s="4" t="str">
        <f t="shared" ca="1" si="76"/>
        <v/>
      </c>
      <c r="G398" s="4" t="str">
        <f t="shared" ca="1" si="77"/>
        <v/>
      </c>
      <c r="H398" s="4">
        <f t="shared" ca="1" si="78"/>
        <v>1</v>
      </c>
      <c r="I398" s="4" t="b">
        <f ca="1">IF(COUNTIF($H$1:H398,H398)&gt;1,TRUE,FALSE)</f>
        <v>1</v>
      </c>
      <c r="J398" s="4" t="b">
        <f t="shared" ca="1" si="79"/>
        <v>0</v>
      </c>
      <c r="K398" s="4" t="b">
        <f t="shared" ca="1" si="80"/>
        <v>0</v>
      </c>
      <c r="L398" s="4">
        <f t="shared" ca="1" si="81"/>
        <v>56</v>
      </c>
      <c r="M398" s="4" t="str">
        <f t="shared" ca="1" si="82"/>
        <v/>
      </c>
      <c r="R398" s="8" t="str">
        <f t="shared" ca="1" si="83"/>
        <v/>
      </c>
      <c r="S398" t="str">
        <f t="shared" ca="1" si="84"/>
        <v/>
      </c>
      <c r="T398" s="4" t="str">
        <f t="shared" ca="1" si="85"/>
        <v/>
      </c>
      <c r="U398" s="4" t="str">
        <f t="shared" ca="1" si="86"/>
        <v/>
      </c>
    </row>
    <row r="399" spans="6:21" x14ac:dyDescent="0.35">
      <c r="F399" s="4" t="str">
        <f t="shared" ca="1" si="76"/>
        <v/>
      </c>
      <c r="G399" s="4" t="str">
        <f t="shared" ca="1" si="77"/>
        <v/>
      </c>
      <c r="H399" s="4">
        <f t="shared" ca="1" si="78"/>
        <v>11</v>
      </c>
      <c r="I399" s="4" t="b">
        <f ca="1">IF(COUNTIF($H$1:H399,H399)&gt;1,TRUE,FALSE)</f>
        <v>1</v>
      </c>
      <c r="J399" s="4" t="b">
        <f t="shared" ca="1" si="79"/>
        <v>0</v>
      </c>
      <c r="K399" s="4" t="b">
        <f t="shared" ca="1" si="80"/>
        <v>0</v>
      </c>
      <c r="L399" s="4">
        <f t="shared" ca="1" si="81"/>
        <v>56</v>
      </c>
      <c r="M399" s="4" t="str">
        <f t="shared" ca="1" si="82"/>
        <v/>
      </c>
      <c r="R399" s="8" t="str">
        <f t="shared" ca="1" si="83"/>
        <v/>
      </c>
      <c r="S399" t="str">
        <f t="shared" ca="1" si="84"/>
        <v/>
      </c>
      <c r="T399" s="4" t="str">
        <f t="shared" ca="1" si="85"/>
        <v/>
      </c>
      <c r="U399" s="4" t="str">
        <f t="shared" ca="1" si="86"/>
        <v/>
      </c>
    </row>
    <row r="400" spans="6:21" x14ac:dyDescent="0.35">
      <c r="F400" s="4" t="str">
        <f t="shared" ca="1" si="76"/>
        <v/>
      </c>
      <c r="G400" s="4" t="str">
        <f t="shared" ca="1" si="77"/>
        <v/>
      </c>
      <c r="H400" s="4">
        <f t="shared" ca="1" si="78"/>
        <v>3</v>
      </c>
      <c r="I400" s="4" t="b">
        <f ca="1">IF(COUNTIF($H$1:H400,H400)&gt;1,TRUE,FALSE)</f>
        <v>1</v>
      </c>
      <c r="J400" s="4" t="b">
        <f t="shared" ca="1" si="79"/>
        <v>0</v>
      </c>
      <c r="K400" s="4" t="b">
        <f t="shared" ca="1" si="80"/>
        <v>0</v>
      </c>
      <c r="L400" s="4">
        <f t="shared" ca="1" si="81"/>
        <v>56</v>
      </c>
      <c r="M400" s="4" t="str">
        <f t="shared" ca="1" si="82"/>
        <v/>
      </c>
      <c r="R400" s="8" t="str">
        <f t="shared" ca="1" si="83"/>
        <v/>
      </c>
      <c r="S400" t="str">
        <f t="shared" ca="1" si="84"/>
        <v/>
      </c>
      <c r="T400" s="4" t="str">
        <f t="shared" ca="1" si="85"/>
        <v/>
      </c>
      <c r="U400" s="4" t="str">
        <f t="shared" ca="1" si="86"/>
        <v/>
      </c>
    </row>
    <row r="401" spans="6:21" x14ac:dyDescent="0.35">
      <c r="F401" s="4" t="str">
        <f t="shared" ca="1" si="76"/>
        <v/>
      </c>
      <c r="G401" s="4" t="str">
        <f t="shared" ca="1" si="77"/>
        <v/>
      </c>
      <c r="H401" s="4">
        <f t="shared" ca="1" si="78"/>
        <v>19</v>
      </c>
      <c r="I401" s="4" t="b">
        <f ca="1">IF(COUNTIF($H$1:H401,H401)&gt;1,TRUE,FALSE)</f>
        <v>1</v>
      </c>
      <c r="J401" s="4" t="b">
        <f t="shared" ca="1" si="79"/>
        <v>0</v>
      </c>
      <c r="K401" s="4" t="b">
        <f t="shared" ca="1" si="80"/>
        <v>0</v>
      </c>
      <c r="L401" s="4">
        <f t="shared" ca="1" si="81"/>
        <v>56</v>
      </c>
      <c r="M401" s="4" t="str">
        <f t="shared" ca="1" si="82"/>
        <v/>
      </c>
      <c r="R401" s="8" t="str">
        <f t="shared" ca="1" si="83"/>
        <v/>
      </c>
      <c r="S401" t="str">
        <f t="shared" ca="1" si="84"/>
        <v/>
      </c>
      <c r="T401" s="4" t="str">
        <f t="shared" ca="1" si="85"/>
        <v/>
      </c>
      <c r="U401" s="4" t="str">
        <f t="shared" ca="1" si="86"/>
        <v/>
      </c>
    </row>
    <row r="402" spans="6:21" x14ac:dyDescent="0.35">
      <c r="F402" s="4" t="str">
        <f t="shared" ca="1" si="76"/>
        <v/>
      </c>
      <c r="G402" s="4" t="str">
        <f t="shared" ca="1" si="77"/>
        <v/>
      </c>
      <c r="H402" s="4">
        <f t="shared" ca="1" si="78"/>
        <v>53</v>
      </c>
      <c r="I402" s="4" t="b">
        <f ca="1">IF(COUNTIF($H$1:H402,H402)&gt;1,TRUE,FALSE)</f>
        <v>1</v>
      </c>
      <c r="J402" s="4" t="b">
        <f t="shared" ca="1" si="79"/>
        <v>0</v>
      </c>
      <c r="K402" s="4" t="b">
        <f t="shared" ca="1" si="80"/>
        <v>0</v>
      </c>
      <c r="L402" s="4">
        <f t="shared" ca="1" si="81"/>
        <v>56</v>
      </c>
      <c r="M402" s="4" t="str">
        <f t="shared" ca="1" si="82"/>
        <v/>
      </c>
      <c r="R402" s="8" t="str">
        <f t="shared" ca="1" si="83"/>
        <v/>
      </c>
      <c r="S402" t="str">
        <f t="shared" ca="1" si="84"/>
        <v/>
      </c>
      <c r="T402" s="4" t="str">
        <f t="shared" ca="1" si="85"/>
        <v/>
      </c>
      <c r="U402" s="4" t="str">
        <f t="shared" ca="1" si="86"/>
        <v/>
      </c>
    </row>
    <row r="403" spans="6:21" x14ac:dyDescent="0.35">
      <c r="F403" s="4" t="str">
        <f t="shared" ca="1" si="76"/>
        <v/>
      </c>
      <c r="G403" s="4" t="str">
        <f t="shared" ca="1" si="77"/>
        <v/>
      </c>
      <c r="H403" s="4">
        <f t="shared" ca="1" si="78"/>
        <v>1</v>
      </c>
      <c r="I403" s="4" t="b">
        <f ca="1">IF(COUNTIF($H$1:H403,H403)&gt;1,TRUE,FALSE)</f>
        <v>1</v>
      </c>
      <c r="J403" s="4" t="b">
        <f t="shared" ca="1" si="79"/>
        <v>0</v>
      </c>
      <c r="K403" s="4" t="b">
        <f t="shared" ca="1" si="80"/>
        <v>0</v>
      </c>
      <c r="L403" s="4">
        <f t="shared" ca="1" si="81"/>
        <v>56</v>
      </c>
      <c r="M403" s="4" t="str">
        <f t="shared" ca="1" si="82"/>
        <v/>
      </c>
      <c r="R403" s="8" t="str">
        <f t="shared" ca="1" si="83"/>
        <v/>
      </c>
      <c r="S403" t="str">
        <f t="shared" ca="1" si="84"/>
        <v/>
      </c>
      <c r="T403" s="4" t="str">
        <f t="shared" ca="1" si="85"/>
        <v/>
      </c>
      <c r="U403" s="4" t="str">
        <f t="shared" ca="1" si="86"/>
        <v/>
      </c>
    </row>
    <row r="404" spans="6:21" x14ac:dyDescent="0.35">
      <c r="F404" s="4" t="str">
        <f t="shared" ca="1" si="76"/>
        <v/>
      </c>
      <c r="G404" s="4" t="str">
        <f t="shared" ca="1" si="77"/>
        <v/>
      </c>
      <c r="H404" s="4">
        <f t="shared" ca="1" si="78"/>
        <v>42</v>
      </c>
      <c r="I404" s="4" t="b">
        <f ca="1">IF(COUNTIF($H$1:H404,H404)&gt;1,TRUE,FALSE)</f>
        <v>1</v>
      </c>
      <c r="J404" s="4" t="b">
        <f t="shared" ca="1" si="79"/>
        <v>0</v>
      </c>
      <c r="K404" s="4" t="b">
        <f t="shared" ca="1" si="80"/>
        <v>0</v>
      </c>
      <c r="L404" s="4">
        <f t="shared" ca="1" si="81"/>
        <v>56</v>
      </c>
      <c r="M404" s="4" t="str">
        <f t="shared" ca="1" si="82"/>
        <v/>
      </c>
      <c r="R404" s="8" t="str">
        <f t="shared" ca="1" si="83"/>
        <v/>
      </c>
      <c r="S404" t="str">
        <f t="shared" ca="1" si="84"/>
        <v/>
      </c>
      <c r="T404" s="4" t="str">
        <f t="shared" ca="1" si="85"/>
        <v/>
      </c>
      <c r="U404" s="4" t="str">
        <f t="shared" ca="1" si="86"/>
        <v/>
      </c>
    </row>
    <row r="405" spans="6:21" x14ac:dyDescent="0.35">
      <c r="F405" s="4" t="str">
        <f t="shared" ca="1" si="76"/>
        <v/>
      </c>
      <c r="G405" s="4" t="str">
        <f t="shared" ca="1" si="77"/>
        <v/>
      </c>
      <c r="H405" s="4">
        <f t="shared" ca="1" si="78"/>
        <v>2</v>
      </c>
      <c r="I405" s="4" t="b">
        <f ca="1">IF(COUNTIF($H$1:H405,H405)&gt;1,TRUE,FALSE)</f>
        <v>1</v>
      </c>
      <c r="J405" s="4" t="b">
        <f t="shared" ca="1" si="79"/>
        <v>0</v>
      </c>
      <c r="K405" s="4" t="b">
        <f t="shared" ca="1" si="80"/>
        <v>0</v>
      </c>
      <c r="L405" s="4">
        <f t="shared" ca="1" si="81"/>
        <v>56</v>
      </c>
      <c r="M405" s="4" t="str">
        <f t="shared" ca="1" si="82"/>
        <v/>
      </c>
      <c r="R405" s="8" t="str">
        <f t="shared" ca="1" si="83"/>
        <v/>
      </c>
      <c r="S405" t="str">
        <f t="shared" ca="1" si="84"/>
        <v/>
      </c>
      <c r="T405" s="4" t="str">
        <f t="shared" ca="1" si="85"/>
        <v/>
      </c>
      <c r="U405" s="4" t="str">
        <f t="shared" ca="1" si="86"/>
        <v/>
      </c>
    </row>
    <row r="406" spans="6:21" x14ac:dyDescent="0.35">
      <c r="F406" s="4" t="str">
        <f t="shared" ca="1" si="76"/>
        <v/>
      </c>
      <c r="G406" s="4" t="str">
        <f t="shared" ca="1" si="77"/>
        <v/>
      </c>
      <c r="H406" s="4">
        <f t="shared" ca="1" si="78"/>
        <v>52</v>
      </c>
      <c r="I406" s="4" t="b">
        <f ca="1">IF(COUNTIF($H$1:H406,H406)&gt;1,TRUE,FALSE)</f>
        <v>1</v>
      </c>
      <c r="J406" s="4" t="b">
        <f t="shared" ca="1" si="79"/>
        <v>0</v>
      </c>
      <c r="K406" s="4" t="b">
        <f t="shared" ca="1" si="80"/>
        <v>0</v>
      </c>
      <c r="L406" s="4">
        <f t="shared" ca="1" si="81"/>
        <v>56</v>
      </c>
      <c r="M406" s="4" t="str">
        <f t="shared" ca="1" si="82"/>
        <v/>
      </c>
      <c r="R406" s="8" t="str">
        <f t="shared" ca="1" si="83"/>
        <v/>
      </c>
      <c r="S406" t="str">
        <f t="shared" ca="1" si="84"/>
        <v/>
      </c>
      <c r="T406" s="4" t="str">
        <f t="shared" ca="1" si="85"/>
        <v/>
      </c>
      <c r="U406" s="4" t="str">
        <f t="shared" ca="1" si="86"/>
        <v/>
      </c>
    </row>
    <row r="407" spans="6:21" x14ac:dyDescent="0.35">
      <c r="F407" s="4" t="str">
        <f t="shared" ca="1" si="76"/>
        <v/>
      </c>
      <c r="G407" s="4" t="str">
        <f t="shared" ca="1" si="77"/>
        <v/>
      </c>
      <c r="H407" s="4">
        <f t="shared" ca="1" si="78"/>
        <v>27</v>
      </c>
      <c r="I407" s="4" t="b">
        <f ca="1">IF(COUNTIF($H$1:H407,H407)&gt;1,TRUE,FALSE)</f>
        <v>1</v>
      </c>
      <c r="J407" s="4" t="b">
        <f t="shared" ca="1" si="79"/>
        <v>0</v>
      </c>
      <c r="K407" s="4" t="b">
        <f t="shared" ca="1" si="80"/>
        <v>0</v>
      </c>
      <c r="L407" s="4">
        <f t="shared" ca="1" si="81"/>
        <v>56</v>
      </c>
      <c r="M407" s="4" t="str">
        <f t="shared" ca="1" si="82"/>
        <v/>
      </c>
      <c r="R407" s="8" t="str">
        <f t="shared" ca="1" si="83"/>
        <v/>
      </c>
      <c r="S407" t="str">
        <f t="shared" ca="1" si="84"/>
        <v/>
      </c>
      <c r="T407" s="4" t="str">
        <f t="shared" ca="1" si="85"/>
        <v/>
      </c>
      <c r="U407" s="4" t="str">
        <f t="shared" ca="1" si="86"/>
        <v/>
      </c>
    </row>
    <row r="408" spans="6:21" x14ac:dyDescent="0.35">
      <c r="F408" s="4" t="str">
        <f t="shared" ca="1" si="76"/>
        <v/>
      </c>
      <c r="G408" s="4" t="str">
        <f t="shared" ca="1" si="77"/>
        <v/>
      </c>
      <c r="H408" s="4">
        <f t="shared" ca="1" si="78"/>
        <v>45</v>
      </c>
      <c r="I408" s="4" t="b">
        <f ca="1">IF(COUNTIF($H$1:H408,H408)&gt;1,TRUE,FALSE)</f>
        <v>1</v>
      </c>
      <c r="J408" s="4" t="b">
        <f t="shared" ca="1" si="79"/>
        <v>0</v>
      </c>
      <c r="K408" s="4" t="b">
        <f t="shared" ca="1" si="80"/>
        <v>0</v>
      </c>
      <c r="L408" s="4">
        <f t="shared" ca="1" si="81"/>
        <v>56</v>
      </c>
      <c r="M408" s="4" t="str">
        <f t="shared" ca="1" si="82"/>
        <v/>
      </c>
      <c r="R408" s="8" t="str">
        <f t="shared" ca="1" si="83"/>
        <v/>
      </c>
      <c r="S408" t="str">
        <f t="shared" ca="1" si="84"/>
        <v/>
      </c>
      <c r="T408" s="4" t="str">
        <f t="shared" ca="1" si="85"/>
        <v/>
      </c>
      <c r="U408" s="4" t="str">
        <f t="shared" ca="1" si="86"/>
        <v/>
      </c>
    </row>
    <row r="409" spans="6:21" x14ac:dyDescent="0.35">
      <c r="F409" s="4" t="str">
        <f t="shared" ca="1" si="76"/>
        <v/>
      </c>
      <c r="G409" s="4" t="str">
        <f t="shared" ca="1" si="77"/>
        <v/>
      </c>
      <c r="H409" s="4">
        <f t="shared" ca="1" si="78"/>
        <v>3</v>
      </c>
      <c r="I409" s="4" t="b">
        <f ca="1">IF(COUNTIF($H$1:H409,H409)&gt;1,TRUE,FALSE)</f>
        <v>1</v>
      </c>
      <c r="J409" s="4" t="b">
        <f t="shared" ca="1" si="79"/>
        <v>0</v>
      </c>
      <c r="K409" s="4" t="b">
        <f t="shared" ca="1" si="80"/>
        <v>0</v>
      </c>
      <c r="L409" s="4">
        <f t="shared" ca="1" si="81"/>
        <v>56</v>
      </c>
      <c r="M409" s="4" t="str">
        <f t="shared" ca="1" si="82"/>
        <v/>
      </c>
      <c r="R409" s="8" t="str">
        <f t="shared" ca="1" si="83"/>
        <v/>
      </c>
      <c r="S409" t="str">
        <f t="shared" ca="1" si="84"/>
        <v/>
      </c>
      <c r="T409" s="4" t="str">
        <f t="shared" ca="1" si="85"/>
        <v/>
      </c>
      <c r="U409" s="4" t="str">
        <f t="shared" ca="1" si="86"/>
        <v/>
      </c>
    </row>
    <row r="410" spans="6:21" x14ac:dyDescent="0.35">
      <c r="F410" s="4" t="str">
        <f t="shared" ca="1" si="76"/>
        <v/>
      </c>
      <c r="G410" s="4" t="str">
        <f t="shared" ca="1" si="77"/>
        <v/>
      </c>
      <c r="H410" s="4">
        <f t="shared" ca="1" si="78"/>
        <v>40</v>
      </c>
      <c r="I410" s="4" t="b">
        <f ca="1">IF(COUNTIF($H$1:H410,H410)&gt;1,TRUE,FALSE)</f>
        <v>1</v>
      </c>
      <c r="J410" s="4" t="b">
        <f t="shared" ca="1" si="79"/>
        <v>0</v>
      </c>
      <c r="K410" s="4" t="b">
        <f t="shared" ca="1" si="80"/>
        <v>0</v>
      </c>
      <c r="L410" s="4">
        <f t="shared" ca="1" si="81"/>
        <v>56</v>
      </c>
      <c r="M410" s="4" t="str">
        <f t="shared" ca="1" si="82"/>
        <v/>
      </c>
      <c r="R410" s="8" t="str">
        <f t="shared" ca="1" si="83"/>
        <v/>
      </c>
      <c r="S410" t="str">
        <f t="shared" ca="1" si="84"/>
        <v/>
      </c>
      <c r="T410" s="4" t="str">
        <f t="shared" ca="1" si="85"/>
        <v/>
      </c>
      <c r="U410" s="4" t="str">
        <f t="shared" ca="1" si="86"/>
        <v/>
      </c>
    </row>
    <row r="411" spans="6:21" x14ac:dyDescent="0.35">
      <c r="F411" s="4" t="str">
        <f t="shared" ca="1" si="76"/>
        <v/>
      </c>
      <c r="G411" s="4" t="str">
        <f t="shared" ca="1" si="77"/>
        <v/>
      </c>
      <c r="H411" s="4">
        <f t="shared" ca="1" si="78"/>
        <v>52</v>
      </c>
      <c r="I411" s="4" t="b">
        <f ca="1">IF(COUNTIF($H$1:H411,H411)&gt;1,TRUE,FALSE)</f>
        <v>1</v>
      </c>
      <c r="J411" s="4" t="b">
        <f t="shared" ca="1" si="79"/>
        <v>0</v>
      </c>
      <c r="K411" s="4" t="b">
        <f t="shared" ca="1" si="80"/>
        <v>0</v>
      </c>
      <c r="L411" s="4">
        <f t="shared" ca="1" si="81"/>
        <v>56</v>
      </c>
      <c r="M411" s="4" t="str">
        <f t="shared" ca="1" si="82"/>
        <v/>
      </c>
      <c r="R411" s="8" t="str">
        <f t="shared" ca="1" si="83"/>
        <v/>
      </c>
      <c r="S411" t="str">
        <f t="shared" ca="1" si="84"/>
        <v/>
      </c>
      <c r="T411" s="4" t="str">
        <f t="shared" ca="1" si="85"/>
        <v/>
      </c>
      <c r="U411" s="4" t="str">
        <f t="shared" ca="1" si="86"/>
        <v/>
      </c>
    </row>
    <row r="412" spans="6:21" x14ac:dyDescent="0.35">
      <c r="F412" s="4" t="str">
        <f t="shared" ca="1" si="76"/>
        <v/>
      </c>
      <c r="G412" s="4" t="str">
        <f t="shared" ca="1" si="77"/>
        <v/>
      </c>
      <c r="H412" s="4">
        <f t="shared" ca="1" si="78"/>
        <v>9</v>
      </c>
      <c r="I412" s="4" t="b">
        <f ca="1">IF(COUNTIF($H$1:H412,H412)&gt;1,TRUE,FALSE)</f>
        <v>1</v>
      </c>
      <c r="J412" s="4" t="b">
        <f t="shared" ca="1" si="79"/>
        <v>0</v>
      </c>
      <c r="K412" s="4" t="b">
        <f t="shared" ca="1" si="80"/>
        <v>0</v>
      </c>
      <c r="L412" s="4">
        <f t="shared" ca="1" si="81"/>
        <v>56</v>
      </c>
      <c r="M412" s="4" t="str">
        <f t="shared" ca="1" si="82"/>
        <v/>
      </c>
      <c r="R412" s="8" t="str">
        <f t="shared" ca="1" si="83"/>
        <v/>
      </c>
      <c r="S412" t="str">
        <f t="shared" ca="1" si="84"/>
        <v/>
      </c>
      <c r="T412" s="4" t="str">
        <f t="shared" ca="1" si="85"/>
        <v/>
      </c>
      <c r="U412" s="4" t="str">
        <f t="shared" ca="1" si="86"/>
        <v/>
      </c>
    </row>
    <row r="413" spans="6:21" x14ac:dyDescent="0.35">
      <c r="F413" s="4" t="str">
        <f t="shared" ca="1" si="76"/>
        <v/>
      </c>
      <c r="G413" s="4" t="str">
        <f t="shared" ca="1" si="77"/>
        <v/>
      </c>
      <c r="H413" s="4">
        <f t="shared" ca="1" si="78"/>
        <v>29</v>
      </c>
      <c r="I413" s="4" t="b">
        <f ca="1">IF(COUNTIF($H$1:H413,H413)&gt;1,TRUE,FALSE)</f>
        <v>1</v>
      </c>
      <c r="J413" s="4" t="b">
        <f t="shared" ca="1" si="79"/>
        <v>0</v>
      </c>
      <c r="K413" s="4" t="b">
        <f t="shared" ca="1" si="80"/>
        <v>0</v>
      </c>
      <c r="L413" s="4">
        <f t="shared" ca="1" si="81"/>
        <v>56</v>
      </c>
      <c r="M413" s="4" t="str">
        <f t="shared" ca="1" si="82"/>
        <v/>
      </c>
      <c r="R413" s="8" t="str">
        <f t="shared" ca="1" si="83"/>
        <v/>
      </c>
      <c r="S413" t="str">
        <f t="shared" ca="1" si="84"/>
        <v/>
      </c>
      <c r="T413" s="4" t="str">
        <f t="shared" ca="1" si="85"/>
        <v/>
      </c>
      <c r="U413" s="4" t="str">
        <f t="shared" ca="1" si="86"/>
        <v/>
      </c>
    </row>
    <row r="414" spans="6:21" x14ac:dyDescent="0.35">
      <c r="F414" s="4" t="str">
        <f t="shared" ca="1" si="76"/>
        <v/>
      </c>
      <c r="G414" s="4" t="str">
        <f t="shared" ca="1" si="77"/>
        <v/>
      </c>
      <c r="H414" s="4">
        <f t="shared" ca="1" si="78"/>
        <v>45</v>
      </c>
      <c r="I414" s="4" t="b">
        <f ca="1">IF(COUNTIF($H$1:H414,H414)&gt;1,TRUE,FALSE)</f>
        <v>1</v>
      </c>
      <c r="J414" s="4" t="b">
        <f t="shared" ca="1" si="79"/>
        <v>0</v>
      </c>
      <c r="K414" s="4" t="b">
        <f t="shared" ca="1" si="80"/>
        <v>0</v>
      </c>
      <c r="L414" s="4">
        <f t="shared" ca="1" si="81"/>
        <v>56</v>
      </c>
      <c r="M414" s="4" t="str">
        <f t="shared" ca="1" si="82"/>
        <v/>
      </c>
      <c r="R414" s="8" t="str">
        <f t="shared" ca="1" si="83"/>
        <v/>
      </c>
      <c r="S414" t="str">
        <f t="shared" ca="1" si="84"/>
        <v/>
      </c>
      <c r="T414" s="4" t="str">
        <f t="shared" ca="1" si="85"/>
        <v/>
      </c>
      <c r="U414" s="4" t="str">
        <f t="shared" ca="1" si="86"/>
        <v/>
      </c>
    </row>
    <row r="415" spans="6:21" x14ac:dyDescent="0.35">
      <c r="F415" s="4" t="str">
        <f t="shared" ca="1" si="76"/>
        <v/>
      </c>
      <c r="G415" s="4" t="str">
        <f t="shared" ca="1" si="77"/>
        <v/>
      </c>
      <c r="H415" s="4">
        <f t="shared" ca="1" si="78"/>
        <v>22</v>
      </c>
      <c r="I415" s="4" t="b">
        <f ca="1">IF(COUNTIF($H$1:H415,H415)&gt;1,TRUE,FALSE)</f>
        <v>1</v>
      </c>
      <c r="J415" s="4" t="b">
        <f t="shared" ca="1" si="79"/>
        <v>0</v>
      </c>
      <c r="K415" s="4" t="b">
        <f t="shared" ca="1" si="80"/>
        <v>0</v>
      </c>
      <c r="L415" s="4">
        <f t="shared" ca="1" si="81"/>
        <v>56</v>
      </c>
      <c r="M415" s="4" t="str">
        <f t="shared" ca="1" si="82"/>
        <v/>
      </c>
      <c r="R415" s="8" t="str">
        <f t="shared" ca="1" si="83"/>
        <v/>
      </c>
      <c r="S415" t="str">
        <f t="shared" ca="1" si="84"/>
        <v/>
      </c>
      <c r="T415" s="4" t="str">
        <f t="shared" ca="1" si="85"/>
        <v/>
      </c>
      <c r="U415" s="4" t="str">
        <f t="shared" ca="1" si="86"/>
        <v/>
      </c>
    </row>
    <row r="416" spans="6:21" x14ac:dyDescent="0.35">
      <c r="F416" s="4" t="str">
        <f t="shared" ca="1" si="76"/>
        <v/>
      </c>
      <c r="G416" s="4" t="str">
        <f t="shared" ca="1" si="77"/>
        <v/>
      </c>
      <c r="H416" s="4">
        <f t="shared" ca="1" si="78"/>
        <v>3</v>
      </c>
      <c r="I416" s="4" t="b">
        <f ca="1">IF(COUNTIF($H$1:H416,H416)&gt;1,TRUE,FALSE)</f>
        <v>1</v>
      </c>
      <c r="J416" s="4" t="b">
        <f t="shared" ca="1" si="79"/>
        <v>0</v>
      </c>
      <c r="K416" s="4" t="b">
        <f t="shared" ca="1" si="80"/>
        <v>0</v>
      </c>
      <c r="L416" s="4">
        <f t="shared" ca="1" si="81"/>
        <v>56</v>
      </c>
      <c r="M416" s="4" t="str">
        <f t="shared" ca="1" si="82"/>
        <v/>
      </c>
      <c r="R416" s="8" t="str">
        <f t="shared" ca="1" si="83"/>
        <v/>
      </c>
      <c r="S416" t="str">
        <f t="shared" ca="1" si="84"/>
        <v/>
      </c>
      <c r="T416" s="4" t="str">
        <f t="shared" ca="1" si="85"/>
        <v/>
      </c>
      <c r="U416" s="4" t="str">
        <f t="shared" ca="1" si="86"/>
        <v/>
      </c>
    </row>
    <row r="417" spans="6:21" x14ac:dyDescent="0.35">
      <c r="F417" s="4" t="str">
        <f t="shared" ca="1" si="76"/>
        <v/>
      </c>
      <c r="G417" s="4" t="str">
        <f t="shared" ca="1" si="77"/>
        <v/>
      </c>
      <c r="H417" s="4">
        <f t="shared" ca="1" si="78"/>
        <v>3</v>
      </c>
      <c r="I417" s="4" t="b">
        <f ca="1">IF(COUNTIF($H$1:H417,H417)&gt;1,TRUE,FALSE)</f>
        <v>1</v>
      </c>
      <c r="J417" s="4" t="b">
        <f t="shared" ca="1" si="79"/>
        <v>0</v>
      </c>
      <c r="K417" s="4" t="b">
        <f t="shared" ca="1" si="80"/>
        <v>0</v>
      </c>
      <c r="L417" s="4">
        <f t="shared" ca="1" si="81"/>
        <v>56</v>
      </c>
      <c r="M417" s="4" t="str">
        <f t="shared" ca="1" si="82"/>
        <v/>
      </c>
      <c r="R417" s="8" t="str">
        <f t="shared" ca="1" si="83"/>
        <v/>
      </c>
      <c r="S417" t="str">
        <f t="shared" ca="1" si="84"/>
        <v/>
      </c>
      <c r="T417" s="4" t="str">
        <f t="shared" ca="1" si="85"/>
        <v/>
      </c>
      <c r="U417" s="4" t="str">
        <f t="shared" ca="1" si="86"/>
        <v/>
      </c>
    </row>
    <row r="418" spans="6:21" x14ac:dyDescent="0.35">
      <c r="F418" s="4" t="str">
        <f t="shared" ca="1" si="76"/>
        <v/>
      </c>
      <c r="G418" s="4" t="str">
        <f t="shared" ca="1" si="77"/>
        <v/>
      </c>
      <c r="H418" s="4">
        <f t="shared" ca="1" si="78"/>
        <v>19</v>
      </c>
      <c r="I418" s="4" t="b">
        <f ca="1">IF(COUNTIF($H$1:H418,H418)&gt;1,TRUE,FALSE)</f>
        <v>1</v>
      </c>
      <c r="J418" s="4" t="b">
        <f t="shared" ca="1" si="79"/>
        <v>0</v>
      </c>
      <c r="K418" s="4" t="b">
        <f t="shared" ca="1" si="80"/>
        <v>0</v>
      </c>
      <c r="L418" s="4">
        <f t="shared" ca="1" si="81"/>
        <v>56</v>
      </c>
      <c r="M418" s="4" t="str">
        <f t="shared" ca="1" si="82"/>
        <v/>
      </c>
      <c r="R418" s="8" t="str">
        <f t="shared" ca="1" si="83"/>
        <v/>
      </c>
      <c r="S418" t="str">
        <f t="shared" ca="1" si="84"/>
        <v/>
      </c>
      <c r="T418" s="4" t="str">
        <f t="shared" ca="1" si="85"/>
        <v/>
      </c>
      <c r="U418" s="4" t="str">
        <f t="shared" ca="1" si="86"/>
        <v/>
      </c>
    </row>
    <row r="419" spans="6:21" x14ac:dyDescent="0.35">
      <c r="F419" s="4" t="str">
        <f t="shared" ca="1" si="76"/>
        <v/>
      </c>
      <c r="G419" s="4" t="str">
        <f t="shared" ca="1" si="77"/>
        <v/>
      </c>
      <c r="H419" s="4">
        <f t="shared" ca="1" si="78"/>
        <v>35</v>
      </c>
      <c r="I419" s="4" t="b">
        <f ca="1">IF(COUNTIF($H$1:H419,H419)&gt;1,TRUE,FALSE)</f>
        <v>1</v>
      </c>
      <c r="J419" s="4" t="b">
        <f t="shared" ca="1" si="79"/>
        <v>0</v>
      </c>
      <c r="K419" s="4" t="b">
        <f t="shared" ca="1" si="80"/>
        <v>0</v>
      </c>
      <c r="L419" s="4">
        <f t="shared" ca="1" si="81"/>
        <v>56</v>
      </c>
      <c r="M419" s="4" t="str">
        <f t="shared" ca="1" si="82"/>
        <v/>
      </c>
      <c r="R419" s="8" t="str">
        <f t="shared" ca="1" si="83"/>
        <v/>
      </c>
      <c r="S419" t="str">
        <f t="shared" ca="1" si="84"/>
        <v/>
      </c>
      <c r="T419" s="4" t="str">
        <f t="shared" ca="1" si="85"/>
        <v/>
      </c>
      <c r="U419" s="4" t="str">
        <f t="shared" ca="1" si="86"/>
        <v/>
      </c>
    </row>
    <row r="420" spans="6:21" x14ac:dyDescent="0.35">
      <c r="F420" s="4" t="str">
        <f t="shared" ca="1" si="76"/>
        <v/>
      </c>
      <c r="G420" s="4" t="str">
        <f t="shared" ca="1" si="77"/>
        <v/>
      </c>
      <c r="H420" s="4">
        <f t="shared" ca="1" si="78"/>
        <v>7</v>
      </c>
      <c r="I420" s="4" t="b">
        <f ca="1">IF(COUNTIF($H$1:H420,H420)&gt;1,TRUE,FALSE)</f>
        <v>1</v>
      </c>
      <c r="J420" s="4" t="b">
        <f t="shared" ca="1" si="79"/>
        <v>0</v>
      </c>
      <c r="K420" s="4" t="b">
        <f t="shared" ca="1" si="80"/>
        <v>0</v>
      </c>
      <c r="L420" s="4">
        <f t="shared" ca="1" si="81"/>
        <v>56</v>
      </c>
      <c r="M420" s="4" t="str">
        <f t="shared" ca="1" si="82"/>
        <v/>
      </c>
      <c r="R420" s="8" t="str">
        <f t="shared" ca="1" si="83"/>
        <v/>
      </c>
      <c r="S420" t="str">
        <f t="shared" ca="1" si="84"/>
        <v/>
      </c>
      <c r="T420" s="4" t="str">
        <f t="shared" ca="1" si="85"/>
        <v/>
      </c>
      <c r="U420" s="4" t="str">
        <f t="shared" ca="1" si="86"/>
        <v/>
      </c>
    </row>
    <row r="421" spans="6:21" x14ac:dyDescent="0.35">
      <c r="F421" s="4" t="str">
        <f t="shared" ca="1" si="76"/>
        <v/>
      </c>
      <c r="G421" s="4" t="str">
        <f t="shared" ca="1" si="77"/>
        <v/>
      </c>
      <c r="H421" s="4">
        <f t="shared" ca="1" si="78"/>
        <v>8</v>
      </c>
      <c r="I421" s="4" t="b">
        <f ca="1">IF(COUNTIF($H$1:H421,H421)&gt;1,TRUE,FALSE)</f>
        <v>1</v>
      </c>
      <c r="J421" s="4" t="b">
        <f t="shared" ca="1" si="79"/>
        <v>0</v>
      </c>
      <c r="K421" s="4" t="b">
        <f t="shared" ca="1" si="80"/>
        <v>0</v>
      </c>
      <c r="L421" s="4">
        <f t="shared" ca="1" si="81"/>
        <v>56</v>
      </c>
      <c r="M421" s="4" t="str">
        <f t="shared" ca="1" si="82"/>
        <v/>
      </c>
      <c r="R421" s="8" t="str">
        <f t="shared" ca="1" si="83"/>
        <v/>
      </c>
      <c r="S421" t="str">
        <f t="shared" ca="1" si="84"/>
        <v/>
      </c>
      <c r="T421" s="4" t="str">
        <f t="shared" ca="1" si="85"/>
        <v/>
      </c>
      <c r="U421" s="4" t="str">
        <f t="shared" ca="1" si="86"/>
        <v/>
      </c>
    </row>
    <row r="422" spans="6:21" x14ac:dyDescent="0.35">
      <c r="F422" s="4" t="str">
        <f t="shared" ca="1" si="76"/>
        <v/>
      </c>
      <c r="G422" s="4" t="str">
        <f t="shared" ca="1" si="77"/>
        <v/>
      </c>
      <c r="H422" s="4">
        <f t="shared" ca="1" si="78"/>
        <v>49</v>
      </c>
      <c r="I422" s="4" t="b">
        <f ca="1">IF(COUNTIF($H$1:H422,H422)&gt;1,TRUE,FALSE)</f>
        <v>1</v>
      </c>
      <c r="J422" s="4" t="b">
        <f t="shared" ca="1" si="79"/>
        <v>0</v>
      </c>
      <c r="K422" s="4" t="b">
        <f t="shared" ca="1" si="80"/>
        <v>0</v>
      </c>
      <c r="L422" s="4">
        <f t="shared" ca="1" si="81"/>
        <v>56</v>
      </c>
      <c r="M422" s="4" t="str">
        <f t="shared" ca="1" si="82"/>
        <v/>
      </c>
      <c r="R422" s="8" t="str">
        <f t="shared" ca="1" si="83"/>
        <v/>
      </c>
      <c r="S422" t="str">
        <f t="shared" ca="1" si="84"/>
        <v/>
      </c>
      <c r="T422" s="4" t="str">
        <f t="shared" ca="1" si="85"/>
        <v/>
      </c>
      <c r="U422" s="4" t="str">
        <f t="shared" ca="1" si="86"/>
        <v/>
      </c>
    </row>
    <row r="423" spans="6:21" x14ac:dyDescent="0.35">
      <c r="F423" s="4" t="str">
        <f t="shared" ca="1" si="76"/>
        <v/>
      </c>
      <c r="G423" s="4" t="str">
        <f t="shared" ca="1" si="77"/>
        <v/>
      </c>
      <c r="H423" s="4">
        <f t="shared" ca="1" si="78"/>
        <v>34</v>
      </c>
      <c r="I423" s="4" t="b">
        <f ca="1">IF(COUNTIF($H$1:H423,H423)&gt;1,TRUE,FALSE)</f>
        <v>1</v>
      </c>
      <c r="J423" s="4" t="b">
        <f t="shared" ca="1" si="79"/>
        <v>0</v>
      </c>
      <c r="K423" s="4" t="b">
        <f t="shared" ca="1" si="80"/>
        <v>0</v>
      </c>
      <c r="L423" s="4">
        <f t="shared" ca="1" si="81"/>
        <v>56</v>
      </c>
      <c r="M423" s="4" t="str">
        <f t="shared" ca="1" si="82"/>
        <v/>
      </c>
      <c r="R423" s="8" t="str">
        <f t="shared" ca="1" si="83"/>
        <v/>
      </c>
      <c r="S423" t="str">
        <f t="shared" ca="1" si="84"/>
        <v/>
      </c>
      <c r="T423" s="4" t="str">
        <f t="shared" ca="1" si="85"/>
        <v/>
      </c>
      <c r="U423" s="4" t="str">
        <f t="shared" ca="1" si="86"/>
        <v/>
      </c>
    </row>
    <row r="424" spans="6:21" x14ac:dyDescent="0.35">
      <c r="F424" s="4" t="str">
        <f t="shared" ca="1" si="76"/>
        <v/>
      </c>
      <c r="G424" s="4" t="str">
        <f t="shared" ca="1" si="77"/>
        <v/>
      </c>
      <c r="H424" s="4">
        <f t="shared" ca="1" si="78"/>
        <v>49</v>
      </c>
      <c r="I424" s="4" t="b">
        <f ca="1">IF(COUNTIF($H$1:H424,H424)&gt;1,TRUE,FALSE)</f>
        <v>1</v>
      </c>
      <c r="J424" s="4" t="b">
        <f t="shared" ca="1" si="79"/>
        <v>0</v>
      </c>
      <c r="K424" s="4" t="b">
        <f t="shared" ca="1" si="80"/>
        <v>0</v>
      </c>
      <c r="L424" s="4">
        <f t="shared" ca="1" si="81"/>
        <v>56</v>
      </c>
      <c r="M424" s="4" t="str">
        <f t="shared" ca="1" si="82"/>
        <v/>
      </c>
      <c r="R424" s="8" t="str">
        <f t="shared" ca="1" si="83"/>
        <v/>
      </c>
      <c r="S424" t="str">
        <f t="shared" ca="1" si="84"/>
        <v/>
      </c>
      <c r="T424" s="4" t="str">
        <f t="shared" ca="1" si="85"/>
        <v/>
      </c>
      <c r="U424" s="4" t="str">
        <f t="shared" ca="1" si="86"/>
        <v/>
      </c>
    </row>
    <row r="425" spans="6:21" x14ac:dyDescent="0.35">
      <c r="F425" s="4" t="str">
        <f t="shared" ca="1" si="76"/>
        <v/>
      </c>
      <c r="G425" s="4" t="str">
        <f t="shared" ca="1" si="77"/>
        <v/>
      </c>
      <c r="H425" s="4">
        <f t="shared" ca="1" si="78"/>
        <v>44</v>
      </c>
      <c r="I425" s="4" t="b">
        <f ca="1">IF(COUNTIF($H$1:H425,H425)&gt;1,TRUE,FALSE)</f>
        <v>1</v>
      </c>
      <c r="J425" s="4" t="b">
        <f t="shared" ca="1" si="79"/>
        <v>0</v>
      </c>
      <c r="K425" s="4" t="b">
        <f t="shared" ca="1" si="80"/>
        <v>0</v>
      </c>
      <c r="L425" s="4">
        <f t="shared" ca="1" si="81"/>
        <v>56</v>
      </c>
      <c r="M425" s="4" t="str">
        <f t="shared" ca="1" si="82"/>
        <v/>
      </c>
      <c r="R425" s="8" t="str">
        <f t="shared" ca="1" si="83"/>
        <v/>
      </c>
      <c r="S425" t="str">
        <f t="shared" ca="1" si="84"/>
        <v/>
      </c>
      <c r="T425" s="4" t="str">
        <f t="shared" ca="1" si="85"/>
        <v/>
      </c>
      <c r="U425" s="4" t="str">
        <f t="shared" ca="1" si="86"/>
        <v/>
      </c>
    </row>
    <row r="426" spans="6:21" x14ac:dyDescent="0.35">
      <c r="F426" s="4" t="str">
        <f t="shared" ca="1" si="76"/>
        <v/>
      </c>
      <c r="G426" s="4" t="str">
        <f t="shared" ca="1" si="77"/>
        <v/>
      </c>
      <c r="H426" s="4">
        <f t="shared" ca="1" si="78"/>
        <v>34</v>
      </c>
      <c r="I426" s="4" t="b">
        <f ca="1">IF(COUNTIF($H$1:H426,H426)&gt;1,TRUE,FALSE)</f>
        <v>1</v>
      </c>
      <c r="J426" s="4" t="b">
        <f t="shared" ca="1" si="79"/>
        <v>0</v>
      </c>
      <c r="K426" s="4" t="b">
        <f t="shared" ca="1" si="80"/>
        <v>0</v>
      </c>
      <c r="L426" s="4">
        <f t="shared" ca="1" si="81"/>
        <v>56</v>
      </c>
      <c r="M426" s="4" t="str">
        <f t="shared" ca="1" si="82"/>
        <v/>
      </c>
      <c r="R426" s="8" t="str">
        <f t="shared" ca="1" si="83"/>
        <v/>
      </c>
      <c r="S426" t="str">
        <f t="shared" ca="1" si="84"/>
        <v/>
      </c>
      <c r="T426" s="4" t="str">
        <f t="shared" ca="1" si="85"/>
        <v/>
      </c>
      <c r="U426" s="4" t="str">
        <f t="shared" ca="1" si="86"/>
        <v/>
      </c>
    </row>
    <row r="427" spans="6:21" x14ac:dyDescent="0.35">
      <c r="F427" s="4" t="str">
        <f t="shared" ca="1" si="76"/>
        <v/>
      </c>
      <c r="G427" s="4" t="str">
        <f t="shared" ca="1" si="77"/>
        <v/>
      </c>
      <c r="H427" s="4">
        <f t="shared" ca="1" si="78"/>
        <v>45</v>
      </c>
      <c r="I427" s="4" t="b">
        <f ca="1">IF(COUNTIF($H$1:H427,H427)&gt;1,TRUE,FALSE)</f>
        <v>1</v>
      </c>
      <c r="J427" s="4" t="b">
        <f t="shared" ca="1" si="79"/>
        <v>0</v>
      </c>
      <c r="K427" s="4" t="b">
        <f t="shared" ca="1" si="80"/>
        <v>0</v>
      </c>
      <c r="L427" s="4">
        <f t="shared" ca="1" si="81"/>
        <v>56</v>
      </c>
      <c r="M427" s="4" t="str">
        <f t="shared" ca="1" si="82"/>
        <v/>
      </c>
      <c r="R427" s="8" t="str">
        <f t="shared" ca="1" si="83"/>
        <v/>
      </c>
      <c r="S427" t="str">
        <f t="shared" ca="1" si="84"/>
        <v/>
      </c>
      <c r="T427" s="4" t="str">
        <f t="shared" ca="1" si="85"/>
        <v/>
      </c>
      <c r="U427" s="4" t="str">
        <f t="shared" ca="1" si="86"/>
        <v/>
      </c>
    </row>
    <row r="428" spans="6:21" x14ac:dyDescent="0.35">
      <c r="F428" s="4" t="str">
        <f t="shared" ca="1" si="76"/>
        <v/>
      </c>
      <c r="G428" s="4" t="str">
        <f t="shared" ca="1" si="77"/>
        <v/>
      </c>
      <c r="H428" s="4">
        <f t="shared" ca="1" si="78"/>
        <v>35</v>
      </c>
      <c r="I428" s="4" t="b">
        <f ca="1">IF(COUNTIF($H$1:H428,H428)&gt;1,TRUE,FALSE)</f>
        <v>1</v>
      </c>
      <c r="J428" s="4" t="b">
        <f t="shared" ca="1" si="79"/>
        <v>0</v>
      </c>
      <c r="K428" s="4" t="b">
        <f t="shared" ca="1" si="80"/>
        <v>0</v>
      </c>
      <c r="L428" s="4">
        <f t="shared" ca="1" si="81"/>
        <v>56</v>
      </c>
      <c r="M428" s="4" t="str">
        <f t="shared" ca="1" si="82"/>
        <v/>
      </c>
      <c r="R428" s="8" t="str">
        <f t="shared" ca="1" si="83"/>
        <v/>
      </c>
      <c r="S428" t="str">
        <f t="shared" ca="1" si="84"/>
        <v/>
      </c>
      <c r="T428" s="4" t="str">
        <f t="shared" ca="1" si="85"/>
        <v/>
      </c>
      <c r="U428" s="4" t="str">
        <f t="shared" ca="1" si="86"/>
        <v/>
      </c>
    </row>
    <row r="429" spans="6:21" x14ac:dyDescent="0.35">
      <c r="F429" s="4" t="str">
        <f t="shared" ca="1" si="76"/>
        <v/>
      </c>
      <c r="G429" s="4" t="str">
        <f t="shared" ca="1" si="77"/>
        <v/>
      </c>
      <c r="H429" s="4">
        <f t="shared" ca="1" si="78"/>
        <v>14</v>
      </c>
      <c r="I429" s="4" t="b">
        <f ca="1">IF(COUNTIF($H$1:H429,H429)&gt;1,TRUE,FALSE)</f>
        <v>1</v>
      </c>
      <c r="J429" s="4" t="b">
        <f t="shared" ca="1" si="79"/>
        <v>0</v>
      </c>
      <c r="K429" s="4" t="b">
        <f t="shared" ca="1" si="80"/>
        <v>0</v>
      </c>
      <c r="L429" s="4">
        <f t="shared" ca="1" si="81"/>
        <v>56</v>
      </c>
      <c r="M429" s="4" t="str">
        <f t="shared" ca="1" si="82"/>
        <v/>
      </c>
      <c r="R429" s="8" t="str">
        <f t="shared" ca="1" si="83"/>
        <v/>
      </c>
      <c r="S429" t="str">
        <f t="shared" ca="1" si="84"/>
        <v/>
      </c>
      <c r="T429" s="4" t="str">
        <f t="shared" ca="1" si="85"/>
        <v/>
      </c>
      <c r="U429" s="4" t="str">
        <f t="shared" ca="1" si="86"/>
        <v/>
      </c>
    </row>
    <row r="430" spans="6:21" x14ac:dyDescent="0.35">
      <c r="F430" s="4" t="str">
        <f t="shared" ca="1" si="76"/>
        <v/>
      </c>
      <c r="G430" s="4" t="str">
        <f t="shared" ca="1" si="77"/>
        <v/>
      </c>
      <c r="H430" s="4">
        <f t="shared" ca="1" si="78"/>
        <v>37</v>
      </c>
      <c r="I430" s="4" t="b">
        <f ca="1">IF(COUNTIF($H$1:H430,H430)&gt;1,TRUE,FALSE)</f>
        <v>1</v>
      </c>
      <c r="J430" s="4" t="b">
        <f t="shared" ca="1" si="79"/>
        <v>0</v>
      </c>
      <c r="K430" s="4" t="b">
        <f t="shared" ca="1" si="80"/>
        <v>0</v>
      </c>
      <c r="L430" s="4">
        <f t="shared" ca="1" si="81"/>
        <v>56</v>
      </c>
      <c r="M430" s="4" t="str">
        <f t="shared" ca="1" si="82"/>
        <v/>
      </c>
      <c r="R430" s="8" t="str">
        <f t="shared" ca="1" si="83"/>
        <v/>
      </c>
      <c r="S430" t="str">
        <f t="shared" ca="1" si="84"/>
        <v/>
      </c>
      <c r="T430" s="4" t="str">
        <f t="shared" ca="1" si="85"/>
        <v/>
      </c>
      <c r="U430" s="4" t="str">
        <f t="shared" ca="1" si="86"/>
        <v/>
      </c>
    </row>
    <row r="431" spans="6:21" x14ac:dyDescent="0.35">
      <c r="F431" s="4" t="str">
        <f t="shared" ca="1" si="76"/>
        <v/>
      </c>
      <c r="G431" s="4" t="str">
        <f t="shared" ca="1" si="77"/>
        <v/>
      </c>
      <c r="H431" s="4">
        <f t="shared" ca="1" si="78"/>
        <v>33</v>
      </c>
      <c r="I431" s="4" t="b">
        <f ca="1">IF(COUNTIF($H$1:H431,H431)&gt;1,TRUE,FALSE)</f>
        <v>1</v>
      </c>
      <c r="J431" s="4" t="b">
        <f t="shared" ca="1" si="79"/>
        <v>0</v>
      </c>
      <c r="K431" s="4" t="b">
        <f t="shared" ca="1" si="80"/>
        <v>0</v>
      </c>
      <c r="L431" s="4">
        <f t="shared" ca="1" si="81"/>
        <v>56</v>
      </c>
      <c r="M431" s="4" t="str">
        <f t="shared" ca="1" si="82"/>
        <v/>
      </c>
      <c r="R431" s="8" t="str">
        <f t="shared" ca="1" si="83"/>
        <v/>
      </c>
      <c r="S431" t="str">
        <f t="shared" ca="1" si="84"/>
        <v/>
      </c>
      <c r="T431" s="4" t="str">
        <f t="shared" ca="1" si="85"/>
        <v/>
      </c>
      <c r="U431" s="4" t="str">
        <f t="shared" ca="1" si="86"/>
        <v/>
      </c>
    </row>
    <row r="432" spans="6:21" x14ac:dyDescent="0.35">
      <c r="F432" s="4" t="str">
        <f t="shared" ca="1" si="76"/>
        <v/>
      </c>
      <c r="G432" s="4" t="str">
        <f t="shared" ca="1" si="77"/>
        <v/>
      </c>
      <c r="H432" s="4">
        <f t="shared" ca="1" si="78"/>
        <v>39</v>
      </c>
      <c r="I432" s="4" t="b">
        <f ca="1">IF(COUNTIF($H$1:H432,H432)&gt;1,TRUE,FALSE)</f>
        <v>1</v>
      </c>
      <c r="J432" s="4" t="b">
        <f t="shared" ca="1" si="79"/>
        <v>0</v>
      </c>
      <c r="K432" s="4" t="b">
        <f t="shared" ca="1" si="80"/>
        <v>0</v>
      </c>
      <c r="L432" s="4">
        <f t="shared" ca="1" si="81"/>
        <v>56</v>
      </c>
      <c r="M432" s="4" t="str">
        <f t="shared" ca="1" si="82"/>
        <v/>
      </c>
      <c r="R432" s="8" t="str">
        <f t="shared" ca="1" si="83"/>
        <v/>
      </c>
      <c r="S432" t="str">
        <f t="shared" ca="1" si="84"/>
        <v/>
      </c>
      <c r="T432" s="4" t="str">
        <f t="shared" ca="1" si="85"/>
        <v/>
      </c>
      <c r="U432" s="4" t="str">
        <f t="shared" ca="1" si="86"/>
        <v/>
      </c>
    </row>
    <row r="433" spans="6:21" x14ac:dyDescent="0.35">
      <c r="F433" s="4" t="str">
        <f t="shared" ca="1" si="76"/>
        <v/>
      </c>
      <c r="G433" s="4" t="str">
        <f t="shared" ca="1" si="77"/>
        <v/>
      </c>
      <c r="H433" s="4">
        <f t="shared" ca="1" si="78"/>
        <v>53</v>
      </c>
      <c r="I433" s="4" t="b">
        <f ca="1">IF(COUNTIF($H$1:H433,H433)&gt;1,TRUE,FALSE)</f>
        <v>1</v>
      </c>
      <c r="J433" s="4" t="b">
        <f t="shared" ca="1" si="79"/>
        <v>0</v>
      </c>
      <c r="K433" s="4" t="b">
        <f t="shared" ca="1" si="80"/>
        <v>0</v>
      </c>
      <c r="L433" s="4">
        <f t="shared" ca="1" si="81"/>
        <v>56</v>
      </c>
      <c r="M433" s="4" t="str">
        <f t="shared" ca="1" si="82"/>
        <v/>
      </c>
      <c r="R433" s="8" t="str">
        <f t="shared" ca="1" si="83"/>
        <v/>
      </c>
      <c r="S433" t="str">
        <f t="shared" ca="1" si="84"/>
        <v/>
      </c>
      <c r="T433" s="4" t="str">
        <f t="shared" ca="1" si="85"/>
        <v/>
      </c>
      <c r="U433" s="4" t="str">
        <f t="shared" ca="1" si="86"/>
        <v/>
      </c>
    </row>
    <row r="434" spans="6:21" x14ac:dyDescent="0.35">
      <c r="F434" s="4" t="str">
        <f t="shared" ca="1" si="76"/>
        <v/>
      </c>
      <c r="G434" s="4" t="str">
        <f t="shared" ca="1" si="77"/>
        <v/>
      </c>
      <c r="H434" s="4">
        <f t="shared" ca="1" si="78"/>
        <v>23</v>
      </c>
      <c r="I434" s="4" t="b">
        <f ca="1">IF(COUNTIF($H$1:H434,H434)&gt;1,TRUE,FALSE)</f>
        <v>1</v>
      </c>
      <c r="J434" s="4" t="b">
        <f t="shared" ca="1" si="79"/>
        <v>0</v>
      </c>
      <c r="K434" s="4" t="b">
        <f t="shared" ca="1" si="80"/>
        <v>0</v>
      </c>
      <c r="L434" s="4">
        <f t="shared" ca="1" si="81"/>
        <v>56</v>
      </c>
      <c r="M434" s="4" t="str">
        <f t="shared" ca="1" si="82"/>
        <v/>
      </c>
      <c r="R434" s="8" t="str">
        <f t="shared" ca="1" si="83"/>
        <v/>
      </c>
      <c r="S434" t="str">
        <f t="shared" ca="1" si="84"/>
        <v/>
      </c>
      <c r="T434" s="4" t="str">
        <f t="shared" ca="1" si="85"/>
        <v/>
      </c>
      <c r="U434" s="4" t="str">
        <f t="shared" ca="1" si="86"/>
        <v/>
      </c>
    </row>
    <row r="435" spans="6:21" x14ac:dyDescent="0.35">
      <c r="F435" s="4" t="str">
        <f t="shared" ca="1" si="76"/>
        <v/>
      </c>
      <c r="G435" s="4" t="str">
        <f t="shared" ca="1" si="77"/>
        <v/>
      </c>
      <c r="H435" s="4">
        <f t="shared" ca="1" si="78"/>
        <v>36</v>
      </c>
      <c r="I435" s="4" t="b">
        <f ca="1">IF(COUNTIF($H$1:H435,H435)&gt;1,TRUE,FALSE)</f>
        <v>1</v>
      </c>
      <c r="J435" s="4" t="b">
        <f t="shared" ca="1" si="79"/>
        <v>0</v>
      </c>
      <c r="K435" s="4" t="b">
        <f t="shared" ca="1" si="80"/>
        <v>0</v>
      </c>
      <c r="L435" s="4">
        <f t="shared" ca="1" si="81"/>
        <v>56</v>
      </c>
      <c r="M435" s="4" t="str">
        <f t="shared" ca="1" si="82"/>
        <v/>
      </c>
      <c r="R435" s="8" t="str">
        <f t="shared" ca="1" si="83"/>
        <v/>
      </c>
      <c r="S435" t="str">
        <f t="shared" ca="1" si="84"/>
        <v/>
      </c>
      <c r="T435" s="4" t="str">
        <f t="shared" ca="1" si="85"/>
        <v/>
      </c>
      <c r="U435" s="4" t="str">
        <f t="shared" ca="1" si="86"/>
        <v/>
      </c>
    </row>
    <row r="436" spans="6:21" x14ac:dyDescent="0.35">
      <c r="F436" s="4" t="str">
        <f t="shared" ca="1" si="76"/>
        <v/>
      </c>
      <c r="G436" s="4" t="str">
        <f t="shared" ca="1" si="77"/>
        <v/>
      </c>
      <c r="H436" s="4">
        <f t="shared" ca="1" si="78"/>
        <v>27</v>
      </c>
      <c r="I436" s="4" t="b">
        <f ca="1">IF(COUNTIF($H$1:H436,H436)&gt;1,TRUE,FALSE)</f>
        <v>1</v>
      </c>
      <c r="J436" s="4" t="b">
        <f t="shared" ca="1" si="79"/>
        <v>0</v>
      </c>
      <c r="K436" s="4" t="b">
        <f t="shared" ca="1" si="80"/>
        <v>0</v>
      </c>
      <c r="L436" s="4">
        <f t="shared" ca="1" si="81"/>
        <v>56</v>
      </c>
      <c r="M436" s="4" t="str">
        <f t="shared" ca="1" si="82"/>
        <v/>
      </c>
      <c r="R436" s="8" t="str">
        <f t="shared" ca="1" si="83"/>
        <v/>
      </c>
      <c r="S436" t="str">
        <f t="shared" ca="1" si="84"/>
        <v/>
      </c>
      <c r="T436" s="4" t="str">
        <f t="shared" ca="1" si="85"/>
        <v/>
      </c>
      <c r="U436" s="4" t="str">
        <f t="shared" ca="1" si="86"/>
        <v/>
      </c>
    </row>
    <row r="437" spans="6:21" x14ac:dyDescent="0.35">
      <c r="F437" s="4" t="str">
        <f t="shared" ca="1" si="76"/>
        <v/>
      </c>
      <c r="G437" s="4" t="str">
        <f t="shared" ca="1" si="77"/>
        <v/>
      </c>
      <c r="H437" s="4">
        <f t="shared" ca="1" si="78"/>
        <v>45</v>
      </c>
      <c r="I437" s="4" t="b">
        <f ca="1">IF(COUNTIF($H$1:H437,H437)&gt;1,TRUE,FALSE)</f>
        <v>1</v>
      </c>
      <c r="J437" s="4" t="b">
        <f t="shared" ca="1" si="79"/>
        <v>0</v>
      </c>
      <c r="K437" s="4" t="b">
        <f t="shared" ca="1" si="80"/>
        <v>0</v>
      </c>
      <c r="L437" s="4">
        <f t="shared" ca="1" si="81"/>
        <v>56</v>
      </c>
      <c r="M437" s="4" t="str">
        <f t="shared" ca="1" si="82"/>
        <v/>
      </c>
      <c r="R437" s="8" t="str">
        <f t="shared" ca="1" si="83"/>
        <v/>
      </c>
      <c r="S437" t="str">
        <f t="shared" ca="1" si="84"/>
        <v/>
      </c>
      <c r="T437" s="4" t="str">
        <f t="shared" ca="1" si="85"/>
        <v/>
      </c>
      <c r="U437" s="4" t="str">
        <f t="shared" ca="1" si="86"/>
        <v/>
      </c>
    </row>
    <row r="438" spans="6:21" x14ac:dyDescent="0.35">
      <c r="F438" s="4" t="str">
        <f t="shared" ca="1" si="76"/>
        <v/>
      </c>
      <c r="G438" s="4" t="str">
        <f t="shared" ca="1" si="77"/>
        <v/>
      </c>
      <c r="H438" s="4">
        <f t="shared" ca="1" si="78"/>
        <v>51</v>
      </c>
      <c r="I438" s="4" t="b">
        <f ca="1">IF(COUNTIF($H$1:H438,H438)&gt;1,TRUE,FALSE)</f>
        <v>1</v>
      </c>
      <c r="J438" s="4" t="b">
        <f t="shared" ca="1" si="79"/>
        <v>0</v>
      </c>
      <c r="K438" s="4" t="b">
        <f t="shared" ca="1" si="80"/>
        <v>0</v>
      </c>
      <c r="L438" s="4">
        <f t="shared" ca="1" si="81"/>
        <v>56</v>
      </c>
      <c r="M438" s="4" t="str">
        <f t="shared" ca="1" si="82"/>
        <v/>
      </c>
      <c r="R438" s="8" t="str">
        <f t="shared" ca="1" si="83"/>
        <v/>
      </c>
      <c r="S438" t="str">
        <f t="shared" ca="1" si="84"/>
        <v/>
      </c>
      <c r="T438" s="4" t="str">
        <f t="shared" ca="1" si="85"/>
        <v/>
      </c>
      <c r="U438" s="4" t="str">
        <f t="shared" ca="1" si="86"/>
        <v/>
      </c>
    </row>
    <row r="439" spans="6:21" x14ac:dyDescent="0.35">
      <c r="F439" s="4" t="str">
        <f t="shared" ca="1" si="76"/>
        <v/>
      </c>
      <c r="G439" s="4" t="str">
        <f t="shared" ca="1" si="77"/>
        <v/>
      </c>
      <c r="H439" s="4">
        <f t="shared" ca="1" si="78"/>
        <v>9</v>
      </c>
      <c r="I439" s="4" t="b">
        <f ca="1">IF(COUNTIF($H$1:H439,H439)&gt;1,TRUE,FALSE)</f>
        <v>1</v>
      </c>
      <c r="J439" s="4" t="b">
        <f t="shared" ca="1" si="79"/>
        <v>0</v>
      </c>
      <c r="K439" s="4" t="b">
        <f t="shared" ca="1" si="80"/>
        <v>0</v>
      </c>
      <c r="L439" s="4">
        <f t="shared" ca="1" si="81"/>
        <v>56</v>
      </c>
      <c r="M439" s="4" t="str">
        <f t="shared" ca="1" si="82"/>
        <v/>
      </c>
      <c r="R439" s="8" t="str">
        <f t="shared" ca="1" si="83"/>
        <v/>
      </c>
      <c r="S439" t="str">
        <f t="shared" ca="1" si="84"/>
        <v/>
      </c>
      <c r="T439" s="4" t="str">
        <f t="shared" ca="1" si="85"/>
        <v/>
      </c>
      <c r="U439" s="4" t="str">
        <f t="shared" ca="1" si="86"/>
        <v/>
      </c>
    </row>
    <row r="440" spans="6:21" x14ac:dyDescent="0.35">
      <c r="F440" s="4" t="str">
        <f t="shared" ca="1" si="76"/>
        <v/>
      </c>
      <c r="G440" s="4" t="str">
        <f t="shared" ca="1" si="77"/>
        <v/>
      </c>
      <c r="H440" s="4">
        <f t="shared" ca="1" si="78"/>
        <v>48</v>
      </c>
      <c r="I440" s="4" t="b">
        <f ca="1">IF(COUNTIF($H$1:H440,H440)&gt;1,TRUE,FALSE)</f>
        <v>1</v>
      </c>
      <c r="J440" s="4" t="b">
        <f t="shared" ca="1" si="79"/>
        <v>0</v>
      </c>
      <c r="K440" s="4" t="b">
        <f t="shared" ca="1" si="80"/>
        <v>0</v>
      </c>
      <c r="L440" s="4">
        <f t="shared" ca="1" si="81"/>
        <v>56</v>
      </c>
      <c r="M440" s="4" t="str">
        <f t="shared" ca="1" si="82"/>
        <v/>
      </c>
      <c r="R440" s="8" t="str">
        <f t="shared" ca="1" si="83"/>
        <v/>
      </c>
      <c r="S440" t="str">
        <f t="shared" ca="1" si="84"/>
        <v/>
      </c>
      <c r="T440" s="4" t="str">
        <f t="shared" ca="1" si="85"/>
        <v/>
      </c>
      <c r="U440" s="4" t="str">
        <f t="shared" ca="1" si="86"/>
        <v/>
      </c>
    </row>
    <row r="441" spans="6:21" x14ac:dyDescent="0.35">
      <c r="F441" s="4" t="str">
        <f t="shared" ca="1" si="76"/>
        <v/>
      </c>
      <c r="G441" s="4" t="str">
        <f t="shared" ca="1" si="77"/>
        <v/>
      </c>
      <c r="H441" s="4">
        <f t="shared" ca="1" si="78"/>
        <v>54</v>
      </c>
      <c r="I441" s="4" t="b">
        <f ca="1">IF(COUNTIF($H$1:H441,H441)&gt;1,TRUE,FALSE)</f>
        <v>1</v>
      </c>
      <c r="J441" s="4" t="b">
        <f t="shared" ca="1" si="79"/>
        <v>0</v>
      </c>
      <c r="K441" s="4" t="b">
        <f t="shared" ca="1" si="80"/>
        <v>0</v>
      </c>
      <c r="L441" s="4">
        <f t="shared" ca="1" si="81"/>
        <v>56</v>
      </c>
      <c r="M441" s="4" t="str">
        <f t="shared" ca="1" si="82"/>
        <v/>
      </c>
      <c r="R441" s="8" t="str">
        <f t="shared" ca="1" si="83"/>
        <v/>
      </c>
      <c r="S441" t="str">
        <f t="shared" ca="1" si="84"/>
        <v/>
      </c>
      <c r="T441" s="4" t="str">
        <f t="shared" ca="1" si="85"/>
        <v/>
      </c>
      <c r="U441" s="4" t="str">
        <f t="shared" ca="1" si="86"/>
        <v/>
      </c>
    </row>
    <row r="442" spans="6:21" x14ac:dyDescent="0.35">
      <c r="F442" s="4" t="str">
        <f t="shared" ca="1" si="76"/>
        <v/>
      </c>
      <c r="G442" s="4" t="str">
        <f t="shared" ca="1" si="77"/>
        <v/>
      </c>
      <c r="H442" s="4">
        <f t="shared" ca="1" si="78"/>
        <v>35</v>
      </c>
      <c r="I442" s="4" t="b">
        <f ca="1">IF(COUNTIF($H$1:H442,H442)&gt;1,TRUE,FALSE)</f>
        <v>1</v>
      </c>
      <c r="J442" s="4" t="b">
        <f t="shared" ca="1" si="79"/>
        <v>0</v>
      </c>
      <c r="K442" s="4" t="b">
        <f t="shared" ca="1" si="80"/>
        <v>0</v>
      </c>
      <c r="L442" s="4">
        <f t="shared" ca="1" si="81"/>
        <v>56</v>
      </c>
      <c r="M442" s="4" t="str">
        <f t="shared" ca="1" si="82"/>
        <v/>
      </c>
      <c r="R442" s="8" t="str">
        <f t="shared" ca="1" si="83"/>
        <v/>
      </c>
      <c r="S442" t="str">
        <f t="shared" ca="1" si="84"/>
        <v/>
      </c>
      <c r="T442" s="4" t="str">
        <f t="shared" ca="1" si="85"/>
        <v/>
      </c>
      <c r="U442" s="4" t="str">
        <f t="shared" ca="1" si="86"/>
        <v/>
      </c>
    </row>
    <row r="443" spans="6:21" x14ac:dyDescent="0.35">
      <c r="F443" s="4" t="str">
        <f t="shared" ca="1" si="76"/>
        <v/>
      </c>
      <c r="G443" s="4" t="str">
        <f t="shared" ca="1" si="77"/>
        <v/>
      </c>
      <c r="H443" s="4">
        <f t="shared" ca="1" si="78"/>
        <v>7</v>
      </c>
      <c r="I443" s="4" t="b">
        <f ca="1">IF(COUNTIF($H$1:H443,H443)&gt;1,TRUE,FALSE)</f>
        <v>1</v>
      </c>
      <c r="J443" s="4" t="b">
        <f t="shared" ca="1" si="79"/>
        <v>0</v>
      </c>
      <c r="K443" s="4" t="b">
        <f t="shared" ca="1" si="80"/>
        <v>0</v>
      </c>
      <c r="L443" s="4">
        <f t="shared" ca="1" si="81"/>
        <v>56</v>
      </c>
      <c r="M443" s="4" t="str">
        <f t="shared" ca="1" si="82"/>
        <v/>
      </c>
      <c r="R443" s="8" t="str">
        <f t="shared" ca="1" si="83"/>
        <v/>
      </c>
      <c r="S443" t="str">
        <f t="shared" ca="1" si="84"/>
        <v/>
      </c>
      <c r="T443" s="4" t="str">
        <f t="shared" ca="1" si="85"/>
        <v/>
      </c>
      <c r="U443" s="4" t="str">
        <f t="shared" ca="1" si="86"/>
        <v/>
      </c>
    </row>
    <row r="444" spans="6:21" x14ac:dyDescent="0.35">
      <c r="F444" s="4" t="str">
        <f t="shared" ca="1" si="76"/>
        <v/>
      </c>
      <c r="G444" s="4" t="str">
        <f t="shared" ca="1" si="77"/>
        <v/>
      </c>
      <c r="H444" s="4">
        <f t="shared" ca="1" si="78"/>
        <v>11</v>
      </c>
      <c r="I444" s="4" t="b">
        <f ca="1">IF(COUNTIF($H$1:H444,H444)&gt;1,TRUE,FALSE)</f>
        <v>1</v>
      </c>
      <c r="J444" s="4" t="b">
        <f t="shared" ca="1" si="79"/>
        <v>0</v>
      </c>
      <c r="K444" s="4" t="b">
        <f t="shared" ca="1" si="80"/>
        <v>0</v>
      </c>
      <c r="L444" s="4">
        <f t="shared" ca="1" si="81"/>
        <v>56</v>
      </c>
      <c r="M444" s="4" t="str">
        <f t="shared" ca="1" si="82"/>
        <v/>
      </c>
      <c r="R444" s="8" t="str">
        <f t="shared" ca="1" si="83"/>
        <v/>
      </c>
      <c r="S444" t="str">
        <f t="shared" ca="1" si="84"/>
        <v/>
      </c>
      <c r="T444" s="4" t="str">
        <f t="shared" ca="1" si="85"/>
        <v/>
      </c>
      <c r="U444" s="4" t="str">
        <f t="shared" ca="1" si="86"/>
        <v/>
      </c>
    </row>
    <row r="445" spans="6:21" x14ac:dyDescent="0.35">
      <c r="F445" s="4" t="str">
        <f t="shared" ca="1" si="76"/>
        <v/>
      </c>
      <c r="G445" s="4" t="str">
        <f t="shared" ca="1" si="77"/>
        <v/>
      </c>
      <c r="H445" s="4">
        <f t="shared" ca="1" si="78"/>
        <v>50</v>
      </c>
      <c r="I445" s="4" t="b">
        <f ca="1">IF(COUNTIF($H$1:H445,H445)&gt;1,TRUE,FALSE)</f>
        <v>1</v>
      </c>
      <c r="J445" s="4" t="b">
        <f t="shared" ca="1" si="79"/>
        <v>0</v>
      </c>
      <c r="K445" s="4" t="b">
        <f t="shared" ca="1" si="80"/>
        <v>0</v>
      </c>
      <c r="L445" s="4">
        <f t="shared" ca="1" si="81"/>
        <v>56</v>
      </c>
      <c r="M445" s="4" t="str">
        <f t="shared" ca="1" si="82"/>
        <v/>
      </c>
      <c r="R445" s="8" t="str">
        <f t="shared" ca="1" si="83"/>
        <v/>
      </c>
      <c r="S445" t="str">
        <f t="shared" ca="1" si="84"/>
        <v/>
      </c>
      <c r="T445" s="4" t="str">
        <f t="shared" ca="1" si="85"/>
        <v/>
      </c>
      <c r="U445" s="4" t="str">
        <f t="shared" ca="1" si="86"/>
        <v/>
      </c>
    </row>
    <row r="446" spans="6:21" x14ac:dyDescent="0.35">
      <c r="F446" s="4" t="str">
        <f t="shared" ca="1" si="76"/>
        <v/>
      </c>
      <c r="G446" s="4" t="str">
        <f t="shared" ca="1" si="77"/>
        <v/>
      </c>
      <c r="H446" s="4">
        <f t="shared" ca="1" si="78"/>
        <v>18</v>
      </c>
      <c r="I446" s="4" t="b">
        <f ca="1">IF(COUNTIF($H$1:H446,H446)&gt;1,TRUE,FALSE)</f>
        <v>1</v>
      </c>
      <c r="J446" s="4" t="b">
        <f t="shared" ca="1" si="79"/>
        <v>0</v>
      </c>
      <c r="K446" s="4" t="b">
        <f t="shared" ca="1" si="80"/>
        <v>0</v>
      </c>
      <c r="L446" s="4">
        <f t="shared" ca="1" si="81"/>
        <v>56</v>
      </c>
      <c r="M446" s="4" t="str">
        <f t="shared" ca="1" si="82"/>
        <v/>
      </c>
      <c r="R446" s="8" t="str">
        <f t="shared" ca="1" si="83"/>
        <v/>
      </c>
      <c r="S446" t="str">
        <f t="shared" ca="1" si="84"/>
        <v/>
      </c>
      <c r="T446" s="4" t="str">
        <f t="shared" ca="1" si="85"/>
        <v/>
      </c>
      <c r="U446" s="4" t="str">
        <f t="shared" ca="1" si="86"/>
        <v/>
      </c>
    </row>
    <row r="447" spans="6:21" x14ac:dyDescent="0.35">
      <c r="F447" s="4" t="str">
        <f t="shared" ca="1" si="76"/>
        <v/>
      </c>
      <c r="G447" s="4" t="str">
        <f t="shared" ca="1" si="77"/>
        <v/>
      </c>
      <c r="H447" s="4">
        <f t="shared" ca="1" si="78"/>
        <v>37</v>
      </c>
      <c r="I447" s="4" t="b">
        <f ca="1">IF(COUNTIF($H$1:H447,H447)&gt;1,TRUE,FALSE)</f>
        <v>1</v>
      </c>
      <c r="J447" s="4" t="b">
        <f t="shared" ca="1" si="79"/>
        <v>0</v>
      </c>
      <c r="K447" s="4" t="b">
        <f t="shared" ca="1" si="80"/>
        <v>0</v>
      </c>
      <c r="L447" s="4">
        <f t="shared" ca="1" si="81"/>
        <v>56</v>
      </c>
      <c r="M447" s="4" t="str">
        <f t="shared" ca="1" si="82"/>
        <v/>
      </c>
      <c r="R447" s="8" t="str">
        <f t="shared" ca="1" si="83"/>
        <v/>
      </c>
      <c r="S447" t="str">
        <f t="shared" ca="1" si="84"/>
        <v/>
      </c>
      <c r="T447" s="4" t="str">
        <f t="shared" ca="1" si="85"/>
        <v/>
      </c>
      <c r="U447" s="4" t="str">
        <f t="shared" ca="1" si="86"/>
        <v/>
      </c>
    </row>
    <row r="448" spans="6:21" x14ac:dyDescent="0.35">
      <c r="F448" s="4" t="str">
        <f t="shared" ca="1" si="76"/>
        <v/>
      </c>
      <c r="G448" s="4" t="str">
        <f t="shared" ca="1" si="77"/>
        <v/>
      </c>
      <c r="H448" s="4">
        <f t="shared" ca="1" si="78"/>
        <v>9</v>
      </c>
      <c r="I448" s="4" t="b">
        <f ca="1">IF(COUNTIF($H$1:H448,H448)&gt;1,TRUE,FALSE)</f>
        <v>1</v>
      </c>
      <c r="J448" s="4" t="b">
        <f t="shared" ca="1" si="79"/>
        <v>0</v>
      </c>
      <c r="K448" s="4" t="b">
        <f t="shared" ca="1" si="80"/>
        <v>0</v>
      </c>
      <c r="L448" s="4">
        <f t="shared" ca="1" si="81"/>
        <v>56</v>
      </c>
      <c r="M448" s="4" t="str">
        <f t="shared" ca="1" si="82"/>
        <v/>
      </c>
      <c r="R448" s="8" t="str">
        <f t="shared" ca="1" si="83"/>
        <v/>
      </c>
      <c r="S448" t="str">
        <f t="shared" ca="1" si="84"/>
        <v/>
      </c>
      <c r="T448" s="4" t="str">
        <f t="shared" ca="1" si="85"/>
        <v/>
      </c>
      <c r="U448" s="4" t="str">
        <f t="shared" ca="1" si="86"/>
        <v/>
      </c>
    </row>
    <row r="449" spans="6:21" x14ac:dyDescent="0.35">
      <c r="F449" s="4" t="str">
        <f t="shared" ca="1" si="76"/>
        <v/>
      </c>
      <c r="G449" s="4" t="str">
        <f t="shared" ca="1" si="77"/>
        <v/>
      </c>
      <c r="H449" s="4">
        <f t="shared" ca="1" si="78"/>
        <v>4</v>
      </c>
      <c r="I449" s="4" t="b">
        <f ca="1">IF(COUNTIF($H$1:H449,H449)&gt;1,TRUE,FALSE)</f>
        <v>1</v>
      </c>
      <c r="J449" s="4" t="b">
        <f t="shared" ca="1" si="79"/>
        <v>0</v>
      </c>
      <c r="K449" s="4" t="b">
        <f t="shared" ca="1" si="80"/>
        <v>0</v>
      </c>
      <c r="L449" s="4">
        <f t="shared" ca="1" si="81"/>
        <v>56</v>
      </c>
      <c r="M449" s="4" t="str">
        <f t="shared" ca="1" si="82"/>
        <v/>
      </c>
      <c r="R449" s="8" t="str">
        <f t="shared" ca="1" si="83"/>
        <v/>
      </c>
      <c r="S449" t="str">
        <f t="shared" ca="1" si="84"/>
        <v/>
      </c>
      <c r="T449" s="4" t="str">
        <f t="shared" ca="1" si="85"/>
        <v/>
      </c>
      <c r="U449" s="4" t="str">
        <f t="shared" ca="1" si="86"/>
        <v/>
      </c>
    </row>
    <row r="450" spans="6:21" x14ac:dyDescent="0.35">
      <c r="F450" s="4" t="str">
        <f t="shared" ca="1" si="76"/>
        <v/>
      </c>
      <c r="G450" s="4" t="str">
        <f t="shared" ca="1" si="77"/>
        <v/>
      </c>
      <c r="H450" s="4">
        <f t="shared" ca="1" si="78"/>
        <v>23</v>
      </c>
      <c r="I450" s="4" t="b">
        <f ca="1">IF(COUNTIF($H$1:H450,H450)&gt;1,TRUE,FALSE)</f>
        <v>1</v>
      </c>
      <c r="J450" s="4" t="b">
        <f t="shared" ca="1" si="79"/>
        <v>0</v>
      </c>
      <c r="K450" s="4" t="b">
        <f t="shared" ca="1" si="80"/>
        <v>0</v>
      </c>
      <c r="L450" s="4">
        <f t="shared" ca="1" si="81"/>
        <v>56</v>
      </c>
      <c r="M450" s="4" t="str">
        <f t="shared" ca="1" si="82"/>
        <v/>
      </c>
      <c r="R450" s="8" t="str">
        <f t="shared" ca="1" si="83"/>
        <v/>
      </c>
      <c r="S450" t="str">
        <f t="shared" ca="1" si="84"/>
        <v/>
      </c>
      <c r="T450" s="4" t="str">
        <f t="shared" ca="1" si="85"/>
        <v/>
      </c>
      <c r="U450" s="4" t="str">
        <f t="shared" ca="1" si="86"/>
        <v/>
      </c>
    </row>
    <row r="451" spans="6:21" x14ac:dyDescent="0.35">
      <c r="F451" s="4" t="str">
        <f t="shared" ca="1" si="76"/>
        <v/>
      </c>
      <c r="G451" s="4" t="str">
        <f t="shared" ca="1" si="77"/>
        <v/>
      </c>
      <c r="H451" s="4">
        <f t="shared" ca="1" si="78"/>
        <v>48</v>
      </c>
      <c r="I451" s="4" t="b">
        <f ca="1">IF(COUNTIF($H$1:H451,H451)&gt;1,TRUE,FALSE)</f>
        <v>1</v>
      </c>
      <c r="J451" s="4" t="b">
        <f t="shared" ca="1" si="79"/>
        <v>0</v>
      </c>
      <c r="K451" s="4" t="b">
        <f t="shared" ca="1" si="80"/>
        <v>0</v>
      </c>
      <c r="L451" s="4">
        <f t="shared" ca="1" si="81"/>
        <v>56</v>
      </c>
      <c r="M451" s="4" t="str">
        <f t="shared" ca="1" si="82"/>
        <v/>
      </c>
      <c r="R451" s="8" t="str">
        <f t="shared" ca="1" si="83"/>
        <v/>
      </c>
      <c r="S451" t="str">
        <f t="shared" ca="1" si="84"/>
        <v/>
      </c>
      <c r="T451" s="4" t="str">
        <f t="shared" ca="1" si="85"/>
        <v/>
      </c>
      <c r="U451" s="4" t="str">
        <f t="shared" ca="1" si="86"/>
        <v/>
      </c>
    </row>
    <row r="452" spans="6:21" x14ac:dyDescent="0.35">
      <c r="F452" s="4" t="str">
        <f t="shared" ca="1" si="76"/>
        <v/>
      </c>
      <c r="G452" s="4" t="str">
        <f t="shared" ca="1" si="77"/>
        <v/>
      </c>
      <c r="H452" s="4">
        <f t="shared" ca="1" si="78"/>
        <v>33</v>
      </c>
      <c r="I452" s="4" t="b">
        <f ca="1">IF(COUNTIF($H$1:H452,H452)&gt;1,TRUE,FALSE)</f>
        <v>1</v>
      </c>
      <c r="J452" s="4" t="b">
        <f t="shared" ca="1" si="79"/>
        <v>0</v>
      </c>
      <c r="K452" s="4" t="b">
        <f t="shared" ca="1" si="80"/>
        <v>0</v>
      </c>
      <c r="L452" s="4">
        <f t="shared" ca="1" si="81"/>
        <v>56</v>
      </c>
      <c r="M452" s="4" t="str">
        <f t="shared" ca="1" si="82"/>
        <v/>
      </c>
      <c r="R452" s="8" t="str">
        <f t="shared" ca="1" si="83"/>
        <v/>
      </c>
      <c r="S452" t="str">
        <f t="shared" ca="1" si="84"/>
        <v/>
      </c>
      <c r="T452" s="4" t="str">
        <f t="shared" ca="1" si="85"/>
        <v/>
      </c>
      <c r="U452" s="4" t="str">
        <f t="shared" ca="1" si="86"/>
        <v/>
      </c>
    </row>
    <row r="453" spans="6:21" x14ac:dyDescent="0.35">
      <c r="F453" s="4" t="str">
        <f t="shared" ca="1" si="76"/>
        <v/>
      </c>
      <c r="G453" s="4" t="str">
        <f t="shared" ca="1" si="77"/>
        <v/>
      </c>
      <c r="H453" s="4">
        <f t="shared" ca="1" si="78"/>
        <v>55</v>
      </c>
      <c r="I453" s="4" t="b">
        <f ca="1">IF(COUNTIF($H$1:H453,H453)&gt;1,TRUE,FALSE)</f>
        <v>1</v>
      </c>
      <c r="J453" s="4" t="b">
        <f t="shared" ca="1" si="79"/>
        <v>0</v>
      </c>
      <c r="K453" s="4" t="b">
        <f t="shared" ca="1" si="80"/>
        <v>0</v>
      </c>
      <c r="L453" s="4">
        <f t="shared" ca="1" si="81"/>
        <v>56</v>
      </c>
      <c r="M453" s="4" t="str">
        <f t="shared" ca="1" si="82"/>
        <v/>
      </c>
      <c r="R453" s="8" t="str">
        <f t="shared" ca="1" si="83"/>
        <v/>
      </c>
      <c r="S453" t="str">
        <f t="shared" ca="1" si="84"/>
        <v/>
      </c>
      <c r="T453" s="4" t="str">
        <f t="shared" ca="1" si="85"/>
        <v/>
      </c>
      <c r="U453" s="4" t="str">
        <f t="shared" ca="1" si="86"/>
        <v/>
      </c>
    </row>
    <row r="454" spans="6:21" x14ac:dyDescent="0.35">
      <c r="F454" s="4" t="str">
        <f t="shared" ref="F454:F501" ca="1" si="87">IF(AND(K454,L454&lt;=$B$2),INDEX($A$6:$A$304,H454),"")</f>
        <v/>
      </c>
      <c r="G454" s="4" t="str">
        <f t="shared" ref="G454:G501" ca="1" si="88">IF(AND(K454,L454&lt;=$B$2),INDEX($B$6:$B$304,H454),"")</f>
        <v/>
      </c>
      <c r="H454" s="4">
        <f t="shared" ca="1" si="78"/>
        <v>32</v>
      </c>
      <c r="I454" s="4" t="b">
        <f ca="1">IF(COUNTIF($H$1:H454,H454)&gt;1,TRUE,FALSE)</f>
        <v>1</v>
      </c>
      <c r="J454" s="4" t="b">
        <f t="shared" ca="1" si="79"/>
        <v>0</v>
      </c>
      <c r="K454" s="4" t="b">
        <f t="shared" ca="1" si="80"/>
        <v>0</v>
      </c>
      <c r="L454" s="4">
        <f t="shared" ca="1" si="81"/>
        <v>56</v>
      </c>
      <c r="M454" s="4" t="str">
        <f t="shared" ca="1" si="82"/>
        <v/>
      </c>
      <c r="R454" s="8" t="str">
        <f t="shared" ca="1" si="83"/>
        <v/>
      </c>
      <c r="S454" t="str">
        <f t="shared" ca="1" si="84"/>
        <v/>
      </c>
      <c r="T454" s="4" t="str">
        <f t="shared" ca="1" si="85"/>
        <v/>
      </c>
      <c r="U454" s="4" t="str">
        <f t="shared" ca="1" si="86"/>
        <v/>
      </c>
    </row>
    <row r="455" spans="6:21" x14ac:dyDescent="0.35">
      <c r="F455" s="4" t="str">
        <f t="shared" ca="1" si="87"/>
        <v/>
      </c>
      <c r="G455" s="4" t="str">
        <f t="shared" ca="1" si="88"/>
        <v/>
      </c>
      <c r="H455" s="4">
        <f t="shared" ref="H455:H501" ca="1" si="89">RANDBETWEEN(1,$A$2)</f>
        <v>34</v>
      </c>
      <c r="I455" s="4" t="b">
        <f ca="1">IF(COUNTIF($H$1:H455,H455)&gt;1,TRUE,FALSE)</f>
        <v>1</v>
      </c>
      <c r="J455" s="4" t="b">
        <f t="shared" ref="J455:J501" ca="1" si="90">INDEX($C$6:$C$304,H455)</f>
        <v>0</v>
      </c>
      <c r="K455" s="4" t="b">
        <f t="shared" ref="K455:K501" ca="1" si="91">IF(AND(NOT(I455),NOT(J455)),TRUE,FALSE)</f>
        <v>0</v>
      </c>
      <c r="L455" s="4">
        <f t="shared" ref="L455:L501" ca="1" si="92">IF(K455,L454+1,L454)</f>
        <v>56</v>
      </c>
      <c r="M455" s="4" t="str">
        <f t="shared" ref="M455:M501" ca="1" si="93">IF(AND(K455,L455&lt;=$B$2),H455,"")</f>
        <v/>
      </c>
      <c r="R455" s="8" t="str">
        <f t="shared" ref="R455:R501" ca="1" si="94">M455</f>
        <v/>
      </c>
      <c r="S455" t="str">
        <f t="shared" ref="S455:S500" ca="1" si="95">IFERROR(SMALL($P$6:$R$501,ROW(S450)),"")</f>
        <v/>
      </c>
      <c r="T455" s="4" t="str">
        <f t="shared" ref="T455:T500" ca="1" si="96">IF(ISNUMBER($S455),INDEX($A$6:$A$304,$S455),"")</f>
        <v/>
      </c>
      <c r="U455" s="4" t="str">
        <f t="shared" ref="U455:U500" ca="1" si="97">IF(ISNUMBER($S455),INDEX($B$6:$B$304,$S455),"")</f>
        <v/>
      </c>
    </row>
    <row r="456" spans="6:21" x14ac:dyDescent="0.35">
      <c r="F456" s="4" t="str">
        <f t="shared" ca="1" si="87"/>
        <v/>
      </c>
      <c r="G456" s="4" t="str">
        <f t="shared" ca="1" si="88"/>
        <v/>
      </c>
      <c r="H456" s="4">
        <f t="shared" ca="1" si="89"/>
        <v>28</v>
      </c>
      <c r="I456" s="4" t="b">
        <f ca="1">IF(COUNTIF($H$1:H456,H456)&gt;1,TRUE,FALSE)</f>
        <v>1</v>
      </c>
      <c r="J456" s="4" t="b">
        <f t="shared" ca="1" si="90"/>
        <v>0</v>
      </c>
      <c r="K456" s="4" t="b">
        <f t="shared" ca="1" si="91"/>
        <v>0</v>
      </c>
      <c r="L456" s="4">
        <f t="shared" ca="1" si="92"/>
        <v>56</v>
      </c>
      <c r="M456" s="4" t="str">
        <f t="shared" ca="1" si="93"/>
        <v/>
      </c>
      <c r="R456" s="8" t="str">
        <f t="shared" ca="1" si="94"/>
        <v/>
      </c>
      <c r="S456" t="str">
        <f t="shared" ca="1" si="95"/>
        <v/>
      </c>
      <c r="T456" s="4" t="str">
        <f t="shared" ca="1" si="96"/>
        <v/>
      </c>
      <c r="U456" s="4" t="str">
        <f t="shared" ca="1" si="97"/>
        <v/>
      </c>
    </row>
    <row r="457" spans="6:21" x14ac:dyDescent="0.35">
      <c r="F457" s="4" t="str">
        <f t="shared" ca="1" si="87"/>
        <v/>
      </c>
      <c r="G457" s="4" t="str">
        <f t="shared" ca="1" si="88"/>
        <v/>
      </c>
      <c r="H457" s="4">
        <f t="shared" ca="1" si="89"/>
        <v>29</v>
      </c>
      <c r="I457" s="4" t="b">
        <f ca="1">IF(COUNTIF($H$1:H457,H457)&gt;1,TRUE,FALSE)</f>
        <v>1</v>
      </c>
      <c r="J457" s="4" t="b">
        <f t="shared" ca="1" si="90"/>
        <v>0</v>
      </c>
      <c r="K457" s="4" t="b">
        <f t="shared" ca="1" si="91"/>
        <v>0</v>
      </c>
      <c r="L457" s="4">
        <f t="shared" ca="1" si="92"/>
        <v>56</v>
      </c>
      <c r="M457" s="4" t="str">
        <f t="shared" ca="1" si="93"/>
        <v/>
      </c>
      <c r="R457" s="8" t="str">
        <f t="shared" ca="1" si="94"/>
        <v/>
      </c>
      <c r="S457" t="str">
        <f t="shared" ca="1" si="95"/>
        <v/>
      </c>
      <c r="T457" s="4" t="str">
        <f t="shared" ca="1" si="96"/>
        <v/>
      </c>
      <c r="U457" s="4" t="str">
        <f t="shared" ca="1" si="97"/>
        <v/>
      </c>
    </row>
    <row r="458" spans="6:21" x14ac:dyDescent="0.35">
      <c r="F458" s="4" t="str">
        <f t="shared" ca="1" si="87"/>
        <v/>
      </c>
      <c r="G458" s="4" t="str">
        <f t="shared" ca="1" si="88"/>
        <v/>
      </c>
      <c r="H458" s="4">
        <f t="shared" ca="1" si="89"/>
        <v>25</v>
      </c>
      <c r="I458" s="4" t="b">
        <f ca="1">IF(COUNTIF($H$1:H458,H458)&gt;1,TRUE,FALSE)</f>
        <v>1</v>
      </c>
      <c r="J458" s="4" t="b">
        <f t="shared" ca="1" si="90"/>
        <v>0</v>
      </c>
      <c r="K458" s="4" t="b">
        <f t="shared" ca="1" si="91"/>
        <v>0</v>
      </c>
      <c r="L458" s="4">
        <f t="shared" ca="1" si="92"/>
        <v>56</v>
      </c>
      <c r="M458" s="4" t="str">
        <f t="shared" ca="1" si="93"/>
        <v/>
      </c>
      <c r="R458" s="8" t="str">
        <f t="shared" ca="1" si="94"/>
        <v/>
      </c>
      <c r="S458" t="str">
        <f t="shared" ca="1" si="95"/>
        <v/>
      </c>
      <c r="T458" s="4" t="str">
        <f t="shared" ca="1" si="96"/>
        <v/>
      </c>
      <c r="U458" s="4" t="str">
        <f t="shared" ca="1" si="97"/>
        <v/>
      </c>
    </row>
    <row r="459" spans="6:21" x14ac:dyDescent="0.35">
      <c r="F459" s="4" t="str">
        <f t="shared" ca="1" si="87"/>
        <v/>
      </c>
      <c r="G459" s="4" t="str">
        <f t="shared" ca="1" si="88"/>
        <v/>
      </c>
      <c r="H459" s="4">
        <f t="shared" ca="1" si="89"/>
        <v>47</v>
      </c>
      <c r="I459" s="4" t="b">
        <f ca="1">IF(COUNTIF($H$1:H459,H459)&gt;1,TRUE,FALSE)</f>
        <v>1</v>
      </c>
      <c r="J459" s="4" t="b">
        <f t="shared" ca="1" si="90"/>
        <v>0</v>
      </c>
      <c r="K459" s="4" t="b">
        <f t="shared" ca="1" si="91"/>
        <v>0</v>
      </c>
      <c r="L459" s="4">
        <f t="shared" ca="1" si="92"/>
        <v>56</v>
      </c>
      <c r="M459" s="4" t="str">
        <f t="shared" ca="1" si="93"/>
        <v/>
      </c>
      <c r="R459" s="8" t="str">
        <f t="shared" ca="1" si="94"/>
        <v/>
      </c>
      <c r="S459" t="str">
        <f t="shared" ca="1" si="95"/>
        <v/>
      </c>
      <c r="T459" s="4" t="str">
        <f t="shared" ca="1" si="96"/>
        <v/>
      </c>
      <c r="U459" s="4" t="str">
        <f t="shared" ca="1" si="97"/>
        <v/>
      </c>
    </row>
    <row r="460" spans="6:21" x14ac:dyDescent="0.35">
      <c r="F460" s="4" t="str">
        <f t="shared" ca="1" si="87"/>
        <v/>
      </c>
      <c r="G460" s="4" t="str">
        <f t="shared" ca="1" si="88"/>
        <v/>
      </c>
      <c r="H460" s="4">
        <f t="shared" ca="1" si="89"/>
        <v>34</v>
      </c>
      <c r="I460" s="4" t="b">
        <f ca="1">IF(COUNTIF($H$1:H460,H460)&gt;1,TRUE,FALSE)</f>
        <v>1</v>
      </c>
      <c r="J460" s="4" t="b">
        <f t="shared" ca="1" si="90"/>
        <v>0</v>
      </c>
      <c r="K460" s="4" t="b">
        <f t="shared" ca="1" si="91"/>
        <v>0</v>
      </c>
      <c r="L460" s="4">
        <f t="shared" ca="1" si="92"/>
        <v>56</v>
      </c>
      <c r="M460" s="4" t="str">
        <f t="shared" ca="1" si="93"/>
        <v/>
      </c>
      <c r="R460" s="8" t="str">
        <f t="shared" ca="1" si="94"/>
        <v/>
      </c>
      <c r="S460" t="str">
        <f t="shared" ca="1" si="95"/>
        <v/>
      </c>
      <c r="T460" s="4" t="str">
        <f t="shared" ca="1" si="96"/>
        <v/>
      </c>
      <c r="U460" s="4" t="str">
        <f t="shared" ca="1" si="97"/>
        <v/>
      </c>
    </row>
    <row r="461" spans="6:21" x14ac:dyDescent="0.35">
      <c r="F461" s="4" t="str">
        <f t="shared" ca="1" si="87"/>
        <v/>
      </c>
      <c r="G461" s="4" t="str">
        <f t="shared" ca="1" si="88"/>
        <v/>
      </c>
      <c r="H461" s="4">
        <f t="shared" ca="1" si="89"/>
        <v>52</v>
      </c>
      <c r="I461" s="4" t="b">
        <f ca="1">IF(COUNTIF($H$1:H461,H461)&gt;1,TRUE,FALSE)</f>
        <v>1</v>
      </c>
      <c r="J461" s="4" t="b">
        <f t="shared" ca="1" si="90"/>
        <v>0</v>
      </c>
      <c r="K461" s="4" t="b">
        <f t="shared" ca="1" si="91"/>
        <v>0</v>
      </c>
      <c r="L461" s="4">
        <f t="shared" ca="1" si="92"/>
        <v>56</v>
      </c>
      <c r="M461" s="4" t="str">
        <f t="shared" ca="1" si="93"/>
        <v/>
      </c>
      <c r="R461" s="8" t="str">
        <f t="shared" ca="1" si="94"/>
        <v/>
      </c>
      <c r="S461" t="str">
        <f t="shared" ca="1" si="95"/>
        <v/>
      </c>
      <c r="T461" s="4" t="str">
        <f t="shared" ca="1" si="96"/>
        <v/>
      </c>
      <c r="U461" s="4" t="str">
        <f t="shared" ca="1" si="97"/>
        <v/>
      </c>
    </row>
    <row r="462" spans="6:21" x14ac:dyDescent="0.35">
      <c r="F462" s="4" t="str">
        <f t="shared" ca="1" si="87"/>
        <v/>
      </c>
      <c r="G462" s="4" t="str">
        <f t="shared" ca="1" si="88"/>
        <v/>
      </c>
      <c r="H462" s="4">
        <f t="shared" ca="1" si="89"/>
        <v>9</v>
      </c>
      <c r="I462" s="4" t="b">
        <f ca="1">IF(COUNTIF($H$1:H462,H462)&gt;1,TRUE,FALSE)</f>
        <v>1</v>
      </c>
      <c r="J462" s="4" t="b">
        <f t="shared" ca="1" si="90"/>
        <v>0</v>
      </c>
      <c r="K462" s="4" t="b">
        <f t="shared" ca="1" si="91"/>
        <v>0</v>
      </c>
      <c r="L462" s="4">
        <f t="shared" ca="1" si="92"/>
        <v>56</v>
      </c>
      <c r="M462" s="4" t="str">
        <f t="shared" ca="1" si="93"/>
        <v/>
      </c>
      <c r="R462" s="8" t="str">
        <f t="shared" ca="1" si="94"/>
        <v/>
      </c>
      <c r="S462" t="str">
        <f t="shared" ca="1" si="95"/>
        <v/>
      </c>
      <c r="T462" s="4" t="str">
        <f t="shared" ca="1" si="96"/>
        <v/>
      </c>
      <c r="U462" s="4" t="str">
        <f t="shared" ca="1" si="97"/>
        <v/>
      </c>
    </row>
    <row r="463" spans="6:21" x14ac:dyDescent="0.35">
      <c r="F463" s="4" t="str">
        <f t="shared" ca="1" si="87"/>
        <v/>
      </c>
      <c r="G463" s="4" t="str">
        <f t="shared" ca="1" si="88"/>
        <v/>
      </c>
      <c r="H463" s="4">
        <f t="shared" ca="1" si="89"/>
        <v>9</v>
      </c>
      <c r="I463" s="4" t="b">
        <f ca="1">IF(COUNTIF($H$1:H463,H463)&gt;1,TRUE,FALSE)</f>
        <v>1</v>
      </c>
      <c r="J463" s="4" t="b">
        <f t="shared" ca="1" si="90"/>
        <v>0</v>
      </c>
      <c r="K463" s="4" t="b">
        <f t="shared" ca="1" si="91"/>
        <v>0</v>
      </c>
      <c r="L463" s="4">
        <f t="shared" ca="1" si="92"/>
        <v>56</v>
      </c>
      <c r="M463" s="4" t="str">
        <f t="shared" ca="1" si="93"/>
        <v/>
      </c>
      <c r="R463" s="8" t="str">
        <f t="shared" ca="1" si="94"/>
        <v/>
      </c>
      <c r="S463" t="str">
        <f t="shared" ca="1" si="95"/>
        <v/>
      </c>
      <c r="T463" s="4" t="str">
        <f t="shared" ca="1" si="96"/>
        <v/>
      </c>
      <c r="U463" s="4" t="str">
        <f t="shared" ca="1" si="97"/>
        <v/>
      </c>
    </row>
    <row r="464" spans="6:21" x14ac:dyDescent="0.35">
      <c r="F464" s="4" t="str">
        <f t="shared" ca="1" si="87"/>
        <v/>
      </c>
      <c r="G464" s="4" t="str">
        <f t="shared" ca="1" si="88"/>
        <v/>
      </c>
      <c r="H464" s="4">
        <f t="shared" ca="1" si="89"/>
        <v>36</v>
      </c>
      <c r="I464" s="4" t="b">
        <f ca="1">IF(COUNTIF($H$1:H464,H464)&gt;1,TRUE,FALSE)</f>
        <v>1</v>
      </c>
      <c r="J464" s="4" t="b">
        <f t="shared" ca="1" si="90"/>
        <v>0</v>
      </c>
      <c r="K464" s="4" t="b">
        <f t="shared" ca="1" si="91"/>
        <v>0</v>
      </c>
      <c r="L464" s="4">
        <f t="shared" ca="1" si="92"/>
        <v>56</v>
      </c>
      <c r="M464" s="4" t="str">
        <f t="shared" ca="1" si="93"/>
        <v/>
      </c>
      <c r="R464" s="8" t="str">
        <f t="shared" ca="1" si="94"/>
        <v/>
      </c>
      <c r="S464" t="str">
        <f t="shared" ca="1" si="95"/>
        <v/>
      </c>
      <c r="T464" s="4" t="str">
        <f t="shared" ca="1" si="96"/>
        <v/>
      </c>
      <c r="U464" s="4" t="str">
        <f t="shared" ca="1" si="97"/>
        <v/>
      </c>
    </row>
    <row r="465" spans="6:21" x14ac:dyDescent="0.35">
      <c r="F465" s="4" t="str">
        <f t="shared" ca="1" si="87"/>
        <v/>
      </c>
      <c r="G465" s="4" t="str">
        <f t="shared" ca="1" si="88"/>
        <v/>
      </c>
      <c r="H465" s="4">
        <f t="shared" ca="1" si="89"/>
        <v>25</v>
      </c>
      <c r="I465" s="4" t="b">
        <f ca="1">IF(COUNTIF($H$1:H465,H465)&gt;1,TRUE,FALSE)</f>
        <v>1</v>
      </c>
      <c r="J465" s="4" t="b">
        <f t="shared" ca="1" si="90"/>
        <v>0</v>
      </c>
      <c r="K465" s="4" t="b">
        <f t="shared" ca="1" si="91"/>
        <v>0</v>
      </c>
      <c r="L465" s="4">
        <f t="shared" ca="1" si="92"/>
        <v>56</v>
      </c>
      <c r="M465" s="4" t="str">
        <f t="shared" ca="1" si="93"/>
        <v/>
      </c>
      <c r="R465" s="8" t="str">
        <f t="shared" ca="1" si="94"/>
        <v/>
      </c>
      <c r="S465" t="str">
        <f t="shared" ca="1" si="95"/>
        <v/>
      </c>
      <c r="T465" s="4" t="str">
        <f t="shared" ca="1" si="96"/>
        <v/>
      </c>
      <c r="U465" s="4" t="str">
        <f t="shared" ca="1" si="97"/>
        <v/>
      </c>
    </row>
    <row r="466" spans="6:21" x14ac:dyDescent="0.35">
      <c r="F466" s="4" t="str">
        <f t="shared" ca="1" si="87"/>
        <v/>
      </c>
      <c r="G466" s="4" t="str">
        <f t="shared" ca="1" si="88"/>
        <v/>
      </c>
      <c r="H466" s="4">
        <f t="shared" ca="1" si="89"/>
        <v>33</v>
      </c>
      <c r="I466" s="4" t="b">
        <f ca="1">IF(COUNTIF($H$1:H466,H466)&gt;1,TRUE,FALSE)</f>
        <v>1</v>
      </c>
      <c r="J466" s="4" t="b">
        <f t="shared" ca="1" si="90"/>
        <v>0</v>
      </c>
      <c r="K466" s="4" t="b">
        <f t="shared" ca="1" si="91"/>
        <v>0</v>
      </c>
      <c r="L466" s="4">
        <f t="shared" ca="1" si="92"/>
        <v>56</v>
      </c>
      <c r="M466" s="4" t="str">
        <f t="shared" ca="1" si="93"/>
        <v/>
      </c>
      <c r="R466" s="8" t="str">
        <f t="shared" ca="1" si="94"/>
        <v/>
      </c>
      <c r="S466" t="str">
        <f t="shared" ca="1" si="95"/>
        <v/>
      </c>
      <c r="T466" s="4" t="str">
        <f t="shared" ca="1" si="96"/>
        <v/>
      </c>
      <c r="U466" s="4" t="str">
        <f t="shared" ca="1" si="97"/>
        <v/>
      </c>
    </row>
    <row r="467" spans="6:21" x14ac:dyDescent="0.35">
      <c r="F467" s="4" t="str">
        <f t="shared" ca="1" si="87"/>
        <v/>
      </c>
      <c r="G467" s="4" t="str">
        <f t="shared" ca="1" si="88"/>
        <v/>
      </c>
      <c r="H467" s="4">
        <f t="shared" ca="1" si="89"/>
        <v>42</v>
      </c>
      <c r="I467" s="4" t="b">
        <f ca="1">IF(COUNTIF($H$1:H467,H467)&gt;1,TRUE,FALSE)</f>
        <v>1</v>
      </c>
      <c r="J467" s="4" t="b">
        <f t="shared" ca="1" si="90"/>
        <v>0</v>
      </c>
      <c r="K467" s="4" t="b">
        <f t="shared" ca="1" si="91"/>
        <v>0</v>
      </c>
      <c r="L467" s="4">
        <f t="shared" ca="1" si="92"/>
        <v>56</v>
      </c>
      <c r="M467" s="4" t="str">
        <f t="shared" ca="1" si="93"/>
        <v/>
      </c>
      <c r="R467" s="8" t="str">
        <f t="shared" ca="1" si="94"/>
        <v/>
      </c>
      <c r="S467" t="str">
        <f t="shared" ca="1" si="95"/>
        <v/>
      </c>
      <c r="T467" s="4" t="str">
        <f t="shared" ca="1" si="96"/>
        <v/>
      </c>
      <c r="U467" s="4" t="str">
        <f t="shared" ca="1" si="97"/>
        <v/>
      </c>
    </row>
    <row r="468" spans="6:21" x14ac:dyDescent="0.35">
      <c r="F468" s="4" t="str">
        <f t="shared" ca="1" si="87"/>
        <v/>
      </c>
      <c r="G468" s="4" t="str">
        <f t="shared" ca="1" si="88"/>
        <v/>
      </c>
      <c r="H468" s="4">
        <f t="shared" ca="1" si="89"/>
        <v>54</v>
      </c>
      <c r="I468" s="4" t="b">
        <f ca="1">IF(COUNTIF($H$1:H468,H468)&gt;1,TRUE,FALSE)</f>
        <v>1</v>
      </c>
      <c r="J468" s="4" t="b">
        <f t="shared" ca="1" si="90"/>
        <v>0</v>
      </c>
      <c r="K468" s="4" t="b">
        <f t="shared" ca="1" si="91"/>
        <v>0</v>
      </c>
      <c r="L468" s="4">
        <f t="shared" ca="1" si="92"/>
        <v>56</v>
      </c>
      <c r="M468" s="4" t="str">
        <f t="shared" ca="1" si="93"/>
        <v/>
      </c>
      <c r="R468" s="8" t="str">
        <f t="shared" ca="1" si="94"/>
        <v/>
      </c>
      <c r="S468" t="str">
        <f t="shared" ca="1" si="95"/>
        <v/>
      </c>
      <c r="T468" s="4" t="str">
        <f t="shared" ca="1" si="96"/>
        <v/>
      </c>
      <c r="U468" s="4" t="str">
        <f t="shared" ca="1" si="97"/>
        <v/>
      </c>
    </row>
    <row r="469" spans="6:21" x14ac:dyDescent="0.35">
      <c r="F469" s="4" t="str">
        <f t="shared" ca="1" si="87"/>
        <v/>
      </c>
      <c r="G469" s="4" t="str">
        <f t="shared" ca="1" si="88"/>
        <v/>
      </c>
      <c r="H469" s="4">
        <f t="shared" ca="1" si="89"/>
        <v>47</v>
      </c>
      <c r="I469" s="4" t="b">
        <f ca="1">IF(COUNTIF($H$1:H469,H469)&gt;1,TRUE,FALSE)</f>
        <v>1</v>
      </c>
      <c r="J469" s="4" t="b">
        <f t="shared" ca="1" si="90"/>
        <v>0</v>
      </c>
      <c r="K469" s="4" t="b">
        <f t="shared" ca="1" si="91"/>
        <v>0</v>
      </c>
      <c r="L469" s="4">
        <f t="shared" ca="1" si="92"/>
        <v>56</v>
      </c>
      <c r="M469" s="4" t="str">
        <f t="shared" ca="1" si="93"/>
        <v/>
      </c>
      <c r="R469" s="8" t="str">
        <f t="shared" ca="1" si="94"/>
        <v/>
      </c>
      <c r="S469" t="str">
        <f t="shared" ca="1" si="95"/>
        <v/>
      </c>
      <c r="T469" s="4" t="str">
        <f t="shared" ca="1" si="96"/>
        <v/>
      </c>
      <c r="U469" s="4" t="str">
        <f t="shared" ca="1" si="97"/>
        <v/>
      </c>
    </row>
    <row r="470" spans="6:21" x14ac:dyDescent="0.35">
      <c r="F470" s="4" t="str">
        <f t="shared" ca="1" si="87"/>
        <v/>
      </c>
      <c r="G470" s="4" t="str">
        <f t="shared" ca="1" si="88"/>
        <v/>
      </c>
      <c r="H470" s="4">
        <f t="shared" ca="1" si="89"/>
        <v>29</v>
      </c>
      <c r="I470" s="4" t="b">
        <f ca="1">IF(COUNTIF($H$1:H470,H470)&gt;1,TRUE,FALSE)</f>
        <v>1</v>
      </c>
      <c r="J470" s="4" t="b">
        <f t="shared" ca="1" si="90"/>
        <v>0</v>
      </c>
      <c r="K470" s="4" t="b">
        <f t="shared" ca="1" si="91"/>
        <v>0</v>
      </c>
      <c r="L470" s="4">
        <f t="shared" ca="1" si="92"/>
        <v>56</v>
      </c>
      <c r="M470" s="4" t="str">
        <f t="shared" ca="1" si="93"/>
        <v/>
      </c>
      <c r="R470" s="8" t="str">
        <f t="shared" ca="1" si="94"/>
        <v/>
      </c>
      <c r="S470" t="str">
        <f t="shared" ca="1" si="95"/>
        <v/>
      </c>
      <c r="T470" s="4" t="str">
        <f t="shared" ca="1" si="96"/>
        <v/>
      </c>
      <c r="U470" s="4" t="str">
        <f t="shared" ca="1" si="97"/>
        <v/>
      </c>
    </row>
    <row r="471" spans="6:21" x14ac:dyDescent="0.35">
      <c r="F471" s="4" t="str">
        <f t="shared" ca="1" si="87"/>
        <v/>
      </c>
      <c r="G471" s="4" t="str">
        <f t="shared" ca="1" si="88"/>
        <v/>
      </c>
      <c r="H471" s="4">
        <f t="shared" ca="1" si="89"/>
        <v>8</v>
      </c>
      <c r="I471" s="4" t="b">
        <f ca="1">IF(COUNTIF($H$1:H471,H471)&gt;1,TRUE,FALSE)</f>
        <v>1</v>
      </c>
      <c r="J471" s="4" t="b">
        <f t="shared" ca="1" si="90"/>
        <v>0</v>
      </c>
      <c r="K471" s="4" t="b">
        <f t="shared" ca="1" si="91"/>
        <v>0</v>
      </c>
      <c r="L471" s="4">
        <f t="shared" ca="1" si="92"/>
        <v>56</v>
      </c>
      <c r="M471" s="4" t="str">
        <f t="shared" ca="1" si="93"/>
        <v/>
      </c>
      <c r="R471" s="8" t="str">
        <f t="shared" ca="1" si="94"/>
        <v/>
      </c>
      <c r="S471" t="str">
        <f t="shared" ca="1" si="95"/>
        <v/>
      </c>
      <c r="T471" s="4" t="str">
        <f t="shared" ca="1" si="96"/>
        <v/>
      </c>
      <c r="U471" s="4" t="str">
        <f t="shared" ca="1" si="97"/>
        <v/>
      </c>
    </row>
    <row r="472" spans="6:21" x14ac:dyDescent="0.35">
      <c r="F472" s="4" t="str">
        <f t="shared" ca="1" si="87"/>
        <v/>
      </c>
      <c r="G472" s="4" t="str">
        <f t="shared" ca="1" si="88"/>
        <v/>
      </c>
      <c r="H472" s="4">
        <f t="shared" ca="1" si="89"/>
        <v>43</v>
      </c>
      <c r="I472" s="4" t="b">
        <f ca="1">IF(COUNTIF($H$1:H472,H472)&gt;1,TRUE,FALSE)</f>
        <v>1</v>
      </c>
      <c r="J472" s="4" t="b">
        <f t="shared" ca="1" si="90"/>
        <v>0</v>
      </c>
      <c r="K472" s="4" t="b">
        <f t="shared" ca="1" si="91"/>
        <v>0</v>
      </c>
      <c r="L472" s="4">
        <f t="shared" ca="1" si="92"/>
        <v>56</v>
      </c>
      <c r="M472" s="4" t="str">
        <f t="shared" ca="1" si="93"/>
        <v/>
      </c>
      <c r="R472" s="8" t="str">
        <f t="shared" ca="1" si="94"/>
        <v/>
      </c>
      <c r="S472" t="str">
        <f t="shared" ca="1" si="95"/>
        <v/>
      </c>
      <c r="T472" s="4" t="str">
        <f t="shared" ca="1" si="96"/>
        <v/>
      </c>
      <c r="U472" s="4" t="str">
        <f t="shared" ca="1" si="97"/>
        <v/>
      </c>
    </row>
    <row r="473" spans="6:21" x14ac:dyDescent="0.35">
      <c r="F473" s="4" t="str">
        <f t="shared" ca="1" si="87"/>
        <v/>
      </c>
      <c r="G473" s="4" t="str">
        <f t="shared" ca="1" si="88"/>
        <v/>
      </c>
      <c r="H473" s="4">
        <f t="shared" ca="1" si="89"/>
        <v>49</v>
      </c>
      <c r="I473" s="4" t="b">
        <f ca="1">IF(COUNTIF($H$1:H473,H473)&gt;1,TRUE,FALSE)</f>
        <v>1</v>
      </c>
      <c r="J473" s="4" t="b">
        <f t="shared" ca="1" si="90"/>
        <v>0</v>
      </c>
      <c r="K473" s="4" t="b">
        <f t="shared" ca="1" si="91"/>
        <v>0</v>
      </c>
      <c r="L473" s="4">
        <f t="shared" ca="1" si="92"/>
        <v>56</v>
      </c>
      <c r="M473" s="4" t="str">
        <f t="shared" ca="1" si="93"/>
        <v/>
      </c>
      <c r="R473" s="8" t="str">
        <f t="shared" ca="1" si="94"/>
        <v/>
      </c>
      <c r="S473" t="str">
        <f t="shared" ca="1" si="95"/>
        <v/>
      </c>
      <c r="T473" s="4" t="str">
        <f t="shared" ca="1" si="96"/>
        <v/>
      </c>
      <c r="U473" s="4" t="str">
        <f t="shared" ca="1" si="97"/>
        <v/>
      </c>
    </row>
    <row r="474" spans="6:21" x14ac:dyDescent="0.35">
      <c r="F474" s="4" t="str">
        <f t="shared" ca="1" si="87"/>
        <v/>
      </c>
      <c r="G474" s="4" t="str">
        <f t="shared" ca="1" si="88"/>
        <v/>
      </c>
      <c r="H474" s="4">
        <f t="shared" ca="1" si="89"/>
        <v>26</v>
      </c>
      <c r="I474" s="4" t="b">
        <f ca="1">IF(COUNTIF($H$1:H474,H474)&gt;1,TRUE,FALSE)</f>
        <v>1</v>
      </c>
      <c r="J474" s="4" t="b">
        <f t="shared" ca="1" si="90"/>
        <v>0</v>
      </c>
      <c r="K474" s="4" t="b">
        <f t="shared" ca="1" si="91"/>
        <v>0</v>
      </c>
      <c r="L474" s="4">
        <f t="shared" ca="1" si="92"/>
        <v>56</v>
      </c>
      <c r="M474" s="4" t="str">
        <f t="shared" ca="1" si="93"/>
        <v/>
      </c>
      <c r="R474" s="8" t="str">
        <f t="shared" ca="1" si="94"/>
        <v/>
      </c>
      <c r="S474" t="str">
        <f t="shared" ca="1" si="95"/>
        <v/>
      </c>
      <c r="T474" s="4" t="str">
        <f t="shared" ca="1" si="96"/>
        <v/>
      </c>
      <c r="U474" s="4" t="str">
        <f t="shared" ca="1" si="97"/>
        <v/>
      </c>
    </row>
    <row r="475" spans="6:21" x14ac:dyDescent="0.35">
      <c r="F475" s="4" t="str">
        <f t="shared" ca="1" si="87"/>
        <v/>
      </c>
      <c r="G475" s="4" t="str">
        <f t="shared" ca="1" si="88"/>
        <v/>
      </c>
      <c r="H475" s="4">
        <f t="shared" ca="1" si="89"/>
        <v>44</v>
      </c>
      <c r="I475" s="4" t="b">
        <f ca="1">IF(COUNTIF($H$1:H475,H475)&gt;1,TRUE,FALSE)</f>
        <v>1</v>
      </c>
      <c r="J475" s="4" t="b">
        <f t="shared" ca="1" si="90"/>
        <v>0</v>
      </c>
      <c r="K475" s="4" t="b">
        <f t="shared" ca="1" si="91"/>
        <v>0</v>
      </c>
      <c r="L475" s="4">
        <f t="shared" ca="1" si="92"/>
        <v>56</v>
      </c>
      <c r="M475" s="4" t="str">
        <f t="shared" ca="1" si="93"/>
        <v/>
      </c>
      <c r="R475" s="8" t="str">
        <f t="shared" ca="1" si="94"/>
        <v/>
      </c>
      <c r="S475" t="str">
        <f t="shared" ca="1" si="95"/>
        <v/>
      </c>
      <c r="T475" s="4" t="str">
        <f t="shared" ca="1" si="96"/>
        <v/>
      </c>
      <c r="U475" s="4" t="str">
        <f t="shared" ca="1" si="97"/>
        <v/>
      </c>
    </row>
    <row r="476" spans="6:21" x14ac:dyDescent="0.35">
      <c r="F476" s="4" t="str">
        <f t="shared" ca="1" si="87"/>
        <v/>
      </c>
      <c r="G476" s="4" t="str">
        <f t="shared" ca="1" si="88"/>
        <v/>
      </c>
      <c r="H476" s="4">
        <f t="shared" ca="1" si="89"/>
        <v>51</v>
      </c>
      <c r="I476" s="4" t="b">
        <f ca="1">IF(COUNTIF($H$1:H476,H476)&gt;1,TRUE,FALSE)</f>
        <v>1</v>
      </c>
      <c r="J476" s="4" t="b">
        <f t="shared" ca="1" si="90"/>
        <v>0</v>
      </c>
      <c r="K476" s="4" t="b">
        <f t="shared" ca="1" si="91"/>
        <v>0</v>
      </c>
      <c r="L476" s="4">
        <f t="shared" ca="1" si="92"/>
        <v>56</v>
      </c>
      <c r="M476" s="4" t="str">
        <f t="shared" ca="1" si="93"/>
        <v/>
      </c>
      <c r="R476" s="8" t="str">
        <f t="shared" ca="1" si="94"/>
        <v/>
      </c>
      <c r="S476" t="str">
        <f t="shared" ca="1" si="95"/>
        <v/>
      </c>
      <c r="T476" s="4" t="str">
        <f t="shared" ca="1" si="96"/>
        <v/>
      </c>
      <c r="U476" s="4" t="str">
        <f t="shared" ca="1" si="97"/>
        <v/>
      </c>
    </row>
    <row r="477" spans="6:21" x14ac:dyDescent="0.35">
      <c r="F477" s="4" t="str">
        <f t="shared" ca="1" si="87"/>
        <v/>
      </c>
      <c r="G477" s="4" t="str">
        <f t="shared" ca="1" si="88"/>
        <v/>
      </c>
      <c r="H477" s="4">
        <f t="shared" ca="1" si="89"/>
        <v>33</v>
      </c>
      <c r="I477" s="4" t="b">
        <f ca="1">IF(COUNTIF($H$1:H477,H477)&gt;1,TRUE,FALSE)</f>
        <v>1</v>
      </c>
      <c r="J477" s="4" t="b">
        <f t="shared" ca="1" si="90"/>
        <v>0</v>
      </c>
      <c r="K477" s="4" t="b">
        <f t="shared" ca="1" si="91"/>
        <v>0</v>
      </c>
      <c r="L477" s="4">
        <f t="shared" ca="1" si="92"/>
        <v>56</v>
      </c>
      <c r="M477" s="4" t="str">
        <f t="shared" ca="1" si="93"/>
        <v/>
      </c>
      <c r="R477" s="8" t="str">
        <f t="shared" ca="1" si="94"/>
        <v/>
      </c>
      <c r="S477" t="str">
        <f t="shared" ca="1" si="95"/>
        <v/>
      </c>
      <c r="T477" s="4" t="str">
        <f t="shared" ca="1" si="96"/>
        <v/>
      </c>
      <c r="U477" s="4" t="str">
        <f t="shared" ca="1" si="97"/>
        <v/>
      </c>
    </row>
    <row r="478" spans="6:21" x14ac:dyDescent="0.35">
      <c r="F478" s="4" t="str">
        <f t="shared" ca="1" si="87"/>
        <v/>
      </c>
      <c r="G478" s="4" t="str">
        <f t="shared" ca="1" si="88"/>
        <v/>
      </c>
      <c r="H478" s="4">
        <f t="shared" ca="1" si="89"/>
        <v>12</v>
      </c>
      <c r="I478" s="4" t="b">
        <f ca="1">IF(COUNTIF($H$1:H478,H478)&gt;1,TRUE,FALSE)</f>
        <v>1</v>
      </c>
      <c r="J478" s="4" t="b">
        <f t="shared" ca="1" si="90"/>
        <v>0</v>
      </c>
      <c r="K478" s="4" t="b">
        <f t="shared" ca="1" si="91"/>
        <v>0</v>
      </c>
      <c r="L478" s="4">
        <f t="shared" ca="1" si="92"/>
        <v>56</v>
      </c>
      <c r="M478" s="4" t="str">
        <f t="shared" ca="1" si="93"/>
        <v/>
      </c>
      <c r="R478" s="8" t="str">
        <f t="shared" ca="1" si="94"/>
        <v/>
      </c>
      <c r="S478" t="str">
        <f t="shared" ca="1" si="95"/>
        <v/>
      </c>
      <c r="T478" s="4" t="str">
        <f t="shared" ca="1" si="96"/>
        <v/>
      </c>
      <c r="U478" s="4" t="str">
        <f t="shared" ca="1" si="97"/>
        <v/>
      </c>
    </row>
    <row r="479" spans="6:21" x14ac:dyDescent="0.35">
      <c r="F479" s="4" t="str">
        <f t="shared" ca="1" si="87"/>
        <v/>
      </c>
      <c r="G479" s="4" t="str">
        <f t="shared" ca="1" si="88"/>
        <v/>
      </c>
      <c r="H479" s="4">
        <f t="shared" ca="1" si="89"/>
        <v>31</v>
      </c>
      <c r="I479" s="4" t="b">
        <f ca="1">IF(COUNTIF($H$1:H479,H479)&gt;1,TRUE,FALSE)</f>
        <v>1</v>
      </c>
      <c r="J479" s="4" t="b">
        <f t="shared" ca="1" si="90"/>
        <v>0</v>
      </c>
      <c r="K479" s="4" t="b">
        <f t="shared" ca="1" si="91"/>
        <v>0</v>
      </c>
      <c r="L479" s="4">
        <f t="shared" ca="1" si="92"/>
        <v>56</v>
      </c>
      <c r="M479" s="4" t="str">
        <f t="shared" ca="1" si="93"/>
        <v/>
      </c>
      <c r="R479" s="8" t="str">
        <f t="shared" ca="1" si="94"/>
        <v/>
      </c>
      <c r="S479" t="str">
        <f t="shared" ca="1" si="95"/>
        <v/>
      </c>
      <c r="T479" s="4" t="str">
        <f t="shared" ca="1" si="96"/>
        <v/>
      </c>
      <c r="U479" s="4" t="str">
        <f t="shared" ca="1" si="97"/>
        <v/>
      </c>
    </row>
    <row r="480" spans="6:21" x14ac:dyDescent="0.35">
      <c r="F480" s="4" t="str">
        <f t="shared" ca="1" si="87"/>
        <v/>
      </c>
      <c r="G480" s="4" t="str">
        <f t="shared" ca="1" si="88"/>
        <v/>
      </c>
      <c r="H480" s="4">
        <f t="shared" ca="1" si="89"/>
        <v>20</v>
      </c>
      <c r="I480" s="4" t="b">
        <f ca="1">IF(COUNTIF($H$1:H480,H480)&gt;1,TRUE,FALSE)</f>
        <v>1</v>
      </c>
      <c r="J480" s="4" t="b">
        <f t="shared" ca="1" si="90"/>
        <v>0</v>
      </c>
      <c r="K480" s="4" t="b">
        <f t="shared" ca="1" si="91"/>
        <v>0</v>
      </c>
      <c r="L480" s="4">
        <f t="shared" ca="1" si="92"/>
        <v>56</v>
      </c>
      <c r="M480" s="4" t="str">
        <f t="shared" ca="1" si="93"/>
        <v/>
      </c>
      <c r="R480" s="8" t="str">
        <f t="shared" ca="1" si="94"/>
        <v/>
      </c>
      <c r="S480" t="str">
        <f t="shared" ca="1" si="95"/>
        <v/>
      </c>
      <c r="T480" s="4" t="str">
        <f t="shared" ca="1" si="96"/>
        <v/>
      </c>
      <c r="U480" s="4" t="str">
        <f t="shared" ca="1" si="97"/>
        <v/>
      </c>
    </row>
    <row r="481" spans="6:21" x14ac:dyDescent="0.35">
      <c r="F481" s="4" t="str">
        <f t="shared" ca="1" si="87"/>
        <v/>
      </c>
      <c r="G481" s="4" t="str">
        <f t="shared" ca="1" si="88"/>
        <v/>
      </c>
      <c r="H481" s="4">
        <f t="shared" ca="1" si="89"/>
        <v>30</v>
      </c>
      <c r="I481" s="4" t="b">
        <f ca="1">IF(COUNTIF($H$1:H481,H481)&gt;1,TRUE,FALSE)</f>
        <v>1</v>
      </c>
      <c r="J481" s="4" t="b">
        <f t="shared" ca="1" si="90"/>
        <v>0</v>
      </c>
      <c r="K481" s="4" t="b">
        <f t="shared" ca="1" si="91"/>
        <v>0</v>
      </c>
      <c r="L481" s="4">
        <f t="shared" ca="1" si="92"/>
        <v>56</v>
      </c>
      <c r="M481" s="4" t="str">
        <f t="shared" ca="1" si="93"/>
        <v/>
      </c>
      <c r="R481" s="8" t="str">
        <f t="shared" ca="1" si="94"/>
        <v/>
      </c>
      <c r="S481" t="str">
        <f t="shared" ca="1" si="95"/>
        <v/>
      </c>
      <c r="T481" s="4" t="str">
        <f t="shared" ca="1" si="96"/>
        <v/>
      </c>
      <c r="U481" s="4" t="str">
        <f t="shared" ca="1" si="97"/>
        <v/>
      </c>
    </row>
    <row r="482" spans="6:21" x14ac:dyDescent="0.35">
      <c r="F482" s="4" t="str">
        <f t="shared" ca="1" si="87"/>
        <v/>
      </c>
      <c r="G482" s="4" t="str">
        <f t="shared" ca="1" si="88"/>
        <v/>
      </c>
      <c r="H482" s="4">
        <f t="shared" ca="1" si="89"/>
        <v>19</v>
      </c>
      <c r="I482" s="4" t="b">
        <f ca="1">IF(COUNTIF($H$1:H482,H482)&gt;1,TRUE,FALSE)</f>
        <v>1</v>
      </c>
      <c r="J482" s="4" t="b">
        <f t="shared" ca="1" si="90"/>
        <v>0</v>
      </c>
      <c r="K482" s="4" t="b">
        <f t="shared" ca="1" si="91"/>
        <v>0</v>
      </c>
      <c r="L482" s="4">
        <f t="shared" ca="1" si="92"/>
        <v>56</v>
      </c>
      <c r="M482" s="4" t="str">
        <f t="shared" ca="1" si="93"/>
        <v/>
      </c>
      <c r="R482" s="8" t="str">
        <f t="shared" ca="1" si="94"/>
        <v/>
      </c>
      <c r="S482" t="str">
        <f t="shared" ca="1" si="95"/>
        <v/>
      </c>
      <c r="T482" s="4" t="str">
        <f t="shared" ca="1" si="96"/>
        <v/>
      </c>
      <c r="U482" s="4" t="str">
        <f t="shared" ca="1" si="97"/>
        <v/>
      </c>
    </row>
    <row r="483" spans="6:21" x14ac:dyDescent="0.35">
      <c r="F483" s="4" t="str">
        <f t="shared" ca="1" si="87"/>
        <v/>
      </c>
      <c r="G483" s="4" t="str">
        <f t="shared" ca="1" si="88"/>
        <v/>
      </c>
      <c r="H483" s="4">
        <f t="shared" ca="1" si="89"/>
        <v>39</v>
      </c>
      <c r="I483" s="4" t="b">
        <f ca="1">IF(COUNTIF($H$1:H483,H483)&gt;1,TRUE,FALSE)</f>
        <v>1</v>
      </c>
      <c r="J483" s="4" t="b">
        <f t="shared" ca="1" si="90"/>
        <v>0</v>
      </c>
      <c r="K483" s="4" t="b">
        <f t="shared" ca="1" si="91"/>
        <v>0</v>
      </c>
      <c r="L483" s="4">
        <f t="shared" ca="1" si="92"/>
        <v>56</v>
      </c>
      <c r="M483" s="4" t="str">
        <f t="shared" ca="1" si="93"/>
        <v/>
      </c>
      <c r="R483" s="8" t="str">
        <f t="shared" ca="1" si="94"/>
        <v/>
      </c>
      <c r="S483" t="str">
        <f t="shared" ca="1" si="95"/>
        <v/>
      </c>
      <c r="T483" s="4" t="str">
        <f t="shared" ca="1" si="96"/>
        <v/>
      </c>
      <c r="U483" s="4" t="str">
        <f t="shared" ca="1" si="97"/>
        <v/>
      </c>
    </row>
    <row r="484" spans="6:21" x14ac:dyDescent="0.35">
      <c r="F484" s="4" t="str">
        <f t="shared" ca="1" si="87"/>
        <v/>
      </c>
      <c r="G484" s="4" t="str">
        <f t="shared" ca="1" si="88"/>
        <v/>
      </c>
      <c r="H484" s="4">
        <f t="shared" ca="1" si="89"/>
        <v>31</v>
      </c>
      <c r="I484" s="4" t="b">
        <f ca="1">IF(COUNTIF($H$1:H484,H484)&gt;1,TRUE,FALSE)</f>
        <v>1</v>
      </c>
      <c r="J484" s="4" t="b">
        <f t="shared" ca="1" si="90"/>
        <v>0</v>
      </c>
      <c r="K484" s="4" t="b">
        <f t="shared" ca="1" si="91"/>
        <v>0</v>
      </c>
      <c r="L484" s="4">
        <f t="shared" ca="1" si="92"/>
        <v>56</v>
      </c>
      <c r="M484" s="4" t="str">
        <f t="shared" ca="1" si="93"/>
        <v/>
      </c>
      <c r="R484" s="8" t="str">
        <f t="shared" ca="1" si="94"/>
        <v/>
      </c>
      <c r="S484" t="str">
        <f t="shared" ca="1" si="95"/>
        <v/>
      </c>
      <c r="T484" s="4" t="str">
        <f t="shared" ca="1" si="96"/>
        <v/>
      </c>
      <c r="U484" s="4" t="str">
        <f t="shared" ca="1" si="97"/>
        <v/>
      </c>
    </row>
    <row r="485" spans="6:21" x14ac:dyDescent="0.35">
      <c r="F485" s="4" t="str">
        <f t="shared" ca="1" si="87"/>
        <v/>
      </c>
      <c r="G485" s="4" t="str">
        <f t="shared" ca="1" si="88"/>
        <v/>
      </c>
      <c r="H485" s="4">
        <f t="shared" ca="1" si="89"/>
        <v>35</v>
      </c>
      <c r="I485" s="4" t="b">
        <f ca="1">IF(COUNTIF($H$1:H485,H485)&gt;1,TRUE,FALSE)</f>
        <v>1</v>
      </c>
      <c r="J485" s="4" t="b">
        <f t="shared" ca="1" si="90"/>
        <v>0</v>
      </c>
      <c r="K485" s="4" t="b">
        <f t="shared" ca="1" si="91"/>
        <v>0</v>
      </c>
      <c r="L485" s="4">
        <f t="shared" ca="1" si="92"/>
        <v>56</v>
      </c>
      <c r="M485" s="4" t="str">
        <f t="shared" ca="1" si="93"/>
        <v/>
      </c>
      <c r="R485" s="8" t="str">
        <f t="shared" ca="1" si="94"/>
        <v/>
      </c>
      <c r="S485" t="str">
        <f t="shared" ca="1" si="95"/>
        <v/>
      </c>
      <c r="T485" s="4" t="str">
        <f t="shared" ca="1" si="96"/>
        <v/>
      </c>
      <c r="U485" s="4" t="str">
        <f t="shared" ca="1" si="97"/>
        <v/>
      </c>
    </row>
    <row r="486" spans="6:21" x14ac:dyDescent="0.35">
      <c r="F486" s="4" t="str">
        <f t="shared" ca="1" si="87"/>
        <v/>
      </c>
      <c r="G486" s="4" t="str">
        <f t="shared" ca="1" si="88"/>
        <v/>
      </c>
      <c r="H486" s="4">
        <f t="shared" ca="1" si="89"/>
        <v>29</v>
      </c>
      <c r="I486" s="4" t="b">
        <f ca="1">IF(COUNTIF($H$1:H486,H486)&gt;1,TRUE,FALSE)</f>
        <v>1</v>
      </c>
      <c r="J486" s="4" t="b">
        <f t="shared" ca="1" si="90"/>
        <v>0</v>
      </c>
      <c r="K486" s="4" t="b">
        <f t="shared" ca="1" si="91"/>
        <v>0</v>
      </c>
      <c r="L486" s="4">
        <f t="shared" ca="1" si="92"/>
        <v>56</v>
      </c>
      <c r="M486" s="4" t="str">
        <f t="shared" ca="1" si="93"/>
        <v/>
      </c>
      <c r="R486" s="8" t="str">
        <f t="shared" ca="1" si="94"/>
        <v/>
      </c>
      <c r="S486" t="str">
        <f t="shared" ca="1" si="95"/>
        <v/>
      </c>
      <c r="T486" s="4" t="str">
        <f t="shared" ca="1" si="96"/>
        <v/>
      </c>
      <c r="U486" s="4" t="str">
        <f t="shared" ca="1" si="97"/>
        <v/>
      </c>
    </row>
    <row r="487" spans="6:21" x14ac:dyDescent="0.35">
      <c r="F487" s="4" t="str">
        <f t="shared" ca="1" si="87"/>
        <v/>
      </c>
      <c r="G487" s="4" t="str">
        <f t="shared" ca="1" si="88"/>
        <v/>
      </c>
      <c r="H487" s="4">
        <f t="shared" ca="1" si="89"/>
        <v>13</v>
      </c>
      <c r="I487" s="4" t="b">
        <f ca="1">IF(COUNTIF($H$1:H487,H487)&gt;1,TRUE,FALSE)</f>
        <v>1</v>
      </c>
      <c r="J487" s="4" t="b">
        <f t="shared" ca="1" si="90"/>
        <v>0</v>
      </c>
      <c r="K487" s="4" t="b">
        <f t="shared" ca="1" si="91"/>
        <v>0</v>
      </c>
      <c r="L487" s="4">
        <f t="shared" ca="1" si="92"/>
        <v>56</v>
      </c>
      <c r="M487" s="4" t="str">
        <f t="shared" ca="1" si="93"/>
        <v/>
      </c>
      <c r="R487" s="8" t="str">
        <f t="shared" ca="1" si="94"/>
        <v/>
      </c>
      <c r="S487" t="str">
        <f t="shared" ca="1" si="95"/>
        <v/>
      </c>
      <c r="T487" s="4" t="str">
        <f t="shared" ca="1" si="96"/>
        <v/>
      </c>
      <c r="U487" s="4" t="str">
        <f t="shared" ca="1" si="97"/>
        <v/>
      </c>
    </row>
    <row r="488" spans="6:21" x14ac:dyDescent="0.35">
      <c r="F488" s="4" t="str">
        <f t="shared" ca="1" si="87"/>
        <v/>
      </c>
      <c r="G488" s="4" t="str">
        <f t="shared" ca="1" si="88"/>
        <v/>
      </c>
      <c r="H488" s="4">
        <f t="shared" ca="1" si="89"/>
        <v>40</v>
      </c>
      <c r="I488" s="4" t="b">
        <f ca="1">IF(COUNTIF($H$1:H488,H488)&gt;1,TRUE,FALSE)</f>
        <v>1</v>
      </c>
      <c r="J488" s="4" t="b">
        <f t="shared" ca="1" si="90"/>
        <v>0</v>
      </c>
      <c r="K488" s="4" t="b">
        <f t="shared" ca="1" si="91"/>
        <v>0</v>
      </c>
      <c r="L488" s="4">
        <f t="shared" ca="1" si="92"/>
        <v>56</v>
      </c>
      <c r="M488" s="4" t="str">
        <f t="shared" ca="1" si="93"/>
        <v/>
      </c>
      <c r="R488" s="8" t="str">
        <f t="shared" ca="1" si="94"/>
        <v/>
      </c>
      <c r="S488" t="str">
        <f t="shared" ca="1" si="95"/>
        <v/>
      </c>
      <c r="T488" s="4" t="str">
        <f t="shared" ca="1" si="96"/>
        <v/>
      </c>
      <c r="U488" s="4" t="str">
        <f t="shared" ca="1" si="97"/>
        <v/>
      </c>
    </row>
    <row r="489" spans="6:21" x14ac:dyDescent="0.35">
      <c r="F489" s="4" t="str">
        <f t="shared" ca="1" si="87"/>
        <v/>
      </c>
      <c r="G489" s="4" t="str">
        <f t="shared" ca="1" si="88"/>
        <v/>
      </c>
      <c r="H489" s="4">
        <f t="shared" ca="1" si="89"/>
        <v>46</v>
      </c>
      <c r="I489" s="4" t="b">
        <f ca="1">IF(COUNTIF($H$1:H489,H489)&gt;1,TRUE,FALSE)</f>
        <v>1</v>
      </c>
      <c r="J489" s="4" t="b">
        <f t="shared" ca="1" si="90"/>
        <v>0</v>
      </c>
      <c r="K489" s="4" t="b">
        <f t="shared" ca="1" si="91"/>
        <v>0</v>
      </c>
      <c r="L489" s="4">
        <f t="shared" ca="1" si="92"/>
        <v>56</v>
      </c>
      <c r="M489" s="4" t="str">
        <f t="shared" ca="1" si="93"/>
        <v/>
      </c>
      <c r="R489" s="8" t="str">
        <f t="shared" ca="1" si="94"/>
        <v/>
      </c>
      <c r="S489" t="str">
        <f t="shared" ca="1" si="95"/>
        <v/>
      </c>
      <c r="T489" s="4" t="str">
        <f t="shared" ca="1" si="96"/>
        <v/>
      </c>
      <c r="U489" s="4" t="str">
        <f t="shared" ca="1" si="97"/>
        <v/>
      </c>
    </row>
    <row r="490" spans="6:21" x14ac:dyDescent="0.35">
      <c r="F490" s="4" t="str">
        <f t="shared" ca="1" si="87"/>
        <v/>
      </c>
      <c r="G490" s="4" t="str">
        <f t="shared" ca="1" si="88"/>
        <v/>
      </c>
      <c r="H490" s="4">
        <f t="shared" ca="1" si="89"/>
        <v>54</v>
      </c>
      <c r="I490" s="4" t="b">
        <f ca="1">IF(COUNTIF($H$1:H490,H490)&gt;1,TRUE,FALSE)</f>
        <v>1</v>
      </c>
      <c r="J490" s="4" t="b">
        <f t="shared" ca="1" si="90"/>
        <v>0</v>
      </c>
      <c r="K490" s="4" t="b">
        <f t="shared" ca="1" si="91"/>
        <v>0</v>
      </c>
      <c r="L490" s="4">
        <f t="shared" ca="1" si="92"/>
        <v>56</v>
      </c>
      <c r="M490" s="4" t="str">
        <f t="shared" ca="1" si="93"/>
        <v/>
      </c>
      <c r="R490" s="8" t="str">
        <f t="shared" ca="1" si="94"/>
        <v/>
      </c>
      <c r="S490" t="str">
        <f t="shared" ca="1" si="95"/>
        <v/>
      </c>
      <c r="T490" s="4" t="str">
        <f t="shared" ca="1" si="96"/>
        <v/>
      </c>
      <c r="U490" s="4" t="str">
        <f t="shared" ca="1" si="97"/>
        <v/>
      </c>
    </row>
    <row r="491" spans="6:21" x14ac:dyDescent="0.35">
      <c r="F491" s="4" t="str">
        <f t="shared" ca="1" si="87"/>
        <v/>
      </c>
      <c r="G491" s="4" t="str">
        <f t="shared" ca="1" si="88"/>
        <v/>
      </c>
      <c r="H491" s="4">
        <f t="shared" ca="1" si="89"/>
        <v>24</v>
      </c>
      <c r="I491" s="4" t="b">
        <f ca="1">IF(COUNTIF($H$1:H491,H491)&gt;1,TRUE,FALSE)</f>
        <v>1</v>
      </c>
      <c r="J491" s="4" t="b">
        <f t="shared" ca="1" si="90"/>
        <v>0</v>
      </c>
      <c r="K491" s="4" t="b">
        <f t="shared" ca="1" si="91"/>
        <v>0</v>
      </c>
      <c r="L491" s="4">
        <f t="shared" ca="1" si="92"/>
        <v>56</v>
      </c>
      <c r="M491" s="4" t="str">
        <f t="shared" ca="1" si="93"/>
        <v/>
      </c>
      <c r="R491" s="8" t="str">
        <f t="shared" ca="1" si="94"/>
        <v/>
      </c>
      <c r="S491" t="str">
        <f t="shared" ca="1" si="95"/>
        <v/>
      </c>
      <c r="T491" s="4" t="str">
        <f t="shared" ca="1" si="96"/>
        <v/>
      </c>
      <c r="U491" s="4" t="str">
        <f t="shared" ca="1" si="97"/>
        <v/>
      </c>
    </row>
    <row r="492" spans="6:21" x14ac:dyDescent="0.35">
      <c r="F492" s="4" t="str">
        <f t="shared" ca="1" si="87"/>
        <v/>
      </c>
      <c r="G492" s="4" t="str">
        <f t="shared" ca="1" si="88"/>
        <v/>
      </c>
      <c r="H492" s="4">
        <f t="shared" ca="1" si="89"/>
        <v>31</v>
      </c>
      <c r="I492" s="4" t="b">
        <f ca="1">IF(COUNTIF($H$1:H492,H492)&gt;1,TRUE,FALSE)</f>
        <v>1</v>
      </c>
      <c r="J492" s="4" t="b">
        <f t="shared" ca="1" si="90"/>
        <v>0</v>
      </c>
      <c r="K492" s="4" t="b">
        <f t="shared" ca="1" si="91"/>
        <v>0</v>
      </c>
      <c r="L492" s="4">
        <f t="shared" ca="1" si="92"/>
        <v>56</v>
      </c>
      <c r="M492" s="4" t="str">
        <f t="shared" ca="1" si="93"/>
        <v/>
      </c>
      <c r="R492" s="8" t="str">
        <f t="shared" ca="1" si="94"/>
        <v/>
      </c>
      <c r="S492" t="str">
        <f t="shared" ca="1" si="95"/>
        <v/>
      </c>
      <c r="T492" s="4" t="str">
        <f t="shared" ca="1" si="96"/>
        <v/>
      </c>
      <c r="U492" s="4" t="str">
        <f t="shared" ca="1" si="97"/>
        <v/>
      </c>
    </row>
    <row r="493" spans="6:21" x14ac:dyDescent="0.35">
      <c r="F493" s="4" t="str">
        <f t="shared" ca="1" si="87"/>
        <v/>
      </c>
      <c r="G493" s="4" t="str">
        <f t="shared" ca="1" si="88"/>
        <v/>
      </c>
      <c r="H493" s="4">
        <f t="shared" ca="1" si="89"/>
        <v>37</v>
      </c>
      <c r="I493" s="4" t="b">
        <f ca="1">IF(COUNTIF($H$1:H493,H493)&gt;1,TRUE,FALSE)</f>
        <v>1</v>
      </c>
      <c r="J493" s="4" t="b">
        <f t="shared" ca="1" si="90"/>
        <v>0</v>
      </c>
      <c r="K493" s="4" t="b">
        <f t="shared" ca="1" si="91"/>
        <v>0</v>
      </c>
      <c r="L493" s="4">
        <f t="shared" ca="1" si="92"/>
        <v>56</v>
      </c>
      <c r="M493" s="4" t="str">
        <f t="shared" ca="1" si="93"/>
        <v/>
      </c>
      <c r="R493" s="8" t="str">
        <f t="shared" ca="1" si="94"/>
        <v/>
      </c>
      <c r="S493" t="str">
        <f t="shared" ca="1" si="95"/>
        <v/>
      </c>
      <c r="T493" s="4" t="str">
        <f t="shared" ca="1" si="96"/>
        <v/>
      </c>
      <c r="U493" s="4" t="str">
        <f t="shared" ca="1" si="97"/>
        <v/>
      </c>
    </row>
    <row r="494" spans="6:21" x14ac:dyDescent="0.35">
      <c r="F494" s="4" t="str">
        <f t="shared" ca="1" si="87"/>
        <v/>
      </c>
      <c r="G494" s="4" t="str">
        <f t="shared" ca="1" si="88"/>
        <v/>
      </c>
      <c r="H494" s="4">
        <f t="shared" ca="1" si="89"/>
        <v>15</v>
      </c>
      <c r="I494" s="4" t="b">
        <f ca="1">IF(COUNTIF($H$1:H494,H494)&gt;1,TRUE,FALSE)</f>
        <v>1</v>
      </c>
      <c r="J494" s="4" t="b">
        <f t="shared" ca="1" si="90"/>
        <v>0</v>
      </c>
      <c r="K494" s="4" t="b">
        <f t="shared" ca="1" si="91"/>
        <v>0</v>
      </c>
      <c r="L494" s="4">
        <f t="shared" ca="1" si="92"/>
        <v>56</v>
      </c>
      <c r="M494" s="4" t="str">
        <f t="shared" ca="1" si="93"/>
        <v/>
      </c>
      <c r="R494" s="8" t="str">
        <f t="shared" ca="1" si="94"/>
        <v/>
      </c>
      <c r="S494" t="str">
        <f t="shared" ca="1" si="95"/>
        <v/>
      </c>
      <c r="T494" s="4" t="str">
        <f t="shared" ca="1" si="96"/>
        <v/>
      </c>
      <c r="U494" s="4" t="str">
        <f t="shared" ca="1" si="97"/>
        <v/>
      </c>
    </row>
    <row r="495" spans="6:21" x14ac:dyDescent="0.35">
      <c r="F495" s="4" t="str">
        <f t="shared" ca="1" si="87"/>
        <v/>
      </c>
      <c r="G495" s="4" t="str">
        <f t="shared" ca="1" si="88"/>
        <v/>
      </c>
      <c r="H495" s="4">
        <f t="shared" ca="1" si="89"/>
        <v>13</v>
      </c>
      <c r="I495" s="4" t="b">
        <f ca="1">IF(COUNTIF($H$1:H495,H495)&gt;1,TRUE,FALSE)</f>
        <v>1</v>
      </c>
      <c r="J495" s="4" t="b">
        <f t="shared" ca="1" si="90"/>
        <v>0</v>
      </c>
      <c r="K495" s="4" t="b">
        <f t="shared" ca="1" si="91"/>
        <v>0</v>
      </c>
      <c r="L495" s="4">
        <f t="shared" ca="1" si="92"/>
        <v>56</v>
      </c>
      <c r="M495" s="4" t="str">
        <f t="shared" ca="1" si="93"/>
        <v/>
      </c>
      <c r="R495" s="8" t="str">
        <f t="shared" ca="1" si="94"/>
        <v/>
      </c>
      <c r="S495" t="str">
        <f t="shared" ca="1" si="95"/>
        <v/>
      </c>
      <c r="T495" s="4" t="str">
        <f t="shared" ca="1" si="96"/>
        <v/>
      </c>
      <c r="U495" s="4" t="str">
        <f t="shared" ca="1" si="97"/>
        <v/>
      </c>
    </row>
    <row r="496" spans="6:21" x14ac:dyDescent="0.35">
      <c r="F496" s="4" t="str">
        <f t="shared" ca="1" si="87"/>
        <v/>
      </c>
      <c r="G496" s="4" t="str">
        <f t="shared" ca="1" si="88"/>
        <v/>
      </c>
      <c r="H496" s="4">
        <f t="shared" ca="1" si="89"/>
        <v>36</v>
      </c>
      <c r="I496" s="4" t="b">
        <f ca="1">IF(COUNTIF($H$1:H496,H496)&gt;1,TRUE,FALSE)</f>
        <v>1</v>
      </c>
      <c r="J496" s="4" t="b">
        <f t="shared" ca="1" si="90"/>
        <v>0</v>
      </c>
      <c r="K496" s="4" t="b">
        <f t="shared" ca="1" si="91"/>
        <v>0</v>
      </c>
      <c r="L496" s="4">
        <f t="shared" ca="1" si="92"/>
        <v>56</v>
      </c>
      <c r="M496" s="4" t="str">
        <f t="shared" ca="1" si="93"/>
        <v/>
      </c>
      <c r="R496" s="8" t="str">
        <f t="shared" ca="1" si="94"/>
        <v/>
      </c>
      <c r="S496" t="str">
        <f t="shared" ca="1" si="95"/>
        <v/>
      </c>
      <c r="T496" s="4" t="str">
        <f t="shared" ca="1" si="96"/>
        <v/>
      </c>
      <c r="U496" s="4" t="str">
        <f t="shared" ca="1" si="97"/>
        <v/>
      </c>
    </row>
    <row r="497" spans="6:21" x14ac:dyDescent="0.35">
      <c r="F497" s="4" t="str">
        <f t="shared" ca="1" si="87"/>
        <v/>
      </c>
      <c r="G497" s="4" t="str">
        <f t="shared" ca="1" si="88"/>
        <v/>
      </c>
      <c r="H497" s="4">
        <f t="shared" ca="1" si="89"/>
        <v>9</v>
      </c>
      <c r="I497" s="4" t="b">
        <f ca="1">IF(COUNTIF($H$1:H497,H497)&gt;1,TRUE,FALSE)</f>
        <v>1</v>
      </c>
      <c r="J497" s="4" t="b">
        <f t="shared" ca="1" si="90"/>
        <v>0</v>
      </c>
      <c r="K497" s="4" t="b">
        <f t="shared" ca="1" si="91"/>
        <v>0</v>
      </c>
      <c r="L497" s="4">
        <f t="shared" ca="1" si="92"/>
        <v>56</v>
      </c>
      <c r="M497" s="4" t="str">
        <f t="shared" ca="1" si="93"/>
        <v/>
      </c>
      <c r="R497" s="8" t="str">
        <f t="shared" ca="1" si="94"/>
        <v/>
      </c>
      <c r="S497" t="str">
        <f t="shared" ca="1" si="95"/>
        <v/>
      </c>
      <c r="T497" s="4" t="str">
        <f t="shared" ca="1" si="96"/>
        <v/>
      </c>
      <c r="U497" s="4" t="str">
        <f t="shared" ca="1" si="97"/>
        <v/>
      </c>
    </row>
    <row r="498" spans="6:21" x14ac:dyDescent="0.35">
      <c r="F498" s="4" t="str">
        <f t="shared" ca="1" si="87"/>
        <v/>
      </c>
      <c r="G498" s="4" t="str">
        <f t="shared" ca="1" si="88"/>
        <v/>
      </c>
      <c r="H498" s="4">
        <f t="shared" ca="1" si="89"/>
        <v>43</v>
      </c>
      <c r="I498" s="4" t="b">
        <f ca="1">IF(COUNTIF($H$1:H498,H498)&gt;1,TRUE,FALSE)</f>
        <v>1</v>
      </c>
      <c r="J498" s="4" t="b">
        <f t="shared" ca="1" si="90"/>
        <v>0</v>
      </c>
      <c r="K498" s="4" t="b">
        <f t="shared" ca="1" si="91"/>
        <v>0</v>
      </c>
      <c r="L498" s="4">
        <f t="shared" ca="1" si="92"/>
        <v>56</v>
      </c>
      <c r="M498" s="4" t="str">
        <f t="shared" ca="1" si="93"/>
        <v/>
      </c>
      <c r="R498" s="8" t="str">
        <f t="shared" ca="1" si="94"/>
        <v/>
      </c>
      <c r="S498" t="str">
        <f t="shared" ca="1" si="95"/>
        <v/>
      </c>
      <c r="T498" s="4" t="str">
        <f t="shared" ca="1" si="96"/>
        <v/>
      </c>
      <c r="U498" s="4" t="str">
        <f t="shared" ca="1" si="97"/>
        <v/>
      </c>
    </row>
    <row r="499" spans="6:21" x14ac:dyDescent="0.35">
      <c r="F499" s="4" t="str">
        <f t="shared" ca="1" si="87"/>
        <v/>
      </c>
      <c r="G499" s="4" t="str">
        <f t="shared" ca="1" si="88"/>
        <v/>
      </c>
      <c r="H499" s="4">
        <f t="shared" ca="1" si="89"/>
        <v>48</v>
      </c>
      <c r="I499" s="4" t="b">
        <f ca="1">IF(COUNTIF($H$1:H499,H499)&gt;1,TRUE,FALSE)</f>
        <v>1</v>
      </c>
      <c r="J499" s="4" t="b">
        <f t="shared" ca="1" si="90"/>
        <v>0</v>
      </c>
      <c r="K499" s="4" t="b">
        <f t="shared" ca="1" si="91"/>
        <v>0</v>
      </c>
      <c r="L499" s="4">
        <f t="shared" ca="1" si="92"/>
        <v>56</v>
      </c>
      <c r="M499" s="4" t="str">
        <f t="shared" ca="1" si="93"/>
        <v/>
      </c>
      <c r="R499" s="8" t="str">
        <f t="shared" ca="1" si="94"/>
        <v/>
      </c>
      <c r="S499" t="str">
        <f t="shared" ca="1" si="95"/>
        <v/>
      </c>
      <c r="T499" s="4" t="str">
        <f t="shared" ca="1" si="96"/>
        <v/>
      </c>
      <c r="U499" s="4" t="str">
        <f t="shared" ca="1" si="97"/>
        <v/>
      </c>
    </row>
    <row r="500" spans="6:21" x14ac:dyDescent="0.35">
      <c r="F500" s="4" t="str">
        <f t="shared" ca="1" si="87"/>
        <v/>
      </c>
      <c r="G500" s="4" t="str">
        <f t="shared" ca="1" si="88"/>
        <v/>
      </c>
      <c r="H500" s="4">
        <f t="shared" ca="1" si="89"/>
        <v>21</v>
      </c>
      <c r="I500" s="4" t="b">
        <f ca="1">IF(COUNTIF($H$1:H500,H500)&gt;1,TRUE,FALSE)</f>
        <v>1</v>
      </c>
      <c r="J500" s="4" t="b">
        <f t="shared" ca="1" si="90"/>
        <v>0</v>
      </c>
      <c r="K500" s="4" t="b">
        <f t="shared" ca="1" si="91"/>
        <v>0</v>
      </c>
      <c r="L500" s="4">
        <f t="shared" ca="1" si="92"/>
        <v>56</v>
      </c>
      <c r="M500" s="4" t="str">
        <f t="shared" ca="1" si="93"/>
        <v/>
      </c>
      <c r="R500" s="8" t="str">
        <f t="shared" ca="1" si="94"/>
        <v/>
      </c>
      <c r="S500" t="str">
        <f t="shared" ca="1" si="95"/>
        <v/>
      </c>
      <c r="T500" s="4" t="str">
        <f t="shared" ca="1" si="96"/>
        <v/>
      </c>
      <c r="U500" s="4" t="str">
        <f t="shared" ca="1" si="97"/>
        <v/>
      </c>
    </row>
    <row r="501" spans="6:21" x14ac:dyDescent="0.35">
      <c r="F501" s="4" t="str">
        <f t="shared" ca="1" si="87"/>
        <v/>
      </c>
      <c r="G501" s="4" t="str">
        <f t="shared" ca="1" si="88"/>
        <v/>
      </c>
      <c r="H501" s="4">
        <f t="shared" ca="1" si="89"/>
        <v>24</v>
      </c>
      <c r="I501" s="4" t="b">
        <f ca="1">IF(COUNTIF($H$1:H501,H501)&gt;1,TRUE,FALSE)</f>
        <v>1</v>
      </c>
      <c r="J501" s="4" t="b">
        <f t="shared" ca="1" si="90"/>
        <v>0</v>
      </c>
      <c r="K501" s="4" t="b">
        <f t="shared" ca="1" si="91"/>
        <v>0</v>
      </c>
      <c r="L501" s="4">
        <f t="shared" ca="1" si="92"/>
        <v>56</v>
      </c>
      <c r="M501" s="4" t="str">
        <f t="shared" ca="1" si="93"/>
        <v/>
      </c>
      <c r="R501" s="8" t="str">
        <f t="shared" ca="1" si="94"/>
        <v/>
      </c>
    </row>
  </sheetData>
  <conditionalFormatting sqref="C6:C304">
    <cfRule type="cellIs" dxfId="11" priority="39" operator="equal">
      <formula>TRUE</formula>
    </cfRule>
    <cfRule type="cellIs" dxfId="10" priority="40" operator="equal">
      <formula>FALSE</formula>
    </cfRule>
  </conditionalFormatting>
  <conditionalFormatting sqref="I6:I501">
    <cfRule type="cellIs" dxfId="9" priority="35" operator="equal">
      <formula>TRUE</formula>
    </cfRule>
    <cfRule type="cellIs" dxfId="8" priority="36" operator="equal">
      <formula>FALSE</formula>
    </cfRule>
  </conditionalFormatting>
  <conditionalFormatting sqref="J6:K501">
    <cfRule type="cellIs" dxfId="7" priority="33" operator="equal">
      <formula>TRUE</formula>
    </cfRule>
    <cfRule type="cellIs" dxfId="6" priority="34" operator="equal">
      <formula>FALSE</formula>
    </cfRule>
  </conditionalFormatting>
  <conditionalFormatting sqref="G2:G3">
    <cfRule type="cellIs" dxfId="5" priority="3" operator="equal">
      <formula>"Yes"</formula>
    </cfRule>
    <cfRule type="cellIs" dxfId="4" priority="4" operator="equal">
      <formula>"No"</formula>
    </cfRule>
  </conditionalFormatting>
  <conditionalFormatting sqref="F2:F3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"/>
  <sheetViews>
    <sheetView workbookViewId="0">
      <selection activeCell="E6" sqref="E6"/>
    </sheetView>
  </sheetViews>
  <sheetFormatPr defaultRowHeight="14.5" x14ac:dyDescent="0.35"/>
  <cols>
    <col min="1" max="2" width="8.7265625" style="4" customWidth="1"/>
    <col min="3" max="3" width="10.90625" style="11" customWidth="1"/>
    <col min="4" max="4" width="8.7265625" style="4" customWidth="1"/>
    <col min="5" max="5" width="13.90625" style="11" customWidth="1"/>
    <col min="6" max="6" width="13.453125" style="4" customWidth="1"/>
    <col min="7" max="7" width="8.7265625" style="5"/>
  </cols>
  <sheetData>
    <row r="1" spans="1:7" s="1" customFormat="1" ht="15" thickBot="1" x14ac:dyDescent="0.4">
      <c r="A1" s="1" t="s">
        <v>21</v>
      </c>
      <c r="B1" s="1" t="s">
        <v>22</v>
      </c>
      <c r="C1" s="10" t="s">
        <v>23</v>
      </c>
      <c r="D1" s="1" t="s">
        <v>24</v>
      </c>
      <c r="E1" s="10" t="s">
        <v>26</v>
      </c>
      <c r="F1" s="1" t="s">
        <v>25</v>
      </c>
      <c r="G1" s="2"/>
    </row>
    <row r="2" spans="1:7" x14ac:dyDescent="0.35">
      <c r="A2" s="4">
        <v>0</v>
      </c>
      <c r="B2" s="4">
        <f>IF(Squasher!B6&lt;&gt;0,Squasher!B6,NA())</f>
        <v>596.87984899999992</v>
      </c>
      <c r="C2" s="11">
        <f ca="1">IF(Squasher!T6&lt;&gt;"",Squasher!T6,NA())</f>
        <v>0</v>
      </c>
      <c r="D2" s="4">
        <f ca="1">IF(Squasher!U6&lt;&gt;"",Squasher!U6,NA())</f>
        <v>596.87984899999992</v>
      </c>
      <c r="E2" s="11" t="e">
        <f>IF(Squasher!C6,Squasher!A6,NA())</f>
        <v>#N/A</v>
      </c>
      <c r="F2" s="4" t="e">
        <f>IF(Squasher!C6,Squasher!B6,NA())</f>
        <v>#N/A</v>
      </c>
    </row>
    <row r="3" spans="1:7" x14ac:dyDescent="0.35">
      <c r="A3" s="4">
        <f>IF(Squasher!A7&lt;&gt;0,Squasher!A7,NA())</f>
        <v>2.0650433968273048E-2</v>
      </c>
      <c r="B3" s="4">
        <f>IF(Squasher!B7&lt;&gt;0,Squasher!B7,NA())</f>
        <v>596.45981399999994</v>
      </c>
      <c r="C3" s="11">
        <f ca="1">IF(Squasher!T7&lt;&gt;"",Squasher!T7,NA())</f>
        <v>2.0650433968273048E-2</v>
      </c>
      <c r="D3" s="4">
        <f ca="1">IF(Squasher!U7&lt;&gt;"",Squasher!U7,NA())</f>
        <v>596.45981399999994</v>
      </c>
      <c r="E3" s="11" t="e">
        <f>IF(Squasher!C7,Squasher!A7,NA())</f>
        <v>#N/A</v>
      </c>
      <c r="F3" s="4" t="e">
        <f>IF(Squasher!C7,Squasher!B7,NA())</f>
        <v>#N/A</v>
      </c>
    </row>
    <row r="4" spans="1:7" x14ac:dyDescent="0.35">
      <c r="A4" s="4">
        <f>IF(Squasher!A8&lt;&gt;0,Squasher!A8,NA())</f>
        <v>2.2327280906184206</v>
      </c>
      <c r="B4" s="4">
        <f>IF(Squasher!B8&lt;&gt;0,Squasher!B8,NA())</f>
        <v>596.14626799999996</v>
      </c>
      <c r="C4" s="11">
        <f ca="1">IF(Squasher!T8&lt;&gt;"",Squasher!T8,NA())</f>
        <v>2.2327280906184206</v>
      </c>
      <c r="D4" s="4">
        <f ca="1">IF(Squasher!U8&lt;&gt;"",Squasher!U8,NA())</f>
        <v>596.14626799999996</v>
      </c>
      <c r="E4" s="11" t="e">
        <f>IF(Squasher!C8,Squasher!A8,NA())</f>
        <v>#N/A</v>
      </c>
      <c r="F4" s="4" t="e">
        <f>IF(Squasher!C8,Squasher!B8,NA())</f>
        <v>#N/A</v>
      </c>
    </row>
    <row r="5" spans="1:7" x14ac:dyDescent="0.35">
      <c r="A5" s="4">
        <f>IF(Squasher!A9&lt;&gt;0,Squasher!A9,NA())</f>
        <v>5.5228134309305599</v>
      </c>
      <c r="B5" s="4">
        <f>IF(Squasher!B9&lt;&gt;0,Squasher!B9,NA())</f>
        <v>596.05679499999997</v>
      </c>
      <c r="C5" s="11">
        <f ca="1">IF(Squasher!T9&lt;&gt;"",Squasher!T9,NA())</f>
        <v>5.5228134309305599</v>
      </c>
      <c r="D5" s="4">
        <f ca="1">IF(Squasher!U9&lt;&gt;"",Squasher!U9,NA())</f>
        <v>596.05679499999997</v>
      </c>
      <c r="E5" s="11" t="e">
        <f>IF(Squasher!C9,Squasher!A9,NA())</f>
        <v>#N/A</v>
      </c>
      <c r="F5" s="4" t="e">
        <f>IF(Squasher!C9,Squasher!B9,NA())</f>
        <v>#N/A</v>
      </c>
    </row>
    <row r="6" spans="1:7" x14ac:dyDescent="0.35">
      <c r="A6" s="4">
        <f>IF(Squasher!A10&lt;&gt;0,Squasher!A10,NA())</f>
        <v>7.0428778393505995</v>
      </c>
      <c r="B6" s="4">
        <f>IF(Squasher!B10&lt;&gt;0,Squasher!B10,NA())</f>
        <v>596.44143599999995</v>
      </c>
      <c r="C6" s="11">
        <f ca="1">IF(Squasher!T10&lt;&gt;"",Squasher!T10,NA())</f>
        <v>7.0428778393505995</v>
      </c>
      <c r="D6" s="4">
        <f ca="1">IF(Squasher!U10&lt;&gt;"",Squasher!U10,NA())</f>
        <v>596.44143599999995</v>
      </c>
      <c r="E6" s="11" t="e">
        <f>IF(Squasher!C10,Squasher!A10,NA())</f>
        <v>#N/A</v>
      </c>
      <c r="F6" s="4" t="e">
        <f>IF(Squasher!C10,Squasher!B10,NA())</f>
        <v>#N/A</v>
      </c>
    </row>
    <row r="7" spans="1:7" x14ac:dyDescent="0.35">
      <c r="A7" s="4">
        <f>IF(Squasher!A11&lt;&gt;0,Squasher!A11,NA())</f>
        <v>9.7060966261331316</v>
      </c>
      <c r="B7" s="4">
        <f>IF(Squasher!B11&lt;&gt;0,Squasher!B11,NA())</f>
        <v>596.51881899999989</v>
      </c>
      <c r="C7" s="11">
        <f ca="1">IF(Squasher!T11&lt;&gt;"",Squasher!T11,NA())</f>
        <v>11.857501385178857</v>
      </c>
      <c r="D7" s="4">
        <f ca="1">IF(Squasher!U11&lt;&gt;"",Squasher!U11,NA())</f>
        <v>596.48008099999993</v>
      </c>
      <c r="E7" s="11" t="e">
        <f>IF(Squasher!C11,Squasher!A11,NA())</f>
        <v>#N/A</v>
      </c>
      <c r="F7" s="4" t="e">
        <f>IF(Squasher!C11,Squasher!B11,NA())</f>
        <v>#N/A</v>
      </c>
    </row>
    <row r="8" spans="1:7" x14ac:dyDescent="0.35">
      <c r="A8" s="4">
        <f>IF(Squasher!A12&lt;&gt;0,Squasher!A12,NA())</f>
        <v>11.857501385178857</v>
      </c>
      <c r="B8" s="4">
        <f>IF(Squasher!B12&lt;&gt;0,Squasher!B12,NA())</f>
        <v>596.48008099999993</v>
      </c>
      <c r="C8" s="11">
        <f ca="1">IF(Squasher!T12&lt;&gt;"",Squasher!T12,NA())</f>
        <v>14.32791119928666</v>
      </c>
      <c r="D8" s="4">
        <f ca="1">IF(Squasher!U12&lt;&gt;"",Squasher!U12,NA())</f>
        <v>596.56455499999993</v>
      </c>
      <c r="E8" s="11" t="e">
        <f>IF(Squasher!C12,Squasher!A12,NA())</f>
        <v>#N/A</v>
      </c>
      <c r="F8" s="4" t="e">
        <f>IF(Squasher!C12,Squasher!B12,NA())</f>
        <v>#N/A</v>
      </c>
    </row>
    <row r="9" spans="1:7" x14ac:dyDescent="0.35">
      <c r="A9" s="4">
        <f>IF(Squasher!A13&lt;&gt;0,Squasher!A13,NA())</f>
        <v>14.32791119928666</v>
      </c>
      <c r="B9" s="4">
        <f>IF(Squasher!B13&lt;&gt;0,Squasher!B13,NA())</f>
        <v>596.56455499999993</v>
      </c>
      <c r="C9" s="11">
        <f ca="1">IF(Squasher!T13&lt;&gt;"",Squasher!T13,NA())</f>
        <v>15.795539381414653</v>
      </c>
      <c r="D9" s="4">
        <f ca="1">IF(Squasher!U13&lt;&gt;"",Squasher!U13,NA())</f>
        <v>596.30319399999996</v>
      </c>
      <c r="E9" s="11" t="e">
        <f>IF(Squasher!C13,Squasher!A13,NA())</f>
        <v>#N/A</v>
      </c>
      <c r="F9" s="4" t="e">
        <f>IF(Squasher!C13,Squasher!B13,NA())</f>
        <v>#N/A</v>
      </c>
    </row>
    <row r="10" spans="1:7" x14ac:dyDescent="0.35">
      <c r="A10" s="4">
        <f>IF(Squasher!A14&lt;&gt;0,Squasher!A14,NA())</f>
        <v>15.795539381414653</v>
      </c>
      <c r="B10" s="4">
        <f>IF(Squasher!B14&lt;&gt;0,Squasher!B14,NA())</f>
        <v>596.30319399999996</v>
      </c>
      <c r="C10" s="11">
        <f ca="1">IF(Squasher!T14&lt;&gt;"",Squasher!T14,NA())</f>
        <v>17.694540459232748</v>
      </c>
      <c r="D10" s="4">
        <f ca="1">IF(Squasher!U14&lt;&gt;"",Squasher!U14,NA())</f>
        <v>596.29378599999995</v>
      </c>
      <c r="E10" s="11" t="e">
        <f>IF(Squasher!C14,Squasher!A14,NA())</f>
        <v>#N/A</v>
      </c>
      <c r="F10" s="4" t="e">
        <f>IF(Squasher!C14,Squasher!B14,NA())</f>
        <v>#N/A</v>
      </c>
    </row>
    <row r="11" spans="1:7" x14ac:dyDescent="0.35">
      <c r="A11" s="4">
        <f>IF(Squasher!A15&lt;&gt;0,Squasher!A15,NA())</f>
        <v>17.694540459232748</v>
      </c>
      <c r="B11" s="4">
        <f>IF(Squasher!B15&lt;&gt;0,Squasher!B15,NA())</f>
        <v>596.29378599999995</v>
      </c>
      <c r="C11" s="11">
        <f ca="1">IF(Squasher!T15&lt;&gt;"",Squasher!T15,NA())</f>
        <v>25.015627813695463</v>
      </c>
      <c r="D11" s="4">
        <f ca="1">IF(Squasher!U15&lt;&gt;"",Squasher!U15,NA())</f>
        <v>596.5950489999999</v>
      </c>
      <c r="E11" s="11" t="e">
        <f>IF(Squasher!C15,Squasher!A15,NA())</f>
        <v>#N/A</v>
      </c>
      <c r="F11" s="4" t="e">
        <f>IF(Squasher!C15,Squasher!B15,NA())</f>
        <v>#N/A</v>
      </c>
    </row>
    <row r="12" spans="1:7" x14ac:dyDescent="0.35">
      <c r="A12" s="4">
        <f>IF(Squasher!A16&lt;&gt;0,Squasher!A16,NA())</f>
        <v>19.362863414721186</v>
      </c>
      <c r="B12" s="4">
        <f>IF(Squasher!B16&lt;&gt;0,Squasher!B16,NA())</f>
        <v>596.60841699999992</v>
      </c>
      <c r="C12" s="11">
        <f ca="1">IF(Squasher!T16&lt;&gt;"",Squasher!T16,NA())</f>
        <v>29.429046521140197</v>
      </c>
      <c r="D12" s="4">
        <f ca="1">IF(Squasher!U16&lt;&gt;"",Squasher!U16,NA())</f>
        <v>596.21382799999992</v>
      </c>
      <c r="E12" s="11" t="e">
        <f>IF(Squasher!C16,Squasher!A16,NA())</f>
        <v>#N/A</v>
      </c>
      <c r="F12" s="4" t="e">
        <f>IF(Squasher!C16,Squasher!B16,NA())</f>
        <v>#N/A</v>
      </c>
    </row>
    <row r="13" spans="1:7" x14ac:dyDescent="0.35">
      <c r="A13" s="4">
        <f>IF(Squasher!A17&lt;&gt;0,Squasher!A17,NA())</f>
        <v>21.297326419492318</v>
      </c>
      <c r="B13" s="4">
        <f>IF(Squasher!B17&lt;&gt;0,Squasher!B17,NA())</f>
        <v>596.5611899999999</v>
      </c>
      <c r="C13" s="11">
        <f ca="1">IF(Squasher!T17&lt;&gt;"",Squasher!T17,NA())</f>
        <v>31.422178810405711</v>
      </c>
      <c r="D13" s="4">
        <f ca="1">IF(Squasher!U17&lt;&gt;"",Squasher!U17,NA())</f>
        <v>596.00709699999993</v>
      </c>
      <c r="E13" s="11" t="e">
        <f>IF(Squasher!C17,Squasher!A17,NA())</f>
        <v>#N/A</v>
      </c>
      <c r="F13" s="4" t="e">
        <f>IF(Squasher!C17,Squasher!B17,NA())</f>
        <v>#N/A</v>
      </c>
    </row>
    <row r="14" spans="1:7" x14ac:dyDescent="0.35">
      <c r="A14" s="4">
        <f>IF(Squasher!A18&lt;&gt;0,Squasher!A18,NA())</f>
        <v>22.673537475653031</v>
      </c>
      <c r="B14" s="4">
        <f>IF(Squasher!B18&lt;&gt;0,Squasher!B18,NA())</f>
        <v>596.66105399999992</v>
      </c>
      <c r="C14" s="11">
        <f ca="1">IF(Squasher!T18&lt;&gt;"",Squasher!T18,NA())</f>
        <v>35.171070249955633</v>
      </c>
      <c r="D14" s="4">
        <f ca="1">IF(Squasher!U18&lt;&gt;"",Squasher!U18,NA())</f>
        <v>595.06204600000001</v>
      </c>
      <c r="E14" s="11" t="e">
        <f>IF(Squasher!C18,Squasher!A18,NA())</f>
        <v>#N/A</v>
      </c>
      <c r="F14" s="4" t="e">
        <f>IF(Squasher!C18,Squasher!B18,NA())</f>
        <v>#N/A</v>
      </c>
    </row>
    <row r="15" spans="1:7" x14ac:dyDescent="0.35">
      <c r="A15" s="4">
        <f>IF(Squasher!A19&lt;&gt;0,Squasher!A19,NA())</f>
        <v>25.015627813695463</v>
      </c>
      <c r="B15" s="4">
        <f>IF(Squasher!B19&lt;&gt;0,Squasher!B19,NA())</f>
        <v>596.5950489999999</v>
      </c>
      <c r="C15" s="11">
        <f ca="1">IF(Squasher!T19&lt;&gt;"",Squasher!T19,NA())</f>
        <v>40.244824750354198</v>
      </c>
      <c r="D15" s="4">
        <f ca="1">IF(Squasher!U19&lt;&gt;"",Squasher!U19,NA())</f>
        <v>594.57256599999994</v>
      </c>
      <c r="E15" s="11" t="e">
        <f>IF(Squasher!C19,Squasher!A19,NA())</f>
        <v>#N/A</v>
      </c>
      <c r="F15" s="4" t="e">
        <f>IF(Squasher!C19,Squasher!B19,NA())</f>
        <v>#N/A</v>
      </c>
    </row>
    <row r="16" spans="1:7" x14ac:dyDescent="0.35">
      <c r="A16" s="4">
        <f>IF(Squasher!A20&lt;&gt;0,Squasher!A20,NA())</f>
        <v>27.540151663266627</v>
      </c>
      <c r="B16" s="4">
        <f>IF(Squasher!B20&lt;&gt;0,Squasher!B20,NA())</f>
        <v>596.48649799999998</v>
      </c>
      <c r="C16" s="11">
        <f ca="1">IF(Squasher!T20&lt;&gt;"",Squasher!T20,NA())</f>
        <v>47.98799341988947</v>
      </c>
      <c r="D16" s="4">
        <f ca="1">IF(Squasher!U20&lt;&gt;"",Squasher!U20,NA())</f>
        <v>594.25388399999997</v>
      </c>
      <c r="E16" s="11" t="e">
        <f>IF(Squasher!C20,Squasher!A20,NA())</f>
        <v>#N/A</v>
      </c>
      <c r="F16" s="4" t="e">
        <f>IF(Squasher!C20,Squasher!B20,NA())</f>
        <v>#N/A</v>
      </c>
    </row>
    <row r="17" spans="1:6" x14ac:dyDescent="0.35">
      <c r="A17" s="4">
        <f>IF(Squasher!A21&lt;&gt;0,Squasher!A21,NA())</f>
        <v>29.429046521140197</v>
      </c>
      <c r="B17" s="4">
        <f>IF(Squasher!B21&lt;&gt;0,Squasher!B21,NA())</f>
        <v>596.21382799999992</v>
      </c>
      <c r="C17" s="11">
        <f ca="1">IF(Squasher!T21&lt;&gt;"",Squasher!T21,NA())</f>
        <v>50.117991679524721</v>
      </c>
      <c r="D17" s="4">
        <f ca="1">IF(Squasher!U21&lt;&gt;"",Squasher!U21,NA())</f>
        <v>593.97601399999996</v>
      </c>
      <c r="E17" s="11" t="e">
        <f>IF(Squasher!C21,Squasher!A21,NA())</f>
        <v>#N/A</v>
      </c>
      <c r="F17" s="4" t="e">
        <f>IF(Squasher!C21,Squasher!B21,NA())</f>
        <v>#N/A</v>
      </c>
    </row>
    <row r="18" spans="1:6" x14ac:dyDescent="0.35">
      <c r="A18" s="4">
        <f>IF(Squasher!A22&lt;&gt;0,Squasher!A22,NA())</f>
        <v>31.422178810405711</v>
      </c>
      <c r="B18" s="4">
        <f>IF(Squasher!B22&lt;&gt;0,Squasher!B22,NA())</f>
        <v>596.00709699999993</v>
      </c>
      <c r="C18" s="11">
        <f ca="1">IF(Squasher!T22&lt;&gt;"",Squasher!T22,NA())</f>
        <v>51.259454854785211</v>
      </c>
      <c r="D18" s="4">
        <f ca="1">IF(Squasher!U22&lt;&gt;"",Squasher!U22,NA())</f>
        <v>593.63709599999993</v>
      </c>
      <c r="E18" s="11" t="e">
        <f>IF(Squasher!C22,Squasher!A22,NA())</f>
        <v>#N/A</v>
      </c>
      <c r="F18" s="4" t="e">
        <f>IF(Squasher!C22,Squasher!B22,NA())</f>
        <v>#N/A</v>
      </c>
    </row>
    <row r="19" spans="1:6" x14ac:dyDescent="0.35">
      <c r="A19" s="4">
        <f>IF(Squasher!A23&lt;&gt;0,Squasher!A23,NA())</f>
        <v>33.231672989746244</v>
      </c>
      <c r="B19" s="4">
        <f>IF(Squasher!B23&lt;&gt;0,Squasher!B23,NA())</f>
        <v>595.57421399999998</v>
      </c>
      <c r="C19" s="11">
        <f ca="1">IF(Squasher!T23&lt;&gt;"",Squasher!T23,NA())</f>
        <v>51.924121820209251</v>
      </c>
      <c r="D19" s="4">
        <f ca="1">IF(Squasher!U23&lt;&gt;"",Squasher!U23,NA())</f>
        <v>593.24104199999999</v>
      </c>
      <c r="E19" s="11" t="e">
        <f>IF(Squasher!C23,Squasher!A23,NA())</f>
        <v>#N/A</v>
      </c>
      <c r="F19" s="4" t="e">
        <f>IF(Squasher!C23,Squasher!B23,NA())</f>
        <v>#N/A</v>
      </c>
    </row>
    <row r="20" spans="1:6" x14ac:dyDescent="0.35">
      <c r="A20" s="4">
        <f>IF(Squasher!A24&lt;&gt;0,Squasher!A24,NA())</f>
        <v>35.171070249955633</v>
      </c>
      <c r="B20" s="4">
        <f>IF(Squasher!B24&lt;&gt;0,Squasher!B24,NA())</f>
        <v>595.06204600000001</v>
      </c>
      <c r="C20" s="11">
        <f ca="1">IF(Squasher!T24&lt;&gt;"",Squasher!T24,NA())</f>
        <v>53.782058641583461</v>
      </c>
      <c r="D20" s="4">
        <f ca="1">IF(Squasher!U24&lt;&gt;"",Squasher!U24,NA())</f>
        <v>592.520759</v>
      </c>
      <c r="E20" s="11" t="e">
        <f>IF(Squasher!C24,Squasher!A24,NA())</f>
        <v>#N/A</v>
      </c>
      <c r="F20" s="4" t="e">
        <f>IF(Squasher!C24,Squasher!B24,NA())</f>
        <v>#N/A</v>
      </c>
    </row>
    <row r="21" spans="1:6" x14ac:dyDescent="0.35">
      <c r="A21" s="4">
        <f>IF(Squasher!A25&lt;&gt;0,Squasher!A25,NA())</f>
        <v>37.025520412360549</v>
      </c>
      <c r="B21" s="4">
        <f>IF(Squasher!B25&lt;&gt;0,Squasher!B25,NA())</f>
        <v>594.911697</v>
      </c>
      <c r="C21" s="11">
        <f ca="1">IF(Squasher!T25&lt;&gt;"",Squasher!T25,NA())</f>
        <v>56.094335726947179</v>
      </c>
      <c r="D21" s="4">
        <f ca="1">IF(Squasher!U25&lt;&gt;"",Squasher!U25,NA())</f>
        <v>591.67169699999999</v>
      </c>
      <c r="E21" s="11" t="e">
        <f>IF(Squasher!C25,Squasher!A25,NA())</f>
        <v>#N/A</v>
      </c>
      <c r="F21" s="4" t="e">
        <f>IF(Squasher!C25,Squasher!B25,NA())</f>
        <v>#N/A</v>
      </c>
    </row>
    <row r="22" spans="1:6" x14ac:dyDescent="0.35">
      <c r="A22" s="4">
        <f>IF(Squasher!A26&lt;&gt;0,Squasher!A26,NA())</f>
        <v>40.244824750354198</v>
      </c>
      <c r="B22" s="4">
        <f>IF(Squasher!B26&lt;&gt;0,Squasher!B26,NA())</f>
        <v>594.57256599999994</v>
      </c>
      <c r="C22" s="11">
        <f ca="1">IF(Squasher!T26&lt;&gt;"",Squasher!T26,NA())</f>
        <v>61.200961045879303</v>
      </c>
      <c r="D22" s="4">
        <f ca="1">IF(Squasher!U26&lt;&gt;"",Squasher!U26,NA())</f>
        <v>591.20973199999992</v>
      </c>
      <c r="E22" s="11" t="e">
        <f>IF(Squasher!C26,Squasher!A26,NA())</f>
        <v>#N/A</v>
      </c>
      <c r="F22" s="4" t="e">
        <f>IF(Squasher!C26,Squasher!B26,NA())</f>
        <v>#N/A</v>
      </c>
    </row>
    <row r="23" spans="1:6" x14ac:dyDescent="0.35">
      <c r="A23" s="4">
        <f>IF(Squasher!A27&lt;&gt;0,Squasher!A27,NA())</f>
        <v>44.902765369336663</v>
      </c>
      <c r="B23" s="4">
        <f>IF(Squasher!B27&lt;&gt;0,Squasher!B27,NA())</f>
        <v>594.28614999999991</v>
      </c>
      <c r="C23" s="11">
        <f ca="1">IF(Squasher!T27&lt;&gt;"",Squasher!T27,NA())</f>
        <v>68.085815748975833</v>
      </c>
      <c r="D23" s="4">
        <f ca="1">IF(Squasher!U27&lt;&gt;"",Squasher!U27,NA())</f>
        <v>591.65495799999997</v>
      </c>
      <c r="E23" s="11" t="e">
        <f>IF(Squasher!C27,Squasher!A27,NA())</f>
        <v>#N/A</v>
      </c>
      <c r="F23" s="4" t="e">
        <f>IF(Squasher!C27,Squasher!B27,NA())</f>
        <v>#N/A</v>
      </c>
    </row>
    <row r="24" spans="1:6" x14ac:dyDescent="0.35">
      <c r="A24" s="4">
        <f>IF(Squasher!A28&lt;&gt;0,Squasher!A28,NA())</f>
        <v>47.98799341988947</v>
      </c>
      <c r="B24" s="4">
        <f>IF(Squasher!B28&lt;&gt;0,Squasher!B28,NA())</f>
        <v>594.25388399999997</v>
      </c>
      <c r="C24" s="11">
        <f ca="1">IF(Squasher!T28&lt;&gt;"",Squasher!T28,NA())</f>
        <v>71.445931883603834</v>
      </c>
      <c r="D24" s="4">
        <f ca="1">IF(Squasher!U28&lt;&gt;"",Squasher!U28,NA())</f>
        <v>593.03289199999995</v>
      </c>
      <c r="E24" s="11" t="e">
        <f>IF(Squasher!C28,Squasher!A28,NA())</f>
        <v>#N/A</v>
      </c>
      <c r="F24" s="4" t="e">
        <f>IF(Squasher!C28,Squasher!B28,NA())</f>
        <v>#N/A</v>
      </c>
    </row>
    <row r="25" spans="1:6" x14ac:dyDescent="0.35">
      <c r="A25" s="4">
        <f>IF(Squasher!A29&lt;&gt;0,Squasher!A29,NA())</f>
        <v>50.117991679524721</v>
      </c>
      <c r="B25" s="4">
        <f>IF(Squasher!B29&lt;&gt;0,Squasher!B29,NA())</f>
        <v>593.97601399999996</v>
      </c>
      <c r="C25" s="11">
        <f ca="1">IF(Squasher!T29&lt;&gt;"",Squasher!T29,NA())</f>
        <v>73.030738971069312</v>
      </c>
      <c r="D25" s="4">
        <f ca="1">IF(Squasher!U29&lt;&gt;"",Squasher!U29,NA())</f>
        <v>593.26788099999999</v>
      </c>
      <c r="E25" s="11" t="e">
        <f>IF(Squasher!C29,Squasher!A29,NA())</f>
        <v>#N/A</v>
      </c>
      <c r="F25" s="4" t="e">
        <f>IF(Squasher!C29,Squasher!B29,NA())</f>
        <v>#N/A</v>
      </c>
    </row>
    <row r="26" spans="1:6" x14ac:dyDescent="0.35">
      <c r="A26" s="4">
        <f>IF(Squasher!A30&lt;&gt;0,Squasher!A30,NA())</f>
        <v>51.259454854785211</v>
      </c>
      <c r="B26" s="4">
        <f>IF(Squasher!B30&lt;&gt;0,Squasher!B30,NA())</f>
        <v>593.63709599999993</v>
      </c>
      <c r="C26" s="11">
        <f ca="1">IF(Squasher!T30&lt;&gt;"",Squasher!T30,NA())</f>
        <v>73.845710078514472</v>
      </c>
      <c r="D26" s="4">
        <f ca="1">IF(Squasher!U30&lt;&gt;"",Squasher!U30,NA())</f>
        <v>593.61015499999996</v>
      </c>
      <c r="E26" s="11" t="e">
        <f>IF(Squasher!C30,Squasher!A30,NA())</f>
        <v>#N/A</v>
      </c>
      <c r="F26" s="4" t="e">
        <f>IF(Squasher!C30,Squasher!B30,NA())</f>
        <v>#N/A</v>
      </c>
    </row>
    <row r="27" spans="1:6" x14ac:dyDescent="0.35">
      <c r="A27" s="4">
        <f>IF(Squasher!A31&lt;&gt;0,Squasher!A31,NA())</f>
        <v>51.924121820209251</v>
      </c>
      <c r="B27" s="4">
        <f>IF(Squasher!B31&lt;&gt;0,Squasher!B31,NA())</f>
        <v>593.24104199999999</v>
      </c>
      <c r="C27" s="11">
        <f ca="1">IF(Squasher!T31&lt;&gt;"",Squasher!T31,NA())</f>
        <v>75.103268415752353</v>
      </c>
      <c r="D27" s="4">
        <f ca="1">IF(Squasher!U31&lt;&gt;"",Squasher!U31,NA())</f>
        <v>594.41669999999999</v>
      </c>
      <c r="E27" s="11" t="e">
        <f>IF(Squasher!C31,Squasher!A31,NA())</f>
        <v>#N/A</v>
      </c>
      <c r="F27" s="4" t="e">
        <f>IF(Squasher!C31,Squasher!B31,NA())</f>
        <v>#N/A</v>
      </c>
    </row>
    <row r="28" spans="1:6" x14ac:dyDescent="0.35">
      <c r="A28" s="4">
        <f>IF(Squasher!A32&lt;&gt;0,Squasher!A32,NA())</f>
        <v>53.782058641583461</v>
      </c>
      <c r="B28" s="4">
        <f>IF(Squasher!B32&lt;&gt;0,Squasher!B32,NA())</f>
        <v>592.520759</v>
      </c>
      <c r="C28" s="11">
        <f ca="1">IF(Squasher!T32&lt;&gt;"",Squasher!T32,NA())</f>
        <v>79.976518002158997</v>
      </c>
      <c r="D28" s="4">
        <f ca="1">IF(Squasher!U32&lt;&gt;"",Squasher!U32,NA())</f>
        <v>596.90220199999999</v>
      </c>
      <c r="E28" s="11" t="e">
        <f>IF(Squasher!C32,Squasher!A32,NA())</f>
        <v>#N/A</v>
      </c>
      <c r="F28" s="4" t="e">
        <f>IF(Squasher!C32,Squasher!B32,NA())</f>
        <v>#N/A</v>
      </c>
    </row>
    <row r="29" spans="1:6" x14ac:dyDescent="0.35">
      <c r="A29" s="4">
        <f>IF(Squasher!A33&lt;&gt;0,Squasher!A33,NA())</f>
        <v>56.094335726947179</v>
      </c>
      <c r="B29" s="4">
        <f>IF(Squasher!B33&lt;&gt;0,Squasher!B33,NA())</f>
        <v>591.67169699999999</v>
      </c>
      <c r="C29" s="11">
        <f ca="1">IF(Squasher!T33&lt;&gt;"",Squasher!T33,NA())</f>
        <v>88.101699130889472</v>
      </c>
      <c r="D29" s="4">
        <f ca="1">IF(Squasher!U33&lt;&gt;"",Squasher!U33,NA())</f>
        <v>597.285122</v>
      </c>
      <c r="E29" s="11" t="e">
        <f>IF(Squasher!C33,Squasher!A33,NA())</f>
        <v>#N/A</v>
      </c>
      <c r="F29" s="4" t="e">
        <f>IF(Squasher!C33,Squasher!B33,NA())</f>
        <v>#N/A</v>
      </c>
    </row>
    <row r="30" spans="1:6" x14ac:dyDescent="0.35">
      <c r="A30" s="4">
        <f>IF(Squasher!A34&lt;&gt;0,Squasher!A34,NA())</f>
        <v>57.514926493651132</v>
      </c>
      <c r="B30" s="4">
        <f>IF(Squasher!B34&lt;&gt;0,Squasher!B34,NA())</f>
        <v>591.29049599999996</v>
      </c>
      <c r="C30" s="11">
        <f ca="1">IF(Squasher!T34&lt;&gt;"",Squasher!T34,NA())</f>
        <v>98.112336891028065</v>
      </c>
      <c r="D30" s="4">
        <f ca="1">IF(Squasher!U34&lt;&gt;"",Squasher!U34,NA())</f>
        <v>597.25538599999993</v>
      </c>
      <c r="E30" s="11" t="e">
        <f>IF(Squasher!C34,Squasher!A34,NA())</f>
        <v>#N/A</v>
      </c>
      <c r="F30" s="4" t="e">
        <f>IF(Squasher!C34,Squasher!B34,NA())</f>
        <v>#N/A</v>
      </c>
    </row>
    <row r="31" spans="1:6" x14ac:dyDescent="0.35">
      <c r="A31" s="4">
        <f>IF(Squasher!A35&lt;&gt;0,Squasher!A35,NA())</f>
        <v>59.055643659944828</v>
      </c>
      <c r="B31" s="4">
        <f>IF(Squasher!B35&lt;&gt;0,Squasher!B35,NA())</f>
        <v>591.04247999999995</v>
      </c>
      <c r="C31" s="11">
        <f ca="1">IF(Squasher!T35&lt;&gt;"",Squasher!T35,NA())</f>
        <v>102.09750505196772</v>
      </c>
      <c r="D31" s="4">
        <f ca="1">IF(Squasher!U35&lt;&gt;"",Squasher!U35,NA())</f>
        <v>597.15063399999997</v>
      </c>
      <c r="E31" s="11" t="e">
        <f>IF(Squasher!C35,Squasher!A35,NA())</f>
        <v>#N/A</v>
      </c>
      <c r="F31" s="4" t="e">
        <f>IF(Squasher!C35,Squasher!B35,NA())</f>
        <v>#N/A</v>
      </c>
    </row>
    <row r="32" spans="1:6" x14ac:dyDescent="0.35">
      <c r="A32" s="4">
        <f>IF(Squasher!A36&lt;&gt;0,Squasher!A36,NA())</f>
        <v>61.200961045879303</v>
      </c>
      <c r="B32" s="4">
        <f>IF(Squasher!B36&lt;&gt;0,Squasher!B36,NA())</f>
        <v>591.20973199999992</v>
      </c>
      <c r="C32" s="11">
        <f ca="1">IF(Squasher!T36&lt;&gt;"",Squasher!T36,NA())</f>
        <v>105.81941266323285</v>
      </c>
      <c r="D32" s="4">
        <f ca="1">IF(Squasher!U36&lt;&gt;"",Squasher!U36,NA())</f>
        <v>597.05117399999995</v>
      </c>
      <c r="E32" s="11" t="e">
        <f>IF(Squasher!C36,Squasher!A36,NA())</f>
        <v>#N/A</v>
      </c>
      <c r="F32" s="4" t="e">
        <f>IF(Squasher!C36,Squasher!B36,NA())</f>
        <v>#N/A</v>
      </c>
    </row>
    <row r="33" spans="1:6" x14ac:dyDescent="0.35">
      <c r="A33" s="4">
        <f>IF(Squasher!A37&lt;&gt;0,Squasher!A37,NA())</f>
        <v>64.40583426003991</v>
      </c>
      <c r="B33" s="4">
        <f>IF(Squasher!B37&lt;&gt;0,Squasher!B37,NA())</f>
        <v>591.08148499999993</v>
      </c>
      <c r="C33" s="11">
        <f ca="1">IF(Squasher!T37&lt;&gt;"",Squasher!T37,NA())</f>
        <v>109.13389189100963</v>
      </c>
      <c r="D33" s="4">
        <f ca="1">IF(Squasher!U37&lt;&gt;"",Squasher!U37,NA())</f>
        <v>596.70034799999996</v>
      </c>
      <c r="E33" s="11" t="e">
        <f>IF(Squasher!C37,Squasher!A37,NA())</f>
        <v>#N/A</v>
      </c>
      <c r="F33" s="4" t="e">
        <f>IF(Squasher!C37,Squasher!B37,NA())</f>
        <v>#N/A</v>
      </c>
    </row>
    <row r="34" spans="1:6" x14ac:dyDescent="0.35">
      <c r="A34" s="4">
        <f>IF(Squasher!A38&lt;&gt;0,Squasher!A38,NA())</f>
        <v>66.531407082366414</v>
      </c>
      <c r="B34" s="4">
        <f>IF(Squasher!B38&lt;&gt;0,Squasher!B38,NA())</f>
        <v>591.28118799999993</v>
      </c>
      <c r="C34" s="11">
        <f ca="1">IF(Squasher!T38&lt;&gt;"",Squasher!T38,NA())</f>
        <v>112.54096619313809</v>
      </c>
      <c r="D34" s="4">
        <f ca="1">IF(Squasher!U38&lt;&gt;"",Squasher!U38,NA())</f>
        <v>596.59321699999998</v>
      </c>
      <c r="E34" s="11" t="e">
        <f>IF(Squasher!C38,Squasher!A38,NA())</f>
        <v>#N/A</v>
      </c>
      <c r="F34" s="4" t="e">
        <f>IF(Squasher!C38,Squasher!B38,NA())</f>
        <v>#N/A</v>
      </c>
    </row>
    <row r="35" spans="1:6" x14ac:dyDescent="0.35">
      <c r="A35" s="4">
        <f>IF(Squasher!A39&lt;&gt;0,Squasher!A39,NA())</f>
        <v>68.085815748975833</v>
      </c>
      <c r="B35" s="4">
        <f>IF(Squasher!B39&lt;&gt;0,Squasher!B39,NA())</f>
        <v>591.65495799999997</v>
      </c>
      <c r="C35" s="11">
        <f ca="1">IF(Squasher!T39&lt;&gt;"",Squasher!T39,NA())</f>
        <v>115.65112851919692</v>
      </c>
      <c r="D35" s="4">
        <f ca="1">IF(Squasher!U39&lt;&gt;"",Squasher!U39,NA())</f>
        <v>596.729874</v>
      </c>
      <c r="E35" s="11" t="e">
        <f>IF(Squasher!C39,Squasher!A39,NA())</f>
        <v>#N/A</v>
      </c>
      <c r="F35" s="4" t="e">
        <f>IF(Squasher!C39,Squasher!B39,NA())</f>
        <v>#N/A</v>
      </c>
    </row>
    <row r="36" spans="1:6" x14ac:dyDescent="0.35">
      <c r="A36" s="4">
        <f>IF(Squasher!A40&lt;&gt;0,Squasher!A40,NA())</f>
        <v>68.919076085784525</v>
      </c>
      <c r="B36" s="4">
        <f>IF(Squasher!B40&lt;&gt;0,Squasher!B40,NA())</f>
        <v>591.91285399999992</v>
      </c>
      <c r="C36" s="11">
        <f ca="1">IF(Squasher!T40&lt;&gt;"",Squasher!T40,NA())</f>
        <v>115.65203938706931</v>
      </c>
      <c r="D36" s="4">
        <f ca="1">IF(Squasher!U40&lt;&gt;"",Squasher!U40,NA())</f>
        <v>597.05015099999991</v>
      </c>
      <c r="E36" s="11" t="e">
        <f>IF(Squasher!C40,Squasher!A40,NA())</f>
        <v>#N/A</v>
      </c>
      <c r="F36" s="4" t="e">
        <f>IF(Squasher!C40,Squasher!B40,NA())</f>
        <v>#N/A</v>
      </c>
    </row>
    <row r="37" spans="1:6" x14ac:dyDescent="0.35">
      <c r="A37" s="4">
        <f>IF(Squasher!A41&lt;&gt;0,Squasher!A41,NA())</f>
        <v>70.119976724951684</v>
      </c>
      <c r="B37" s="4">
        <f>IF(Squasher!B41&lt;&gt;0,Squasher!B41,NA())</f>
        <v>592.43560099999991</v>
      </c>
      <c r="C37" s="11" t="e">
        <f ca="1">IF(Squasher!T41&lt;&gt;"",Squasher!T41,NA())</f>
        <v>#N/A</v>
      </c>
      <c r="D37" s="4" t="e">
        <f ca="1">IF(Squasher!U41&lt;&gt;"",Squasher!U41,NA())</f>
        <v>#N/A</v>
      </c>
      <c r="E37" s="11" t="e">
        <f>IF(Squasher!C41,Squasher!A41,NA())</f>
        <v>#N/A</v>
      </c>
      <c r="F37" s="4" t="e">
        <f>IF(Squasher!C41,Squasher!B41,NA())</f>
        <v>#N/A</v>
      </c>
    </row>
    <row r="38" spans="1:6" x14ac:dyDescent="0.35">
      <c r="A38" s="4">
        <f>IF(Squasher!A42&lt;&gt;0,Squasher!A42,NA())</f>
        <v>71.445931883603834</v>
      </c>
      <c r="B38" s="4">
        <f>IF(Squasher!B42&lt;&gt;0,Squasher!B42,NA())</f>
        <v>593.03289199999995</v>
      </c>
      <c r="C38" s="11" t="e">
        <f ca="1">IF(Squasher!T42&lt;&gt;"",Squasher!T42,NA())</f>
        <v>#N/A</v>
      </c>
      <c r="D38" s="4" t="e">
        <f ca="1">IF(Squasher!U42&lt;&gt;"",Squasher!U42,NA())</f>
        <v>#N/A</v>
      </c>
      <c r="E38" s="11" t="e">
        <f>IF(Squasher!C42,Squasher!A42,NA())</f>
        <v>#N/A</v>
      </c>
      <c r="F38" s="4" t="e">
        <f>IF(Squasher!C42,Squasher!B42,NA())</f>
        <v>#N/A</v>
      </c>
    </row>
    <row r="39" spans="1:6" x14ac:dyDescent="0.35">
      <c r="A39" s="4">
        <f>IF(Squasher!A43&lt;&gt;0,Squasher!A43,NA())</f>
        <v>73.030738971069312</v>
      </c>
      <c r="B39" s="4">
        <f>IF(Squasher!B43&lt;&gt;0,Squasher!B43,NA())</f>
        <v>593.26788099999999</v>
      </c>
      <c r="C39" s="11" t="e">
        <f ca="1">IF(Squasher!T43&lt;&gt;"",Squasher!T43,NA())</f>
        <v>#N/A</v>
      </c>
      <c r="D39" s="4" t="e">
        <f ca="1">IF(Squasher!U43&lt;&gt;"",Squasher!U43,NA())</f>
        <v>#N/A</v>
      </c>
      <c r="E39" s="11" t="e">
        <f>IF(Squasher!C43,Squasher!A43,NA())</f>
        <v>#N/A</v>
      </c>
      <c r="F39" s="4" t="e">
        <f>IF(Squasher!C43,Squasher!B43,NA())</f>
        <v>#N/A</v>
      </c>
    </row>
    <row r="40" spans="1:6" x14ac:dyDescent="0.35">
      <c r="A40" s="4">
        <f>IF(Squasher!A44&lt;&gt;0,Squasher!A44,NA())</f>
        <v>73.845710078514472</v>
      </c>
      <c r="B40" s="4">
        <f>IF(Squasher!B44&lt;&gt;0,Squasher!B44,NA())</f>
        <v>593.61015499999996</v>
      </c>
      <c r="C40" s="11" t="e">
        <f ca="1">IF(Squasher!T44&lt;&gt;"",Squasher!T44,NA())</f>
        <v>#N/A</v>
      </c>
      <c r="D40" s="4" t="e">
        <f ca="1">IF(Squasher!U44&lt;&gt;"",Squasher!U44,NA())</f>
        <v>#N/A</v>
      </c>
      <c r="E40" s="11" t="e">
        <f>IF(Squasher!C44,Squasher!A44,NA())</f>
        <v>#N/A</v>
      </c>
      <c r="F40" s="4" t="e">
        <f>IF(Squasher!C44,Squasher!B44,NA())</f>
        <v>#N/A</v>
      </c>
    </row>
    <row r="41" spans="1:6" x14ac:dyDescent="0.35">
      <c r="A41" s="4">
        <f>IF(Squasher!A45&lt;&gt;0,Squasher!A45,NA())</f>
        <v>75.103268415752353</v>
      </c>
      <c r="B41" s="4">
        <f>IF(Squasher!B45&lt;&gt;0,Squasher!B45,NA())</f>
        <v>594.41669999999999</v>
      </c>
      <c r="C41" s="11" t="e">
        <f ca="1">IF(Squasher!T45&lt;&gt;"",Squasher!T45,NA())</f>
        <v>#N/A</v>
      </c>
      <c r="D41" s="4" t="e">
        <f ca="1">IF(Squasher!U45&lt;&gt;"",Squasher!U45,NA())</f>
        <v>#N/A</v>
      </c>
      <c r="E41" s="11" t="e">
        <f>IF(Squasher!C45,Squasher!A45,NA())</f>
        <v>#N/A</v>
      </c>
      <c r="F41" s="4" t="e">
        <f>IF(Squasher!C45,Squasher!B45,NA())</f>
        <v>#N/A</v>
      </c>
    </row>
    <row r="42" spans="1:6" x14ac:dyDescent="0.35">
      <c r="A42" s="4">
        <f>IF(Squasher!A46&lt;&gt;0,Squasher!A46,NA())</f>
        <v>77.134694167730501</v>
      </c>
      <c r="B42" s="4">
        <f>IF(Squasher!B46&lt;&gt;0,Squasher!B46,NA())</f>
        <v>595.56775999999991</v>
      </c>
      <c r="C42" s="11" t="e">
        <f ca="1">IF(Squasher!T46&lt;&gt;"",Squasher!T46,NA())</f>
        <v>#N/A</v>
      </c>
      <c r="D42" s="4" t="e">
        <f ca="1">IF(Squasher!U46&lt;&gt;"",Squasher!U46,NA())</f>
        <v>#N/A</v>
      </c>
      <c r="E42" s="11" t="e">
        <f>IF(Squasher!C46,Squasher!A46,NA())</f>
        <v>#N/A</v>
      </c>
      <c r="F42" s="4" t="e">
        <f>IF(Squasher!C46,Squasher!B46,NA())</f>
        <v>#N/A</v>
      </c>
    </row>
    <row r="43" spans="1:6" x14ac:dyDescent="0.35">
      <c r="A43" s="4">
        <f>IF(Squasher!A47&lt;&gt;0,Squasher!A47,NA())</f>
        <v>77.745147133501845</v>
      </c>
      <c r="B43" s="4">
        <f>IF(Squasher!B47&lt;&gt;0,Squasher!B47,NA())</f>
        <v>596.01555499999995</v>
      </c>
      <c r="C43" s="11" t="e">
        <f ca="1">IF(Squasher!T47&lt;&gt;"",Squasher!T47,NA())</f>
        <v>#N/A</v>
      </c>
      <c r="D43" s="4" t="e">
        <f ca="1">IF(Squasher!U47&lt;&gt;"",Squasher!U47,NA())</f>
        <v>#N/A</v>
      </c>
      <c r="E43" s="11" t="e">
        <f>IF(Squasher!C47,Squasher!A47,NA())</f>
        <v>#N/A</v>
      </c>
      <c r="F43" s="4" t="e">
        <f>IF(Squasher!C47,Squasher!B47,NA())</f>
        <v>#N/A</v>
      </c>
    </row>
    <row r="44" spans="1:6" x14ac:dyDescent="0.35">
      <c r="A44" s="4">
        <f>IF(Squasher!A48&lt;&gt;0,Squasher!A48,NA())</f>
        <v>78.339278128751801</v>
      </c>
      <c r="B44" s="4">
        <f>IF(Squasher!B48&lt;&gt;0,Squasher!B48,NA())</f>
        <v>596.70176499999991</v>
      </c>
      <c r="C44" s="11" t="e">
        <f ca="1">IF(Squasher!T48&lt;&gt;"",Squasher!T48,NA())</f>
        <v>#N/A</v>
      </c>
      <c r="D44" s="4" t="e">
        <f ca="1">IF(Squasher!U48&lt;&gt;"",Squasher!U48,NA())</f>
        <v>#N/A</v>
      </c>
      <c r="E44" s="11" t="e">
        <f>IF(Squasher!C48,Squasher!A48,NA())</f>
        <v>#N/A</v>
      </c>
      <c r="F44" s="4" t="e">
        <f>IF(Squasher!C48,Squasher!B48,NA())</f>
        <v>#N/A</v>
      </c>
    </row>
    <row r="45" spans="1:6" x14ac:dyDescent="0.35">
      <c r="A45" s="4">
        <f>IF(Squasher!A49&lt;&gt;0,Squasher!A49,NA())</f>
        <v>79.976518002158997</v>
      </c>
      <c r="B45" s="4">
        <f>IF(Squasher!B49&lt;&gt;0,Squasher!B49,NA())</f>
        <v>596.90220199999999</v>
      </c>
      <c r="C45" s="11" t="e">
        <f ca="1">IF(Squasher!T49&lt;&gt;"",Squasher!T49,NA())</f>
        <v>#N/A</v>
      </c>
      <c r="D45" s="4" t="e">
        <f ca="1">IF(Squasher!U49&lt;&gt;"",Squasher!U49,NA())</f>
        <v>#N/A</v>
      </c>
      <c r="E45" s="11" t="e">
        <f>IF(Squasher!C49,Squasher!A49,NA())</f>
        <v>#N/A</v>
      </c>
      <c r="F45" s="4" t="e">
        <f>IF(Squasher!C49,Squasher!B49,NA())</f>
        <v>#N/A</v>
      </c>
    </row>
    <row r="46" spans="1:6" x14ac:dyDescent="0.35">
      <c r="A46" s="4">
        <f>IF(Squasher!A50&lt;&gt;0,Squasher!A50,NA())</f>
        <v>82.205157048392735</v>
      </c>
      <c r="B46" s="4">
        <f>IF(Squasher!B50&lt;&gt;0,Squasher!B50,NA())</f>
        <v>596.93220099999996</v>
      </c>
      <c r="C46" s="11" t="e">
        <f ca="1">IF(Squasher!T50&lt;&gt;"",Squasher!T50,NA())</f>
        <v>#N/A</v>
      </c>
      <c r="D46" s="4" t="e">
        <f ca="1">IF(Squasher!U50&lt;&gt;"",Squasher!U50,NA())</f>
        <v>#N/A</v>
      </c>
      <c r="E46" s="11" t="e">
        <f>IF(Squasher!C50,Squasher!A50,NA())</f>
        <v>#N/A</v>
      </c>
      <c r="F46" s="4" t="e">
        <f>IF(Squasher!C50,Squasher!B50,NA())</f>
        <v>#N/A</v>
      </c>
    </row>
    <row r="47" spans="1:6" x14ac:dyDescent="0.35">
      <c r="A47" s="4">
        <f>IF(Squasher!A51&lt;&gt;0,Squasher!A51,NA())</f>
        <v>84.784141459288321</v>
      </c>
      <c r="B47" s="4">
        <f>IF(Squasher!B51&lt;&gt;0,Squasher!B51,NA())</f>
        <v>597.1480029999999</v>
      </c>
      <c r="C47" s="11" t="e">
        <f ca="1">IF(Squasher!T51&lt;&gt;"",Squasher!T51,NA())</f>
        <v>#N/A</v>
      </c>
      <c r="D47" s="4" t="e">
        <f ca="1">IF(Squasher!U51&lt;&gt;"",Squasher!U51,NA())</f>
        <v>#N/A</v>
      </c>
      <c r="E47" s="11" t="e">
        <f>IF(Squasher!C51,Squasher!A51,NA())</f>
        <v>#N/A</v>
      </c>
      <c r="F47" s="4" t="e">
        <f>IF(Squasher!C51,Squasher!B51,NA())</f>
        <v>#N/A</v>
      </c>
    </row>
    <row r="48" spans="1:6" x14ac:dyDescent="0.35">
      <c r="A48" s="4">
        <f>IF(Squasher!A52&lt;&gt;0,Squasher!A52,NA())</f>
        <v>88.101699130889472</v>
      </c>
      <c r="B48" s="4">
        <f>IF(Squasher!B52&lt;&gt;0,Squasher!B52,NA())</f>
        <v>597.285122</v>
      </c>
      <c r="C48" s="11" t="e">
        <f ca="1">IF(Squasher!T52&lt;&gt;"",Squasher!T52,NA())</f>
        <v>#N/A</v>
      </c>
      <c r="D48" s="4" t="e">
        <f ca="1">IF(Squasher!U52&lt;&gt;"",Squasher!U52,NA())</f>
        <v>#N/A</v>
      </c>
      <c r="E48" s="11" t="e">
        <f>IF(Squasher!C52,Squasher!A52,NA())</f>
        <v>#N/A</v>
      </c>
      <c r="F48" s="4" t="e">
        <f>IF(Squasher!C52,Squasher!B52,NA())</f>
        <v>#N/A</v>
      </c>
    </row>
    <row r="49" spans="1:6" x14ac:dyDescent="0.35">
      <c r="A49" s="4">
        <f>IF(Squasher!A53&lt;&gt;0,Squasher!A53,NA())</f>
        <v>90.963425743989859</v>
      </c>
      <c r="B49" s="4">
        <f>IF(Squasher!B53&lt;&gt;0,Squasher!B53,NA())</f>
        <v>597.01339399999995</v>
      </c>
      <c r="C49" s="11" t="e">
        <f ca="1">IF(Squasher!T53&lt;&gt;"",Squasher!T53,NA())</f>
        <v>#N/A</v>
      </c>
      <c r="D49" s="4" t="e">
        <f ca="1">IF(Squasher!U53&lt;&gt;"",Squasher!U53,NA())</f>
        <v>#N/A</v>
      </c>
      <c r="E49" s="11" t="e">
        <f>IF(Squasher!C53,Squasher!A53,NA())</f>
        <v>#N/A</v>
      </c>
      <c r="F49" s="4" t="e">
        <f>IF(Squasher!C53,Squasher!B53,NA())</f>
        <v>#N/A</v>
      </c>
    </row>
    <row r="50" spans="1:6" x14ac:dyDescent="0.35">
      <c r="A50" s="4">
        <f>IF(Squasher!A54&lt;&gt;0,Squasher!A54,NA())</f>
        <v>94.156505546722912</v>
      </c>
      <c r="B50" s="4">
        <f>IF(Squasher!B54&lt;&gt;0,Squasher!B54,NA())</f>
        <v>597.10817099999997</v>
      </c>
      <c r="C50" s="11" t="e">
        <f ca="1">IF(Squasher!T54&lt;&gt;"",Squasher!T54,NA())</f>
        <v>#N/A</v>
      </c>
      <c r="D50" s="4" t="e">
        <f ca="1">IF(Squasher!U54&lt;&gt;"",Squasher!U54,NA())</f>
        <v>#N/A</v>
      </c>
      <c r="E50" s="11" t="e">
        <f>IF(Squasher!C54,Squasher!A54,NA())</f>
        <v>#N/A</v>
      </c>
      <c r="F50" s="4" t="e">
        <f>IF(Squasher!C54,Squasher!B54,NA())</f>
        <v>#N/A</v>
      </c>
    </row>
    <row r="51" spans="1:6" x14ac:dyDescent="0.35">
      <c r="A51" s="4">
        <f>IF(Squasher!A55&lt;&gt;0,Squasher!A55,NA())</f>
        <v>98.112336891028065</v>
      </c>
      <c r="B51" s="4">
        <f>IF(Squasher!B55&lt;&gt;0,Squasher!B55,NA())</f>
        <v>597.25538599999993</v>
      </c>
      <c r="C51" s="11" t="e">
        <f ca="1">IF(Squasher!T55&lt;&gt;"",Squasher!T55,NA())</f>
        <v>#N/A</v>
      </c>
      <c r="D51" s="4" t="e">
        <f ca="1">IF(Squasher!U55&lt;&gt;"",Squasher!U55,NA())</f>
        <v>#N/A</v>
      </c>
      <c r="E51" s="11" t="e">
        <f>IF(Squasher!C55,Squasher!A55,NA())</f>
        <v>#N/A</v>
      </c>
      <c r="F51" s="4" t="e">
        <f>IF(Squasher!C55,Squasher!B55,NA())</f>
        <v>#N/A</v>
      </c>
    </row>
    <row r="52" spans="1:6" x14ac:dyDescent="0.35">
      <c r="A52" s="4">
        <f>IF(Squasher!A56&lt;&gt;0,Squasher!A56,NA())</f>
        <v>102.09750505196772</v>
      </c>
      <c r="B52" s="4">
        <f>IF(Squasher!B56&lt;&gt;0,Squasher!B56,NA())</f>
        <v>597.15063399999997</v>
      </c>
      <c r="C52" s="11" t="e">
        <f ca="1">IF(Squasher!T56&lt;&gt;"",Squasher!T56,NA())</f>
        <v>#N/A</v>
      </c>
      <c r="D52" s="4" t="e">
        <f ca="1">IF(Squasher!U56&lt;&gt;"",Squasher!U56,NA())</f>
        <v>#N/A</v>
      </c>
      <c r="E52" s="11" t="e">
        <f>IF(Squasher!C56,Squasher!A56,NA())</f>
        <v>#N/A</v>
      </c>
      <c r="F52" s="4" t="e">
        <f>IF(Squasher!C56,Squasher!B56,NA())</f>
        <v>#N/A</v>
      </c>
    </row>
    <row r="53" spans="1:6" x14ac:dyDescent="0.35">
      <c r="A53" s="4">
        <f>IF(Squasher!A57&lt;&gt;0,Squasher!A57,NA())</f>
        <v>105.81941266323285</v>
      </c>
      <c r="B53" s="4">
        <f>IF(Squasher!B57&lt;&gt;0,Squasher!B57,NA())</f>
        <v>597.05117399999995</v>
      </c>
      <c r="C53" s="11" t="e">
        <f ca="1">IF(Squasher!T57&lt;&gt;"",Squasher!T57,NA())</f>
        <v>#N/A</v>
      </c>
      <c r="D53" s="4" t="e">
        <f ca="1">IF(Squasher!U57&lt;&gt;"",Squasher!U57,NA())</f>
        <v>#N/A</v>
      </c>
      <c r="E53" s="11" t="e">
        <f>IF(Squasher!C57,Squasher!A57,NA())</f>
        <v>#N/A</v>
      </c>
      <c r="F53" s="4" t="e">
        <f>IF(Squasher!C57,Squasher!B57,NA())</f>
        <v>#N/A</v>
      </c>
    </row>
    <row r="54" spans="1:6" x14ac:dyDescent="0.35">
      <c r="A54" s="4">
        <f>IF(Squasher!A58&lt;&gt;0,Squasher!A58,NA())</f>
        <v>109.13389189100963</v>
      </c>
      <c r="B54" s="4">
        <f>IF(Squasher!B58&lt;&gt;0,Squasher!B58,NA())</f>
        <v>596.70034799999996</v>
      </c>
      <c r="C54" s="11" t="e">
        <f ca="1">IF(Squasher!T58&lt;&gt;"",Squasher!T58,NA())</f>
        <v>#N/A</v>
      </c>
      <c r="D54" s="4" t="e">
        <f ca="1">IF(Squasher!U58&lt;&gt;"",Squasher!U58,NA())</f>
        <v>#N/A</v>
      </c>
      <c r="E54" s="11" t="e">
        <f>IF(Squasher!C58,Squasher!A58,NA())</f>
        <v>#N/A</v>
      </c>
      <c r="F54" s="4" t="e">
        <f>IF(Squasher!C58,Squasher!B58,NA())</f>
        <v>#N/A</v>
      </c>
    </row>
    <row r="55" spans="1:6" x14ac:dyDescent="0.35">
      <c r="A55" s="4">
        <f>IF(Squasher!A59&lt;&gt;0,Squasher!A59,NA())</f>
        <v>112.54096619313809</v>
      </c>
      <c r="B55" s="4">
        <f>IF(Squasher!B59&lt;&gt;0,Squasher!B59,NA())</f>
        <v>596.59321699999998</v>
      </c>
      <c r="C55" s="11" t="e">
        <f ca="1">IF(Squasher!T59&lt;&gt;"",Squasher!T59,NA())</f>
        <v>#N/A</v>
      </c>
      <c r="D55" s="4" t="e">
        <f ca="1">IF(Squasher!U59&lt;&gt;"",Squasher!U59,NA())</f>
        <v>#N/A</v>
      </c>
      <c r="E55" s="11" t="e">
        <f>IF(Squasher!C59,Squasher!A59,NA())</f>
        <v>#N/A</v>
      </c>
      <c r="F55" s="4" t="e">
        <f>IF(Squasher!C59,Squasher!B59,NA())</f>
        <v>#N/A</v>
      </c>
    </row>
    <row r="56" spans="1:6" x14ac:dyDescent="0.35">
      <c r="A56" s="4">
        <f>IF(Squasher!A60&lt;&gt;0,Squasher!A60,NA())</f>
        <v>115.65112851919692</v>
      </c>
      <c r="B56" s="4">
        <f>IF(Squasher!B60&lt;&gt;0,Squasher!B60,NA())</f>
        <v>596.729874</v>
      </c>
      <c r="C56" s="11" t="e">
        <f ca="1">IF(Squasher!T60&lt;&gt;"",Squasher!T60,NA())</f>
        <v>#N/A</v>
      </c>
      <c r="D56" s="4" t="e">
        <f ca="1">IF(Squasher!U60&lt;&gt;"",Squasher!U60,NA())</f>
        <v>#N/A</v>
      </c>
      <c r="E56" s="11" t="e">
        <f>IF(Squasher!C60,Squasher!A60,NA())</f>
        <v>#N/A</v>
      </c>
      <c r="F56" s="4" t="e">
        <f>IF(Squasher!C60,Squasher!B60,NA())</f>
        <v>#N/A</v>
      </c>
    </row>
    <row r="57" spans="1:6" x14ac:dyDescent="0.35">
      <c r="A57" s="4">
        <f>IF(Squasher!A61&lt;&gt;0,Squasher!A61,NA())</f>
        <v>115.65203938706931</v>
      </c>
      <c r="B57" s="4">
        <f>IF(Squasher!B61&lt;&gt;0,Squasher!B61,NA())</f>
        <v>597.05015099999991</v>
      </c>
      <c r="C57" s="11" t="e">
        <f ca="1">IF(Squasher!T61&lt;&gt;"",Squasher!T61,NA())</f>
        <v>#N/A</v>
      </c>
      <c r="D57" s="4" t="e">
        <f ca="1">IF(Squasher!U61&lt;&gt;"",Squasher!U61,NA())</f>
        <v>#N/A</v>
      </c>
      <c r="E57" s="11" t="e">
        <f>IF(Squasher!C61,Squasher!A61,NA())</f>
        <v>#N/A</v>
      </c>
      <c r="F57" s="4" t="e">
        <f>IF(Squasher!C61,Squasher!B61,NA())</f>
        <v>#N/A</v>
      </c>
    </row>
    <row r="58" spans="1:6" x14ac:dyDescent="0.35">
      <c r="A58" s="4" t="e">
        <f>IF(Squasher!A62&lt;&gt;0,Squasher!A62,NA())</f>
        <v>#N/A</v>
      </c>
      <c r="B58" s="4" t="e">
        <f>IF(Squasher!B62&lt;&gt;0,Squasher!B62,NA())</f>
        <v>#N/A</v>
      </c>
      <c r="C58" s="11" t="e">
        <f ca="1">IF(Squasher!T62&lt;&gt;"",Squasher!T62,NA())</f>
        <v>#N/A</v>
      </c>
      <c r="D58" s="4" t="e">
        <f ca="1">IF(Squasher!U62&lt;&gt;"",Squasher!U62,NA())</f>
        <v>#N/A</v>
      </c>
      <c r="E58" s="11" t="e">
        <f>IF(Squasher!C62,Squasher!A62,NA())</f>
        <v>#N/A</v>
      </c>
      <c r="F58" s="4" t="e">
        <f>IF(Squasher!C62,Squasher!B62,NA())</f>
        <v>#N/A</v>
      </c>
    </row>
    <row r="59" spans="1:6" x14ac:dyDescent="0.35">
      <c r="A59" s="4" t="e">
        <f>IF(Squasher!A63&lt;&gt;0,Squasher!A63,NA())</f>
        <v>#N/A</v>
      </c>
      <c r="B59" s="4" t="e">
        <f>IF(Squasher!B63&lt;&gt;0,Squasher!B63,NA())</f>
        <v>#N/A</v>
      </c>
      <c r="C59" s="11" t="e">
        <f ca="1">IF(Squasher!T63&lt;&gt;"",Squasher!T63,NA())</f>
        <v>#N/A</v>
      </c>
      <c r="D59" s="4" t="e">
        <f ca="1">IF(Squasher!U63&lt;&gt;"",Squasher!U63,NA())</f>
        <v>#N/A</v>
      </c>
      <c r="E59" s="11" t="e">
        <f>IF(Squasher!C63,Squasher!A63,NA())</f>
        <v>#N/A</v>
      </c>
      <c r="F59" s="4" t="e">
        <f>IF(Squasher!C63,Squasher!B63,NA())</f>
        <v>#N/A</v>
      </c>
    </row>
    <row r="60" spans="1:6" x14ac:dyDescent="0.35">
      <c r="A60" s="4" t="e">
        <f>IF(Squasher!A64&lt;&gt;0,Squasher!A64,NA())</f>
        <v>#N/A</v>
      </c>
      <c r="B60" s="4" t="e">
        <f>IF(Squasher!B64&lt;&gt;0,Squasher!B64,NA())</f>
        <v>#N/A</v>
      </c>
      <c r="C60" s="11" t="e">
        <f ca="1">IF(Squasher!T64&lt;&gt;"",Squasher!T64,NA())</f>
        <v>#N/A</v>
      </c>
      <c r="D60" s="4" t="e">
        <f ca="1">IF(Squasher!U64&lt;&gt;"",Squasher!U64,NA())</f>
        <v>#N/A</v>
      </c>
      <c r="E60" s="11" t="e">
        <f>IF(Squasher!C64,Squasher!A64,NA())</f>
        <v>#N/A</v>
      </c>
      <c r="F60" s="4" t="e">
        <f>IF(Squasher!C64,Squasher!B64,NA())</f>
        <v>#N/A</v>
      </c>
    </row>
    <row r="61" spans="1:6" x14ac:dyDescent="0.35">
      <c r="A61" s="4" t="e">
        <f>IF(Squasher!A65&lt;&gt;0,Squasher!A65,NA())</f>
        <v>#N/A</v>
      </c>
      <c r="B61" s="4" t="e">
        <f>IF(Squasher!B65&lt;&gt;0,Squasher!B65,NA())</f>
        <v>#N/A</v>
      </c>
      <c r="C61" s="11" t="e">
        <f ca="1">IF(Squasher!T65&lt;&gt;"",Squasher!T65,NA())</f>
        <v>#N/A</v>
      </c>
      <c r="D61" s="4" t="e">
        <f ca="1">IF(Squasher!U65&lt;&gt;"",Squasher!U65,NA())</f>
        <v>#N/A</v>
      </c>
      <c r="E61" s="11" t="e">
        <f>IF(Squasher!C65,Squasher!A65,NA())</f>
        <v>#N/A</v>
      </c>
      <c r="F61" s="4" t="e">
        <f>IF(Squasher!C65,Squasher!B65,NA())</f>
        <v>#N/A</v>
      </c>
    </row>
    <row r="62" spans="1:6" x14ac:dyDescent="0.35">
      <c r="A62" s="4" t="e">
        <f>IF(Squasher!A66&lt;&gt;0,Squasher!A66,NA())</f>
        <v>#N/A</v>
      </c>
      <c r="B62" s="4" t="e">
        <f>IF(Squasher!B66&lt;&gt;0,Squasher!B66,NA())</f>
        <v>#N/A</v>
      </c>
      <c r="C62" s="11" t="e">
        <f ca="1">IF(Squasher!T66&lt;&gt;"",Squasher!T66,NA())</f>
        <v>#N/A</v>
      </c>
      <c r="D62" s="4" t="e">
        <f ca="1">IF(Squasher!U66&lt;&gt;"",Squasher!U66,NA())</f>
        <v>#N/A</v>
      </c>
      <c r="E62" s="11" t="e">
        <f>IF(Squasher!C66,Squasher!A66,NA())</f>
        <v>#N/A</v>
      </c>
      <c r="F62" s="4" t="e">
        <f>IF(Squasher!C66,Squasher!B66,NA())</f>
        <v>#N/A</v>
      </c>
    </row>
    <row r="63" spans="1:6" x14ac:dyDescent="0.35">
      <c r="A63" s="4" t="e">
        <f>IF(Squasher!A67&lt;&gt;0,Squasher!A67,NA())</f>
        <v>#N/A</v>
      </c>
      <c r="B63" s="4" t="e">
        <f>IF(Squasher!B67&lt;&gt;0,Squasher!B67,NA())</f>
        <v>#N/A</v>
      </c>
      <c r="C63" s="11" t="e">
        <f ca="1">IF(Squasher!T67&lt;&gt;"",Squasher!T67,NA())</f>
        <v>#N/A</v>
      </c>
      <c r="D63" s="4" t="e">
        <f ca="1">IF(Squasher!U67&lt;&gt;"",Squasher!U67,NA())</f>
        <v>#N/A</v>
      </c>
      <c r="E63" s="11" t="e">
        <f>IF(Squasher!C67,Squasher!A67,NA())</f>
        <v>#N/A</v>
      </c>
      <c r="F63" s="4" t="e">
        <f>IF(Squasher!C67,Squasher!B67,NA())</f>
        <v>#N/A</v>
      </c>
    </row>
    <row r="64" spans="1:6" x14ac:dyDescent="0.35">
      <c r="A64" s="4" t="e">
        <f>IF(Squasher!A68&lt;&gt;0,Squasher!A68,NA())</f>
        <v>#N/A</v>
      </c>
      <c r="B64" s="4" t="e">
        <f>IF(Squasher!B68&lt;&gt;0,Squasher!B68,NA())</f>
        <v>#N/A</v>
      </c>
      <c r="C64" s="11" t="e">
        <f ca="1">IF(Squasher!T68&lt;&gt;"",Squasher!T68,NA())</f>
        <v>#N/A</v>
      </c>
      <c r="D64" s="4" t="e">
        <f ca="1">IF(Squasher!U68&lt;&gt;"",Squasher!U68,NA())</f>
        <v>#N/A</v>
      </c>
      <c r="E64" s="11" t="e">
        <f>IF(Squasher!C68,Squasher!A68,NA())</f>
        <v>#N/A</v>
      </c>
      <c r="F64" s="4" t="e">
        <f>IF(Squasher!C68,Squasher!B68,NA())</f>
        <v>#N/A</v>
      </c>
    </row>
    <row r="65" spans="1:6" x14ac:dyDescent="0.35">
      <c r="A65" s="4" t="e">
        <f>IF(Squasher!A69&lt;&gt;0,Squasher!A69,NA())</f>
        <v>#N/A</v>
      </c>
      <c r="B65" s="4" t="e">
        <f>IF(Squasher!B69&lt;&gt;0,Squasher!B69,NA())</f>
        <v>#N/A</v>
      </c>
      <c r="C65" s="11" t="e">
        <f ca="1">IF(Squasher!T69&lt;&gt;"",Squasher!T69,NA())</f>
        <v>#N/A</v>
      </c>
      <c r="D65" s="4" t="e">
        <f ca="1">IF(Squasher!U69&lt;&gt;"",Squasher!U69,NA())</f>
        <v>#N/A</v>
      </c>
      <c r="E65" s="11" t="e">
        <f>IF(Squasher!C69,Squasher!A69,NA())</f>
        <v>#N/A</v>
      </c>
      <c r="F65" s="4" t="e">
        <f>IF(Squasher!C69,Squasher!B69,NA())</f>
        <v>#N/A</v>
      </c>
    </row>
    <row r="66" spans="1:6" x14ac:dyDescent="0.35">
      <c r="A66" s="4" t="e">
        <f>IF(Squasher!A70&lt;&gt;0,Squasher!A70,NA())</f>
        <v>#N/A</v>
      </c>
      <c r="B66" s="4" t="e">
        <f>IF(Squasher!B70&lt;&gt;0,Squasher!B70,NA())</f>
        <v>#N/A</v>
      </c>
      <c r="C66" s="11" t="e">
        <f ca="1">IF(Squasher!T70&lt;&gt;"",Squasher!T70,NA())</f>
        <v>#N/A</v>
      </c>
      <c r="D66" s="4" t="e">
        <f ca="1">IF(Squasher!U70&lt;&gt;"",Squasher!U70,NA())</f>
        <v>#N/A</v>
      </c>
      <c r="E66" s="11" t="e">
        <f>IF(Squasher!C70,Squasher!A70,NA())</f>
        <v>#N/A</v>
      </c>
      <c r="F66" s="4" t="e">
        <f>IF(Squasher!C70,Squasher!B70,NA())</f>
        <v>#N/A</v>
      </c>
    </row>
    <row r="67" spans="1:6" x14ac:dyDescent="0.35">
      <c r="A67" s="4" t="e">
        <f>IF(Squasher!A71&lt;&gt;0,Squasher!A71,NA())</f>
        <v>#N/A</v>
      </c>
      <c r="B67" s="4" t="e">
        <f>IF(Squasher!B71&lt;&gt;0,Squasher!B71,NA())</f>
        <v>#N/A</v>
      </c>
      <c r="C67" s="11" t="e">
        <f ca="1">IF(Squasher!T71&lt;&gt;"",Squasher!T71,NA())</f>
        <v>#N/A</v>
      </c>
      <c r="D67" s="4" t="e">
        <f ca="1">IF(Squasher!U71&lt;&gt;"",Squasher!U71,NA())</f>
        <v>#N/A</v>
      </c>
      <c r="E67" s="11" t="e">
        <f>IF(Squasher!C71,Squasher!A71,NA())</f>
        <v>#N/A</v>
      </c>
      <c r="F67" s="4" t="e">
        <f>IF(Squasher!C71,Squasher!B71,NA())</f>
        <v>#N/A</v>
      </c>
    </row>
    <row r="68" spans="1:6" x14ac:dyDescent="0.35">
      <c r="A68" s="4" t="e">
        <f>IF(Squasher!A72&lt;&gt;0,Squasher!A72,NA())</f>
        <v>#N/A</v>
      </c>
      <c r="B68" s="4" t="e">
        <f>IF(Squasher!B72&lt;&gt;0,Squasher!B72,NA())</f>
        <v>#N/A</v>
      </c>
      <c r="C68" s="11" t="e">
        <f ca="1">IF(Squasher!T72&lt;&gt;"",Squasher!T72,NA())</f>
        <v>#N/A</v>
      </c>
      <c r="D68" s="4" t="e">
        <f ca="1">IF(Squasher!U72&lt;&gt;"",Squasher!U72,NA())</f>
        <v>#N/A</v>
      </c>
      <c r="E68" s="11" t="e">
        <f>IF(Squasher!C72,Squasher!A72,NA())</f>
        <v>#N/A</v>
      </c>
      <c r="F68" s="4" t="e">
        <f>IF(Squasher!C72,Squasher!B72,NA())</f>
        <v>#N/A</v>
      </c>
    </row>
    <row r="69" spans="1:6" x14ac:dyDescent="0.35">
      <c r="A69" s="4" t="e">
        <f>IF(Squasher!A73&lt;&gt;0,Squasher!A73,NA())</f>
        <v>#N/A</v>
      </c>
      <c r="B69" s="4" t="e">
        <f>IF(Squasher!B73&lt;&gt;0,Squasher!B73,NA())</f>
        <v>#N/A</v>
      </c>
      <c r="C69" s="11" t="e">
        <f ca="1">IF(Squasher!T73&lt;&gt;"",Squasher!T73,NA())</f>
        <v>#N/A</v>
      </c>
      <c r="D69" s="4" t="e">
        <f ca="1">IF(Squasher!U73&lt;&gt;"",Squasher!U73,NA())</f>
        <v>#N/A</v>
      </c>
      <c r="E69" s="11" t="e">
        <f>IF(Squasher!C73,Squasher!A73,NA())</f>
        <v>#N/A</v>
      </c>
      <c r="F69" s="4" t="e">
        <f>IF(Squasher!C73,Squasher!B73,NA())</f>
        <v>#N/A</v>
      </c>
    </row>
    <row r="70" spans="1:6" x14ac:dyDescent="0.35">
      <c r="A70" s="4" t="e">
        <f>IF(Squasher!A74&lt;&gt;0,Squasher!A74,NA())</f>
        <v>#N/A</v>
      </c>
      <c r="B70" s="4" t="e">
        <f>IF(Squasher!B74&lt;&gt;0,Squasher!B74,NA())</f>
        <v>#N/A</v>
      </c>
      <c r="C70" s="11" t="e">
        <f ca="1">IF(Squasher!T74&lt;&gt;"",Squasher!T74,NA())</f>
        <v>#N/A</v>
      </c>
      <c r="D70" s="4" t="e">
        <f ca="1">IF(Squasher!U74&lt;&gt;"",Squasher!U74,NA())</f>
        <v>#N/A</v>
      </c>
      <c r="E70" s="11" t="e">
        <f>IF(Squasher!C74,Squasher!A74,NA())</f>
        <v>#N/A</v>
      </c>
      <c r="F70" s="4" t="e">
        <f>IF(Squasher!C74,Squasher!B74,NA())</f>
        <v>#N/A</v>
      </c>
    </row>
    <row r="71" spans="1:6" x14ac:dyDescent="0.35">
      <c r="A71" s="4" t="e">
        <f>IF(Squasher!A75&lt;&gt;0,Squasher!A75,NA())</f>
        <v>#N/A</v>
      </c>
      <c r="B71" s="4" t="e">
        <f>IF(Squasher!B75&lt;&gt;0,Squasher!B75,NA())</f>
        <v>#N/A</v>
      </c>
      <c r="C71" s="11" t="e">
        <f ca="1">IF(Squasher!T75&lt;&gt;"",Squasher!T75,NA())</f>
        <v>#N/A</v>
      </c>
      <c r="D71" s="4" t="e">
        <f ca="1">IF(Squasher!U75&lt;&gt;"",Squasher!U75,NA())</f>
        <v>#N/A</v>
      </c>
      <c r="E71" s="11" t="e">
        <f>IF(Squasher!C75,Squasher!A75,NA())</f>
        <v>#N/A</v>
      </c>
      <c r="F71" s="4" t="e">
        <f>IF(Squasher!C75,Squasher!B75,NA())</f>
        <v>#N/A</v>
      </c>
    </row>
    <row r="72" spans="1:6" x14ac:dyDescent="0.35">
      <c r="A72" s="4" t="e">
        <f>IF(Squasher!A76&lt;&gt;0,Squasher!A76,NA())</f>
        <v>#N/A</v>
      </c>
      <c r="B72" s="4" t="e">
        <f>IF(Squasher!B76&lt;&gt;0,Squasher!B76,NA())</f>
        <v>#N/A</v>
      </c>
      <c r="C72" s="11" t="e">
        <f ca="1">IF(Squasher!T76&lt;&gt;"",Squasher!T76,NA())</f>
        <v>#N/A</v>
      </c>
      <c r="D72" s="4" t="e">
        <f ca="1">IF(Squasher!U76&lt;&gt;"",Squasher!U76,NA())</f>
        <v>#N/A</v>
      </c>
      <c r="E72" s="11" t="e">
        <f>IF(Squasher!C76,Squasher!A76,NA())</f>
        <v>#N/A</v>
      </c>
      <c r="F72" s="4" t="e">
        <f>IF(Squasher!C76,Squasher!B76,NA())</f>
        <v>#N/A</v>
      </c>
    </row>
    <row r="73" spans="1:6" x14ac:dyDescent="0.35">
      <c r="A73" s="4" t="e">
        <f>IF(Squasher!A77&lt;&gt;0,Squasher!A77,NA())</f>
        <v>#N/A</v>
      </c>
      <c r="B73" s="4" t="e">
        <f>IF(Squasher!B77&lt;&gt;0,Squasher!B77,NA())</f>
        <v>#N/A</v>
      </c>
      <c r="C73" s="11" t="e">
        <f ca="1">IF(Squasher!T77&lt;&gt;"",Squasher!T77,NA())</f>
        <v>#N/A</v>
      </c>
      <c r="D73" s="4" t="e">
        <f ca="1">IF(Squasher!U77&lt;&gt;"",Squasher!U77,NA())</f>
        <v>#N/A</v>
      </c>
      <c r="E73" s="11" t="e">
        <f>IF(Squasher!C77,Squasher!A77,NA())</f>
        <v>#N/A</v>
      </c>
      <c r="F73" s="4" t="e">
        <f>IF(Squasher!C77,Squasher!B77,NA())</f>
        <v>#N/A</v>
      </c>
    </row>
    <row r="74" spans="1:6" x14ac:dyDescent="0.35">
      <c r="A74" s="4" t="e">
        <f>IF(Squasher!A78&lt;&gt;0,Squasher!A78,NA())</f>
        <v>#N/A</v>
      </c>
      <c r="B74" s="4" t="e">
        <f>IF(Squasher!B78&lt;&gt;0,Squasher!B78,NA())</f>
        <v>#N/A</v>
      </c>
      <c r="C74" s="11" t="e">
        <f ca="1">IF(Squasher!T78&lt;&gt;"",Squasher!T78,NA())</f>
        <v>#N/A</v>
      </c>
      <c r="D74" s="4" t="e">
        <f ca="1">IF(Squasher!U78&lt;&gt;"",Squasher!U78,NA())</f>
        <v>#N/A</v>
      </c>
      <c r="E74" s="11" t="e">
        <f>IF(Squasher!C78,Squasher!A78,NA())</f>
        <v>#N/A</v>
      </c>
      <c r="F74" s="4" t="e">
        <f>IF(Squasher!C78,Squasher!B78,NA())</f>
        <v>#N/A</v>
      </c>
    </row>
    <row r="75" spans="1:6" x14ac:dyDescent="0.35">
      <c r="A75" s="4" t="e">
        <f>IF(Squasher!A79&lt;&gt;0,Squasher!A79,NA())</f>
        <v>#N/A</v>
      </c>
      <c r="B75" s="4" t="e">
        <f>IF(Squasher!B79&lt;&gt;0,Squasher!B79,NA())</f>
        <v>#N/A</v>
      </c>
      <c r="C75" s="11" t="e">
        <f ca="1">IF(Squasher!T79&lt;&gt;"",Squasher!T79,NA())</f>
        <v>#N/A</v>
      </c>
      <c r="D75" s="4" t="e">
        <f ca="1">IF(Squasher!U79&lt;&gt;"",Squasher!U79,NA())</f>
        <v>#N/A</v>
      </c>
      <c r="E75" s="11" t="e">
        <f>IF(Squasher!C79,Squasher!A79,NA())</f>
        <v>#N/A</v>
      </c>
      <c r="F75" s="4" t="e">
        <f>IF(Squasher!C79,Squasher!B79,NA())</f>
        <v>#N/A</v>
      </c>
    </row>
    <row r="76" spans="1:6" x14ac:dyDescent="0.35">
      <c r="A76" s="4" t="e">
        <f>IF(Squasher!A80&lt;&gt;0,Squasher!A80,NA())</f>
        <v>#N/A</v>
      </c>
      <c r="B76" s="4" t="e">
        <f>IF(Squasher!B80&lt;&gt;0,Squasher!B80,NA())</f>
        <v>#N/A</v>
      </c>
      <c r="C76" s="11" t="e">
        <f ca="1">IF(Squasher!T80&lt;&gt;"",Squasher!T80,NA())</f>
        <v>#N/A</v>
      </c>
      <c r="D76" s="4" t="e">
        <f ca="1">IF(Squasher!U80&lt;&gt;"",Squasher!U80,NA())</f>
        <v>#N/A</v>
      </c>
      <c r="E76" s="11" t="e">
        <f>IF(Squasher!C80,Squasher!A80,NA())</f>
        <v>#N/A</v>
      </c>
      <c r="F76" s="4" t="e">
        <f>IF(Squasher!C80,Squasher!B80,NA())</f>
        <v>#N/A</v>
      </c>
    </row>
    <row r="77" spans="1:6" x14ac:dyDescent="0.35">
      <c r="A77" s="4" t="e">
        <f>IF(Squasher!A81&lt;&gt;0,Squasher!A81,NA())</f>
        <v>#N/A</v>
      </c>
      <c r="B77" s="4" t="e">
        <f>IF(Squasher!B81&lt;&gt;0,Squasher!B81,NA())</f>
        <v>#N/A</v>
      </c>
      <c r="C77" s="11" t="e">
        <f ca="1">IF(Squasher!T81&lt;&gt;"",Squasher!T81,NA())</f>
        <v>#N/A</v>
      </c>
      <c r="D77" s="4" t="e">
        <f ca="1">IF(Squasher!U81&lt;&gt;"",Squasher!U81,NA())</f>
        <v>#N/A</v>
      </c>
      <c r="E77" s="11" t="e">
        <f>IF(Squasher!C81,Squasher!A81,NA())</f>
        <v>#N/A</v>
      </c>
      <c r="F77" s="4" t="e">
        <f>IF(Squasher!C81,Squasher!B81,NA())</f>
        <v>#N/A</v>
      </c>
    </row>
    <row r="78" spans="1:6" x14ac:dyDescent="0.35">
      <c r="A78" s="4" t="e">
        <f>IF(Squasher!A82&lt;&gt;0,Squasher!A82,NA())</f>
        <v>#N/A</v>
      </c>
      <c r="B78" s="4" t="e">
        <f>IF(Squasher!B82&lt;&gt;0,Squasher!B82,NA())</f>
        <v>#N/A</v>
      </c>
      <c r="C78" s="11" t="e">
        <f ca="1">IF(Squasher!T82&lt;&gt;"",Squasher!T82,NA())</f>
        <v>#N/A</v>
      </c>
      <c r="D78" s="4" t="e">
        <f ca="1">IF(Squasher!U82&lt;&gt;"",Squasher!U82,NA())</f>
        <v>#N/A</v>
      </c>
      <c r="E78" s="11" t="e">
        <f>IF(Squasher!C82,Squasher!A82,NA())</f>
        <v>#N/A</v>
      </c>
      <c r="F78" s="4" t="e">
        <f>IF(Squasher!C82,Squasher!B82,NA())</f>
        <v>#N/A</v>
      </c>
    </row>
    <row r="79" spans="1:6" x14ac:dyDescent="0.35">
      <c r="A79" s="4" t="e">
        <f>IF(Squasher!A83&lt;&gt;0,Squasher!A83,NA())</f>
        <v>#N/A</v>
      </c>
      <c r="B79" s="4" t="e">
        <f>IF(Squasher!B83&lt;&gt;0,Squasher!B83,NA())</f>
        <v>#N/A</v>
      </c>
      <c r="C79" s="11" t="e">
        <f ca="1">IF(Squasher!T83&lt;&gt;"",Squasher!T83,NA())</f>
        <v>#N/A</v>
      </c>
      <c r="D79" s="4" t="e">
        <f ca="1">IF(Squasher!U83&lt;&gt;"",Squasher!U83,NA())</f>
        <v>#N/A</v>
      </c>
      <c r="E79" s="11" t="e">
        <f>IF(Squasher!C83,Squasher!A83,NA())</f>
        <v>#N/A</v>
      </c>
      <c r="F79" s="4" t="e">
        <f>IF(Squasher!C83,Squasher!B83,NA())</f>
        <v>#N/A</v>
      </c>
    </row>
    <row r="80" spans="1:6" x14ac:dyDescent="0.35">
      <c r="A80" s="4" t="e">
        <f>IF(Squasher!A84&lt;&gt;0,Squasher!A84,NA())</f>
        <v>#N/A</v>
      </c>
      <c r="B80" s="4" t="e">
        <f>IF(Squasher!B84&lt;&gt;0,Squasher!B84,NA())</f>
        <v>#N/A</v>
      </c>
      <c r="C80" s="11" t="e">
        <f ca="1">IF(Squasher!T84&lt;&gt;"",Squasher!T84,NA())</f>
        <v>#N/A</v>
      </c>
      <c r="D80" s="4" t="e">
        <f ca="1">IF(Squasher!U84&lt;&gt;"",Squasher!U84,NA())</f>
        <v>#N/A</v>
      </c>
      <c r="E80" s="11" t="e">
        <f>IF(Squasher!C84,Squasher!A84,NA())</f>
        <v>#N/A</v>
      </c>
      <c r="F80" s="4" t="e">
        <f>IF(Squasher!C84,Squasher!B84,NA())</f>
        <v>#N/A</v>
      </c>
    </row>
    <row r="81" spans="1:6" x14ac:dyDescent="0.35">
      <c r="A81" s="4" t="e">
        <f>IF(Squasher!A85&lt;&gt;0,Squasher!A85,NA())</f>
        <v>#N/A</v>
      </c>
      <c r="B81" s="4" t="e">
        <f>IF(Squasher!B85&lt;&gt;0,Squasher!B85,NA())</f>
        <v>#N/A</v>
      </c>
      <c r="C81" s="11" t="e">
        <f ca="1">IF(Squasher!T85&lt;&gt;"",Squasher!T85,NA())</f>
        <v>#N/A</v>
      </c>
      <c r="D81" s="4" t="e">
        <f ca="1">IF(Squasher!U85&lt;&gt;"",Squasher!U85,NA())</f>
        <v>#N/A</v>
      </c>
      <c r="E81" s="11" t="e">
        <f>IF(Squasher!C85,Squasher!A85,NA())</f>
        <v>#N/A</v>
      </c>
      <c r="F81" s="4" t="e">
        <f>IF(Squasher!C85,Squasher!B85,NA())</f>
        <v>#N/A</v>
      </c>
    </row>
    <row r="82" spans="1:6" x14ac:dyDescent="0.35">
      <c r="A82" s="4" t="e">
        <f>IF(Squasher!A86&lt;&gt;0,Squasher!A86,NA())</f>
        <v>#N/A</v>
      </c>
      <c r="B82" s="4" t="e">
        <f>IF(Squasher!B86&lt;&gt;0,Squasher!B86,NA())</f>
        <v>#N/A</v>
      </c>
      <c r="C82" s="11" t="e">
        <f ca="1">IF(Squasher!T86&lt;&gt;"",Squasher!T86,NA())</f>
        <v>#N/A</v>
      </c>
      <c r="D82" s="4" t="e">
        <f ca="1">IF(Squasher!U86&lt;&gt;"",Squasher!U86,NA())</f>
        <v>#N/A</v>
      </c>
      <c r="E82" s="11" t="e">
        <f>IF(Squasher!C86,Squasher!A86,NA())</f>
        <v>#N/A</v>
      </c>
      <c r="F82" s="4" t="e">
        <f>IF(Squasher!C86,Squasher!B86,NA())</f>
        <v>#N/A</v>
      </c>
    </row>
    <row r="83" spans="1:6" x14ac:dyDescent="0.35">
      <c r="A83" s="4" t="e">
        <f>IF(Squasher!A87&lt;&gt;0,Squasher!A87,NA())</f>
        <v>#N/A</v>
      </c>
      <c r="B83" s="4" t="e">
        <f>IF(Squasher!B87&lt;&gt;0,Squasher!B87,NA())</f>
        <v>#N/A</v>
      </c>
      <c r="C83" s="11" t="e">
        <f ca="1">IF(Squasher!T87&lt;&gt;"",Squasher!T87,NA())</f>
        <v>#N/A</v>
      </c>
      <c r="D83" s="4" t="e">
        <f ca="1">IF(Squasher!U87&lt;&gt;"",Squasher!U87,NA())</f>
        <v>#N/A</v>
      </c>
      <c r="E83" s="11" t="e">
        <f>IF(Squasher!C87,Squasher!A87,NA())</f>
        <v>#N/A</v>
      </c>
      <c r="F83" s="4" t="e">
        <f>IF(Squasher!C87,Squasher!B87,NA())</f>
        <v>#N/A</v>
      </c>
    </row>
    <row r="84" spans="1:6" x14ac:dyDescent="0.35">
      <c r="A84" s="4" t="e">
        <f>IF(Squasher!A88&lt;&gt;0,Squasher!A88,NA())</f>
        <v>#N/A</v>
      </c>
      <c r="B84" s="4" t="e">
        <f>IF(Squasher!B88&lt;&gt;0,Squasher!B88,NA())</f>
        <v>#N/A</v>
      </c>
      <c r="C84" s="11" t="e">
        <f ca="1">IF(Squasher!T88&lt;&gt;"",Squasher!T88,NA())</f>
        <v>#N/A</v>
      </c>
      <c r="D84" s="4" t="e">
        <f ca="1">IF(Squasher!U88&lt;&gt;"",Squasher!U88,NA())</f>
        <v>#N/A</v>
      </c>
      <c r="E84" s="11" t="e">
        <f>IF(Squasher!C88,Squasher!A88,NA())</f>
        <v>#N/A</v>
      </c>
      <c r="F84" s="4" t="e">
        <f>IF(Squasher!C88,Squasher!B88,NA())</f>
        <v>#N/A</v>
      </c>
    </row>
    <row r="85" spans="1:6" x14ac:dyDescent="0.35">
      <c r="A85" s="4" t="e">
        <f>IF(Squasher!A89&lt;&gt;0,Squasher!A89,NA())</f>
        <v>#N/A</v>
      </c>
      <c r="B85" s="4" t="e">
        <f>IF(Squasher!B89&lt;&gt;0,Squasher!B89,NA())</f>
        <v>#N/A</v>
      </c>
      <c r="C85" s="11" t="e">
        <f ca="1">IF(Squasher!T89&lt;&gt;"",Squasher!T89,NA())</f>
        <v>#N/A</v>
      </c>
      <c r="D85" s="4" t="e">
        <f ca="1">IF(Squasher!U89&lt;&gt;"",Squasher!U89,NA())</f>
        <v>#N/A</v>
      </c>
      <c r="E85" s="11" t="e">
        <f>IF(Squasher!C89,Squasher!A89,NA())</f>
        <v>#N/A</v>
      </c>
      <c r="F85" s="4" t="e">
        <f>IF(Squasher!C89,Squasher!B89,NA())</f>
        <v>#N/A</v>
      </c>
    </row>
    <row r="86" spans="1:6" x14ac:dyDescent="0.35">
      <c r="A86" s="4" t="e">
        <f>IF(Squasher!A90&lt;&gt;0,Squasher!A90,NA())</f>
        <v>#N/A</v>
      </c>
      <c r="B86" s="4" t="e">
        <f>IF(Squasher!B90&lt;&gt;0,Squasher!B90,NA())</f>
        <v>#N/A</v>
      </c>
      <c r="C86" s="11" t="e">
        <f ca="1">IF(Squasher!T90&lt;&gt;"",Squasher!T90,NA())</f>
        <v>#N/A</v>
      </c>
      <c r="D86" s="4" t="e">
        <f ca="1">IF(Squasher!U90&lt;&gt;"",Squasher!U90,NA())</f>
        <v>#N/A</v>
      </c>
      <c r="E86" s="11" t="e">
        <f>IF(Squasher!C90,Squasher!A90,NA())</f>
        <v>#N/A</v>
      </c>
      <c r="F86" s="4" t="e">
        <f>IF(Squasher!C90,Squasher!B90,NA())</f>
        <v>#N/A</v>
      </c>
    </row>
    <row r="87" spans="1:6" x14ac:dyDescent="0.35">
      <c r="A87" s="4" t="e">
        <f>IF(Squasher!A91&lt;&gt;0,Squasher!A91,NA())</f>
        <v>#N/A</v>
      </c>
      <c r="B87" s="4" t="e">
        <f>IF(Squasher!B91&lt;&gt;0,Squasher!B91,NA())</f>
        <v>#N/A</v>
      </c>
      <c r="C87" s="11" t="e">
        <f ca="1">IF(Squasher!T91&lt;&gt;"",Squasher!T91,NA())</f>
        <v>#N/A</v>
      </c>
      <c r="D87" s="4" t="e">
        <f ca="1">IF(Squasher!U91&lt;&gt;"",Squasher!U91,NA())</f>
        <v>#N/A</v>
      </c>
      <c r="E87" s="11" t="e">
        <f>IF(Squasher!C91,Squasher!A91,NA())</f>
        <v>#N/A</v>
      </c>
      <c r="F87" s="4" t="e">
        <f>IF(Squasher!C91,Squasher!B91,NA())</f>
        <v>#N/A</v>
      </c>
    </row>
    <row r="88" spans="1:6" x14ac:dyDescent="0.35">
      <c r="A88" s="4" t="e">
        <f>IF(Squasher!A92&lt;&gt;0,Squasher!A92,NA())</f>
        <v>#N/A</v>
      </c>
      <c r="B88" s="4" t="e">
        <f>IF(Squasher!B92&lt;&gt;0,Squasher!B92,NA())</f>
        <v>#N/A</v>
      </c>
      <c r="C88" s="11" t="e">
        <f ca="1">IF(Squasher!T92&lt;&gt;"",Squasher!T92,NA())</f>
        <v>#N/A</v>
      </c>
      <c r="D88" s="4" t="e">
        <f ca="1">IF(Squasher!U92&lt;&gt;"",Squasher!U92,NA())</f>
        <v>#N/A</v>
      </c>
      <c r="E88" s="11" t="e">
        <f>IF(Squasher!C92,Squasher!A92,NA())</f>
        <v>#N/A</v>
      </c>
      <c r="F88" s="4" t="e">
        <f>IF(Squasher!C92,Squasher!B92,NA())</f>
        <v>#N/A</v>
      </c>
    </row>
    <row r="89" spans="1:6" x14ac:dyDescent="0.35">
      <c r="A89" s="4" t="e">
        <f>IF(Squasher!A93&lt;&gt;0,Squasher!A93,NA())</f>
        <v>#N/A</v>
      </c>
      <c r="B89" s="4" t="e">
        <f>IF(Squasher!B93&lt;&gt;0,Squasher!B93,NA())</f>
        <v>#N/A</v>
      </c>
      <c r="C89" s="11" t="e">
        <f ca="1">IF(Squasher!T93&lt;&gt;"",Squasher!T93,NA())</f>
        <v>#N/A</v>
      </c>
      <c r="D89" s="4" t="e">
        <f ca="1">IF(Squasher!U93&lt;&gt;"",Squasher!U93,NA())</f>
        <v>#N/A</v>
      </c>
      <c r="E89" s="11" t="e">
        <f>IF(Squasher!C93,Squasher!A93,NA())</f>
        <v>#N/A</v>
      </c>
      <c r="F89" s="4" t="e">
        <f>IF(Squasher!C93,Squasher!B93,NA())</f>
        <v>#N/A</v>
      </c>
    </row>
    <row r="90" spans="1:6" x14ac:dyDescent="0.35">
      <c r="A90" s="4" t="e">
        <f>IF(Squasher!A94&lt;&gt;0,Squasher!A94,NA())</f>
        <v>#N/A</v>
      </c>
      <c r="B90" s="4" t="e">
        <f>IF(Squasher!B94&lt;&gt;0,Squasher!B94,NA())</f>
        <v>#N/A</v>
      </c>
      <c r="C90" s="11" t="e">
        <f ca="1">IF(Squasher!T94&lt;&gt;"",Squasher!T94,NA())</f>
        <v>#N/A</v>
      </c>
      <c r="D90" s="4" t="e">
        <f ca="1">IF(Squasher!U94&lt;&gt;"",Squasher!U94,NA())</f>
        <v>#N/A</v>
      </c>
      <c r="E90" s="11" t="e">
        <f>IF(Squasher!C94,Squasher!A94,NA())</f>
        <v>#N/A</v>
      </c>
      <c r="F90" s="4" t="e">
        <f>IF(Squasher!C94,Squasher!B94,NA())</f>
        <v>#N/A</v>
      </c>
    </row>
    <row r="91" spans="1:6" x14ac:dyDescent="0.35">
      <c r="A91" s="4" t="e">
        <f>IF(Squasher!A95&lt;&gt;0,Squasher!A95,NA())</f>
        <v>#N/A</v>
      </c>
      <c r="B91" s="4" t="e">
        <f>IF(Squasher!B95&lt;&gt;0,Squasher!B95,NA())</f>
        <v>#N/A</v>
      </c>
      <c r="C91" s="11" t="e">
        <f ca="1">IF(Squasher!T95&lt;&gt;"",Squasher!T95,NA())</f>
        <v>#N/A</v>
      </c>
      <c r="D91" s="4" t="e">
        <f ca="1">IF(Squasher!U95&lt;&gt;"",Squasher!U95,NA())</f>
        <v>#N/A</v>
      </c>
      <c r="E91" s="11" t="e">
        <f>IF(Squasher!C95,Squasher!A95,NA())</f>
        <v>#N/A</v>
      </c>
      <c r="F91" s="4" t="e">
        <f>IF(Squasher!C95,Squasher!B95,NA())</f>
        <v>#N/A</v>
      </c>
    </row>
    <row r="92" spans="1:6" x14ac:dyDescent="0.35">
      <c r="A92" s="4" t="e">
        <f>IF(Squasher!A96&lt;&gt;0,Squasher!A96,NA())</f>
        <v>#N/A</v>
      </c>
      <c r="B92" s="4" t="e">
        <f>IF(Squasher!B96&lt;&gt;0,Squasher!B96,NA())</f>
        <v>#N/A</v>
      </c>
      <c r="C92" s="11" t="e">
        <f ca="1">IF(Squasher!T96&lt;&gt;"",Squasher!T96,NA())</f>
        <v>#N/A</v>
      </c>
      <c r="D92" s="4" t="e">
        <f ca="1">IF(Squasher!U96&lt;&gt;"",Squasher!U96,NA())</f>
        <v>#N/A</v>
      </c>
      <c r="E92" s="11" t="e">
        <f>IF(Squasher!C96,Squasher!A96,NA())</f>
        <v>#N/A</v>
      </c>
      <c r="F92" s="4" t="e">
        <f>IF(Squasher!C96,Squasher!B96,NA())</f>
        <v>#N/A</v>
      </c>
    </row>
    <row r="93" spans="1:6" x14ac:dyDescent="0.35">
      <c r="A93" s="4" t="e">
        <f>IF(Squasher!A97&lt;&gt;0,Squasher!A97,NA())</f>
        <v>#N/A</v>
      </c>
      <c r="B93" s="4" t="e">
        <f>IF(Squasher!B97&lt;&gt;0,Squasher!B97,NA())</f>
        <v>#N/A</v>
      </c>
      <c r="C93" s="11" t="e">
        <f ca="1">IF(Squasher!T97&lt;&gt;"",Squasher!T97,NA())</f>
        <v>#N/A</v>
      </c>
      <c r="D93" s="4" t="e">
        <f ca="1">IF(Squasher!U97&lt;&gt;"",Squasher!U97,NA())</f>
        <v>#N/A</v>
      </c>
      <c r="E93" s="11" t="e">
        <f>IF(Squasher!C97,Squasher!A97,NA())</f>
        <v>#N/A</v>
      </c>
      <c r="F93" s="4" t="e">
        <f>IF(Squasher!C97,Squasher!B97,NA())</f>
        <v>#N/A</v>
      </c>
    </row>
    <row r="94" spans="1:6" x14ac:dyDescent="0.35">
      <c r="A94" s="4" t="e">
        <f>IF(Squasher!A98&lt;&gt;0,Squasher!A98,NA())</f>
        <v>#N/A</v>
      </c>
      <c r="B94" s="4" t="e">
        <f>IF(Squasher!B98&lt;&gt;0,Squasher!B98,NA())</f>
        <v>#N/A</v>
      </c>
      <c r="C94" s="11" t="e">
        <f ca="1">IF(Squasher!T98&lt;&gt;"",Squasher!T98,NA())</f>
        <v>#N/A</v>
      </c>
      <c r="D94" s="4" t="e">
        <f ca="1">IF(Squasher!U98&lt;&gt;"",Squasher!U98,NA())</f>
        <v>#N/A</v>
      </c>
      <c r="E94" s="11" t="e">
        <f>IF(Squasher!C98,Squasher!A98,NA())</f>
        <v>#N/A</v>
      </c>
      <c r="F94" s="4" t="e">
        <f>IF(Squasher!C98,Squasher!B98,NA())</f>
        <v>#N/A</v>
      </c>
    </row>
    <row r="95" spans="1:6" x14ac:dyDescent="0.35">
      <c r="A95" s="4" t="e">
        <f>IF(Squasher!A99&lt;&gt;0,Squasher!A99,NA())</f>
        <v>#N/A</v>
      </c>
      <c r="B95" s="4" t="e">
        <f>IF(Squasher!B99&lt;&gt;0,Squasher!B99,NA())</f>
        <v>#N/A</v>
      </c>
      <c r="C95" s="11" t="e">
        <f ca="1">IF(Squasher!T99&lt;&gt;"",Squasher!T99,NA())</f>
        <v>#N/A</v>
      </c>
      <c r="D95" s="4" t="e">
        <f ca="1">IF(Squasher!U99&lt;&gt;"",Squasher!U99,NA())</f>
        <v>#N/A</v>
      </c>
      <c r="E95" s="11" t="e">
        <f>IF(Squasher!C99,Squasher!A99,NA())</f>
        <v>#N/A</v>
      </c>
      <c r="F95" s="4" t="e">
        <f>IF(Squasher!C99,Squasher!B99,NA())</f>
        <v>#N/A</v>
      </c>
    </row>
    <row r="96" spans="1:6" x14ac:dyDescent="0.35">
      <c r="A96" s="4" t="e">
        <f>IF(Squasher!A100&lt;&gt;0,Squasher!A100,NA())</f>
        <v>#N/A</v>
      </c>
      <c r="B96" s="4" t="e">
        <f>IF(Squasher!B100&lt;&gt;0,Squasher!B100,NA())</f>
        <v>#N/A</v>
      </c>
      <c r="C96" s="11" t="e">
        <f ca="1">IF(Squasher!T100&lt;&gt;"",Squasher!T100,NA())</f>
        <v>#N/A</v>
      </c>
      <c r="D96" s="4" t="e">
        <f ca="1">IF(Squasher!U100&lt;&gt;"",Squasher!U100,NA())</f>
        <v>#N/A</v>
      </c>
      <c r="E96" s="11" t="e">
        <f>IF(Squasher!C100,Squasher!A100,NA())</f>
        <v>#N/A</v>
      </c>
      <c r="F96" s="4" t="e">
        <f>IF(Squasher!C100,Squasher!B100,NA())</f>
        <v>#N/A</v>
      </c>
    </row>
    <row r="97" spans="1:6" x14ac:dyDescent="0.35">
      <c r="A97" s="4" t="e">
        <f>IF(Squasher!A101&lt;&gt;0,Squasher!A101,NA())</f>
        <v>#N/A</v>
      </c>
      <c r="B97" s="4" t="e">
        <f>IF(Squasher!B101&lt;&gt;0,Squasher!B101,NA())</f>
        <v>#N/A</v>
      </c>
      <c r="C97" s="11" t="e">
        <f ca="1">IF(Squasher!T101&lt;&gt;"",Squasher!T101,NA())</f>
        <v>#N/A</v>
      </c>
      <c r="D97" s="4" t="e">
        <f ca="1">IF(Squasher!U101&lt;&gt;"",Squasher!U101,NA())</f>
        <v>#N/A</v>
      </c>
      <c r="E97" s="11" t="e">
        <f>IF(Squasher!C101,Squasher!A101,NA())</f>
        <v>#N/A</v>
      </c>
      <c r="F97" s="4" t="e">
        <f>IF(Squasher!C101,Squasher!B101,NA())</f>
        <v>#N/A</v>
      </c>
    </row>
    <row r="98" spans="1:6" x14ac:dyDescent="0.35">
      <c r="A98" s="4" t="e">
        <f>IF(Squasher!A102&lt;&gt;0,Squasher!A102,NA())</f>
        <v>#N/A</v>
      </c>
      <c r="B98" s="4" t="e">
        <f>IF(Squasher!B102&lt;&gt;0,Squasher!B102,NA())</f>
        <v>#N/A</v>
      </c>
      <c r="C98" s="11" t="e">
        <f ca="1">IF(Squasher!T102&lt;&gt;"",Squasher!T102,NA())</f>
        <v>#N/A</v>
      </c>
      <c r="D98" s="4" t="e">
        <f ca="1">IF(Squasher!U102&lt;&gt;"",Squasher!U102,NA())</f>
        <v>#N/A</v>
      </c>
      <c r="E98" s="11" t="e">
        <f>IF(Squasher!C102,Squasher!A102,NA())</f>
        <v>#N/A</v>
      </c>
      <c r="F98" s="4" t="e">
        <f>IF(Squasher!C102,Squasher!B102,NA())</f>
        <v>#N/A</v>
      </c>
    </row>
    <row r="99" spans="1:6" x14ac:dyDescent="0.35">
      <c r="A99" s="4" t="e">
        <f>IF(Squasher!A103&lt;&gt;0,Squasher!A103,NA())</f>
        <v>#N/A</v>
      </c>
      <c r="B99" s="4" t="e">
        <f>IF(Squasher!B103&lt;&gt;0,Squasher!B103,NA())</f>
        <v>#N/A</v>
      </c>
      <c r="C99" s="11" t="e">
        <f ca="1">IF(Squasher!T103&lt;&gt;"",Squasher!T103,NA())</f>
        <v>#N/A</v>
      </c>
      <c r="D99" s="4" t="e">
        <f ca="1">IF(Squasher!U103&lt;&gt;"",Squasher!U103,NA())</f>
        <v>#N/A</v>
      </c>
      <c r="E99" s="11" t="e">
        <f>IF(Squasher!C103,Squasher!A103,NA())</f>
        <v>#N/A</v>
      </c>
      <c r="F99" s="4" t="e">
        <f>IF(Squasher!C103,Squasher!B103,NA())</f>
        <v>#N/A</v>
      </c>
    </row>
    <row r="100" spans="1:6" x14ac:dyDescent="0.35">
      <c r="A100" s="4" t="e">
        <f>IF(Squasher!A104&lt;&gt;0,Squasher!A104,NA())</f>
        <v>#N/A</v>
      </c>
      <c r="B100" s="4" t="e">
        <f>IF(Squasher!B104&lt;&gt;0,Squasher!B104,NA())</f>
        <v>#N/A</v>
      </c>
      <c r="C100" s="11" t="e">
        <f ca="1">IF(Squasher!T104&lt;&gt;"",Squasher!T104,NA())</f>
        <v>#N/A</v>
      </c>
      <c r="D100" s="4" t="e">
        <f ca="1">IF(Squasher!U104&lt;&gt;"",Squasher!U104,NA())</f>
        <v>#N/A</v>
      </c>
      <c r="E100" s="11" t="e">
        <f>IF(Squasher!C104,Squasher!A104,NA())</f>
        <v>#N/A</v>
      </c>
      <c r="F100" s="4" t="e">
        <f>IF(Squasher!C104,Squasher!B104,NA())</f>
        <v>#N/A</v>
      </c>
    </row>
    <row r="101" spans="1:6" x14ac:dyDescent="0.35">
      <c r="A101" s="4" t="e">
        <f>IF(Squasher!A105&lt;&gt;0,Squasher!A105,NA())</f>
        <v>#N/A</v>
      </c>
      <c r="B101" s="4" t="e">
        <f>IF(Squasher!B105&lt;&gt;0,Squasher!B105,NA())</f>
        <v>#N/A</v>
      </c>
      <c r="C101" s="11" t="e">
        <f ca="1">IF(Squasher!T105&lt;&gt;"",Squasher!T105,NA())</f>
        <v>#N/A</v>
      </c>
      <c r="D101" s="4" t="e">
        <f ca="1">IF(Squasher!U105&lt;&gt;"",Squasher!U105,NA())</f>
        <v>#N/A</v>
      </c>
      <c r="E101" s="11" t="e">
        <f>IF(Squasher!C105,Squasher!A105,NA())</f>
        <v>#N/A</v>
      </c>
      <c r="F101" s="4" t="e">
        <f>IF(Squasher!C105,Squasher!B105,NA())</f>
        <v>#N/A</v>
      </c>
    </row>
    <row r="102" spans="1:6" x14ac:dyDescent="0.35">
      <c r="A102" s="4" t="e">
        <f>IF(Squasher!A106&lt;&gt;0,Squasher!A106,NA())</f>
        <v>#N/A</v>
      </c>
      <c r="B102" s="4" t="e">
        <f>IF(Squasher!B106&lt;&gt;0,Squasher!B106,NA())</f>
        <v>#N/A</v>
      </c>
      <c r="C102" s="11" t="e">
        <f ca="1">IF(Squasher!T106&lt;&gt;"",Squasher!T106,NA())</f>
        <v>#N/A</v>
      </c>
      <c r="D102" s="4" t="e">
        <f ca="1">IF(Squasher!U106&lt;&gt;"",Squasher!U106,NA())</f>
        <v>#N/A</v>
      </c>
      <c r="E102" s="11" t="e">
        <f>IF(Squasher!C106,Squasher!A106,NA())</f>
        <v>#N/A</v>
      </c>
      <c r="F102" s="4" t="e">
        <f>IF(Squasher!C106,Squasher!B106,NA())</f>
        <v>#N/A</v>
      </c>
    </row>
    <row r="103" spans="1:6" x14ac:dyDescent="0.35">
      <c r="A103" s="4" t="e">
        <f>IF(Squasher!A107&lt;&gt;0,Squasher!A107,NA())</f>
        <v>#N/A</v>
      </c>
      <c r="B103" s="4" t="e">
        <f>IF(Squasher!B107&lt;&gt;0,Squasher!B107,NA())</f>
        <v>#N/A</v>
      </c>
      <c r="C103" s="11" t="e">
        <f ca="1">IF(Squasher!T107&lt;&gt;"",Squasher!T107,NA())</f>
        <v>#N/A</v>
      </c>
      <c r="D103" s="4" t="e">
        <f ca="1">IF(Squasher!U107&lt;&gt;"",Squasher!U107,NA())</f>
        <v>#N/A</v>
      </c>
      <c r="E103" s="11" t="e">
        <f>IF(Squasher!C107,Squasher!A107,NA())</f>
        <v>#N/A</v>
      </c>
      <c r="F103" s="4" t="e">
        <f>IF(Squasher!C107,Squasher!B107,NA())</f>
        <v>#N/A</v>
      </c>
    </row>
    <row r="104" spans="1:6" x14ac:dyDescent="0.35">
      <c r="A104" s="4" t="e">
        <f>IF(Squasher!A108&lt;&gt;0,Squasher!A108,NA())</f>
        <v>#N/A</v>
      </c>
      <c r="B104" s="4" t="e">
        <f>IF(Squasher!B108&lt;&gt;0,Squasher!B108,NA())</f>
        <v>#N/A</v>
      </c>
      <c r="C104" s="11" t="e">
        <f ca="1">IF(Squasher!T108&lt;&gt;"",Squasher!T108,NA())</f>
        <v>#N/A</v>
      </c>
      <c r="D104" s="4" t="e">
        <f ca="1">IF(Squasher!U108&lt;&gt;"",Squasher!U108,NA())</f>
        <v>#N/A</v>
      </c>
      <c r="E104" s="11" t="e">
        <f>IF(Squasher!C108,Squasher!A108,NA())</f>
        <v>#N/A</v>
      </c>
      <c r="F104" s="4" t="e">
        <f>IF(Squasher!C108,Squasher!B108,NA())</f>
        <v>#N/A</v>
      </c>
    </row>
    <row r="105" spans="1:6" x14ac:dyDescent="0.35">
      <c r="A105" s="4" t="e">
        <f>IF(Squasher!A109&lt;&gt;0,Squasher!A109,NA())</f>
        <v>#N/A</v>
      </c>
      <c r="B105" s="4" t="e">
        <f>IF(Squasher!B109&lt;&gt;0,Squasher!B109,NA())</f>
        <v>#N/A</v>
      </c>
      <c r="C105" s="11" t="e">
        <f ca="1">IF(Squasher!T109&lt;&gt;"",Squasher!T109,NA())</f>
        <v>#N/A</v>
      </c>
      <c r="D105" s="4" t="e">
        <f ca="1">IF(Squasher!U109&lt;&gt;"",Squasher!U109,NA())</f>
        <v>#N/A</v>
      </c>
      <c r="E105" s="11" t="e">
        <f>IF(Squasher!C109,Squasher!A109,NA())</f>
        <v>#N/A</v>
      </c>
      <c r="F105" s="4" t="e">
        <f>IF(Squasher!C109,Squasher!B109,NA())</f>
        <v>#N/A</v>
      </c>
    </row>
    <row r="106" spans="1:6" x14ac:dyDescent="0.35">
      <c r="A106" s="4" t="e">
        <f>IF(Squasher!A110&lt;&gt;0,Squasher!A110,NA())</f>
        <v>#N/A</v>
      </c>
      <c r="B106" s="4" t="e">
        <f>IF(Squasher!B110&lt;&gt;0,Squasher!B110,NA())</f>
        <v>#N/A</v>
      </c>
      <c r="C106" s="11" t="e">
        <f ca="1">IF(Squasher!T110&lt;&gt;"",Squasher!T110,NA())</f>
        <v>#N/A</v>
      </c>
      <c r="D106" s="4" t="e">
        <f ca="1">IF(Squasher!U110&lt;&gt;"",Squasher!U110,NA())</f>
        <v>#N/A</v>
      </c>
      <c r="E106" s="11" t="e">
        <f>IF(Squasher!C110,Squasher!A110,NA())</f>
        <v>#N/A</v>
      </c>
      <c r="F106" s="4" t="e">
        <f>IF(Squasher!C110,Squasher!B110,NA())</f>
        <v>#N/A</v>
      </c>
    </row>
    <row r="107" spans="1:6" x14ac:dyDescent="0.35">
      <c r="A107" s="4" t="e">
        <f>IF(Squasher!A111&lt;&gt;0,Squasher!A111,NA())</f>
        <v>#N/A</v>
      </c>
      <c r="B107" s="4" t="e">
        <f>IF(Squasher!B111&lt;&gt;0,Squasher!B111,NA())</f>
        <v>#N/A</v>
      </c>
      <c r="C107" s="11" t="e">
        <f ca="1">IF(Squasher!T111&lt;&gt;"",Squasher!T111,NA())</f>
        <v>#N/A</v>
      </c>
      <c r="D107" s="4" t="e">
        <f ca="1">IF(Squasher!U111&lt;&gt;"",Squasher!U111,NA())</f>
        <v>#N/A</v>
      </c>
      <c r="E107" s="11" t="e">
        <f>IF(Squasher!C111,Squasher!A111,NA())</f>
        <v>#N/A</v>
      </c>
      <c r="F107" s="4" t="e">
        <f>IF(Squasher!C111,Squasher!B111,NA())</f>
        <v>#N/A</v>
      </c>
    </row>
    <row r="108" spans="1:6" x14ac:dyDescent="0.35">
      <c r="A108" s="4" t="e">
        <f>IF(Squasher!A112&lt;&gt;0,Squasher!A112,NA())</f>
        <v>#N/A</v>
      </c>
      <c r="B108" s="4" t="e">
        <f>IF(Squasher!B112&lt;&gt;0,Squasher!B112,NA())</f>
        <v>#N/A</v>
      </c>
      <c r="C108" s="11" t="e">
        <f ca="1">IF(Squasher!T112&lt;&gt;"",Squasher!T112,NA())</f>
        <v>#N/A</v>
      </c>
      <c r="D108" s="4" t="e">
        <f ca="1">IF(Squasher!U112&lt;&gt;"",Squasher!U112,NA())</f>
        <v>#N/A</v>
      </c>
      <c r="E108" s="11" t="e">
        <f>IF(Squasher!C112,Squasher!A112,NA())</f>
        <v>#N/A</v>
      </c>
      <c r="F108" s="4" t="e">
        <f>IF(Squasher!C112,Squasher!B112,NA())</f>
        <v>#N/A</v>
      </c>
    </row>
    <row r="109" spans="1:6" x14ac:dyDescent="0.35">
      <c r="A109" s="4" t="e">
        <f>IF(Squasher!A113&lt;&gt;0,Squasher!A113,NA())</f>
        <v>#N/A</v>
      </c>
      <c r="B109" s="4" t="e">
        <f>IF(Squasher!B113&lt;&gt;0,Squasher!B113,NA())</f>
        <v>#N/A</v>
      </c>
      <c r="C109" s="11" t="e">
        <f ca="1">IF(Squasher!T113&lt;&gt;"",Squasher!T113,NA())</f>
        <v>#N/A</v>
      </c>
      <c r="D109" s="4" t="e">
        <f ca="1">IF(Squasher!U113&lt;&gt;"",Squasher!U113,NA())</f>
        <v>#N/A</v>
      </c>
      <c r="E109" s="11" t="e">
        <f>IF(Squasher!C113,Squasher!A113,NA())</f>
        <v>#N/A</v>
      </c>
      <c r="F109" s="4" t="e">
        <f>IF(Squasher!C113,Squasher!B113,NA())</f>
        <v>#N/A</v>
      </c>
    </row>
    <row r="110" spans="1:6" x14ac:dyDescent="0.35">
      <c r="A110" s="4" t="e">
        <f>IF(Squasher!A114&lt;&gt;0,Squasher!A114,NA())</f>
        <v>#N/A</v>
      </c>
      <c r="B110" s="4" t="e">
        <f>IF(Squasher!B114&lt;&gt;0,Squasher!B114,NA())</f>
        <v>#N/A</v>
      </c>
      <c r="C110" s="11" t="e">
        <f ca="1">IF(Squasher!T114&lt;&gt;"",Squasher!T114,NA())</f>
        <v>#N/A</v>
      </c>
      <c r="D110" s="4" t="e">
        <f ca="1">IF(Squasher!U114&lt;&gt;"",Squasher!U114,NA())</f>
        <v>#N/A</v>
      </c>
      <c r="E110" s="11" t="e">
        <f>IF(Squasher!C114,Squasher!A114,NA())</f>
        <v>#N/A</v>
      </c>
      <c r="F110" s="4" t="e">
        <f>IF(Squasher!C114,Squasher!B114,NA())</f>
        <v>#N/A</v>
      </c>
    </row>
    <row r="111" spans="1:6" x14ac:dyDescent="0.35">
      <c r="A111" s="4" t="e">
        <f>IF(Squasher!A115&lt;&gt;0,Squasher!A115,NA())</f>
        <v>#N/A</v>
      </c>
      <c r="B111" s="4" t="e">
        <f>IF(Squasher!B115&lt;&gt;0,Squasher!B115,NA())</f>
        <v>#N/A</v>
      </c>
      <c r="C111" s="11" t="e">
        <f ca="1">IF(Squasher!T115&lt;&gt;"",Squasher!T115,NA())</f>
        <v>#N/A</v>
      </c>
      <c r="D111" s="4" t="e">
        <f ca="1">IF(Squasher!U115&lt;&gt;"",Squasher!U115,NA())</f>
        <v>#N/A</v>
      </c>
      <c r="E111" s="11" t="e">
        <f>IF(Squasher!C115,Squasher!A115,NA())</f>
        <v>#N/A</v>
      </c>
      <c r="F111" s="4" t="e">
        <f>IF(Squasher!C115,Squasher!B115,NA())</f>
        <v>#N/A</v>
      </c>
    </row>
    <row r="112" spans="1:6" x14ac:dyDescent="0.35">
      <c r="A112" s="4" t="e">
        <f>IF(Squasher!A116&lt;&gt;0,Squasher!A116,NA())</f>
        <v>#N/A</v>
      </c>
      <c r="B112" s="4" t="e">
        <f>IF(Squasher!B116&lt;&gt;0,Squasher!B116,NA())</f>
        <v>#N/A</v>
      </c>
      <c r="C112" s="11" t="e">
        <f ca="1">IF(Squasher!T116&lt;&gt;"",Squasher!T116,NA())</f>
        <v>#N/A</v>
      </c>
      <c r="D112" s="4" t="e">
        <f ca="1">IF(Squasher!U116&lt;&gt;"",Squasher!U116,NA())</f>
        <v>#N/A</v>
      </c>
      <c r="E112" s="11" t="e">
        <f>IF(Squasher!C116,Squasher!A116,NA())</f>
        <v>#N/A</v>
      </c>
      <c r="F112" s="4" t="e">
        <f>IF(Squasher!C116,Squasher!B116,NA())</f>
        <v>#N/A</v>
      </c>
    </row>
    <row r="113" spans="1:6" x14ac:dyDescent="0.35">
      <c r="A113" s="4" t="e">
        <f>IF(Squasher!A117&lt;&gt;0,Squasher!A117,NA())</f>
        <v>#N/A</v>
      </c>
      <c r="B113" s="4" t="e">
        <f>IF(Squasher!B117&lt;&gt;0,Squasher!B117,NA())</f>
        <v>#N/A</v>
      </c>
      <c r="C113" s="11" t="e">
        <f ca="1">IF(Squasher!T117&lt;&gt;"",Squasher!T117,NA())</f>
        <v>#N/A</v>
      </c>
      <c r="D113" s="4" t="e">
        <f ca="1">IF(Squasher!U117&lt;&gt;"",Squasher!U117,NA())</f>
        <v>#N/A</v>
      </c>
      <c r="E113" s="11" t="e">
        <f>IF(Squasher!C117,Squasher!A117,NA())</f>
        <v>#N/A</v>
      </c>
      <c r="F113" s="4" t="e">
        <f>IF(Squasher!C117,Squasher!B117,NA())</f>
        <v>#N/A</v>
      </c>
    </row>
    <row r="114" spans="1:6" x14ac:dyDescent="0.35">
      <c r="A114" s="4" t="e">
        <f>IF(Squasher!A118&lt;&gt;0,Squasher!A118,NA())</f>
        <v>#N/A</v>
      </c>
      <c r="B114" s="4" t="e">
        <f>IF(Squasher!B118&lt;&gt;0,Squasher!B118,NA())</f>
        <v>#N/A</v>
      </c>
      <c r="C114" s="11" t="e">
        <f ca="1">IF(Squasher!T118&lt;&gt;"",Squasher!T118,NA())</f>
        <v>#N/A</v>
      </c>
      <c r="D114" s="4" t="e">
        <f ca="1">IF(Squasher!U118&lt;&gt;"",Squasher!U118,NA())</f>
        <v>#N/A</v>
      </c>
      <c r="E114" s="11" t="e">
        <f>IF(Squasher!C118,Squasher!A118,NA())</f>
        <v>#N/A</v>
      </c>
      <c r="F114" s="4" t="e">
        <f>IF(Squasher!C118,Squasher!B118,NA())</f>
        <v>#N/A</v>
      </c>
    </row>
    <row r="115" spans="1:6" x14ac:dyDescent="0.35">
      <c r="A115" s="4" t="e">
        <f>IF(Squasher!A119&lt;&gt;0,Squasher!A119,NA())</f>
        <v>#N/A</v>
      </c>
      <c r="B115" s="4" t="e">
        <f>IF(Squasher!B119&lt;&gt;0,Squasher!B119,NA())</f>
        <v>#N/A</v>
      </c>
      <c r="C115" s="11" t="e">
        <f ca="1">IF(Squasher!T119&lt;&gt;"",Squasher!T119,NA())</f>
        <v>#N/A</v>
      </c>
      <c r="D115" s="4" t="e">
        <f ca="1">IF(Squasher!U119&lt;&gt;"",Squasher!U119,NA())</f>
        <v>#N/A</v>
      </c>
      <c r="E115" s="11" t="e">
        <f>IF(Squasher!C119,Squasher!A119,NA())</f>
        <v>#N/A</v>
      </c>
      <c r="F115" s="4" t="e">
        <f>IF(Squasher!C119,Squasher!B119,NA())</f>
        <v>#N/A</v>
      </c>
    </row>
    <row r="116" spans="1:6" x14ac:dyDescent="0.35">
      <c r="A116" s="4" t="e">
        <f>IF(Squasher!A120&lt;&gt;0,Squasher!A120,NA())</f>
        <v>#N/A</v>
      </c>
      <c r="B116" s="4" t="e">
        <f>IF(Squasher!B120&lt;&gt;0,Squasher!B120,NA())</f>
        <v>#N/A</v>
      </c>
      <c r="C116" s="11" t="e">
        <f ca="1">IF(Squasher!T120&lt;&gt;"",Squasher!T120,NA())</f>
        <v>#N/A</v>
      </c>
      <c r="D116" s="4" t="e">
        <f ca="1">IF(Squasher!U120&lt;&gt;"",Squasher!U120,NA())</f>
        <v>#N/A</v>
      </c>
      <c r="E116" s="11" t="e">
        <f>IF(Squasher!C120,Squasher!A120,NA())</f>
        <v>#N/A</v>
      </c>
      <c r="F116" s="4" t="e">
        <f>IF(Squasher!C120,Squasher!B120,NA())</f>
        <v>#N/A</v>
      </c>
    </row>
    <row r="117" spans="1:6" x14ac:dyDescent="0.35">
      <c r="A117" s="4" t="e">
        <f>IF(Squasher!A121&lt;&gt;0,Squasher!A121,NA())</f>
        <v>#N/A</v>
      </c>
      <c r="B117" s="4" t="e">
        <f>IF(Squasher!B121&lt;&gt;0,Squasher!B121,NA())</f>
        <v>#N/A</v>
      </c>
      <c r="C117" s="11" t="e">
        <f ca="1">IF(Squasher!T121&lt;&gt;"",Squasher!T121,NA())</f>
        <v>#N/A</v>
      </c>
      <c r="D117" s="4" t="e">
        <f ca="1">IF(Squasher!U121&lt;&gt;"",Squasher!U121,NA())</f>
        <v>#N/A</v>
      </c>
      <c r="E117" s="11" t="e">
        <f>IF(Squasher!C121,Squasher!A121,NA())</f>
        <v>#N/A</v>
      </c>
      <c r="F117" s="4" t="e">
        <f>IF(Squasher!C121,Squasher!B121,NA())</f>
        <v>#N/A</v>
      </c>
    </row>
    <row r="118" spans="1:6" x14ac:dyDescent="0.35">
      <c r="A118" s="4" t="e">
        <f>IF(Squasher!A122&lt;&gt;0,Squasher!A122,NA())</f>
        <v>#N/A</v>
      </c>
      <c r="B118" s="4" t="e">
        <f>IF(Squasher!B122&lt;&gt;0,Squasher!B122,NA())</f>
        <v>#N/A</v>
      </c>
      <c r="C118" s="11" t="e">
        <f ca="1">IF(Squasher!T122&lt;&gt;"",Squasher!T122,NA())</f>
        <v>#N/A</v>
      </c>
      <c r="D118" s="4" t="e">
        <f ca="1">IF(Squasher!U122&lt;&gt;"",Squasher!U122,NA())</f>
        <v>#N/A</v>
      </c>
      <c r="E118" s="11" t="e">
        <f>IF(Squasher!C122,Squasher!A122,NA())</f>
        <v>#N/A</v>
      </c>
      <c r="F118" s="4" t="e">
        <f>IF(Squasher!C122,Squasher!B122,NA())</f>
        <v>#N/A</v>
      </c>
    </row>
    <row r="119" spans="1:6" x14ac:dyDescent="0.35">
      <c r="A119" s="4" t="e">
        <f>IF(Squasher!A123&lt;&gt;0,Squasher!A123,NA())</f>
        <v>#N/A</v>
      </c>
      <c r="B119" s="4" t="e">
        <f>IF(Squasher!B123&lt;&gt;0,Squasher!B123,NA())</f>
        <v>#N/A</v>
      </c>
      <c r="C119" s="11" t="e">
        <f ca="1">IF(Squasher!T123&lt;&gt;"",Squasher!T123,NA())</f>
        <v>#N/A</v>
      </c>
      <c r="D119" s="4" t="e">
        <f ca="1">IF(Squasher!U123&lt;&gt;"",Squasher!U123,NA())</f>
        <v>#N/A</v>
      </c>
      <c r="E119" s="11" t="e">
        <f>IF(Squasher!C123,Squasher!A123,NA())</f>
        <v>#N/A</v>
      </c>
      <c r="F119" s="4" t="e">
        <f>IF(Squasher!C123,Squasher!B123,NA())</f>
        <v>#N/A</v>
      </c>
    </row>
    <row r="120" spans="1:6" x14ac:dyDescent="0.35">
      <c r="A120" s="4" t="e">
        <f>IF(Squasher!A124&lt;&gt;0,Squasher!A124,NA())</f>
        <v>#N/A</v>
      </c>
      <c r="B120" s="4" t="e">
        <f>IF(Squasher!B124&lt;&gt;0,Squasher!B124,NA())</f>
        <v>#N/A</v>
      </c>
      <c r="C120" s="11" t="e">
        <f ca="1">IF(Squasher!T124&lt;&gt;"",Squasher!T124,NA())</f>
        <v>#N/A</v>
      </c>
      <c r="D120" s="4" t="e">
        <f ca="1">IF(Squasher!U124&lt;&gt;"",Squasher!U124,NA())</f>
        <v>#N/A</v>
      </c>
      <c r="E120" s="11" t="e">
        <f>IF(Squasher!C124,Squasher!A124,NA())</f>
        <v>#N/A</v>
      </c>
      <c r="F120" s="4" t="e">
        <f>IF(Squasher!C124,Squasher!B124,NA())</f>
        <v>#N/A</v>
      </c>
    </row>
    <row r="121" spans="1:6" x14ac:dyDescent="0.35">
      <c r="A121" s="4" t="e">
        <f>IF(Squasher!A125&lt;&gt;0,Squasher!A125,NA())</f>
        <v>#N/A</v>
      </c>
      <c r="B121" s="4" t="e">
        <f>IF(Squasher!B125&lt;&gt;0,Squasher!B125,NA())</f>
        <v>#N/A</v>
      </c>
      <c r="C121" s="11" t="e">
        <f ca="1">IF(Squasher!T125&lt;&gt;"",Squasher!T125,NA())</f>
        <v>#N/A</v>
      </c>
      <c r="D121" s="4" t="e">
        <f ca="1">IF(Squasher!U125&lt;&gt;"",Squasher!U125,NA())</f>
        <v>#N/A</v>
      </c>
      <c r="E121" s="11" t="e">
        <f>IF(Squasher!C125,Squasher!A125,NA())</f>
        <v>#N/A</v>
      </c>
      <c r="F121" s="4" t="e">
        <f>IF(Squasher!C125,Squasher!B125,NA())</f>
        <v>#N/A</v>
      </c>
    </row>
    <row r="122" spans="1:6" x14ac:dyDescent="0.35">
      <c r="A122" s="4" t="e">
        <f>IF(Squasher!A126&lt;&gt;0,Squasher!A126,NA())</f>
        <v>#N/A</v>
      </c>
      <c r="B122" s="4" t="e">
        <f>IF(Squasher!B126&lt;&gt;0,Squasher!B126,NA())</f>
        <v>#N/A</v>
      </c>
      <c r="C122" s="11" t="e">
        <f ca="1">IF(Squasher!T126&lt;&gt;"",Squasher!T126,NA())</f>
        <v>#N/A</v>
      </c>
      <c r="D122" s="4" t="e">
        <f ca="1">IF(Squasher!U126&lt;&gt;"",Squasher!U126,NA())</f>
        <v>#N/A</v>
      </c>
      <c r="E122" s="11" t="e">
        <f>IF(Squasher!C126,Squasher!A126,NA())</f>
        <v>#N/A</v>
      </c>
      <c r="F122" s="4" t="e">
        <f>IF(Squasher!C126,Squasher!B126,NA())</f>
        <v>#N/A</v>
      </c>
    </row>
    <row r="123" spans="1:6" x14ac:dyDescent="0.35">
      <c r="A123" s="4" t="e">
        <f>IF(Squasher!A127&lt;&gt;0,Squasher!A127,NA())</f>
        <v>#N/A</v>
      </c>
      <c r="B123" s="4" t="e">
        <f>IF(Squasher!B127&lt;&gt;0,Squasher!B127,NA())</f>
        <v>#N/A</v>
      </c>
      <c r="C123" s="11" t="e">
        <f ca="1">IF(Squasher!T127&lt;&gt;"",Squasher!T127,NA())</f>
        <v>#N/A</v>
      </c>
      <c r="D123" s="4" t="e">
        <f ca="1">IF(Squasher!U127&lt;&gt;"",Squasher!U127,NA())</f>
        <v>#N/A</v>
      </c>
      <c r="E123" s="11" t="e">
        <f>IF(Squasher!C127,Squasher!A127,NA())</f>
        <v>#N/A</v>
      </c>
      <c r="F123" s="4" t="e">
        <f>IF(Squasher!C127,Squasher!B127,NA())</f>
        <v>#N/A</v>
      </c>
    </row>
    <row r="124" spans="1:6" x14ac:dyDescent="0.35">
      <c r="A124" s="4" t="e">
        <f>IF(Squasher!A128&lt;&gt;0,Squasher!A128,NA())</f>
        <v>#N/A</v>
      </c>
      <c r="B124" s="4" t="e">
        <f>IF(Squasher!B128&lt;&gt;0,Squasher!B128,NA())</f>
        <v>#N/A</v>
      </c>
      <c r="C124" s="11" t="e">
        <f ca="1">IF(Squasher!T128&lt;&gt;"",Squasher!T128,NA())</f>
        <v>#N/A</v>
      </c>
      <c r="D124" s="4" t="e">
        <f ca="1">IF(Squasher!U128&lt;&gt;"",Squasher!U128,NA())</f>
        <v>#N/A</v>
      </c>
      <c r="E124" s="11" t="e">
        <f>IF(Squasher!C128,Squasher!A128,NA())</f>
        <v>#N/A</v>
      </c>
      <c r="F124" s="4" t="e">
        <f>IF(Squasher!C128,Squasher!B128,NA())</f>
        <v>#N/A</v>
      </c>
    </row>
    <row r="125" spans="1:6" x14ac:dyDescent="0.35">
      <c r="A125" s="4" t="e">
        <f>IF(Squasher!A129&lt;&gt;0,Squasher!A129,NA())</f>
        <v>#N/A</v>
      </c>
      <c r="B125" s="4" t="e">
        <f>IF(Squasher!B129&lt;&gt;0,Squasher!B129,NA())</f>
        <v>#N/A</v>
      </c>
      <c r="C125" s="11" t="e">
        <f ca="1">IF(Squasher!T129&lt;&gt;"",Squasher!T129,NA())</f>
        <v>#N/A</v>
      </c>
      <c r="D125" s="4" t="e">
        <f ca="1">IF(Squasher!U129&lt;&gt;"",Squasher!U129,NA())</f>
        <v>#N/A</v>
      </c>
      <c r="E125" s="11" t="e">
        <f>IF(Squasher!C129,Squasher!A129,NA())</f>
        <v>#N/A</v>
      </c>
      <c r="F125" s="4" t="e">
        <f>IF(Squasher!C129,Squasher!B129,NA())</f>
        <v>#N/A</v>
      </c>
    </row>
    <row r="126" spans="1:6" x14ac:dyDescent="0.35">
      <c r="A126" s="4" t="e">
        <f>IF(Squasher!A130&lt;&gt;0,Squasher!A130,NA())</f>
        <v>#N/A</v>
      </c>
      <c r="B126" s="4" t="e">
        <f>IF(Squasher!B130&lt;&gt;0,Squasher!B130,NA())</f>
        <v>#N/A</v>
      </c>
      <c r="C126" s="11" t="e">
        <f ca="1">IF(Squasher!T130&lt;&gt;"",Squasher!T130,NA())</f>
        <v>#N/A</v>
      </c>
      <c r="D126" s="4" t="e">
        <f ca="1">IF(Squasher!U130&lt;&gt;"",Squasher!U130,NA())</f>
        <v>#N/A</v>
      </c>
      <c r="E126" s="11" t="e">
        <f>IF(Squasher!C130,Squasher!A130,NA())</f>
        <v>#N/A</v>
      </c>
      <c r="F126" s="4" t="e">
        <f>IF(Squasher!C130,Squasher!B130,NA())</f>
        <v>#N/A</v>
      </c>
    </row>
    <row r="127" spans="1:6" x14ac:dyDescent="0.35">
      <c r="A127" s="4" t="e">
        <f>IF(Squasher!A131&lt;&gt;0,Squasher!A131,NA())</f>
        <v>#N/A</v>
      </c>
      <c r="B127" s="4" t="e">
        <f>IF(Squasher!B131&lt;&gt;0,Squasher!B131,NA())</f>
        <v>#N/A</v>
      </c>
      <c r="C127" s="11" t="e">
        <f ca="1">IF(Squasher!T131&lt;&gt;"",Squasher!T131,NA())</f>
        <v>#N/A</v>
      </c>
      <c r="D127" s="4" t="e">
        <f ca="1">IF(Squasher!U131&lt;&gt;"",Squasher!U131,NA())</f>
        <v>#N/A</v>
      </c>
      <c r="E127" s="11" t="e">
        <f>IF(Squasher!C131,Squasher!A131,NA())</f>
        <v>#N/A</v>
      </c>
      <c r="F127" s="4" t="e">
        <f>IF(Squasher!C131,Squasher!B131,NA())</f>
        <v>#N/A</v>
      </c>
    </row>
    <row r="128" spans="1:6" x14ac:dyDescent="0.35">
      <c r="A128" s="4" t="e">
        <f>IF(Squasher!A132&lt;&gt;0,Squasher!A132,NA())</f>
        <v>#N/A</v>
      </c>
      <c r="B128" s="4" t="e">
        <f>IF(Squasher!B132&lt;&gt;0,Squasher!B132,NA())</f>
        <v>#N/A</v>
      </c>
      <c r="C128" s="11" t="e">
        <f ca="1">IF(Squasher!T132&lt;&gt;"",Squasher!T132,NA())</f>
        <v>#N/A</v>
      </c>
      <c r="D128" s="4" t="e">
        <f ca="1">IF(Squasher!U132&lt;&gt;"",Squasher!U132,NA())</f>
        <v>#N/A</v>
      </c>
      <c r="E128" s="11" t="e">
        <f>IF(Squasher!C132,Squasher!A132,NA())</f>
        <v>#N/A</v>
      </c>
      <c r="F128" s="4" t="e">
        <f>IF(Squasher!C132,Squasher!B132,NA())</f>
        <v>#N/A</v>
      </c>
    </row>
    <row r="129" spans="1:6" x14ac:dyDescent="0.35">
      <c r="A129" s="4" t="e">
        <f>IF(Squasher!A133&lt;&gt;0,Squasher!A133,NA())</f>
        <v>#N/A</v>
      </c>
      <c r="B129" s="4" t="e">
        <f>IF(Squasher!B133&lt;&gt;0,Squasher!B133,NA())</f>
        <v>#N/A</v>
      </c>
      <c r="C129" s="11" t="e">
        <f ca="1">IF(Squasher!T133&lt;&gt;"",Squasher!T133,NA())</f>
        <v>#N/A</v>
      </c>
      <c r="D129" s="4" t="e">
        <f ca="1">IF(Squasher!U133&lt;&gt;"",Squasher!U133,NA())</f>
        <v>#N/A</v>
      </c>
      <c r="E129" s="11" t="e">
        <f>IF(Squasher!C133,Squasher!A133,NA())</f>
        <v>#N/A</v>
      </c>
      <c r="F129" s="4" t="e">
        <f>IF(Squasher!C133,Squasher!B133,NA())</f>
        <v>#N/A</v>
      </c>
    </row>
    <row r="130" spans="1:6" x14ac:dyDescent="0.35">
      <c r="A130" s="4" t="e">
        <f>IF(Squasher!A134&lt;&gt;0,Squasher!A134,NA())</f>
        <v>#N/A</v>
      </c>
      <c r="B130" s="4" t="e">
        <f>IF(Squasher!B134&lt;&gt;0,Squasher!B134,NA())</f>
        <v>#N/A</v>
      </c>
      <c r="C130" s="11" t="e">
        <f ca="1">IF(Squasher!T134&lt;&gt;"",Squasher!T134,NA())</f>
        <v>#N/A</v>
      </c>
      <c r="D130" s="4" t="e">
        <f ca="1">IF(Squasher!U134&lt;&gt;"",Squasher!U134,NA())</f>
        <v>#N/A</v>
      </c>
      <c r="E130" s="11" t="e">
        <f>IF(Squasher!C134,Squasher!A134,NA())</f>
        <v>#N/A</v>
      </c>
      <c r="F130" s="4" t="e">
        <f>IF(Squasher!C134,Squasher!B134,NA())</f>
        <v>#N/A</v>
      </c>
    </row>
    <row r="131" spans="1:6" x14ac:dyDescent="0.35">
      <c r="A131" s="4" t="e">
        <f>IF(Squasher!A135&lt;&gt;0,Squasher!A135,NA())</f>
        <v>#N/A</v>
      </c>
      <c r="B131" s="4" t="e">
        <f>IF(Squasher!B135&lt;&gt;0,Squasher!B135,NA())</f>
        <v>#N/A</v>
      </c>
      <c r="C131" s="11" t="e">
        <f ca="1">IF(Squasher!T135&lt;&gt;"",Squasher!T135,NA())</f>
        <v>#N/A</v>
      </c>
      <c r="D131" s="4" t="e">
        <f ca="1">IF(Squasher!U135&lt;&gt;"",Squasher!U135,NA())</f>
        <v>#N/A</v>
      </c>
      <c r="E131" s="11" t="e">
        <f>IF(Squasher!C135,Squasher!A135,NA())</f>
        <v>#N/A</v>
      </c>
      <c r="F131" s="4" t="e">
        <f>IF(Squasher!C135,Squasher!B135,NA())</f>
        <v>#N/A</v>
      </c>
    </row>
    <row r="132" spans="1:6" x14ac:dyDescent="0.35">
      <c r="A132" s="4" t="e">
        <f>IF(Squasher!A136&lt;&gt;0,Squasher!A136,NA())</f>
        <v>#N/A</v>
      </c>
      <c r="B132" s="4" t="e">
        <f>IF(Squasher!B136&lt;&gt;0,Squasher!B136,NA())</f>
        <v>#N/A</v>
      </c>
      <c r="C132" s="11" t="e">
        <f ca="1">IF(Squasher!T136&lt;&gt;"",Squasher!T136,NA())</f>
        <v>#N/A</v>
      </c>
      <c r="D132" s="4" t="e">
        <f ca="1">IF(Squasher!U136&lt;&gt;"",Squasher!U136,NA())</f>
        <v>#N/A</v>
      </c>
      <c r="E132" s="11" t="e">
        <f>IF(Squasher!C136,Squasher!A136,NA())</f>
        <v>#N/A</v>
      </c>
      <c r="F132" s="4" t="e">
        <f>IF(Squasher!C136,Squasher!B136,NA())</f>
        <v>#N/A</v>
      </c>
    </row>
    <row r="133" spans="1:6" x14ac:dyDescent="0.35">
      <c r="A133" s="4" t="e">
        <f>IF(Squasher!A137&lt;&gt;0,Squasher!A137,NA())</f>
        <v>#N/A</v>
      </c>
      <c r="B133" s="4" t="e">
        <f>IF(Squasher!B137&lt;&gt;0,Squasher!B137,NA())</f>
        <v>#N/A</v>
      </c>
      <c r="C133" s="11" t="e">
        <f ca="1">IF(Squasher!T137&lt;&gt;"",Squasher!T137,NA())</f>
        <v>#N/A</v>
      </c>
      <c r="D133" s="4" t="e">
        <f ca="1">IF(Squasher!U137&lt;&gt;"",Squasher!U137,NA())</f>
        <v>#N/A</v>
      </c>
      <c r="E133" s="11" t="e">
        <f>IF(Squasher!C137,Squasher!A137,NA())</f>
        <v>#N/A</v>
      </c>
      <c r="F133" s="4" t="e">
        <f>IF(Squasher!C137,Squasher!B137,NA())</f>
        <v>#N/A</v>
      </c>
    </row>
    <row r="134" spans="1:6" x14ac:dyDescent="0.35">
      <c r="A134" s="4" t="e">
        <f>IF(Squasher!A138&lt;&gt;0,Squasher!A138,NA())</f>
        <v>#N/A</v>
      </c>
      <c r="B134" s="4" t="e">
        <f>IF(Squasher!B138&lt;&gt;0,Squasher!B138,NA())</f>
        <v>#N/A</v>
      </c>
      <c r="C134" s="11" t="e">
        <f ca="1">IF(Squasher!T138&lt;&gt;"",Squasher!T138,NA())</f>
        <v>#N/A</v>
      </c>
      <c r="D134" s="4" t="e">
        <f ca="1">IF(Squasher!U138&lt;&gt;"",Squasher!U138,NA())</f>
        <v>#N/A</v>
      </c>
      <c r="E134" s="11" t="e">
        <f>IF(Squasher!C138,Squasher!A138,NA())</f>
        <v>#N/A</v>
      </c>
      <c r="F134" s="4" t="e">
        <f>IF(Squasher!C138,Squasher!B138,NA())</f>
        <v>#N/A</v>
      </c>
    </row>
    <row r="135" spans="1:6" x14ac:dyDescent="0.35">
      <c r="A135" s="4" t="e">
        <f>IF(Squasher!A139&lt;&gt;0,Squasher!A139,NA())</f>
        <v>#N/A</v>
      </c>
      <c r="B135" s="4" t="e">
        <f>IF(Squasher!B139&lt;&gt;0,Squasher!B139,NA())</f>
        <v>#N/A</v>
      </c>
      <c r="C135" s="11" t="e">
        <f ca="1">IF(Squasher!T139&lt;&gt;"",Squasher!T139,NA())</f>
        <v>#N/A</v>
      </c>
      <c r="D135" s="4" t="e">
        <f ca="1">IF(Squasher!U139&lt;&gt;"",Squasher!U139,NA())</f>
        <v>#N/A</v>
      </c>
      <c r="E135" s="11" t="e">
        <f>IF(Squasher!C139,Squasher!A139,NA())</f>
        <v>#N/A</v>
      </c>
      <c r="F135" s="4" t="e">
        <f>IF(Squasher!C139,Squasher!B139,NA())</f>
        <v>#N/A</v>
      </c>
    </row>
    <row r="136" spans="1:6" x14ac:dyDescent="0.35">
      <c r="A136" s="4" t="e">
        <f>IF(Squasher!A140&lt;&gt;0,Squasher!A140,NA())</f>
        <v>#N/A</v>
      </c>
      <c r="B136" s="4" t="e">
        <f>IF(Squasher!B140&lt;&gt;0,Squasher!B140,NA())</f>
        <v>#N/A</v>
      </c>
      <c r="C136" s="11" t="e">
        <f ca="1">IF(Squasher!T140&lt;&gt;"",Squasher!T140,NA())</f>
        <v>#N/A</v>
      </c>
      <c r="D136" s="4" t="e">
        <f ca="1">IF(Squasher!U140&lt;&gt;"",Squasher!U140,NA())</f>
        <v>#N/A</v>
      </c>
      <c r="E136" s="11" t="e">
        <f>IF(Squasher!C140,Squasher!A140,NA())</f>
        <v>#N/A</v>
      </c>
      <c r="F136" s="4" t="e">
        <f>IF(Squasher!C140,Squasher!B140,NA())</f>
        <v>#N/A</v>
      </c>
    </row>
    <row r="137" spans="1:6" x14ac:dyDescent="0.35">
      <c r="A137" s="4" t="e">
        <f>IF(Squasher!A141&lt;&gt;0,Squasher!A141,NA())</f>
        <v>#N/A</v>
      </c>
      <c r="B137" s="4" t="e">
        <f>IF(Squasher!B141&lt;&gt;0,Squasher!B141,NA())</f>
        <v>#N/A</v>
      </c>
      <c r="C137" s="11" t="e">
        <f ca="1">IF(Squasher!T141&lt;&gt;"",Squasher!T141,NA())</f>
        <v>#N/A</v>
      </c>
      <c r="D137" s="4" t="e">
        <f ca="1">IF(Squasher!U141&lt;&gt;"",Squasher!U141,NA())</f>
        <v>#N/A</v>
      </c>
      <c r="E137" s="11" t="e">
        <f>IF(Squasher!C141,Squasher!A141,NA())</f>
        <v>#N/A</v>
      </c>
      <c r="F137" s="4" t="e">
        <f>IF(Squasher!C141,Squasher!B141,NA())</f>
        <v>#N/A</v>
      </c>
    </row>
    <row r="138" spans="1:6" x14ac:dyDescent="0.35">
      <c r="A138" s="4" t="e">
        <f>IF(Squasher!A142&lt;&gt;0,Squasher!A142,NA())</f>
        <v>#N/A</v>
      </c>
      <c r="B138" s="4" t="e">
        <f>IF(Squasher!B142&lt;&gt;0,Squasher!B142,NA())</f>
        <v>#N/A</v>
      </c>
      <c r="C138" s="11" t="e">
        <f ca="1">IF(Squasher!T142&lt;&gt;"",Squasher!T142,NA())</f>
        <v>#N/A</v>
      </c>
      <c r="D138" s="4" t="e">
        <f ca="1">IF(Squasher!U142&lt;&gt;"",Squasher!U142,NA())</f>
        <v>#N/A</v>
      </c>
      <c r="E138" s="11" t="e">
        <f>IF(Squasher!C142,Squasher!A142,NA())</f>
        <v>#N/A</v>
      </c>
      <c r="F138" s="4" t="e">
        <f>IF(Squasher!C142,Squasher!B142,NA())</f>
        <v>#N/A</v>
      </c>
    </row>
    <row r="139" spans="1:6" x14ac:dyDescent="0.35">
      <c r="A139" s="4" t="e">
        <f>IF(Squasher!A143&lt;&gt;0,Squasher!A143,NA())</f>
        <v>#N/A</v>
      </c>
      <c r="B139" s="4" t="e">
        <f>IF(Squasher!B143&lt;&gt;0,Squasher!B143,NA())</f>
        <v>#N/A</v>
      </c>
      <c r="C139" s="11" t="e">
        <f ca="1">IF(Squasher!T143&lt;&gt;"",Squasher!T143,NA())</f>
        <v>#N/A</v>
      </c>
      <c r="D139" s="4" t="e">
        <f ca="1">IF(Squasher!U143&lt;&gt;"",Squasher!U143,NA())</f>
        <v>#N/A</v>
      </c>
      <c r="E139" s="11" t="e">
        <f>IF(Squasher!C143,Squasher!A143,NA())</f>
        <v>#N/A</v>
      </c>
      <c r="F139" s="4" t="e">
        <f>IF(Squasher!C143,Squasher!B143,NA())</f>
        <v>#N/A</v>
      </c>
    </row>
    <row r="140" spans="1:6" x14ac:dyDescent="0.35">
      <c r="A140" s="4" t="e">
        <f>IF(Squasher!A144&lt;&gt;0,Squasher!A144,NA())</f>
        <v>#N/A</v>
      </c>
      <c r="B140" s="4" t="e">
        <f>IF(Squasher!B144&lt;&gt;0,Squasher!B144,NA())</f>
        <v>#N/A</v>
      </c>
      <c r="C140" s="11" t="e">
        <f ca="1">IF(Squasher!T144&lt;&gt;"",Squasher!T144,NA())</f>
        <v>#N/A</v>
      </c>
      <c r="D140" s="4" t="e">
        <f ca="1">IF(Squasher!U144&lt;&gt;"",Squasher!U144,NA())</f>
        <v>#N/A</v>
      </c>
      <c r="E140" s="11" t="e">
        <f>IF(Squasher!C144,Squasher!A144,NA())</f>
        <v>#N/A</v>
      </c>
      <c r="F140" s="4" t="e">
        <f>IF(Squasher!C144,Squasher!B144,NA())</f>
        <v>#N/A</v>
      </c>
    </row>
    <row r="141" spans="1:6" x14ac:dyDescent="0.35">
      <c r="A141" s="4" t="e">
        <f>IF(Squasher!A145&lt;&gt;0,Squasher!A145,NA())</f>
        <v>#N/A</v>
      </c>
      <c r="B141" s="4" t="e">
        <f>IF(Squasher!B145&lt;&gt;0,Squasher!B145,NA())</f>
        <v>#N/A</v>
      </c>
      <c r="C141" s="11" t="e">
        <f ca="1">IF(Squasher!T145&lt;&gt;"",Squasher!T145,NA())</f>
        <v>#N/A</v>
      </c>
      <c r="D141" s="4" t="e">
        <f ca="1">IF(Squasher!U145&lt;&gt;"",Squasher!U145,NA())</f>
        <v>#N/A</v>
      </c>
      <c r="E141" s="11" t="e">
        <f>IF(Squasher!C145,Squasher!A145,NA())</f>
        <v>#N/A</v>
      </c>
      <c r="F141" s="4" t="e">
        <f>IF(Squasher!C145,Squasher!B145,NA())</f>
        <v>#N/A</v>
      </c>
    </row>
    <row r="142" spans="1:6" x14ac:dyDescent="0.35">
      <c r="A142" s="4" t="e">
        <f>IF(Squasher!A146&lt;&gt;0,Squasher!A146,NA())</f>
        <v>#N/A</v>
      </c>
      <c r="B142" s="4" t="e">
        <f>IF(Squasher!B146&lt;&gt;0,Squasher!B146,NA())</f>
        <v>#N/A</v>
      </c>
      <c r="C142" s="11" t="e">
        <f ca="1">IF(Squasher!T146&lt;&gt;"",Squasher!T146,NA())</f>
        <v>#N/A</v>
      </c>
      <c r="D142" s="4" t="e">
        <f ca="1">IF(Squasher!U146&lt;&gt;"",Squasher!U146,NA())</f>
        <v>#N/A</v>
      </c>
      <c r="E142" s="11" t="e">
        <f>IF(Squasher!C146,Squasher!A146,NA())</f>
        <v>#N/A</v>
      </c>
      <c r="F142" s="4" t="e">
        <f>IF(Squasher!C146,Squasher!B146,NA())</f>
        <v>#N/A</v>
      </c>
    </row>
    <row r="143" spans="1:6" x14ac:dyDescent="0.35">
      <c r="A143" s="4" t="e">
        <f>IF(Squasher!A147&lt;&gt;0,Squasher!A147,NA())</f>
        <v>#N/A</v>
      </c>
      <c r="B143" s="4" t="e">
        <f>IF(Squasher!B147&lt;&gt;0,Squasher!B147,NA())</f>
        <v>#N/A</v>
      </c>
      <c r="C143" s="11" t="e">
        <f ca="1">IF(Squasher!T147&lt;&gt;"",Squasher!T147,NA())</f>
        <v>#N/A</v>
      </c>
      <c r="D143" s="4" t="e">
        <f ca="1">IF(Squasher!U147&lt;&gt;"",Squasher!U147,NA())</f>
        <v>#N/A</v>
      </c>
      <c r="E143" s="11" t="e">
        <f>IF(Squasher!C147,Squasher!A147,NA())</f>
        <v>#N/A</v>
      </c>
      <c r="F143" s="4" t="e">
        <f>IF(Squasher!C147,Squasher!B147,NA())</f>
        <v>#N/A</v>
      </c>
    </row>
    <row r="144" spans="1:6" x14ac:dyDescent="0.35">
      <c r="A144" s="4" t="e">
        <f>IF(Squasher!A148&lt;&gt;0,Squasher!A148,NA())</f>
        <v>#N/A</v>
      </c>
      <c r="B144" s="4" t="e">
        <f>IF(Squasher!B148&lt;&gt;0,Squasher!B148,NA())</f>
        <v>#N/A</v>
      </c>
      <c r="C144" s="11" t="e">
        <f ca="1">IF(Squasher!T148&lt;&gt;"",Squasher!T148,NA())</f>
        <v>#N/A</v>
      </c>
      <c r="D144" s="4" t="e">
        <f ca="1">IF(Squasher!U148&lt;&gt;"",Squasher!U148,NA())</f>
        <v>#N/A</v>
      </c>
      <c r="E144" s="11" t="e">
        <f>IF(Squasher!C148,Squasher!A148,NA())</f>
        <v>#N/A</v>
      </c>
      <c r="F144" s="4" t="e">
        <f>IF(Squasher!C148,Squasher!B148,NA())</f>
        <v>#N/A</v>
      </c>
    </row>
    <row r="145" spans="1:6" x14ac:dyDescent="0.35">
      <c r="A145" s="4" t="e">
        <f>IF(Squasher!A149&lt;&gt;0,Squasher!A149,NA())</f>
        <v>#N/A</v>
      </c>
      <c r="B145" s="4" t="e">
        <f>IF(Squasher!B149&lt;&gt;0,Squasher!B149,NA())</f>
        <v>#N/A</v>
      </c>
      <c r="C145" s="11" t="e">
        <f ca="1">IF(Squasher!T149&lt;&gt;"",Squasher!T149,NA())</f>
        <v>#N/A</v>
      </c>
      <c r="D145" s="4" t="e">
        <f ca="1">IF(Squasher!U149&lt;&gt;"",Squasher!U149,NA())</f>
        <v>#N/A</v>
      </c>
      <c r="E145" s="11" t="e">
        <f>IF(Squasher!C149,Squasher!A149,NA())</f>
        <v>#N/A</v>
      </c>
      <c r="F145" s="4" t="e">
        <f>IF(Squasher!C149,Squasher!B149,NA())</f>
        <v>#N/A</v>
      </c>
    </row>
    <row r="146" spans="1:6" x14ac:dyDescent="0.35">
      <c r="A146" s="4" t="e">
        <f>IF(Squasher!A150&lt;&gt;0,Squasher!A150,NA())</f>
        <v>#N/A</v>
      </c>
      <c r="B146" s="4" t="e">
        <f>IF(Squasher!B150&lt;&gt;0,Squasher!B150,NA())</f>
        <v>#N/A</v>
      </c>
      <c r="C146" s="11" t="e">
        <f ca="1">IF(Squasher!T150&lt;&gt;"",Squasher!T150,NA())</f>
        <v>#N/A</v>
      </c>
      <c r="D146" s="4" t="e">
        <f ca="1">IF(Squasher!U150&lt;&gt;"",Squasher!U150,NA())</f>
        <v>#N/A</v>
      </c>
      <c r="E146" s="11" t="e">
        <f>IF(Squasher!C150,Squasher!A150,NA())</f>
        <v>#N/A</v>
      </c>
      <c r="F146" s="4" t="e">
        <f>IF(Squasher!C150,Squasher!B150,NA())</f>
        <v>#N/A</v>
      </c>
    </row>
    <row r="147" spans="1:6" x14ac:dyDescent="0.35">
      <c r="A147" s="4" t="e">
        <f>IF(Squasher!A151&lt;&gt;0,Squasher!A151,NA())</f>
        <v>#N/A</v>
      </c>
      <c r="B147" s="4" t="e">
        <f>IF(Squasher!B151&lt;&gt;0,Squasher!B151,NA())</f>
        <v>#N/A</v>
      </c>
      <c r="C147" s="11" t="e">
        <f ca="1">IF(Squasher!T151&lt;&gt;"",Squasher!T151,NA())</f>
        <v>#N/A</v>
      </c>
      <c r="D147" s="4" t="e">
        <f ca="1">IF(Squasher!U151&lt;&gt;"",Squasher!U151,NA())</f>
        <v>#N/A</v>
      </c>
      <c r="E147" s="11" t="e">
        <f>IF(Squasher!C151,Squasher!A151,NA())</f>
        <v>#N/A</v>
      </c>
      <c r="F147" s="4" t="e">
        <f>IF(Squasher!C151,Squasher!B151,NA())</f>
        <v>#N/A</v>
      </c>
    </row>
    <row r="148" spans="1:6" x14ac:dyDescent="0.35">
      <c r="A148" s="4" t="e">
        <f>IF(Squasher!A152&lt;&gt;0,Squasher!A152,NA())</f>
        <v>#N/A</v>
      </c>
      <c r="B148" s="4" t="e">
        <f>IF(Squasher!B152&lt;&gt;0,Squasher!B152,NA())</f>
        <v>#N/A</v>
      </c>
      <c r="C148" s="11" t="e">
        <f ca="1">IF(Squasher!T152&lt;&gt;"",Squasher!T152,NA())</f>
        <v>#N/A</v>
      </c>
      <c r="D148" s="4" t="e">
        <f ca="1">IF(Squasher!U152&lt;&gt;"",Squasher!U152,NA())</f>
        <v>#N/A</v>
      </c>
      <c r="E148" s="11" t="e">
        <f>IF(Squasher!C152,Squasher!A152,NA())</f>
        <v>#N/A</v>
      </c>
      <c r="F148" s="4" t="e">
        <f>IF(Squasher!C152,Squasher!B152,NA())</f>
        <v>#N/A</v>
      </c>
    </row>
    <row r="149" spans="1:6" x14ac:dyDescent="0.35">
      <c r="A149" s="4" t="e">
        <f>IF(Squasher!A153&lt;&gt;0,Squasher!A153,NA())</f>
        <v>#N/A</v>
      </c>
      <c r="B149" s="4" t="e">
        <f>IF(Squasher!B153&lt;&gt;0,Squasher!B153,NA())</f>
        <v>#N/A</v>
      </c>
      <c r="C149" s="11" t="e">
        <f ca="1">IF(Squasher!T153&lt;&gt;"",Squasher!T153,NA())</f>
        <v>#N/A</v>
      </c>
      <c r="D149" s="4" t="e">
        <f ca="1">IF(Squasher!U153&lt;&gt;"",Squasher!U153,NA())</f>
        <v>#N/A</v>
      </c>
      <c r="E149" s="11" t="e">
        <f>IF(Squasher!C153,Squasher!A153,NA())</f>
        <v>#N/A</v>
      </c>
      <c r="F149" s="4" t="e">
        <f>IF(Squasher!C153,Squasher!B153,NA())</f>
        <v>#N/A</v>
      </c>
    </row>
    <row r="150" spans="1:6" x14ac:dyDescent="0.35">
      <c r="A150" s="4" t="e">
        <f>IF(Squasher!A154&lt;&gt;0,Squasher!A154,NA())</f>
        <v>#N/A</v>
      </c>
      <c r="B150" s="4" t="e">
        <f>IF(Squasher!B154&lt;&gt;0,Squasher!B154,NA())</f>
        <v>#N/A</v>
      </c>
      <c r="C150" s="11" t="e">
        <f ca="1">IF(Squasher!T154&lt;&gt;"",Squasher!T154,NA())</f>
        <v>#N/A</v>
      </c>
      <c r="D150" s="4" t="e">
        <f ca="1">IF(Squasher!U154&lt;&gt;"",Squasher!U154,NA())</f>
        <v>#N/A</v>
      </c>
      <c r="E150" s="11" t="e">
        <f>IF(Squasher!C154,Squasher!A154,NA())</f>
        <v>#N/A</v>
      </c>
      <c r="F150" s="4" t="e">
        <f>IF(Squasher!C154,Squasher!B154,NA())</f>
        <v>#N/A</v>
      </c>
    </row>
    <row r="151" spans="1:6" x14ac:dyDescent="0.35">
      <c r="A151" s="4" t="e">
        <f>IF(Squasher!A155&lt;&gt;0,Squasher!A155,NA())</f>
        <v>#N/A</v>
      </c>
      <c r="B151" s="4" t="e">
        <f>IF(Squasher!B155&lt;&gt;0,Squasher!B155,NA())</f>
        <v>#N/A</v>
      </c>
      <c r="C151" s="11" t="e">
        <f ca="1">IF(Squasher!T155&lt;&gt;"",Squasher!T155,NA())</f>
        <v>#N/A</v>
      </c>
      <c r="D151" s="4" t="e">
        <f ca="1">IF(Squasher!U155&lt;&gt;"",Squasher!U155,NA())</f>
        <v>#N/A</v>
      </c>
      <c r="E151" s="11" t="e">
        <f>IF(Squasher!C155,Squasher!A155,NA())</f>
        <v>#N/A</v>
      </c>
      <c r="F151" s="4" t="e">
        <f>IF(Squasher!C155,Squasher!B155,NA())</f>
        <v>#N/A</v>
      </c>
    </row>
    <row r="152" spans="1:6" x14ac:dyDescent="0.35">
      <c r="A152" s="4" t="e">
        <f>IF(Squasher!A156&lt;&gt;0,Squasher!A156,NA())</f>
        <v>#N/A</v>
      </c>
      <c r="B152" s="4" t="e">
        <f>IF(Squasher!B156&lt;&gt;0,Squasher!B156,NA())</f>
        <v>#N/A</v>
      </c>
      <c r="C152" s="11" t="e">
        <f ca="1">IF(Squasher!T156&lt;&gt;"",Squasher!T156,NA())</f>
        <v>#N/A</v>
      </c>
      <c r="D152" s="4" t="e">
        <f ca="1">IF(Squasher!U156&lt;&gt;"",Squasher!U156,NA())</f>
        <v>#N/A</v>
      </c>
      <c r="E152" s="11" t="e">
        <f>IF(Squasher!C156,Squasher!A156,NA())</f>
        <v>#N/A</v>
      </c>
      <c r="F152" s="4" t="e">
        <f>IF(Squasher!C156,Squasher!B156,NA())</f>
        <v>#N/A</v>
      </c>
    </row>
    <row r="153" spans="1:6" x14ac:dyDescent="0.35">
      <c r="A153" s="4" t="e">
        <f>IF(Squasher!A157&lt;&gt;0,Squasher!A157,NA())</f>
        <v>#N/A</v>
      </c>
      <c r="B153" s="4" t="e">
        <f>IF(Squasher!B157&lt;&gt;0,Squasher!B157,NA())</f>
        <v>#N/A</v>
      </c>
      <c r="C153" s="11" t="e">
        <f ca="1">IF(Squasher!T157&lt;&gt;"",Squasher!T157,NA())</f>
        <v>#N/A</v>
      </c>
      <c r="D153" s="4" t="e">
        <f ca="1">IF(Squasher!U157&lt;&gt;"",Squasher!U157,NA())</f>
        <v>#N/A</v>
      </c>
      <c r="E153" s="11" t="e">
        <f>IF(Squasher!C157,Squasher!A157,NA())</f>
        <v>#N/A</v>
      </c>
      <c r="F153" s="4" t="e">
        <f>IF(Squasher!C157,Squasher!B157,NA())</f>
        <v>#N/A</v>
      </c>
    </row>
    <row r="154" spans="1:6" x14ac:dyDescent="0.35">
      <c r="A154" s="4" t="e">
        <f>IF(Squasher!A158&lt;&gt;0,Squasher!A158,NA())</f>
        <v>#N/A</v>
      </c>
      <c r="B154" s="4" t="e">
        <f>IF(Squasher!B158&lt;&gt;0,Squasher!B158,NA())</f>
        <v>#N/A</v>
      </c>
      <c r="C154" s="11" t="e">
        <f ca="1">IF(Squasher!T158&lt;&gt;"",Squasher!T158,NA())</f>
        <v>#N/A</v>
      </c>
      <c r="D154" s="4" t="e">
        <f ca="1">IF(Squasher!U158&lt;&gt;"",Squasher!U158,NA())</f>
        <v>#N/A</v>
      </c>
      <c r="E154" s="11" t="e">
        <f>IF(Squasher!C158,Squasher!A158,NA())</f>
        <v>#N/A</v>
      </c>
      <c r="F154" s="4" t="e">
        <f>IF(Squasher!C158,Squasher!B158,NA())</f>
        <v>#N/A</v>
      </c>
    </row>
    <row r="155" spans="1:6" x14ac:dyDescent="0.35">
      <c r="A155" s="4" t="e">
        <f>IF(Squasher!A159&lt;&gt;0,Squasher!A159,NA())</f>
        <v>#N/A</v>
      </c>
      <c r="B155" s="4" t="e">
        <f>IF(Squasher!B159&lt;&gt;0,Squasher!B159,NA())</f>
        <v>#N/A</v>
      </c>
      <c r="C155" s="11" t="e">
        <f ca="1">IF(Squasher!T159&lt;&gt;"",Squasher!T159,NA())</f>
        <v>#N/A</v>
      </c>
      <c r="D155" s="4" t="e">
        <f ca="1">IF(Squasher!U159&lt;&gt;"",Squasher!U159,NA())</f>
        <v>#N/A</v>
      </c>
      <c r="E155" s="11" t="e">
        <f>IF(Squasher!C159,Squasher!A159,NA())</f>
        <v>#N/A</v>
      </c>
      <c r="F155" s="4" t="e">
        <f>IF(Squasher!C159,Squasher!B159,NA())</f>
        <v>#N/A</v>
      </c>
    </row>
    <row r="156" spans="1:6" x14ac:dyDescent="0.35">
      <c r="A156" s="4" t="e">
        <f>IF(Squasher!A160&lt;&gt;0,Squasher!A160,NA())</f>
        <v>#N/A</v>
      </c>
      <c r="B156" s="4" t="e">
        <f>IF(Squasher!B160&lt;&gt;0,Squasher!B160,NA())</f>
        <v>#N/A</v>
      </c>
      <c r="C156" s="11" t="e">
        <f ca="1">IF(Squasher!T160&lt;&gt;"",Squasher!T160,NA())</f>
        <v>#N/A</v>
      </c>
      <c r="D156" s="4" t="e">
        <f ca="1">IF(Squasher!U160&lt;&gt;"",Squasher!U160,NA())</f>
        <v>#N/A</v>
      </c>
      <c r="E156" s="11" t="e">
        <f>IF(Squasher!C160,Squasher!A160,NA())</f>
        <v>#N/A</v>
      </c>
      <c r="F156" s="4" t="e">
        <f>IF(Squasher!C160,Squasher!B160,NA())</f>
        <v>#N/A</v>
      </c>
    </row>
    <row r="157" spans="1:6" x14ac:dyDescent="0.35">
      <c r="A157" s="4" t="e">
        <f>IF(Squasher!A161&lt;&gt;0,Squasher!A161,NA())</f>
        <v>#N/A</v>
      </c>
      <c r="B157" s="4" t="e">
        <f>IF(Squasher!B161&lt;&gt;0,Squasher!B161,NA())</f>
        <v>#N/A</v>
      </c>
      <c r="C157" s="11" t="e">
        <f ca="1">IF(Squasher!T161&lt;&gt;"",Squasher!T161,NA())</f>
        <v>#N/A</v>
      </c>
      <c r="D157" s="4" t="e">
        <f ca="1">IF(Squasher!U161&lt;&gt;"",Squasher!U161,NA())</f>
        <v>#N/A</v>
      </c>
      <c r="E157" s="11" t="e">
        <f>IF(Squasher!C161,Squasher!A161,NA())</f>
        <v>#N/A</v>
      </c>
      <c r="F157" s="4" t="e">
        <f>IF(Squasher!C161,Squasher!B161,NA())</f>
        <v>#N/A</v>
      </c>
    </row>
    <row r="158" spans="1:6" x14ac:dyDescent="0.35">
      <c r="A158" s="4" t="e">
        <f>IF(Squasher!A162&lt;&gt;0,Squasher!A162,NA())</f>
        <v>#N/A</v>
      </c>
      <c r="B158" s="4" t="e">
        <f>IF(Squasher!B162&lt;&gt;0,Squasher!B162,NA())</f>
        <v>#N/A</v>
      </c>
      <c r="C158" s="11" t="e">
        <f ca="1">IF(Squasher!T162&lt;&gt;"",Squasher!T162,NA())</f>
        <v>#N/A</v>
      </c>
      <c r="D158" s="4" t="e">
        <f ca="1">IF(Squasher!U162&lt;&gt;"",Squasher!U162,NA())</f>
        <v>#N/A</v>
      </c>
      <c r="E158" s="11" t="e">
        <f>IF(Squasher!C162,Squasher!A162,NA())</f>
        <v>#N/A</v>
      </c>
      <c r="F158" s="4" t="e">
        <f>IF(Squasher!C162,Squasher!B162,NA())</f>
        <v>#N/A</v>
      </c>
    </row>
    <row r="159" spans="1:6" x14ac:dyDescent="0.35">
      <c r="A159" s="4" t="e">
        <f>IF(Squasher!A163&lt;&gt;0,Squasher!A163,NA())</f>
        <v>#N/A</v>
      </c>
      <c r="B159" s="4" t="e">
        <f>IF(Squasher!B163&lt;&gt;0,Squasher!B163,NA())</f>
        <v>#N/A</v>
      </c>
      <c r="C159" s="11" t="e">
        <f ca="1">IF(Squasher!T163&lt;&gt;"",Squasher!T163,NA())</f>
        <v>#N/A</v>
      </c>
      <c r="D159" s="4" t="e">
        <f ca="1">IF(Squasher!U163&lt;&gt;"",Squasher!U163,NA())</f>
        <v>#N/A</v>
      </c>
      <c r="E159" s="11" t="e">
        <f>IF(Squasher!C163,Squasher!A163,NA())</f>
        <v>#N/A</v>
      </c>
      <c r="F159" s="4" t="e">
        <f>IF(Squasher!C163,Squasher!B163,NA())</f>
        <v>#N/A</v>
      </c>
    </row>
    <row r="160" spans="1:6" x14ac:dyDescent="0.35">
      <c r="A160" s="4" t="e">
        <f>IF(Squasher!A164&lt;&gt;0,Squasher!A164,NA())</f>
        <v>#N/A</v>
      </c>
      <c r="B160" s="4" t="e">
        <f>IF(Squasher!B164&lt;&gt;0,Squasher!B164,NA())</f>
        <v>#N/A</v>
      </c>
      <c r="C160" s="11" t="e">
        <f ca="1">IF(Squasher!T164&lt;&gt;"",Squasher!T164,NA())</f>
        <v>#N/A</v>
      </c>
      <c r="D160" s="4" t="e">
        <f ca="1">IF(Squasher!U164&lt;&gt;"",Squasher!U164,NA())</f>
        <v>#N/A</v>
      </c>
      <c r="E160" s="11" t="e">
        <f>IF(Squasher!C164,Squasher!A164,NA())</f>
        <v>#N/A</v>
      </c>
      <c r="F160" s="4" t="e">
        <f>IF(Squasher!C164,Squasher!B164,NA())</f>
        <v>#N/A</v>
      </c>
    </row>
    <row r="161" spans="1:6" x14ac:dyDescent="0.35">
      <c r="A161" s="4" t="e">
        <f>IF(Squasher!A165&lt;&gt;0,Squasher!A165,NA())</f>
        <v>#N/A</v>
      </c>
      <c r="B161" s="4" t="e">
        <f>IF(Squasher!B165&lt;&gt;0,Squasher!B165,NA())</f>
        <v>#N/A</v>
      </c>
      <c r="C161" s="11" t="e">
        <f ca="1">IF(Squasher!T165&lt;&gt;"",Squasher!T165,NA())</f>
        <v>#N/A</v>
      </c>
      <c r="D161" s="4" t="e">
        <f ca="1">IF(Squasher!U165&lt;&gt;"",Squasher!U165,NA())</f>
        <v>#N/A</v>
      </c>
      <c r="E161" s="11" t="e">
        <f>IF(Squasher!C165,Squasher!A165,NA())</f>
        <v>#N/A</v>
      </c>
      <c r="F161" s="4" t="e">
        <f>IF(Squasher!C165,Squasher!B165,NA())</f>
        <v>#N/A</v>
      </c>
    </row>
    <row r="162" spans="1:6" x14ac:dyDescent="0.35">
      <c r="A162" s="4" t="e">
        <f>IF(Squasher!A166&lt;&gt;0,Squasher!A166,NA())</f>
        <v>#N/A</v>
      </c>
      <c r="B162" s="4" t="e">
        <f>IF(Squasher!B166&lt;&gt;0,Squasher!B166,NA())</f>
        <v>#N/A</v>
      </c>
      <c r="C162" s="11" t="e">
        <f ca="1">IF(Squasher!T166&lt;&gt;"",Squasher!T166,NA())</f>
        <v>#N/A</v>
      </c>
      <c r="D162" s="4" t="e">
        <f ca="1">IF(Squasher!U166&lt;&gt;"",Squasher!U166,NA())</f>
        <v>#N/A</v>
      </c>
      <c r="E162" s="11" t="e">
        <f>IF(Squasher!C166,Squasher!A166,NA())</f>
        <v>#N/A</v>
      </c>
      <c r="F162" s="4" t="e">
        <f>IF(Squasher!C166,Squasher!B166,NA())</f>
        <v>#N/A</v>
      </c>
    </row>
    <row r="163" spans="1:6" x14ac:dyDescent="0.35">
      <c r="A163" s="4" t="e">
        <f>IF(Squasher!A167&lt;&gt;0,Squasher!A167,NA())</f>
        <v>#N/A</v>
      </c>
      <c r="B163" s="4" t="e">
        <f>IF(Squasher!B167&lt;&gt;0,Squasher!B167,NA())</f>
        <v>#N/A</v>
      </c>
      <c r="C163" s="11" t="e">
        <f ca="1">IF(Squasher!T167&lt;&gt;"",Squasher!T167,NA())</f>
        <v>#N/A</v>
      </c>
      <c r="D163" s="4" t="e">
        <f ca="1">IF(Squasher!U167&lt;&gt;"",Squasher!U167,NA())</f>
        <v>#N/A</v>
      </c>
      <c r="E163" s="11" t="e">
        <f>IF(Squasher!C167,Squasher!A167,NA())</f>
        <v>#N/A</v>
      </c>
      <c r="F163" s="4" t="e">
        <f>IF(Squasher!C167,Squasher!B167,NA())</f>
        <v>#N/A</v>
      </c>
    </row>
    <row r="164" spans="1:6" x14ac:dyDescent="0.35">
      <c r="A164" s="4" t="e">
        <f>IF(Squasher!A168&lt;&gt;0,Squasher!A168,NA())</f>
        <v>#N/A</v>
      </c>
      <c r="B164" s="4" t="e">
        <f>IF(Squasher!B168&lt;&gt;0,Squasher!B168,NA())</f>
        <v>#N/A</v>
      </c>
      <c r="C164" s="11" t="e">
        <f ca="1">IF(Squasher!T168&lt;&gt;"",Squasher!T168,NA())</f>
        <v>#N/A</v>
      </c>
      <c r="D164" s="4" t="e">
        <f ca="1">IF(Squasher!U168&lt;&gt;"",Squasher!U168,NA())</f>
        <v>#N/A</v>
      </c>
      <c r="E164" s="11" t="e">
        <f>IF(Squasher!C168,Squasher!A168,NA())</f>
        <v>#N/A</v>
      </c>
      <c r="F164" s="4" t="e">
        <f>IF(Squasher!C168,Squasher!B168,NA())</f>
        <v>#N/A</v>
      </c>
    </row>
    <row r="165" spans="1:6" x14ac:dyDescent="0.35">
      <c r="A165" s="4" t="e">
        <f>IF(Squasher!A169&lt;&gt;0,Squasher!A169,NA())</f>
        <v>#N/A</v>
      </c>
      <c r="B165" s="4" t="e">
        <f>IF(Squasher!B169&lt;&gt;0,Squasher!B169,NA())</f>
        <v>#N/A</v>
      </c>
      <c r="C165" s="11" t="e">
        <f ca="1">IF(Squasher!T169&lt;&gt;"",Squasher!T169,NA())</f>
        <v>#N/A</v>
      </c>
      <c r="D165" s="4" t="e">
        <f ca="1">IF(Squasher!U169&lt;&gt;"",Squasher!U169,NA())</f>
        <v>#N/A</v>
      </c>
      <c r="E165" s="11" t="e">
        <f>IF(Squasher!C169,Squasher!A169,NA())</f>
        <v>#N/A</v>
      </c>
      <c r="F165" s="4" t="e">
        <f>IF(Squasher!C169,Squasher!B169,NA())</f>
        <v>#N/A</v>
      </c>
    </row>
    <row r="166" spans="1:6" x14ac:dyDescent="0.35">
      <c r="A166" s="4" t="e">
        <f>IF(Squasher!A170&lt;&gt;0,Squasher!A170,NA())</f>
        <v>#N/A</v>
      </c>
      <c r="B166" s="4" t="e">
        <f>IF(Squasher!B170&lt;&gt;0,Squasher!B170,NA())</f>
        <v>#N/A</v>
      </c>
      <c r="C166" s="11" t="e">
        <f ca="1">IF(Squasher!T170&lt;&gt;"",Squasher!T170,NA())</f>
        <v>#N/A</v>
      </c>
      <c r="D166" s="4" t="e">
        <f ca="1">IF(Squasher!U170&lt;&gt;"",Squasher!U170,NA())</f>
        <v>#N/A</v>
      </c>
      <c r="E166" s="11" t="e">
        <f>IF(Squasher!C170,Squasher!A170,NA())</f>
        <v>#N/A</v>
      </c>
      <c r="F166" s="4" t="e">
        <f>IF(Squasher!C170,Squasher!B170,NA())</f>
        <v>#N/A</v>
      </c>
    </row>
    <row r="167" spans="1:6" x14ac:dyDescent="0.35">
      <c r="A167" s="4" t="e">
        <f>IF(Squasher!A171&lt;&gt;0,Squasher!A171,NA())</f>
        <v>#N/A</v>
      </c>
      <c r="B167" s="4" t="e">
        <f>IF(Squasher!B171&lt;&gt;0,Squasher!B171,NA())</f>
        <v>#N/A</v>
      </c>
      <c r="C167" s="11" t="e">
        <f ca="1">IF(Squasher!T171&lt;&gt;"",Squasher!T171,NA())</f>
        <v>#N/A</v>
      </c>
      <c r="D167" s="4" t="e">
        <f ca="1">IF(Squasher!U171&lt;&gt;"",Squasher!U171,NA())</f>
        <v>#N/A</v>
      </c>
      <c r="E167" s="11" t="e">
        <f>IF(Squasher!C171,Squasher!A171,NA())</f>
        <v>#N/A</v>
      </c>
      <c r="F167" s="4" t="e">
        <f>IF(Squasher!C171,Squasher!B171,NA())</f>
        <v>#N/A</v>
      </c>
    </row>
    <row r="168" spans="1:6" x14ac:dyDescent="0.35">
      <c r="A168" s="4" t="e">
        <f>IF(Squasher!A172&lt;&gt;0,Squasher!A172,NA())</f>
        <v>#N/A</v>
      </c>
      <c r="B168" s="4" t="e">
        <f>IF(Squasher!B172&lt;&gt;0,Squasher!B172,NA())</f>
        <v>#N/A</v>
      </c>
      <c r="C168" s="11" t="e">
        <f ca="1">IF(Squasher!T172&lt;&gt;"",Squasher!T172,NA())</f>
        <v>#N/A</v>
      </c>
      <c r="D168" s="4" t="e">
        <f ca="1">IF(Squasher!U172&lt;&gt;"",Squasher!U172,NA())</f>
        <v>#N/A</v>
      </c>
      <c r="E168" s="11" t="e">
        <f>IF(Squasher!C172,Squasher!A172,NA())</f>
        <v>#N/A</v>
      </c>
      <c r="F168" s="4" t="e">
        <f>IF(Squasher!C172,Squasher!B172,NA())</f>
        <v>#N/A</v>
      </c>
    </row>
    <row r="169" spans="1:6" x14ac:dyDescent="0.35">
      <c r="A169" s="4" t="e">
        <f>IF(Squasher!A173&lt;&gt;0,Squasher!A173,NA())</f>
        <v>#N/A</v>
      </c>
      <c r="B169" s="4" t="e">
        <f>IF(Squasher!B173&lt;&gt;0,Squasher!B173,NA())</f>
        <v>#N/A</v>
      </c>
      <c r="C169" s="11" t="e">
        <f ca="1">IF(Squasher!T173&lt;&gt;"",Squasher!T173,NA())</f>
        <v>#N/A</v>
      </c>
      <c r="D169" s="4" t="e">
        <f ca="1">IF(Squasher!U173&lt;&gt;"",Squasher!U173,NA())</f>
        <v>#N/A</v>
      </c>
      <c r="E169" s="11" t="e">
        <f>IF(Squasher!C173,Squasher!A173,NA())</f>
        <v>#N/A</v>
      </c>
      <c r="F169" s="4" t="e">
        <f>IF(Squasher!C173,Squasher!B173,NA())</f>
        <v>#N/A</v>
      </c>
    </row>
    <row r="170" spans="1:6" x14ac:dyDescent="0.35">
      <c r="A170" s="4" t="e">
        <f>IF(Squasher!A174&lt;&gt;0,Squasher!A174,NA())</f>
        <v>#N/A</v>
      </c>
      <c r="B170" s="4" t="e">
        <f>IF(Squasher!B174&lt;&gt;0,Squasher!B174,NA())</f>
        <v>#N/A</v>
      </c>
      <c r="C170" s="11" t="e">
        <f ca="1">IF(Squasher!T174&lt;&gt;"",Squasher!T174,NA())</f>
        <v>#N/A</v>
      </c>
      <c r="D170" s="4" t="e">
        <f ca="1">IF(Squasher!U174&lt;&gt;"",Squasher!U174,NA())</f>
        <v>#N/A</v>
      </c>
      <c r="E170" s="11" t="e">
        <f>IF(Squasher!C174,Squasher!A174,NA())</f>
        <v>#N/A</v>
      </c>
      <c r="F170" s="4" t="e">
        <f>IF(Squasher!C174,Squasher!B174,NA())</f>
        <v>#N/A</v>
      </c>
    </row>
    <row r="171" spans="1:6" x14ac:dyDescent="0.35">
      <c r="A171" s="4" t="e">
        <f>IF(Squasher!A175&lt;&gt;0,Squasher!A175,NA())</f>
        <v>#N/A</v>
      </c>
      <c r="B171" s="4" t="e">
        <f>IF(Squasher!B175&lt;&gt;0,Squasher!B175,NA())</f>
        <v>#N/A</v>
      </c>
      <c r="C171" s="11" t="e">
        <f ca="1">IF(Squasher!T175&lt;&gt;"",Squasher!T175,NA())</f>
        <v>#N/A</v>
      </c>
      <c r="D171" s="4" t="e">
        <f ca="1">IF(Squasher!U175&lt;&gt;"",Squasher!U175,NA())</f>
        <v>#N/A</v>
      </c>
      <c r="E171" s="11" t="e">
        <f>IF(Squasher!C175,Squasher!A175,NA())</f>
        <v>#N/A</v>
      </c>
      <c r="F171" s="4" t="e">
        <f>IF(Squasher!C175,Squasher!B175,NA())</f>
        <v>#N/A</v>
      </c>
    </row>
    <row r="172" spans="1:6" x14ac:dyDescent="0.35">
      <c r="A172" s="4" t="e">
        <f>IF(Squasher!A176&lt;&gt;0,Squasher!A176,NA())</f>
        <v>#N/A</v>
      </c>
      <c r="B172" s="4" t="e">
        <f>IF(Squasher!B176&lt;&gt;0,Squasher!B176,NA())</f>
        <v>#N/A</v>
      </c>
      <c r="C172" s="11" t="e">
        <f ca="1">IF(Squasher!T176&lt;&gt;"",Squasher!T176,NA())</f>
        <v>#N/A</v>
      </c>
      <c r="D172" s="4" t="e">
        <f ca="1">IF(Squasher!U176&lt;&gt;"",Squasher!U176,NA())</f>
        <v>#N/A</v>
      </c>
      <c r="E172" s="11" t="e">
        <f>IF(Squasher!C176,Squasher!A176,NA())</f>
        <v>#N/A</v>
      </c>
      <c r="F172" s="4" t="e">
        <f>IF(Squasher!C176,Squasher!B176,NA())</f>
        <v>#N/A</v>
      </c>
    </row>
    <row r="173" spans="1:6" x14ac:dyDescent="0.35">
      <c r="A173" s="4" t="e">
        <f>IF(Squasher!A177&lt;&gt;0,Squasher!A177,NA())</f>
        <v>#N/A</v>
      </c>
      <c r="B173" s="4" t="e">
        <f>IF(Squasher!B177&lt;&gt;0,Squasher!B177,NA())</f>
        <v>#N/A</v>
      </c>
      <c r="C173" s="11" t="e">
        <f ca="1">IF(Squasher!T177&lt;&gt;"",Squasher!T177,NA())</f>
        <v>#N/A</v>
      </c>
      <c r="D173" s="4" t="e">
        <f ca="1">IF(Squasher!U177&lt;&gt;"",Squasher!U177,NA())</f>
        <v>#N/A</v>
      </c>
      <c r="E173" s="11" t="e">
        <f>IF(Squasher!C177,Squasher!A177,NA())</f>
        <v>#N/A</v>
      </c>
      <c r="F173" s="4" t="e">
        <f>IF(Squasher!C177,Squasher!B177,NA())</f>
        <v>#N/A</v>
      </c>
    </row>
    <row r="174" spans="1:6" x14ac:dyDescent="0.35">
      <c r="A174" s="4" t="e">
        <f>IF(Squasher!A178&lt;&gt;0,Squasher!A178,NA())</f>
        <v>#N/A</v>
      </c>
      <c r="B174" s="4" t="e">
        <f>IF(Squasher!B178&lt;&gt;0,Squasher!B178,NA())</f>
        <v>#N/A</v>
      </c>
      <c r="C174" s="11" t="e">
        <f ca="1">IF(Squasher!T178&lt;&gt;"",Squasher!T178,NA())</f>
        <v>#N/A</v>
      </c>
      <c r="D174" s="4" t="e">
        <f ca="1">IF(Squasher!U178&lt;&gt;"",Squasher!U178,NA())</f>
        <v>#N/A</v>
      </c>
      <c r="E174" s="11" t="e">
        <f>IF(Squasher!C178,Squasher!A178,NA())</f>
        <v>#N/A</v>
      </c>
      <c r="F174" s="4" t="e">
        <f>IF(Squasher!C178,Squasher!B178,NA())</f>
        <v>#N/A</v>
      </c>
    </row>
    <row r="175" spans="1:6" x14ac:dyDescent="0.35">
      <c r="A175" s="4" t="e">
        <f>IF(Squasher!A179&lt;&gt;0,Squasher!A179,NA())</f>
        <v>#N/A</v>
      </c>
      <c r="B175" s="4" t="e">
        <f>IF(Squasher!B179&lt;&gt;0,Squasher!B179,NA())</f>
        <v>#N/A</v>
      </c>
      <c r="C175" s="11" t="e">
        <f ca="1">IF(Squasher!T179&lt;&gt;"",Squasher!T179,NA())</f>
        <v>#N/A</v>
      </c>
      <c r="D175" s="4" t="e">
        <f ca="1">IF(Squasher!U179&lt;&gt;"",Squasher!U179,NA())</f>
        <v>#N/A</v>
      </c>
      <c r="E175" s="11" t="e">
        <f>IF(Squasher!C179,Squasher!A179,NA())</f>
        <v>#N/A</v>
      </c>
      <c r="F175" s="4" t="e">
        <f>IF(Squasher!C179,Squasher!B179,NA())</f>
        <v>#N/A</v>
      </c>
    </row>
    <row r="176" spans="1:6" x14ac:dyDescent="0.35">
      <c r="A176" s="4" t="e">
        <f>IF(Squasher!A180&lt;&gt;0,Squasher!A180,NA())</f>
        <v>#N/A</v>
      </c>
      <c r="B176" s="4" t="e">
        <f>IF(Squasher!B180&lt;&gt;0,Squasher!B180,NA())</f>
        <v>#N/A</v>
      </c>
      <c r="C176" s="11" t="e">
        <f ca="1">IF(Squasher!T180&lt;&gt;"",Squasher!T180,NA())</f>
        <v>#N/A</v>
      </c>
      <c r="D176" s="4" t="e">
        <f ca="1">IF(Squasher!U180&lt;&gt;"",Squasher!U180,NA())</f>
        <v>#N/A</v>
      </c>
      <c r="E176" s="11" t="e">
        <f>IF(Squasher!C180,Squasher!A180,NA())</f>
        <v>#N/A</v>
      </c>
      <c r="F176" s="4" t="e">
        <f>IF(Squasher!C180,Squasher!B180,NA())</f>
        <v>#N/A</v>
      </c>
    </row>
    <row r="177" spans="1:6" x14ac:dyDescent="0.35">
      <c r="A177" s="4" t="e">
        <f>IF(Squasher!A181&lt;&gt;0,Squasher!A181,NA())</f>
        <v>#N/A</v>
      </c>
      <c r="B177" s="4" t="e">
        <f>IF(Squasher!B181&lt;&gt;0,Squasher!B181,NA())</f>
        <v>#N/A</v>
      </c>
      <c r="C177" s="11" t="e">
        <f ca="1">IF(Squasher!T181&lt;&gt;"",Squasher!T181,NA())</f>
        <v>#N/A</v>
      </c>
      <c r="D177" s="4" t="e">
        <f ca="1">IF(Squasher!U181&lt;&gt;"",Squasher!U181,NA())</f>
        <v>#N/A</v>
      </c>
      <c r="E177" s="11" t="e">
        <f>IF(Squasher!C181,Squasher!A181,NA())</f>
        <v>#N/A</v>
      </c>
      <c r="F177" s="4" t="e">
        <f>IF(Squasher!C181,Squasher!B181,NA())</f>
        <v>#N/A</v>
      </c>
    </row>
    <row r="178" spans="1:6" x14ac:dyDescent="0.35">
      <c r="A178" s="4" t="e">
        <f>IF(Squasher!A182&lt;&gt;0,Squasher!A182,NA())</f>
        <v>#N/A</v>
      </c>
      <c r="B178" s="4" t="e">
        <f>IF(Squasher!B182&lt;&gt;0,Squasher!B182,NA())</f>
        <v>#N/A</v>
      </c>
      <c r="C178" s="11" t="e">
        <f ca="1">IF(Squasher!T182&lt;&gt;"",Squasher!T182,NA())</f>
        <v>#N/A</v>
      </c>
      <c r="D178" s="4" t="e">
        <f ca="1">IF(Squasher!U182&lt;&gt;"",Squasher!U182,NA())</f>
        <v>#N/A</v>
      </c>
      <c r="E178" s="11" t="e">
        <f>IF(Squasher!C182,Squasher!A182,NA())</f>
        <v>#N/A</v>
      </c>
      <c r="F178" s="4" t="e">
        <f>IF(Squasher!C182,Squasher!B182,NA())</f>
        <v>#N/A</v>
      </c>
    </row>
    <row r="179" spans="1:6" x14ac:dyDescent="0.35">
      <c r="A179" s="4" t="e">
        <f>IF(Squasher!A183&lt;&gt;0,Squasher!A183,NA())</f>
        <v>#N/A</v>
      </c>
      <c r="B179" s="4" t="e">
        <f>IF(Squasher!B183&lt;&gt;0,Squasher!B183,NA())</f>
        <v>#N/A</v>
      </c>
      <c r="C179" s="11" t="e">
        <f ca="1">IF(Squasher!T183&lt;&gt;"",Squasher!T183,NA())</f>
        <v>#N/A</v>
      </c>
      <c r="D179" s="4" t="e">
        <f ca="1">IF(Squasher!U183&lt;&gt;"",Squasher!U183,NA())</f>
        <v>#N/A</v>
      </c>
      <c r="E179" s="11" t="e">
        <f>IF(Squasher!C183,Squasher!A183,NA())</f>
        <v>#N/A</v>
      </c>
      <c r="F179" s="4" t="e">
        <f>IF(Squasher!C183,Squasher!B183,NA())</f>
        <v>#N/A</v>
      </c>
    </row>
    <row r="180" spans="1:6" x14ac:dyDescent="0.35">
      <c r="A180" s="4" t="e">
        <f>IF(Squasher!A184&lt;&gt;0,Squasher!A184,NA())</f>
        <v>#N/A</v>
      </c>
      <c r="B180" s="4" t="e">
        <f>IF(Squasher!B184&lt;&gt;0,Squasher!B184,NA())</f>
        <v>#N/A</v>
      </c>
      <c r="C180" s="11" t="e">
        <f ca="1">IF(Squasher!T184&lt;&gt;"",Squasher!T184,NA())</f>
        <v>#N/A</v>
      </c>
      <c r="D180" s="4" t="e">
        <f ca="1">IF(Squasher!U184&lt;&gt;"",Squasher!U184,NA())</f>
        <v>#N/A</v>
      </c>
      <c r="E180" s="11" t="e">
        <f>IF(Squasher!C184,Squasher!A184,NA())</f>
        <v>#N/A</v>
      </c>
      <c r="F180" s="4" t="e">
        <f>IF(Squasher!C184,Squasher!B184,NA())</f>
        <v>#N/A</v>
      </c>
    </row>
    <row r="181" spans="1:6" x14ac:dyDescent="0.35">
      <c r="A181" s="4" t="e">
        <f>IF(Squasher!A185&lt;&gt;0,Squasher!A185,NA())</f>
        <v>#N/A</v>
      </c>
      <c r="B181" s="4" t="e">
        <f>IF(Squasher!B185&lt;&gt;0,Squasher!B185,NA())</f>
        <v>#N/A</v>
      </c>
      <c r="C181" s="11" t="e">
        <f ca="1">IF(Squasher!T185&lt;&gt;"",Squasher!T185,NA())</f>
        <v>#N/A</v>
      </c>
      <c r="D181" s="4" t="e">
        <f ca="1">IF(Squasher!U185&lt;&gt;"",Squasher!U185,NA())</f>
        <v>#N/A</v>
      </c>
      <c r="E181" s="11" t="e">
        <f>IF(Squasher!C185,Squasher!A185,NA())</f>
        <v>#N/A</v>
      </c>
      <c r="F181" s="4" t="e">
        <f>IF(Squasher!C185,Squasher!B185,NA())</f>
        <v>#N/A</v>
      </c>
    </row>
    <row r="182" spans="1:6" x14ac:dyDescent="0.35">
      <c r="A182" s="4" t="e">
        <f>IF(Squasher!A186&lt;&gt;0,Squasher!A186,NA())</f>
        <v>#N/A</v>
      </c>
      <c r="B182" s="4" t="e">
        <f>IF(Squasher!B186&lt;&gt;0,Squasher!B186,NA())</f>
        <v>#N/A</v>
      </c>
      <c r="C182" s="11" t="e">
        <f ca="1">IF(Squasher!T186&lt;&gt;"",Squasher!T186,NA())</f>
        <v>#N/A</v>
      </c>
      <c r="D182" s="4" t="e">
        <f ca="1">IF(Squasher!U186&lt;&gt;"",Squasher!U186,NA())</f>
        <v>#N/A</v>
      </c>
      <c r="E182" s="11" t="e">
        <f>IF(Squasher!C186,Squasher!A186,NA())</f>
        <v>#N/A</v>
      </c>
      <c r="F182" s="4" t="e">
        <f>IF(Squasher!C186,Squasher!B186,NA())</f>
        <v>#N/A</v>
      </c>
    </row>
    <row r="183" spans="1:6" x14ac:dyDescent="0.35">
      <c r="A183" s="4" t="e">
        <f>IF(Squasher!A187&lt;&gt;0,Squasher!A187,NA())</f>
        <v>#N/A</v>
      </c>
      <c r="B183" s="4" t="e">
        <f>IF(Squasher!B187&lt;&gt;0,Squasher!B187,NA())</f>
        <v>#N/A</v>
      </c>
      <c r="C183" s="11" t="e">
        <f ca="1">IF(Squasher!T187&lt;&gt;"",Squasher!T187,NA())</f>
        <v>#N/A</v>
      </c>
      <c r="D183" s="4" t="e">
        <f ca="1">IF(Squasher!U187&lt;&gt;"",Squasher!U187,NA())</f>
        <v>#N/A</v>
      </c>
      <c r="E183" s="11" t="e">
        <f>IF(Squasher!C187,Squasher!A187,NA())</f>
        <v>#N/A</v>
      </c>
      <c r="F183" s="4" t="e">
        <f>IF(Squasher!C187,Squasher!B187,NA())</f>
        <v>#N/A</v>
      </c>
    </row>
    <row r="184" spans="1:6" x14ac:dyDescent="0.35">
      <c r="A184" s="4" t="e">
        <f>IF(Squasher!A188&lt;&gt;0,Squasher!A188,NA())</f>
        <v>#N/A</v>
      </c>
      <c r="B184" s="4" t="e">
        <f>IF(Squasher!B188&lt;&gt;0,Squasher!B188,NA())</f>
        <v>#N/A</v>
      </c>
      <c r="C184" s="11" t="e">
        <f ca="1">IF(Squasher!T188&lt;&gt;"",Squasher!T188,NA())</f>
        <v>#N/A</v>
      </c>
      <c r="D184" s="4" t="e">
        <f ca="1">IF(Squasher!U188&lt;&gt;"",Squasher!U188,NA())</f>
        <v>#N/A</v>
      </c>
      <c r="E184" s="11" t="e">
        <f>IF(Squasher!C188,Squasher!A188,NA())</f>
        <v>#N/A</v>
      </c>
      <c r="F184" s="4" t="e">
        <f>IF(Squasher!C188,Squasher!B188,NA())</f>
        <v>#N/A</v>
      </c>
    </row>
    <row r="185" spans="1:6" x14ac:dyDescent="0.35">
      <c r="A185" s="4" t="e">
        <f>IF(Squasher!A189&lt;&gt;0,Squasher!A189,NA())</f>
        <v>#N/A</v>
      </c>
      <c r="B185" s="4" t="e">
        <f>IF(Squasher!B189&lt;&gt;0,Squasher!B189,NA())</f>
        <v>#N/A</v>
      </c>
      <c r="C185" s="11" t="e">
        <f ca="1">IF(Squasher!T189&lt;&gt;"",Squasher!T189,NA())</f>
        <v>#N/A</v>
      </c>
      <c r="D185" s="4" t="e">
        <f ca="1">IF(Squasher!U189&lt;&gt;"",Squasher!U189,NA())</f>
        <v>#N/A</v>
      </c>
      <c r="E185" s="11" t="e">
        <f>IF(Squasher!C189,Squasher!A189,NA())</f>
        <v>#N/A</v>
      </c>
      <c r="F185" s="4" t="e">
        <f>IF(Squasher!C189,Squasher!B189,NA())</f>
        <v>#N/A</v>
      </c>
    </row>
    <row r="186" spans="1:6" x14ac:dyDescent="0.35">
      <c r="A186" s="4" t="e">
        <f>IF(Squasher!A190&lt;&gt;0,Squasher!A190,NA())</f>
        <v>#N/A</v>
      </c>
      <c r="B186" s="4" t="e">
        <f>IF(Squasher!B190&lt;&gt;0,Squasher!B190,NA())</f>
        <v>#N/A</v>
      </c>
      <c r="C186" s="11" t="e">
        <f ca="1">IF(Squasher!T190&lt;&gt;"",Squasher!T190,NA())</f>
        <v>#N/A</v>
      </c>
      <c r="D186" s="4" t="e">
        <f ca="1">IF(Squasher!U190&lt;&gt;"",Squasher!U190,NA())</f>
        <v>#N/A</v>
      </c>
      <c r="E186" s="11" t="e">
        <f>IF(Squasher!C190,Squasher!A190,NA())</f>
        <v>#N/A</v>
      </c>
      <c r="F186" s="4" t="e">
        <f>IF(Squasher!C190,Squasher!B190,NA())</f>
        <v>#N/A</v>
      </c>
    </row>
    <row r="187" spans="1:6" x14ac:dyDescent="0.35">
      <c r="A187" s="4" t="e">
        <f>IF(Squasher!A191&lt;&gt;0,Squasher!A191,NA())</f>
        <v>#N/A</v>
      </c>
      <c r="B187" s="4" t="e">
        <f>IF(Squasher!B191&lt;&gt;0,Squasher!B191,NA())</f>
        <v>#N/A</v>
      </c>
      <c r="C187" s="11" t="e">
        <f ca="1">IF(Squasher!T191&lt;&gt;"",Squasher!T191,NA())</f>
        <v>#N/A</v>
      </c>
      <c r="D187" s="4" t="e">
        <f ca="1">IF(Squasher!U191&lt;&gt;"",Squasher!U191,NA())</f>
        <v>#N/A</v>
      </c>
      <c r="E187" s="11" t="e">
        <f>IF(Squasher!C191,Squasher!A191,NA())</f>
        <v>#N/A</v>
      </c>
      <c r="F187" s="4" t="e">
        <f>IF(Squasher!C191,Squasher!B191,NA())</f>
        <v>#N/A</v>
      </c>
    </row>
    <row r="188" spans="1:6" x14ac:dyDescent="0.35">
      <c r="A188" s="4" t="e">
        <f>IF(Squasher!A192&lt;&gt;0,Squasher!A192,NA())</f>
        <v>#N/A</v>
      </c>
      <c r="B188" s="4" t="e">
        <f>IF(Squasher!B192&lt;&gt;0,Squasher!B192,NA())</f>
        <v>#N/A</v>
      </c>
      <c r="C188" s="11" t="e">
        <f ca="1">IF(Squasher!T192&lt;&gt;"",Squasher!T192,NA())</f>
        <v>#N/A</v>
      </c>
      <c r="D188" s="4" t="e">
        <f ca="1">IF(Squasher!U192&lt;&gt;"",Squasher!U192,NA())</f>
        <v>#N/A</v>
      </c>
      <c r="E188" s="11" t="e">
        <f>IF(Squasher!C192,Squasher!A192,NA())</f>
        <v>#N/A</v>
      </c>
      <c r="F188" s="4" t="e">
        <f>IF(Squasher!C192,Squasher!B192,NA())</f>
        <v>#N/A</v>
      </c>
    </row>
    <row r="189" spans="1:6" x14ac:dyDescent="0.35">
      <c r="A189" s="4" t="e">
        <f>IF(Squasher!A193&lt;&gt;0,Squasher!A193,NA())</f>
        <v>#N/A</v>
      </c>
      <c r="B189" s="4" t="e">
        <f>IF(Squasher!B193&lt;&gt;0,Squasher!B193,NA())</f>
        <v>#N/A</v>
      </c>
      <c r="C189" s="11" t="e">
        <f ca="1">IF(Squasher!T193&lt;&gt;"",Squasher!T193,NA())</f>
        <v>#N/A</v>
      </c>
      <c r="D189" s="4" t="e">
        <f ca="1">IF(Squasher!U193&lt;&gt;"",Squasher!U193,NA())</f>
        <v>#N/A</v>
      </c>
      <c r="E189" s="11" t="e">
        <f>IF(Squasher!C193,Squasher!A193,NA())</f>
        <v>#N/A</v>
      </c>
      <c r="F189" s="4" t="e">
        <f>IF(Squasher!C193,Squasher!B193,NA())</f>
        <v>#N/A</v>
      </c>
    </row>
    <row r="190" spans="1:6" x14ac:dyDescent="0.35">
      <c r="A190" s="4" t="e">
        <f>IF(Squasher!A194&lt;&gt;0,Squasher!A194,NA())</f>
        <v>#N/A</v>
      </c>
      <c r="B190" s="4" t="e">
        <f>IF(Squasher!B194&lt;&gt;0,Squasher!B194,NA())</f>
        <v>#N/A</v>
      </c>
      <c r="C190" s="11" t="e">
        <f ca="1">IF(Squasher!T194&lt;&gt;"",Squasher!T194,NA())</f>
        <v>#N/A</v>
      </c>
      <c r="D190" s="4" t="e">
        <f ca="1">IF(Squasher!U194&lt;&gt;"",Squasher!U194,NA())</f>
        <v>#N/A</v>
      </c>
      <c r="E190" s="11" t="e">
        <f>IF(Squasher!C194,Squasher!A194,NA())</f>
        <v>#N/A</v>
      </c>
      <c r="F190" s="4" t="e">
        <f>IF(Squasher!C194,Squasher!B194,NA())</f>
        <v>#N/A</v>
      </c>
    </row>
    <row r="191" spans="1:6" x14ac:dyDescent="0.35">
      <c r="A191" s="4" t="e">
        <f>IF(Squasher!A195&lt;&gt;0,Squasher!A195,NA())</f>
        <v>#N/A</v>
      </c>
      <c r="B191" s="4" t="e">
        <f>IF(Squasher!B195&lt;&gt;0,Squasher!B195,NA())</f>
        <v>#N/A</v>
      </c>
      <c r="C191" s="11" t="e">
        <f ca="1">IF(Squasher!T195&lt;&gt;"",Squasher!T195,NA())</f>
        <v>#N/A</v>
      </c>
      <c r="D191" s="4" t="e">
        <f ca="1">IF(Squasher!U195&lt;&gt;"",Squasher!U195,NA())</f>
        <v>#N/A</v>
      </c>
      <c r="E191" s="11" t="e">
        <f>IF(Squasher!C195,Squasher!A195,NA())</f>
        <v>#N/A</v>
      </c>
      <c r="F191" s="4" t="e">
        <f>IF(Squasher!C195,Squasher!B195,NA())</f>
        <v>#N/A</v>
      </c>
    </row>
    <row r="192" spans="1:6" x14ac:dyDescent="0.35">
      <c r="A192" s="4" t="e">
        <f>IF(Squasher!A196&lt;&gt;0,Squasher!A196,NA())</f>
        <v>#N/A</v>
      </c>
      <c r="B192" s="4" t="e">
        <f>IF(Squasher!B196&lt;&gt;0,Squasher!B196,NA())</f>
        <v>#N/A</v>
      </c>
      <c r="C192" s="11" t="e">
        <f ca="1">IF(Squasher!T196&lt;&gt;"",Squasher!T196,NA())</f>
        <v>#N/A</v>
      </c>
      <c r="D192" s="4" t="e">
        <f ca="1">IF(Squasher!U196&lt;&gt;"",Squasher!U196,NA())</f>
        <v>#N/A</v>
      </c>
      <c r="E192" s="11" t="e">
        <f>IF(Squasher!C196,Squasher!A196,NA())</f>
        <v>#N/A</v>
      </c>
      <c r="F192" s="4" t="e">
        <f>IF(Squasher!C196,Squasher!B196,NA())</f>
        <v>#N/A</v>
      </c>
    </row>
    <row r="193" spans="1:6" x14ac:dyDescent="0.35">
      <c r="A193" s="4" t="e">
        <f>IF(Squasher!A197&lt;&gt;0,Squasher!A197,NA())</f>
        <v>#N/A</v>
      </c>
      <c r="B193" s="4" t="e">
        <f>IF(Squasher!B197&lt;&gt;0,Squasher!B197,NA())</f>
        <v>#N/A</v>
      </c>
      <c r="C193" s="11" t="e">
        <f ca="1">IF(Squasher!T197&lt;&gt;"",Squasher!T197,NA())</f>
        <v>#N/A</v>
      </c>
      <c r="D193" s="4" t="e">
        <f ca="1">IF(Squasher!U197&lt;&gt;"",Squasher!U197,NA())</f>
        <v>#N/A</v>
      </c>
      <c r="E193" s="11" t="e">
        <f>IF(Squasher!C197,Squasher!A197,NA())</f>
        <v>#N/A</v>
      </c>
      <c r="F193" s="4" t="e">
        <f>IF(Squasher!C197,Squasher!B197,NA())</f>
        <v>#N/A</v>
      </c>
    </row>
    <row r="194" spans="1:6" x14ac:dyDescent="0.35">
      <c r="A194" s="4" t="e">
        <f>IF(Squasher!A198&lt;&gt;0,Squasher!A198,NA())</f>
        <v>#N/A</v>
      </c>
      <c r="B194" s="4" t="e">
        <f>IF(Squasher!B198&lt;&gt;0,Squasher!B198,NA())</f>
        <v>#N/A</v>
      </c>
      <c r="C194" s="11" t="e">
        <f ca="1">IF(Squasher!T198&lt;&gt;"",Squasher!T198,NA())</f>
        <v>#N/A</v>
      </c>
      <c r="D194" s="4" t="e">
        <f ca="1">IF(Squasher!U198&lt;&gt;"",Squasher!U198,NA())</f>
        <v>#N/A</v>
      </c>
      <c r="E194" s="11" t="e">
        <f>IF(Squasher!C198,Squasher!A198,NA())</f>
        <v>#N/A</v>
      </c>
      <c r="F194" s="4" t="e">
        <f>IF(Squasher!C198,Squasher!B198,NA())</f>
        <v>#N/A</v>
      </c>
    </row>
    <row r="195" spans="1:6" x14ac:dyDescent="0.35">
      <c r="A195" s="4" t="e">
        <f>IF(Squasher!A199&lt;&gt;0,Squasher!A199,NA())</f>
        <v>#N/A</v>
      </c>
      <c r="B195" s="4" t="e">
        <f>IF(Squasher!B199&lt;&gt;0,Squasher!B199,NA())</f>
        <v>#N/A</v>
      </c>
      <c r="C195" s="11" t="e">
        <f ca="1">IF(Squasher!T199&lt;&gt;"",Squasher!T199,NA())</f>
        <v>#N/A</v>
      </c>
      <c r="D195" s="4" t="e">
        <f ca="1">IF(Squasher!U199&lt;&gt;"",Squasher!U199,NA())</f>
        <v>#N/A</v>
      </c>
      <c r="E195" s="11" t="e">
        <f>IF(Squasher!C199,Squasher!A199,NA())</f>
        <v>#N/A</v>
      </c>
      <c r="F195" s="4" t="e">
        <f>IF(Squasher!C199,Squasher!B199,NA())</f>
        <v>#N/A</v>
      </c>
    </row>
    <row r="196" spans="1:6" x14ac:dyDescent="0.35">
      <c r="A196" s="4" t="e">
        <f>IF(Squasher!A200&lt;&gt;0,Squasher!A200,NA())</f>
        <v>#N/A</v>
      </c>
      <c r="B196" s="4" t="e">
        <f>IF(Squasher!B200&lt;&gt;0,Squasher!B200,NA())</f>
        <v>#N/A</v>
      </c>
      <c r="C196" s="11" t="e">
        <f ca="1">IF(Squasher!T200&lt;&gt;"",Squasher!T200,NA())</f>
        <v>#N/A</v>
      </c>
      <c r="D196" s="4" t="e">
        <f ca="1">IF(Squasher!U200&lt;&gt;"",Squasher!U200,NA())</f>
        <v>#N/A</v>
      </c>
      <c r="E196" s="11" t="e">
        <f>IF(Squasher!C200,Squasher!A200,NA())</f>
        <v>#N/A</v>
      </c>
      <c r="F196" s="4" t="e">
        <f>IF(Squasher!C200,Squasher!B200,NA())</f>
        <v>#N/A</v>
      </c>
    </row>
    <row r="197" spans="1:6" x14ac:dyDescent="0.35">
      <c r="A197" s="4" t="e">
        <f>IF(Squasher!A201&lt;&gt;0,Squasher!A201,NA())</f>
        <v>#N/A</v>
      </c>
      <c r="B197" s="4" t="e">
        <f>IF(Squasher!B201&lt;&gt;0,Squasher!B201,NA())</f>
        <v>#N/A</v>
      </c>
      <c r="C197" s="11" t="e">
        <f ca="1">IF(Squasher!T201&lt;&gt;"",Squasher!T201,NA())</f>
        <v>#N/A</v>
      </c>
      <c r="D197" s="4" t="e">
        <f ca="1">IF(Squasher!U201&lt;&gt;"",Squasher!U201,NA())</f>
        <v>#N/A</v>
      </c>
      <c r="E197" s="11" t="e">
        <f>IF(Squasher!C201,Squasher!A201,NA())</f>
        <v>#N/A</v>
      </c>
      <c r="F197" s="4" t="e">
        <f>IF(Squasher!C201,Squasher!B201,NA())</f>
        <v>#N/A</v>
      </c>
    </row>
    <row r="198" spans="1:6" x14ac:dyDescent="0.35">
      <c r="A198" s="4" t="e">
        <f>IF(Squasher!A202&lt;&gt;0,Squasher!A202,NA())</f>
        <v>#N/A</v>
      </c>
      <c r="B198" s="4" t="e">
        <f>IF(Squasher!B202&lt;&gt;0,Squasher!B202,NA())</f>
        <v>#N/A</v>
      </c>
      <c r="C198" s="11" t="e">
        <f ca="1">IF(Squasher!T202&lt;&gt;"",Squasher!T202,NA())</f>
        <v>#N/A</v>
      </c>
      <c r="D198" s="4" t="e">
        <f ca="1">IF(Squasher!U202&lt;&gt;"",Squasher!U202,NA())</f>
        <v>#N/A</v>
      </c>
      <c r="E198" s="11" t="e">
        <f>IF(Squasher!C202,Squasher!A202,NA())</f>
        <v>#N/A</v>
      </c>
      <c r="F198" s="4" t="e">
        <f>IF(Squasher!C202,Squasher!B202,NA())</f>
        <v>#N/A</v>
      </c>
    </row>
    <row r="199" spans="1:6" x14ac:dyDescent="0.35">
      <c r="A199" s="4" t="e">
        <f>IF(Squasher!A203&lt;&gt;0,Squasher!A203,NA())</f>
        <v>#N/A</v>
      </c>
      <c r="B199" s="4" t="e">
        <f>IF(Squasher!B203&lt;&gt;0,Squasher!B203,NA())</f>
        <v>#N/A</v>
      </c>
      <c r="C199" s="11" t="e">
        <f ca="1">IF(Squasher!T203&lt;&gt;"",Squasher!T203,NA())</f>
        <v>#N/A</v>
      </c>
      <c r="D199" s="4" t="e">
        <f ca="1">IF(Squasher!U203&lt;&gt;"",Squasher!U203,NA())</f>
        <v>#N/A</v>
      </c>
      <c r="E199" s="11" t="e">
        <f>IF(Squasher!C203,Squasher!A203,NA())</f>
        <v>#N/A</v>
      </c>
      <c r="F199" s="4" t="e">
        <f>IF(Squasher!C203,Squasher!B203,NA())</f>
        <v>#N/A</v>
      </c>
    </row>
    <row r="200" spans="1:6" x14ac:dyDescent="0.35">
      <c r="A200" s="4" t="e">
        <f>IF(Squasher!A204&lt;&gt;0,Squasher!A204,NA())</f>
        <v>#N/A</v>
      </c>
      <c r="B200" s="4" t="e">
        <f>IF(Squasher!B204&lt;&gt;0,Squasher!B204,NA())</f>
        <v>#N/A</v>
      </c>
      <c r="C200" s="11" t="e">
        <f ca="1">IF(Squasher!T204&lt;&gt;"",Squasher!T204,NA())</f>
        <v>#N/A</v>
      </c>
      <c r="D200" s="4" t="e">
        <f ca="1">IF(Squasher!U204&lt;&gt;"",Squasher!U204,NA())</f>
        <v>#N/A</v>
      </c>
      <c r="E200" s="11" t="e">
        <f>IF(Squasher!C204,Squasher!A204,NA())</f>
        <v>#N/A</v>
      </c>
      <c r="F200" s="4" t="e">
        <f>IF(Squasher!C204,Squasher!B204,NA())</f>
        <v>#N/A</v>
      </c>
    </row>
    <row r="201" spans="1:6" x14ac:dyDescent="0.35">
      <c r="A201" s="4" t="e">
        <f>IF(Squasher!A205&lt;&gt;0,Squasher!A205,NA())</f>
        <v>#N/A</v>
      </c>
      <c r="B201" s="4" t="e">
        <f>IF(Squasher!B205&lt;&gt;0,Squasher!B205,NA())</f>
        <v>#N/A</v>
      </c>
      <c r="C201" s="11" t="e">
        <f ca="1">IF(Squasher!T205&lt;&gt;"",Squasher!T205,NA())</f>
        <v>#N/A</v>
      </c>
      <c r="D201" s="4" t="e">
        <f ca="1">IF(Squasher!U205&lt;&gt;"",Squasher!U205,NA())</f>
        <v>#N/A</v>
      </c>
      <c r="E201" s="11" t="e">
        <f>IF(Squasher!C205,Squasher!A205,NA())</f>
        <v>#N/A</v>
      </c>
      <c r="F201" s="4" t="e">
        <f>IF(Squasher!C205,Squasher!B205,NA())</f>
        <v>#N/A</v>
      </c>
    </row>
    <row r="202" spans="1:6" x14ac:dyDescent="0.35">
      <c r="A202" s="4" t="e">
        <f>IF(Squasher!A206&lt;&gt;0,Squasher!A206,NA())</f>
        <v>#N/A</v>
      </c>
      <c r="B202" s="4" t="e">
        <f>IF(Squasher!B206&lt;&gt;0,Squasher!B206,NA())</f>
        <v>#N/A</v>
      </c>
      <c r="C202" s="11" t="e">
        <f ca="1">IF(Squasher!T206&lt;&gt;"",Squasher!T206,NA())</f>
        <v>#N/A</v>
      </c>
      <c r="D202" s="4" t="e">
        <f ca="1">IF(Squasher!U206&lt;&gt;"",Squasher!U206,NA())</f>
        <v>#N/A</v>
      </c>
      <c r="E202" s="11" t="e">
        <f>IF(Squasher!C206,Squasher!A206,NA())</f>
        <v>#N/A</v>
      </c>
      <c r="F202" s="4" t="e">
        <f>IF(Squasher!C206,Squasher!B206,NA())</f>
        <v>#N/A</v>
      </c>
    </row>
    <row r="203" spans="1:6" x14ac:dyDescent="0.35">
      <c r="A203" s="4" t="e">
        <f>IF(Squasher!A207&lt;&gt;0,Squasher!A207,NA())</f>
        <v>#N/A</v>
      </c>
      <c r="B203" s="4" t="e">
        <f>IF(Squasher!B207&lt;&gt;0,Squasher!B207,NA())</f>
        <v>#N/A</v>
      </c>
      <c r="C203" s="11" t="e">
        <f ca="1">IF(Squasher!T207&lt;&gt;"",Squasher!T207,NA())</f>
        <v>#N/A</v>
      </c>
      <c r="D203" s="4" t="e">
        <f ca="1">IF(Squasher!U207&lt;&gt;"",Squasher!U207,NA())</f>
        <v>#N/A</v>
      </c>
      <c r="E203" s="11" t="e">
        <f>IF(Squasher!C207,Squasher!A207,NA())</f>
        <v>#N/A</v>
      </c>
      <c r="F203" s="4" t="e">
        <f>IF(Squasher!C207,Squasher!B207,NA())</f>
        <v>#N/A</v>
      </c>
    </row>
    <row r="204" spans="1:6" x14ac:dyDescent="0.35">
      <c r="A204" s="4" t="e">
        <f>IF(Squasher!A208&lt;&gt;0,Squasher!A208,NA())</f>
        <v>#N/A</v>
      </c>
      <c r="B204" s="4" t="e">
        <f>IF(Squasher!B208&lt;&gt;0,Squasher!B208,NA())</f>
        <v>#N/A</v>
      </c>
      <c r="C204" s="11" t="e">
        <f ca="1">IF(Squasher!T208&lt;&gt;"",Squasher!T208,NA())</f>
        <v>#N/A</v>
      </c>
      <c r="D204" s="4" t="e">
        <f ca="1">IF(Squasher!U208&lt;&gt;"",Squasher!U208,NA())</f>
        <v>#N/A</v>
      </c>
      <c r="E204" s="11" t="e">
        <f>IF(Squasher!C208,Squasher!A208,NA())</f>
        <v>#N/A</v>
      </c>
      <c r="F204" s="4" t="e">
        <f>IF(Squasher!C208,Squasher!B208,NA())</f>
        <v>#N/A</v>
      </c>
    </row>
    <row r="205" spans="1:6" x14ac:dyDescent="0.35">
      <c r="A205" s="4" t="e">
        <f>IF(Squasher!A209&lt;&gt;0,Squasher!A209,NA())</f>
        <v>#N/A</v>
      </c>
      <c r="B205" s="4" t="e">
        <f>IF(Squasher!B209&lt;&gt;0,Squasher!B209,NA())</f>
        <v>#N/A</v>
      </c>
      <c r="C205" s="11" t="e">
        <f ca="1">IF(Squasher!T209&lt;&gt;"",Squasher!T209,NA())</f>
        <v>#N/A</v>
      </c>
      <c r="D205" s="4" t="e">
        <f ca="1">IF(Squasher!U209&lt;&gt;"",Squasher!U209,NA())</f>
        <v>#N/A</v>
      </c>
      <c r="E205" s="11" t="e">
        <f>IF(Squasher!C209,Squasher!A209,NA())</f>
        <v>#N/A</v>
      </c>
      <c r="F205" s="4" t="e">
        <f>IF(Squasher!C209,Squasher!B209,NA())</f>
        <v>#N/A</v>
      </c>
    </row>
    <row r="206" spans="1:6" x14ac:dyDescent="0.35">
      <c r="A206" s="4" t="e">
        <f>IF(Squasher!A210&lt;&gt;0,Squasher!A210,NA())</f>
        <v>#N/A</v>
      </c>
      <c r="B206" s="4" t="e">
        <f>IF(Squasher!B210&lt;&gt;0,Squasher!B210,NA())</f>
        <v>#N/A</v>
      </c>
      <c r="C206" s="11" t="e">
        <f ca="1">IF(Squasher!T210&lt;&gt;"",Squasher!T210,NA())</f>
        <v>#N/A</v>
      </c>
      <c r="D206" s="4" t="e">
        <f ca="1">IF(Squasher!U210&lt;&gt;"",Squasher!U210,NA())</f>
        <v>#N/A</v>
      </c>
      <c r="E206" s="11" t="e">
        <f>IF(Squasher!C210,Squasher!A210,NA())</f>
        <v>#N/A</v>
      </c>
      <c r="F206" s="4" t="e">
        <f>IF(Squasher!C210,Squasher!B210,NA())</f>
        <v>#N/A</v>
      </c>
    </row>
    <row r="207" spans="1:6" x14ac:dyDescent="0.35">
      <c r="A207" s="4" t="e">
        <f>IF(Squasher!A211&lt;&gt;0,Squasher!A211,NA())</f>
        <v>#N/A</v>
      </c>
      <c r="B207" s="4" t="e">
        <f>IF(Squasher!B211&lt;&gt;0,Squasher!B211,NA())</f>
        <v>#N/A</v>
      </c>
      <c r="C207" s="11" t="e">
        <f ca="1">IF(Squasher!T211&lt;&gt;"",Squasher!T211,NA())</f>
        <v>#N/A</v>
      </c>
      <c r="D207" s="4" t="e">
        <f ca="1">IF(Squasher!U211&lt;&gt;"",Squasher!U211,NA())</f>
        <v>#N/A</v>
      </c>
      <c r="E207" s="11" t="e">
        <f>IF(Squasher!C211,Squasher!A211,NA())</f>
        <v>#N/A</v>
      </c>
      <c r="F207" s="4" t="e">
        <f>IF(Squasher!C211,Squasher!B211,NA())</f>
        <v>#N/A</v>
      </c>
    </row>
    <row r="208" spans="1:6" x14ac:dyDescent="0.35">
      <c r="A208" s="4" t="e">
        <f>IF(Squasher!A212&lt;&gt;0,Squasher!A212,NA())</f>
        <v>#N/A</v>
      </c>
      <c r="B208" s="4" t="e">
        <f>IF(Squasher!B212&lt;&gt;0,Squasher!B212,NA())</f>
        <v>#N/A</v>
      </c>
      <c r="C208" s="11" t="e">
        <f ca="1">IF(Squasher!T212&lt;&gt;"",Squasher!T212,NA())</f>
        <v>#N/A</v>
      </c>
      <c r="D208" s="4" t="e">
        <f ca="1">IF(Squasher!U212&lt;&gt;"",Squasher!U212,NA())</f>
        <v>#N/A</v>
      </c>
      <c r="E208" s="11" t="e">
        <f>IF(Squasher!C212,Squasher!A212,NA())</f>
        <v>#N/A</v>
      </c>
      <c r="F208" s="4" t="e">
        <f>IF(Squasher!C212,Squasher!B212,NA())</f>
        <v>#N/A</v>
      </c>
    </row>
    <row r="209" spans="1:6" x14ac:dyDescent="0.35">
      <c r="A209" s="4" t="e">
        <f>IF(Squasher!A213&lt;&gt;0,Squasher!A213,NA())</f>
        <v>#N/A</v>
      </c>
      <c r="B209" s="4" t="e">
        <f>IF(Squasher!B213&lt;&gt;0,Squasher!B213,NA())</f>
        <v>#N/A</v>
      </c>
      <c r="C209" s="11" t="e">
        <f ca="1">IF(Squasher!T213&lt;&gt;"",Squasher!T213,NA())</f>
        <v>#N/A</v>
      </c>
      <c r="D209" s="4" t="e">
        <f ca="1">IF(Squasher!U213&lt;&gt;"",Squasher!U213,NA())</f>
        <v>#N/A</v>
      </c>
      <c r="E209" s="11" t="e">
        <f>IF(Squasher!C213,Squasher!A213,NA())</f>
        <v>#N/A</v>
      </c>
      <c r="F209" s="4" t="e">
        <f>IF(Squasher!C213,Squasher!B213,NA())</f>
        <v>#N/A</v>
      </c>
    </row>
    <row r="210" spans="1:6" x14ac:dyDescent="0.35">
      <c r="A210" s="4" t="e">
        <f>IF(Squasher!A214&lt;&gt;0,Squasher!A214,NA())</f>
        <v>#N/A</v>
      </c>
      <c r="B210" s="4" t="e">
        <f>IF(Squasher!B214&lt;&gt;0,Squasher!B214,NA())</f>
        <v>#N/A</v>
      </c>
      <c r="C210" s="11" t="e">
        <f ca="1">IF(Squasher!T214&lt;&gt;"",Squasher!T214,NA())</f>
        <v>#N/A</v>
      </c>
      <c r="D210" s="4" t="e">
        <f ca="1">IF(Squasher!U214&lt;&gt;"",Squasher!U214,NA())</f>
        <v>#N/A</v>
      </c>
      <c r="E210" s="11" t="e">
        <f>IF(Squasher!C214,Squasher!A214,NA())</f>
        <v>#N/A</v>
      </c>
      <c r="F210" s="4" t="e">
        <f>IF(Squasher!C214,Squasher!B214,NA())</f>
        <v>#N/A</v>
      </c>
    </row>
    <row r="211" spans="1:6" x14ac:dyDescent="0.35">
      <c r="A211" s="4" t="e">
        <f>IF(Squasher!A215&lt;&gt;0,Squasher!A215,NA())</f>
        <v>#N/A</v>
      </c>
      <c r="B211" s="4" t="e">
        <f>IF(Squasher!B215&lt;&gt;0,Squasher!B215,NA())</f>
        <v>#N/A</v>
      </c>
      <c r="C211" s="11" t="e">
        <f ca="1">IF(Squasher!T215&lt;&gt;"",Squasher!T215,NA())</f>
        <v>#N/A</v>
      </c>
      <c r="D211" s="4" t="e">
        <f ca="1">IF(Squasher!U215&lt;&gt;"",Squasher!U215,NA())</f>
        <v>#N/A</v>
      </c>
      <c r="E211" s="11" t="e">
        <f>IF(Squasher!C215,Squasher!A215,NA())</f>
        <v>#N/A</v>
      </c>
      <c r="F211" s="4" t="e">
        <f>IF(Squasher!C215,Squasher!B215,NA())</f>
        <v>#N/A</v>
      </c>
    </row>
    <row r="212" spans="1:6" x14ac:dyDescent="0.35">
      <c r="A212" s="4" t="e">
        <f>IF(Squasher!A216&lt;&gt;0,Squasher!A216,NA())</f>
        <v>#N/A</v>
      </c>
      <c r="B212" s="4" t="e">
        <f>IF(Squasher!B216&lt;&gt;0,Squasher!B216,NA())</f>
        <v>#N/A</v>
      </c>
      <c r="C212" s="11" t="e">
        <f ca="1">IF(Squasher!T216&lt;&gt;"",Squasher!T216,NA())</f>
        <v>#N/A</v>
      </c>
      <c r="D212" s="4" t="e">
        <f ca="1">IF(Squasher!U216&lt;&gt;"",Squasher!U216,NA())</f>
        <v>#N/A</v>
      </c>
      <c r="E212" s="11" t="e">
        <f>IF(Squasher!C216,Squasher!A216,NA())</f>
        <v>#N/A</v>
      </c>
      <c r="F212" s="4" t="e">
        <f>IF(Squasher!C216,Squasher!B216,NA())</f>
        <v>#N/A</v>
      </c>
    </row>
    <row r="213" spans="1:6" x14ac:dyDescent="0.35">
      <c r="A213" s="4" t="e">
        <f>IF(Squasher!A217&lt;&gt;0,Squasher!A217,NA())</f>
        <v>#N/A</v>
      </c>
      <c r="B213" s="4" t="e">
        <f>IF(Squasher!B217&lt;&gt;0,Squasher!B217,NA())</f>
        <v>#N/A</v>
      </c>
      <c r="C213" s="11" t="e">
        <f ca="1">IF(Squasher!T217&lt;&gt;"",Squasher!T217,NA())</f>
        <v>#N/A</v>
      </c>
      <c r="D213" s="4" t="e">
        <f ca="1">IF(Squasher!U217&lt;&gt;"",Squasher!U217,NA())</f>
        <v>#N/A</v>
      </c>
      <c r="E213" s="11" t="e">
        <f>IF(Squasher!C217,Squasher!A217,NA())</f>
        <v>#N/A</v>
      </c>
      <c r="F213" s="4" t="e">
        <f>IF(Squasher!C217,Squasher!B217,NA())</f>
        <v>#N/A</v>
      </c>
    </row>
    <row r="214" spans="1:6" x14ac:dyDescent="0.35">
      <c r="A214" s="4" t="e">
        <f>IF(Squasher!A218&lt;&gt;0,Squasher!A218,NA())</f>
        <v>#N/A</v>
      </c>
      <c r="B214" s="4" t="e">
        <f>IF(Squasher!B218&lt;&gt;0,Squasher!B218,NA())</f>
        <v>#N/A</v>
      </c>
      <c r="C214" s="11" t="e">
        <f ca="1">IF(Squasher!T218&lt;&gt;"",Squasher!T218,NA())</f>
        <v>#N/A</v>
      </c>
      <c r="D214" s="4" t="e">
        <f ca="1">IF(Squasher!U218&lt;&gt;"",Squasher!U218,NA())</f>
        <v>#N/A</v>
      </c>
      <c r="E214" s="11" t="e">
        <f>IF(Squasher!C218,Squasher!A218,NA())</f>
        <v>#N/A</v>
      </c>
      <c r="F214" s="4" t="e">
        <f>IF(Squasher!C218,Squasher!B218,NA())</f>
        <v>#N/A</v>
      </c>
    </row>
    <row r="215" spans="1:6" x14ac:dyDescent="0.35">
      <c r="A215" s="4" t="e">
        <f>IF(Squasher!A219&lt;&gt;0,Squasher!A219,NA())</f>
        <v>#N/A</v>
      </c>
      <c r="B215" s="4" t="e">
        <f>IF(Squasher!B219&lt;&gt;0,Squasher!B219,NA())</f>
        <v>#N/A</v>
      </c>
      <c r="C215" s="11" t="e">
        <f ca="1">IF(Squasher!T219&lt;&gt;"",Squasher!T219,NA())</f>
        <v>#N/A</v>
      </c>
      <c r="D215" s="4" t="e">
        <f ca="1">IF(Squasher!U219&lt;&gt;"",Squasher!U219,NA())</f>
        <v>#N/A</v>
      </c>
      <c r="E215" s="11" t="e">
        <f>IF(Squasher!C219,Squasher!A219,NA())</f>
        <v>#N/A</v>
      </c>
      <c r="F215" s="4" t="e">
        <f>IF(Squasher!C219,Squasher!B219,NA())</f>
        <v>#N/A</v>
      </c>
    </row>
    <row r="216" spans="1:6" x14ac:dyDescent="0.35">
      <c r="A216" s="4" t="e">
        <f>IF(Squasher!A220&lt;&gt;0,Squasher!A220,NA())</f>
        <v>#N/A</v>
      </c>
      <c r="B216" s="4" t="e">
        <f>IF(Squasher!B220&lt;&gt;0,Squasher!B220,NA())</f>
        <v>#N/A</v>
      </c>
      <c r="C216" s="11" t="e">
        <f ca="1">IF(Squasher!T220&lt;&gt;"",Squasher!T220,NA())</f>
        <v>#N/A</v>
      </c>
      <c r="D216" s="4" t="e">
        <f ca="1">IF(Squasher!U220&lt;&gt;"",Squasher!U220,NA())</f>
        <v>#N/A</v>
      </c>
      <c r="E216" s="11" t="e">
        <f>IF(Squasher!C220,Squasher!A220,NA())</f>
        <v>#N/A</v>
      </c>
      <c r="F216" s="4" t="e">
        <f>IF(Squasher!C220,Squasher!B220,NA())</f>
        <v>#N/A</v>
      </c>
    </row>
    <row r="217" spans="1:6" x14ac:dyDescent="0.35">
      <c r="A217" s="4" t="e">
        <f>IF(Squasher!A221&lt;&gt;0,Squasher!A221,NA())</f>
        <v>#N/A</v>
      </c>
      <c r="B217" s="4" t="e">
        <f>IF(Squasher!B221&lt;&gt;0,Squasher!B221,NA())</f>
        <v>#N/A</v>
      </c>
      <c r="C217" s="11" t="e">
        <f ca="1">IF(Squasher!T221&lt;&gt;"",Squasher!T221,NA())</f>
        <v>#N/A</v>
      </c>
      <c r="D217" s="4" t="e">
        <f ca="1">IF(Squasher!U221&lt;&gt;"",Squasher!U221,NA())</f>
        <v>#N/A</v>
      </c>
      <c r="E217" s="11" t="e">
        <f>IF(Squasher!C221,Squasher!A221,NA())</f>
        <v>#N/A</v>
      </c>
      <c r="F217" s="4" t="e">
        <f>IF(Squasher!C221,Squasher!B221,NA())</f>
        <v>#N/A</v>
      </c>
    </row>
    <row r="218" spans="1:6" x14ac:dyDescent="0.35">
      <c r="A218" s="4" t="e">
        <f>IF(Squasher!A222&lt;&gt;0,Squasher!A222,NA())</f>
        <v>#N/A</v>
      </c>
      <c r="B218" s="4" t="e">
        <f>IF(Squasher!B222&lt;&gt;0,Squasher!B222,NA())</f>
        <v>#N/A</v>
      </c>
      <c r="C218" s="11" t="e">
        <f ca="1">IF(Squasher!T222&lt;&gt;"",Squasher!T222,NA())</f>
        <v>#N/A</v>
      </c>
      <c r="D218" s="4" t="e">
        <f ca="1">IF(Squasher!U222&lt;&gt;"",Squasher!U222,NA())</f>
        <v>#N/A</v>
      </c>
      <c r="E218" s="11" t="e">
        <f>IF(Squasher!C222,Squasher!A222,NA())</f>
        <v>#N/A</v>
      </c>
      <c r="F218" s="4" t="e">
        <f>IF(Squasher!C222,Squasher!B222,NA())</f>
        <v>#N/A</v>
      </c>
    </row>
    <row r="219" spans="1:6" x14ac:dyDescent="0.35">
      <c r="A219" s="4" t="e">
        <f>IF(Squasher!A223&lt;&gt;0,Squasher!A223,NA())</f>
        <v>#N/A</v>
      </c>
      <c r="B219" s="4" t="e">
        <f>IF(Squasher!B223&lt;&gt;0,Squasher!B223,NA())</f>
        <v>#N/A</v>
      </c>
      <c r="C219" s="11" t="e">
        <f ca="1">IF(Squasher!T223&lt;&gt;"",Squasher!T223,NA())</f>
        <v>#N/A</v>
      </c>
      <c r="D219" s="4" t="e">
        <f ca="1">IF(Squasher!U223&lt;&gt;"",Squasher!U223,NA())</f>
        <v>#N/A</v>
      </c>
      <c r="E219" s="11" t="e">
        <f>IF(Squasher!C223,Squasher!A223,NA())</f>
        <v>#N/A</v>
      </c>
      <c r="F219" s="4" t="e">
        <f>IF(Squasher!C223,Squasher!B223,NA())</f>
        <v>#N/A</v>
      </c>
    </row>
    <row r="220" spans="1:6" x14ac:dyDescent="0.35">
      <c r="A220" s="4" t="e">
        <f>IF(Squasher!A224&lt;&gt;0,Squasher!A224,NA())</f>
        <v>#N/A</v>
      </c>
      <c r="B220" s="4" t="e">
        <f>IF(Squasher!B224&lt;&gt;0,Squasher!B224,NA())</f>
        <v>#N/A</v>
      </c>
      <c r="C220" s="11" t="e">
        <f ca="1">IF(Squasher!T224&lt;&gt;"",Squasher!T224,NA())</f>
        <v>#N/A</v>
      </c>
      <c r="D220" s="4" t="e">
        <f ca="1">IF(Squasher!U224&lt;&gt;"",Squasher!U224,NA())</f>
        <v>#N/A</v>
      </c>
      <c r="E220" s="11" t="e">
        <f>IF(Squasher!C224,Squasher!A224,NA())</f>
        <v>#N/A</v>
      </c>
      <c r="F220" s="4" t="e">
        <f>IF(Squasher!C224,Squasher!B224,NA())</f>
        <v>#N/A</v>
      </c>
    </row>
    <row r="221" spans="1:6" x14ac:dyDescent="0.35">
      <c r="A221" s="4" t="e">
        <f>IF(Squasher!A225&lt;&gt;0,Squasher!A225,NA())</f>
        <v>#N/A</v>
      </c>
      <c r="B221" s="4" t="e">
        <f>IF(Squasher!B225&lt;&gt;0,Squasher!B225,NA())</f>
        <v>#N/A</v>
      </c>
      <c r="C221" s="11" t="e">
        <f ca="1">IF(Squasher!T225&lt;&gt;"",Squasher!T225,NA())</f>
        <v>#N/A</v>
      </c>
      <c r="D221" s="4" t="e">
        <f ca="1">IF(Squasher!U225&lt;&gt;"",Squasher!U225,NA())</f>
        <v>#N/A</v>
      </c>
      <c r="E221" s="11" t="e">
        <f>IF(Squasher!C225,Squasher!A225,NA())</f>
        <v>#N/A</v>
      </c>
      <c r="F221" s="4" t="e">
        <f>IF(Squasher!C225,Squasher!B225,NA())</f>
        <v>#N/A</v>
      </c>
    </row>
    <row r="222" spans="1:6" x14ac:dyDescent="0.35">
      <c r="A222" s="4" t="e">
        <f>IF(Squasher!A226&lt;&gt;0,Squasher!A226,NA())</f>
        <v>#N/A</v>
      </c>
      <c r="B222" s="4" t="e">
        <f>IF(Squasher!B226&lt;&gt;0,Squasher!B226,NA())</f>
        <v>#N/A</v>
      </c>
      <c r="C222" s="11" t="e">
        <f ca="1">IF(Squasher!T226&lt;&gt;"",Squasher!T226,NA())</f>
        <v>#N/A</v>
      </c>
      <c r="D222" s="4" t="e">
        <f ca="1">IF(Squasher!U226&lt;&gt;"",Squasher!U226,NA())</f>
        <v>#N/A</v>
      </c>
      <c r="E222" s="11" t="e">
        <f>IF(Squasher!C226,Squasher!A226,NA())</f>
        <v>#N/A</v>
      </c>
      <c r="F222" s="4" t="e">
        <f>IF(Squasher!C226,Squasher!B226,NA())</f>
        <v>#N/A</v>
      </c>
    </row>
    <row r="223" spans="1:6" x14ac:dyDescent="0.35">
      <c r="A223" s="4" t="e">
        <f>IF(Squasher!A227&lt;&gt;0,Squasher!A227,NA())</f>
        <v>#N/A</v>
      </c>
      <c r="B223" s="4" t="e">
        <f>IF(Squasher!B227&lt;&gt;0,Squasher!B227,NA())</f>
        <v>#N/A</v>
      </c>
      <c r="C223" s="11" t="e">
        <f ca="1">IF(Squasher!T227&lt;&gt;"",Squasher!T227,NA())</f>
        <v>#N/A</v>
      </c>
      <c r="D223" s="4" t="e">
        <f ca="1">IF(Squasher!U227&lt;&gt;"",Squasher!U227,NA())</f>
        <v>#N/A</v>
      </c>
      <c r="E223" s="11" t="e">
        <f>IF(Squasher!C227,Squasher!A227,NA())</f>
        <v>#N/A</v>
      </c>
      <c r="F223" s="4" t="e">
        <f>IF(Squasher!C227,Squasher!B227,NA())</f>
        <v>#N/A</v>
      </c>
    </row>
    <row r="224" spans="1:6" x14ac:dyDescent="0.35">
      <c r="A224" s="4" t="e">
        <f>IF(Squasher!A228&lt;&gt;0,Squasher!A228,NA())</f>
        <v>#N/A</v>
      </c>
      <c r="B224" s="4" t="e">
        <f>IF(Squasher!B228&lt;&gt;0,Squasher!B228,NA())</f>
        <v>#N/A</v>
      </c>
      <c r="C224" s="11" t="e">
        <f ca="1">IF(Squasher!T228&lt;&gt;"",Squasher!T228,NA())</f>
        <v>#N/A</v>
      </c>
      <c r="D224" s="4" t="e">
        <f ca="1">IF(Squasher!U228&lt;&gt;"",Squasher!U228,NA())</f>
        <v>#N/A</v>
      </c>
      <c r="E224" s="11" t="e">
        <f>IF(Squasher!C228,Squasher!A228,NA())</f>
        <v>#N/A</v>
      </c>
      <c r="F224" s="4" t="e">
        <f>IF(Squasher!C228,Squasher!B228,NA())</f>
        <v>#N/A</v>
      </c>
    </row>
    <row r="225" spans="1:6" x14ac:dyDescent="0.35">
      <c r="A225" s="4" t="e">
        <f>IF(Squasher!A229&lt;&gt;0,Squasher!A229,NA())</f>
        <v>#N/A</v>
      </c>
      <c r="B225" s="4" t="e">
        <f>IF(Squasher!B229&lt;&gt;0,Squasher!B229,NA())</f>
        <v>#N/A</v>
      </c>
      <c r="C225" s="11" t="e">
        <f ca="1">IF(Squasher!T229&lt;&gt;"",Squasher!T229,NA())</f>
        <v>#N/A</v>
      </c>
      <c r="D225" s="4" t="e">
        <f ca="1">IF(Squasher!U229&lt;&gt;"",Squasher!U229,NA())</f>
        <v>#N/A</v>
      </c>
      <c r="E225" s="11" t="e">
        <f>IF(Squasher!C229,Squasher!A229,NA())</f>
        <v>#N/A</v>
      </c>
      <c r="F225" s="4" t="e">
        <f>IF(Squasher!C229,Squasher!B229,NA())</f>
        <v>#N/A</v>
      </c>
    </row>
    <row r="226" spans="1:6" x14ac:dyDescent="0.35">
      <c r="A226" s="4" t="e">
        <f>IF(Squasher!A230&lt;&gt;0,Squasher!A230,NA())</f>
        <v>#N/A</v>
      </c>
      <c r="B226" s="4" t="e">
        <f>IF(Squasher!B230&lt;&gt;0,Squasher!B230,NA())</f>
        <v>#N/A</v>
      </c>
      <c r="C226" s="11" t="e">
        <f ca="1">IF(Squasher!T230&lt;&gt;"",Squasher!T230,NA())</f>
        <v>#N/A</v>
      </c>
      <c r="D226" s="4" t="e">
        <f ca="1">IF(Squasher!U230&lt;&gt;"",Squasher!U230,NA())</f>
        <v>#N/A</v>
      </c>
      <c r="E226" s="11" t="e">
        <f>IF(Squasher!C230,Squasher!A230,NA())</f>
        <v>#N/A</v>
      </c>
      <c r="F226" s="4" t="e">
        <f>IF(Squasher!C230,Squasher!B230,NA())</f>
        <v>#N/A</v>
      </c>
    </row>
    <row r="227" spans="1:6" x14ac:dyDescent="0.35">
      <c r="A227" s="4" t="e">
        <f>IF(Squasher!A231&lt;&gt;0,Squasher!A231,NA())</f>
        <v>#N/A</v>
      </c>
      <c r="B227" s="4" t="e">
        <f>IF(Squasher!B231&lt;&gt;0,Squasher!B231,NA())</f>
        <v>#N/A</v>
      </c>
      <c r="C227" s="11" t="e">
        <f ca="1">IF(Squasher!T231&lt;&gt;"",Squasher!T231,NA())</f>
        <v>#N/A</v>
      </c>
      <c r="D227" s="4" t="e">
        <f ca="1">IF(Squasher!U231&lt;&gt;"",Squasher!U231,NA())</f>
        <v>#N/A</v>
      </c>
      <c r="E227" s="11" t="e">
        <f>IF(Squasher!C231,Squasher!A231,NA())</f>
        <v>#N/A</v>
      </c>
      <c r="F227" s="4" t="e">
        <f>IF(Squasher!C231,Squasher!B231,NA())</f>
        <v>#N/A</v>
      </c>
    </row>
    <row r="228" spans="1:6" x14ac:dyDescent="0.35">
      <c r="A228" s="4" t="e">
        <f>IF(Squasher!A232&lt;&gt;0,Squasher!A232,NA())</f>
        <v>#N/A</v>
      </c>
      <c r="B228" s="4" t="e">
        <f>IF(Squasher!B232&lt;&gt;0,Squasher!B232,NA())</f>
        <v>#N/A</v>
      </c>
      <c r="C228" s="11" t="e">
        <f ca="1">IF(Squasher!T232&lt;&gt;"",Squasher!T232,NA())</f>
        <v>#N/A</v>
      </c>
      <c r="D228" s="4" t="e">
        <f ca="1">IF(Squasher!U232&lt;&gt;"",Squasher!U232,NA())</f>
        <v>#N/A</v>
      </c>
      <c r="E228" s="11" t="e">
        <f>IF(Squasher!C232,Squasher!A232,NA())</f>
        <v>#N/A</v>
      </c>
      <c r="F228" s="4" t="e">
        <f>IF(Squasher!C232,Squasher!B232,NA())</f>
        <v>#N/A</v>
      </c>
    </row>
    <row r="229" spans="1:6" x14ac:dyDescent="0.35">
      <c r="A229" s="4" t="e">
        <f>IF(Squasher!A233&lt;&gt;0,Squasher!A233,NA())</f>
        <v>#N/A</v>
      </c>
      <c r="B229" s="4" t="e">
        <f>IF(Squasher!B233&lt;&gt;0,Squasher!B233,NA())</f>
        <v>#N/A</v>
      </c>
      <c r="C229" s="11" t="e">
        <f ca="1">IF(Squasher!T233&lt;&gt;"",Squasher!T233,NA())</f>
        <v>#N/A</v>
      </c>
      <c r="D229" s="4" t="e">
        <f ca="1">IF(Squasher!U233&lt;&gt;"",Squasher!U233,NA())</f>
        <v>#N/A</v>
      </c>
      <c r="E229" s="11" t="e">
        <f>IF(Squasher!C233,Squasher!A233,NA())</f>
        <v>#N/A</v>
      </c>
      <c r="F229" s="4" t="e">
        <f>IF(Squasher!C233,Squasher!B233,NA())</f>
        <v>#N/A</v>
      </c>
    </row>
    <row r="230" spans="1:6" x14ac:dyDescent="0.35">
      <c r="A230" s="4" t="e">
        <f>IF(Squasher!A234&lt;&gt;0,Squasher!A234,NA())</f>
        <v>#N/A</v>
      </c>
      <c r="B230" s="4" t="e">
        <f>IF(Squasher!B234&lt;&gt;0,Squasher!B234,NA())</f>
        <v>#N/A</v>
      </c>
      <c r="C230" s="11" t="e">
        <f ca="1">IF(Squasher!T234&lt;&gt;"",Squasher!T234,NA())</f>
        <v>#N/A</v>
      </c>
      <c r="D230" s="4" t="e">
        <f ca="1">IF(Squasher!U234&lt;&gt;"",Squasher!U234,NA())</f>
        <v>#N/A</v>
      </c>
      <c r="E230" s="11" t="e">
        <f>IF(Squasher!C234,Squasher!A234,NA())</f>
        <v>#N/A</v>
      </c>
      <c r="F230" s="4" t="e">
        <f>IF(Squasher!C234,Squasher!B234,NA())</f>
        <v>#N/A</v>
      </c>
    </row>
    <row r="231" spans="1:6" x14ac:dyDescent="0.35">
      <c r="A231" s="4" t="e">
        <f>IF(Squasher!A235&lt;&gt;0,Squasher!A235,NA())</f>
        <v>#N/A</v>
      </c>
      <c r="B231" s="4" t="e">
        <f>IF(Squasher!B235&lt;&gt;0,Squasher!B235,NA())</f>
        <v>#N/A</v>
      </c>
      <c r="C231" s="11" t="e">
        <f ca="1">IF(Squasher!T235&lt;&gt;"",Squasher!T235,NA())</f>
        <v>#N/A</v>
      </c>
      <c r="D231" s="4" t="e">
        <f ca="1">IF(Squasher!U235&lt;&gt;"",Squasher!U235,NA())</f>
        <v>#N/A</v>
      </c>
      <c r="E231" s="11" t="e">
        <f>IF(Squasher!C235,Squasher!A235,NA())</f>
        <v>#N/A</v>
      </c>
      <c r="F231" s="4" t="e">
        <f>IF(Squasher!C235,Squasher!B235,NA())</f>
        <v>#N/A</v>
      </c>
    </row>
    <row r="232" spans="1:6" x14ac:dyDescent="0.35">
      <c r="A232" s="4" t="e">
        <f>IF(Squasher!A236&lt;&gt;0,Squasher!A236,NA())</f>
        <v>#N/A</v>
      </c>
      <c r="B232" s="4" t="e">
        <f>IF(Squasher!B236&lt;&gt;0,Squasher!B236,NA())</f>
        <v>#N/A</v>
      </c>
      <c r="C232" s="11" t="e">
        <f ca="1">IF(Squasher!T236&lt;&gt;"",Squasher!T236,NA())</f>
        <v>#N/A</v>
      </c>
      <c r="D232" s="4" t="e">
        <f ca="1">IF(Squasher!U236&lt;&gt;"",Squasher!U236,NA())</f>
        <v>#N/A</v>
      </c>
      <c r="E232" s="11" t="e">
        <f>IF(Squasher!C236,Squasher!A236,NA())</f>
        <v>#N/A</v>
      </c>
      <c r="F232" s="4" t="e">
        <f>IF(Squasher!C236,Squasher!B236,NA())</f>
        <v>#N/A</v>
      </c>
    </row>
    <row r="233" spans="1:6" x14ac:dyDescent="0.35">
      <c r="A233" s="4" t="e">
        <f>IF(Squasher!A237&lt;&gt;0,Squasher!A237,NA())</f>
        <v>#N/A</v>
      </c>
      <c r="B233" s="4" t="e">
        <f>IF(Squasher!B237&lt;&gt;0,Squasher!B237,NA())</f>
        <v>#N/A</v>
      </c>
      <c r="C233" s="11" t="e">
        <f ca="1">IF(Squasher!T237&lt;&gt;"",Squasher!T237,NA())</f>
        <v>#N/A</v>
      </c>
      <c r="D233" s="4" t="e">
        <f ca="1">IF(Squasher!U237&lt;&gt;"",Squasher!U237,NA())</f>
        <v>#N/A</v>
      </c>
      <c r="E233" s="11" t="e">
        <f>IF(Squasher!C237,Squasher!A237,NA())</f>
        <v>#N/A</v>
      </c>
      <c r="F233" s="4" t="e">
        <f>IF(Squasher!C237,Squasher!B237,NA())</f>
        <v>#N/A</v>
      </c>
    </row>
    <row r="234" spans="1:6" x14ac:dyDescent="0.35">
      <c r="A234" s="4" t="e">
        <f>IF(Squasher!A238&lt;&gt;0,Squasher!A238,NA())</f>
        <v>#N/A</v>
      </c>
      <c r="B234" s="4" t="e">
        <f>IF(Squasher!B238&lt;&gt;0,Squasher!B238,NA())</f>
        <v>#N/A</v>
      </c>
      <c r="C234" s="11" t="e">
        <f ca="1">IF(Squasher!T238&lt;&gt;"",Squasher!T238,NA())</f>
        <v>#N/A</v>
      </c>
      <c r="D234" s="4" t="e">
        <f ca="1">IF(Squasher!U238&lt;&gt;"",Squasher!U238,NA())</f>
        <v>#N/A</v>
      </c>
      <c r="E234" s="11" t="e">
        <f>IF(Squasher!C238,Squasher!A238,NA())</f>
        <v>#N/A</v>
      </c>
      <c r="F234" s="4" t="e">
        <f>IF(Squasher!C238,Squasher!B238,NA())</f>
        <v>#N/A</v>
      </c>
    </row>
    <row r="235" spans="1:6" x14ac:dyDescent="0.35">
      <c r="A235" s="4" t="e">
        <f>IF(Squasher!A239&lt;&gt;0,Squasher!A239,NA())</f>
        <v>#N/A</v>
      </c>
      <c r="B235" s="4" t="e">
        <f>IF(Squasher!B239&lt;&gt;0,Squasher!B239,NA())</f>
        <v>#N/A</v>
      </c>
      <c r="C235" s="11" t="e">
        <f ca="1">IF(Squasher!T239&lt;&gt;"",Squasher!T239,NA())</f>
        <v>#N/A</v>
      </c>
      <c r="D235" s="4" t="e">
        <f ca="1">IF(Squasher!U239&lt;&gt;"",Squasher!U239,NA())</f>
        <v>#N/A</v>
      </c>
      <c r="E235" s="11" t="e">
        <f>IF(Squasher!C239,Squasher!A239,NA())</f>
        <v>#N/A</v>
      </c>
      <c r="F235" s="4" t="e">
        <f>IF(Squasher!C239,Squasher!B239,NA())</f>
        <v>#N/A</v>
      </c>
    </row>
    <row r="236" spans="1:6" x14ac:dyDescent="0.35">
      <c r="A236" s="4" t="e">
        <f>IF(Squasher!A240&lt;&gt;0,Squasher!A240,NA())</f>
        <v>#N/A</v>
      </c>
      <c r="B236" s="4" t="e">
        <f>IF(Squasher!B240&lt;&gt;0,Squasher!B240,NA())</f>
        <v>#N/A</v>
      </c>
      <c r="C236" s="11" t="e">
        <f ca="1">IF(Squasher!T240&lt;&gt;"",Squasher!T240,NA())</f>
        <v>#N/A</v>
      </c>
      <c r="D236" s="4" t="e">
        <f ca="1">IF(Squasher!U240&lt;&gt;"",Squasher!U240,NA())</f>
        <v>#N/A</v>
      </c>
      <c r="E236" s="11" t="e">
        <f>IF(Squasher!C240,Squasher!A240,NA())</f>
        <v>#N/A</v>
      </c>
      <c r="F236" s="4" t="e">
        <f>IF(Squasher!C240,Squasher!B240,NA())</f>
        <v>#N/A</v>
      </c>
    </row>
    <row r="237" spans="1:6" x14ac:dyDescent="0.35">
      <c r="A237" s="4" t="e">
        <f>IF(Squasher!A241&lt;&gt;0,Squasher!A241,NA())</f>
        <v>#N/A</v>
      </c>
      <c r="B237" s="4" t="e">
        <f>IF(Squasher!B241&lt;&gt;0,Squasher!B241,NA())</f>
        <v>#N/A</v>
      </c>
      <c r="C237" s="11" t="e">
        <f ca="1">IF(Squasher!T241&lt;&gt;"",Squasher!T241,NA())</f>
        <v>#N/A</v>
      </c>
      <c r="D237" s="4" t="e">
        <f ca="1">IF(Squasher!U241&lt;&gt;"",Squasher!U241,NA())</f>
        <v>#N/A</v>
      </c>
      <c r="E237" s="11" t="e">
        <f>IF(Squasher!C241,Squasher!A241,NA())</f>
        <v>#N/A</v>
      </c>
      <c r="F237" s="4" t="e">
        <f>IF(Squasher!C241,Squasher!B241,NA())</f>
        <v>#N/A</v>
      </c>
    </row>
    <row r="238" spans="1:6" x14ac:dyDescent="0.35">
      <c r="A238" s="4" t="e">
        <f>IF(Squasher!A242&lt;&gt;0,Squasher!A242,NA())</f>
        <v>#N/A</v>
      </c>
      <c r="B238" s="4" t="e">
        <f>IF(Squasher!B242&lt;&gt;0,Squasher!B242,NA())</f>
        <v>#N/A</v>
      </c>
      <c r="C238" s="11" t="e">
        <f ca="1">IF(Squasher!T242&lt;&gt;"",Squasher!T242,NA())</f>
        <v>#N/A</v>
      </c>
      <c r="D238" s="4" t="e">
        <f ca="1">IF(Squasher!U242&lt;&gt;"",Squasher!U242,NA())</f>
        <v>#N/A</v>
      </c>
      <c r="E238" s="11" t="e">
        <f>IF(Squasher!C242,Squasher!A242,NA())</f>
        <v>#N/A</v>
      </c>
      <c r="F238" s="4" t="e">
        <f>IF(Squasher!C242,Squasher!B242,NA())</f>
        <v>#N/A</v>
      </c>
    </row>
    <row r="239" spans="1:6" x14ac:dyDescent="0.35">
      <c r="A239" s="4" t="e">
        <f>IF(Squasher!A243&lt;&gt;0,Squasher!A243,NA())</f>
        <v>#N/A</v>
      </c>
      <c r="B239" s="4" t="e">
        <f>IF(Squasher!B243&lt;&gt;0,Squasher!B243,NA())</f>
        <v>#N/A</v>
      </c>
      <c r="C239" s="11" t="e">
        <f ca="1">IF(Squasher!T243&lt;&gt;"",Squasher!T243,NA())</f>
        <v>#N/A</v>
      </c>
      <c r="D239" s="4" t="e">
        <f ca="1">IF(Squasher!U243&lt;&gt;"",Squasher!U243,NA())</f>
        <v>#N/A</v>
      </c>
      <c r="E239" s="11" t="e">
        <f>IF(Squasher!C243,Squasher!A243,NA())</f>
        <v>#N/A</v>
      </c>
      <c r="F239" s="4" t="e">
        <f>IF(Squasher!C243,Squasher!B243,NA())</f>
        <v>#N/A</v>
      </c>
    </row>
    <row r="240" spans="1:6" x14ac:dyDescent="0.35">
      <c r="A240" s="4" t="e">
        <f>IF(Squasher!A244&lt;&gt;0,Squasher!A244,NA())</f>
        <v>#N/A</v>
      </c>
      <c r="B240" s="4" t="e">
        <f>IF(Squasher!B244&lt;&gt;0,Squasher!B244,NA())</f>
        <v>#N/A</v>
      </c>
      <c r="C240" s="11" t="e">
        <f ca="1">IF(Squasher!T244&lt;&gt;"",Squasher!T244,NA())</f>
        <v>#N/A</v>
      </c>
      <c r="D240" s="4" t="e">
        <f ca="1">IF(Squasher!U244&lt;&gt;"",Squasher!U244,NA())</f>
        <v>#N/A</v>
      </c>
      <c r="E240" s="11" t="e">
        <f>IF(Squasher!C244,Squasher!A244,NA())</f>
        <v>#N/A</v>
      </c>
      <c r="F240" s="4" t="e">
        <f>IF(Squasher!C244,Squasher!B244,NA())</f>
        <v>#N/A</v>
      </c>
    </row>
    <row r="241" spans="1:6" x14ac:dyDescent="0.35">
      <c r="A241" s="4" t="e">
        <f>IF(Squasher!A245&lt;&gt;0,Squasher!A245,NA())</f>
        <v>#N/A</v>
      </c>
      <c r="B241" s="4" t="e">
        <f>IF(Squasher!B245&lt;&gt;0,Squasher!B245,NA())</f>
        <v>#N/A</v>
      </c>
      <c r="C241" s="11" t="e">
        <f ca="1">IF(Squasher!T245&lt;&gt;"",Squasher!T245,NA())</f>
        <v>#N/A</v>
      </c>
      <c r="D241" s="4" t="e">
        <f ca="1">IF(Squasher!U245&lt;&gt;"",Squasher!U245,NA())</f>
        <v>#N/A</v>
      </c>
      <c r="E241" s="11" t="e">
        <f>IF(Squasher!C245,Squasher!A245,NA())</f>
        <v>#N/A</v>
      </c>
      <c r="F241" s="4" t="e">
        <f>IF(Squasher!C245,Squasher!B245,NA())</f>
        <v>#N/A</v>
      </c>
    </row>
    <row r="242" spans="1:6" x14ac:dyDescent="0.35">
      <c r="A242" s="4" t="e">
        <f>IF(Squasher!A246&lt;&gt;0,Squasher!A246,NA())</f>
        <v>#N/A</v>
      </c>
      <c r="B242" s="4" t="e">
        <f>IF(Squasher!B246&lt;&gt;0,Squasher!B246,NA())</f>
        <v>#N/A</v>
      </c>
      <c r="C242" s="11" t="e">
        <f ca="1">IF(Squasher!T246&lt;&gt;"",Squasher!T246,NA())</f>
        <v>#N/A</v>
      </c>
      <c r="D242" s="4" t="e">
        <f ca="1">IF(Squasher!U246&lt;&gt;"",Squasher!U246,NA())</f>
        <v>#N/A</v>
      </c>
      <c r="E242" s="11" t="e">
        <f>IF(Squasher!C246,Squasher!A246,NA())</f>
        <v>#N/A</v>
      </c>
      <c r="F242" s="4" t="e">
        <f>IF(Squasher!C246,Squasher!B246,NA())</f>
        <v>#N/A</v>
      </c>
    </row>
    <row r="243" spans="1:6" x14ac:dyDescent="0.35">
      <c r="A243" s="4" t="e">
        <f>IF(Squasher!A247&lt;&gt;0,Squasher!A247,NA())</f>
        <v>#N/A</v>
      </c>
      <c r="B243" s="4" t="e">
        <f>IF(Squasher!B247&lt;&gt;0,Squasher!B247,NA())</f>
        <v>#N/A</v>
      </c>
      <c r="C243" s="11" t="e">
        <f ca="1">IF(Squasher!T247&lt;&gt;"",Squasher!T247,NA())</f>
        <v>#N/A</v>
      </c>
      <c r="D243" s="4" t="e">
        <f ca="1">IF(Squasher!U247&lt;&gt;"",Squasher!U247,NA())</f>
        <v>#N/A</v>
      </c>
      <c r="E243" s="11" t="e">
        <f>IF(Squasher!C247,Squasher!A247,NA())</f>
        <v>#N/A</v>
      </c>
      <c r="F243" s="4" t="e">
        <f>IF(Squasher!C247,Squasher!B247,NA())</f>
        <v>#N/A</v>
      </c>
    </row>
    <row r="244" spans="1:6" x14ac:dyDescent="0.35">
      <c r="A244" s="4" t="e">
        <f>IF(Squasher!A248&lt;&gt;0,Squasher!A248,NA())</f>
        <v>#N/A</v>
      </c>
      <c r="B244" s="4" t="e">
        <f>IF(Squasher!B248&lt;&gt;0,Squasher!B248,NA())</f>
        <v>#N/A</v>
      </c>
      <c r="C244" s="11" t="e">
        <f ca="1">IF(Squasher!T248&lt;&gt;"",Squasher!T248,NA())</f>
        <v>#N/A</v>
      </c>
      <c r="D244" s="4" t="e">
        <f ca="1">IF(Squasher!U248&lt;&gt;"",Squasher!U248,NA())</f>
        <v>#N/A</v>
      </c>
      <c r="E244" s="11" t="e">
        <f>IF(Squasher!C248,Squasher!A248,NA())</f>
        <v>#N/A</v>
      </c>
      <c r="F244" s="4" t="e">
        <f>IF(Squasher!C248,Squasher!B248,NA())</f>
        <v>#N/A</v>
      </c>
    </row>
    <row r="245" spans="1:6" x14ac:dyDescent="0.35">
      <c r="A245" s="4" t="e">
        <f>IF(Squasher!A249&lt;&gt;0,Squasher!A249,NA())</f>
        <v>#N/A</v>
      </c>
      <c r="B245" s="4" t="e">
        <f>IF(Squasher!B249&lt;&gt;0,Squasher!B249,NA())</f>
        <v>#N/A</v>
      </c>
      <c r="C245" s="11" t="e">
        <f ca="1">IF(Squasher!T249&lt;&gt;"",Squasher!T249,NA())</f>
        <v>#N/A</v>
      </c>
      <c r="D245" s="4" t="e">
        <f ca="1">IF(Squasher!U249&lt;&gt;"",Squasher!U249,NA())</f>
        <v>#N/A</v>
      </c>
      <c r="E245" s="11" t="e">
        <f>IF(Squasher!C249,Squasher!A249,NA())</f>
        <v>#N/A</v>
      </c>
      <c r="F245" s="4" t="e">
        <f>IF(Squasher!C249,Squasher!B249,NA())</f>
        <v>#N/A</v>
      </c>
    </row>
    <row r="246" spans="1:6" x14ac:dyDescent="0.35">
      <c r="A246" s="4" t="e">
        <f>IF(Squasher!A250&lt;&gt;0,Squasher!A250,NA())</f>
        <v>#N/A</v>
      </c>
      <c r="B246" s="4" t="e">
        <f>IF(Squasher!B250&lt;&gt;0,Squasher!B250,NA())</f>
        <v>#N/A</v>
      </c>
      <c r="C246" s="11" t="e">
        <f ca="1">IF(Squasher!T250&lt;&gt;"",Squasher!T250,NA())</f>
        <v>#N/A</v>
      </c>
      <c r="D246" s="4" t="e">
        <f ca="1">IF(Squasher!U250&lt;&gt;"",Squasher!U250,NA())</f>
        <v>#N/A</v>
      </c>
      <c r="E246" s="11" t="e">
        <f>IF(Squasher!C250,Squasher!A250,NA())</f>
        <v>#N/A</v>
      </c>
      <c r="F246" s="4" t="e">
        <f>IF(Squasher!C250,Squasher!B250,NA())</f>
        <v>#N/A</v>
      </c>
    </row>
    <row r="247" spans="1:6" x14ac:dyDescent="0.35">
      <c r="A247" s="4" t="e">
        <f>IF(Squasher!A251&lt;&gt;0,Squasher!A251,NA())</f>
        <v>#N/A</v>
      </c>
      <c r="B247" s="4" t="e">
        <f>IF(Squasher!B251&lt;&gt;0,Squasher!B251,NA())</f>
        <v>#N/A</v>
      </c>
      <c r="C247" s="11" t="e">
        <f ca="1">IF(Squasher!T251&lt;&gt;"",Squasher!T251,NA())</f>
        <v>#N/A</v>
      </c>
      <c r="D247" s="4" t="e">
        <f ca="1">IF(Squasher!U251&lt;&gt;"",Squasher!U251,NA())</f>
        <v>#N/A</v>
      </c>
      <c r="E247" s="11" t="e">
        <f>IF(Squasher!C251,Squasher!A251,NA())</f>
        <v>#N/A</v>
      </c>
      <c r="F247" s="4" t="e">
        <f>IF(Squasher!C251,Squasher!B251,NA())</f>
        <v>#N/A</v>
      </c>
    </row>
    <row r="248" spans="1:6" x14ac:dyDescent="0.35">
      <c r="A248" s="4" t="e">
        <f>IF(Squasher!A252&lt;&gt;0,Squasher!A252,NA())</f>
        <v>#N/A</v>
      </c>
      <c r="B248" s="4" t="e">
        <f>IF(Squasher!B252&lt;&gt;0,Squasher!B252,NA())</f>
        <v>#N/A</v>
      </c>
      <c r="C248" s="11" t="e">
        <f ca="1">IF(Squasher!T252&lt;&gt;"",Squasher!T252,NA())</f>
        <v>#N/A</v>
      </c>
      <c r="D248" s="4" t="e">
        <f ca="1">IF(Squasher!U252&lt;&gt;"",Squasher!U252,NA())</f>
        <v>#N/A</v>
      </c>
      <c r="E248" s="11" t="e">
        <f>IF(Squasher!C252,Squasher!A252,NA())</f>
        <v>#N/A</v>
      </c>
      <c r="F248" s="4" t="e">
        <f>IF(Squasher!C252,Squasher!B252,NA())</f>
        <v>#N/A</v>
      </c>
    </row>
    <row r="249" spans="1:6" x14ac:dyDescent="0.35">
      <c r="A249" s="4" t="e">
        <f>IF(Squasher!A253&lt;&gt;0,Squasher!A253,NA())</f>
        <v>#N/A</v>
      </c>
      <c r="B249" s="4" t="e">
        <f>IF(Squasher!B253&lt;&gt;0,Squasher!B253,NA())</f>
        <v>#N/A</v>
      </c>
      <c r="C249" s="11" t="e">
        <f ca="1">IF(Squasher!T253&lt;&gt;"",Squasher!T253,NA())</f>
        <v>#N/A</v>
      </c>
      <c r="D249" s="4" t="e">
        <f ca="1">IF(Squasher!U253&lt;&gt;"",Squasher!U253,NA())</f>
        <v>#N/A</v>
      </c>
      <c r="E249" s="11" t="e">
        <f>IF(Squasher!C253,Squasher!A253,NA())</f>
        <v>#N/A</v>
      </c>
      <c r="F249" s="4" t="e">
        <f>IF(Squasher!C253,Squasher!B253,NA())</f>
        <v>#N/A</v>
      </c>
    </row>
    <row r="250" spans="1:6" x14ac:dyDescent="0.35">
      <c r="A250" s="4" t="e">
        <f>IF(Squasher!A254&lt;&gt;0,Squasher!A254,NA())</f>
        <v>#N/A</v>
      </c>
      <c r="B250" s="4" t="e">
        <f>IF(Squasher!B254&lt;&gt;0,Squasher!B254,NA())</f>
        <v>#N/A</v>
      </c>
      <c r="C250" s="11" t="e">
        <f ca="1">IF(Squasher!T254&lt;&gt;"",Squasher!T254,NA())</f>
        <v>#N/A</v>
      </c>
      <c r="D250" s="4" t="e">
        <f ca="1">IF(Squasher!U254&lt;&gt;"",Squasher!U254,NA())</f>
        <v>#N/A</v>
      </c>
      <c r="E250" s="11" t="e">
        <f>IF(Squasher!C254,Squasher!A254,NA())</f>
        <v>#N/A</v>
      </c>
      <c r="F250" s="4" t="e">
        <f>IF(Squasher!C254,Squasher!B254,NA())</f>
        <v>#N/A</v>
      </c>
    </row>
    <row r="251" spans="1:6" x14ac:dyDescent="0.35">
      <c r="A251" s="4" t="e">
        <f>IF(Squasher!A255&lt;&gt;0,Squasher!A255,NA())</f>
        <v>#N/A</v>
      </c>
      <c r="B251" s="4" t="e">
        <f>IF(Squasher!B255&lt;&gt;0,Squasher!B255,NA())</f>
        <v>#N/A</v>
      </c>
      <c r="C251" s="11" t="e">
        <f ca="1">IF(Squasher!T255&lt;&gt;"",Squasher!T255,NA())</f>
        <v>#N/A</v>
      </c>
      <c r="D251" s="4" t="e">
        <f ca="1">IF(Squasher!U255&lt;&gt;"",Squasher!U255,NA())</f>
        <v>#N/A</v>
      </c>
      <c r="E251" s="11" t="e">
        <f>IF(Squasher!C255,Squasher!A255,NA())</f>
        <v>#N/A</v>
      </c>
      <c r="F251" s="4" t="e">
        <f>IF(Squasher!C255,Squasher!B255,NA())</f>
        <v>#N/A</v>
      </c>
    </row>
    <row r="252" spans="1:6" x14ac:dyDescent="0.35">
      <c r="A252" s="4" t="e">
        <f>IF(Squasher!A256&lt;&gt;0,Squasher!A256,NA())</f>
        <v>#N/A</v>
      </c>
      <c r="B252" s="4" t="e">
        <f>IF(Squasher!B256&lt;&gt;0,Squasher!B256,NA())</f>
        <v>#N/A</v>
      </c>
      <c r="C252" s="11" t="e">
        <f ca="1">IF(Squasher!T256&lt;&gt;"",Squasher!T256,NA())</f>
        <v>#N/A</v>
      </c>
      <c r="D252" s="4" t="e">
        <f ca="1">IF(Squasher!U256&lt;&gt;"",Squasher!U256,NA())</f>
        <v>#N/A</v>
      </c>
      <c r="E252" s="11" t="e">
        <f>IF(Squasher!C256,Squasher!A256,NA())</f>
        <v>#N/A</v>
      </c>
      <c r="F252" s="4" t="e">
        <f>IF(Squasher!C256,Squasher!B256,NA())</f>
        <v>#N/A</v>
      </c>
    </row>
    <row r="253" spans="1:6" x14ac:dyDescent="0.35">
      <c r="A253" s="4" t="e">
        <f>IF(Squasher!A257&lt;&gt;0,Squasher!A257,NA())</f>
        <v>#N/A</v>
      </c>
      <c r="B253" s="4" t="e">
        <f>IF(Squasher!B257&lt;&gt;0,Squasher!B257,NA())</f>
        <v>#N/A</v>
      </c>
      <c r="C253" s="11" t="e">
        <f ca="1">IF(Squasher!T257&lt;&gt;"",Squasher!T257,NA())</f>
        <v>#N/A</v>
      </c>
      <c r="D253" s="4" t="e">
        <f ca="1">IF(Squasher!U257&lt;&gt;"",Squasher!U257,NA())</f>
        <v>#N/A</v>
      </c>
      <c r="E253" s="11" t="e">
        <f>IF(Squasher!C257,Squasher!A257,NA())</f>
        <v>#N/A</v>
      </c>
      <c r="F253" s="4" t="e">
        <f>IF(Squasher!C257,Squasher!B257,NA())</f>
        <v>#N/A</v>
      </c>
    </row>
    <row r="254" spans="1:6" x14ac:dyDescent="0.35">
      <c r="A254" s="4" t="e">
        <f>IF(Squasher!A258&lt;&gt;0,Squasher!A258,NA())</f>
        <v>#N/A</v>
      </c>
      <c r="B254" s="4" t="e">
        <f>IF(Squasher!B258&lt;&gt;0,Squasher!B258,NA())</f>
        <v>#N/A</v>
      </c>
      <c r="C254" s="11" t="e">
        <f ca="1">IF(Squasher!T258&lt;&gt;"",Squasher!T258,NA())</f>
        <v>#N/A</v>
      </c>
      <c r="D254" s="4" t="e">
        <f ca="1">IF(Squasher!U258&lt;&gt;"",Squasher!U258,NA())</f>
        <v>#N/A</v>
      </c>
      <c r="E254" s="11" t="e">
        <f>IF(Squasher!C258,Squasher!A258,NA())</f>
        <v>#N/A</v>
      </c>
      <c r="F254" s="4" t="e">
        <f>IF(Squasher!C258,Squasher!B258,NA())</f>
        <v>#N/A</v>
      </c>
    </row>
    <row r="255" spans="1:6" x14ac:dyDescent="0.35">
      <c r="A255" s="4" t="e">
        <f>IF(Squasher!A259&lt;&gt;0,Squasher!A259,NA())</f>
        <v>#N/A</v>
      </c>
      <c r="B255" s="4" t="e">
        <f>IF(Squasher!B259&lt;&gt;0,Squasher!B259,NA())</f>
        <v>#N/A</v>
      </c>
      <c r="C255" s="11" t="e">
        <f ca="1">IF(Squasher!T259&lt;&gt;"",Squasher!T259,NA())</f>
        <v>#N/A</v>
      </c>
      <c r="D255" s="4" t="e">
        <f ca="1">IF(Squasher!U259&lt;&gt;"",Squasher!U259,NA())</f>
        <v>#N/A</v>
      </c>
      <c r="E255" s="11" t="e">
        <f>IF(Squasher!C259,Squasher!A259,NA())</f>
        <v>#N/A</v>
      </c>
      <c r="F255" s="4" t="e">
        <f>IF(Squasher!C259,Squasher!B259,NA())</f>
        <v>#N/A</v>
      </c>
    </row>
    <row r="256" spans="1:6" x14ac:dyDescent="0.35">
      <c r="A256" s="4" t="e">
        <f>IF(Squasher!A260&lt;&gt;0,Squasher!A260,NA())</f>
        <v>#N/A</v>
      </c>
      <c r="B256" s="4" t="e">
        <f>IF(Squasher!B260&lt;&gt;0,Squasher!B260,NA())</f>
        <v>#N/A</v>
      </c>
      <c r="C256" s="11" t="e">
        <f ca="1">IF(Squasher!T260&lt;&gt;"",Squasher!T260,NA())</f>
        <v>#N/A</v>
      </c>
      <c r="D256" s="4" t="e">
        <f ca="1">IF(Squasher!U260&lt;&gt;"",Squasher!U260,NA())</f>
        <v>#N/A</v>
      </c>
      <c r="E256" s="11" t="e">
        <f>IF(Squasher!C260,Squasher!A260,NA())</f>
        <v>#N/A</v>
      </c>
      <c r="F256" s="4" t="e">
        <f>IF(Squasher!C260,Squasher!B260,NA())</f>
        <v>#N/A</v>
      </c>
    </row>
    <row r="257" spans="1:6" x14ac:dyDescent="0.35">
      <c r="A257" s="4" t="e">
        <f>IF(Squasher!A261&lt;&gt;0,Squasher!A261,NA())</f>
        <v>#N/A</v>
      </c>
      <c r="B257" s="4" t="e">
        <f>IF(Squasher!B261&lt;&gt;0,Squasher!B261,NA())</f>
        <v>#N/A</v>
      </c>
      <c r="C257" s="11" t="e">
        <f ca="1">IF(Squasher!T261&lt;&gt;"",Squasher!T261,NA())</f>
        <v>#N/A</v>
      </c>
      <c r="D257" s="4" t="e">
        <f ca="1">IF(Squasher!U261&lt;&gt;"",Squasher!U261,NA())</f>
        <v>#N/A</v>
      </c>
      <c r="E257" s="11" t="e">
        <f>IF(Squasher!C261,Squasher!A261,NA())</f>
        <v>#N/A</v>
      </c>
      <c r="F257" s="4" t="e">
        <f>IF(Squasher!C261,Squasher!B261,NA())</f>
        <v>#N/A</v>
      </c>
    </row>
    <row r="258" spans="1:6" x14ac:dyDescent="0.35">
      <c r="A258" s="4" t="e">
        <f>IF(Squasher!A262&lt;&gt;0,Squasher!A262,NA())</f>
        <v>#N/A</v>
      </c>
      <c r="B258" s="4" t="e">
        <f>IF(Squasher!B262&lt;&gt;0,Squasher!B262,NA())</f>
        <v>#N/A</v>
      </c>
      <c r="C258" s="11" t="e">
        <f ca="1">IF(Squasher!T262&lt;&gt;"",Squasher!T262,NA())</f>
        <v>#N/A</v>
      </c>
      <c r="D258" s="4" t="e">
        <f ca="1">IF(Squasher!U262&lt;&gt;"",Squasher!U262,NA())</f>
        <v>#N/A</v>
      </c>
      <c r="E258" s="11" t="e">
        <f>IF(Squasher!C262,Squasher!A262,NA())</f>
        <v>#N/A</v>
      </c>
      <c r="F258" s="4" t="e">
        <f>IF(Squasher!C262,Squasher!B262,NA())</f>
        <v>#N/A</v>
      </c>
    </row>
    <row r="259" spans="1:6" x14ac:dyDescent="0.35">
      <c r="A259" s="4" t="e">
        <f>IF(Squasher!A263&lt;&gt;0,Squasher!A263,NA())</f>
        <v>#N/A</v>
      </c>
      <c r="B259" s="4" t="e">
        <f>IF(Squasher!B263&lt;&gt;0,Squasher!B263,NA())</f>
        <v>#N/A</v>
      </c>
      <c r="C259" s="11" t="e">
        <f ca="1">IF(Squasher!T263&lt;&gt;"",Squasher!T263,NA())</f>
        <v>#N/A</v>
      </c>
      <c r="D259" s="4" t="e">
        <f ca="1">IF(Squasher!U263&lt;&gt;"",Squasher!U263,NA())</f>
        <v>#N/A</v>
      </c>
      <c r="E259" s="11" t="e">
        <f>IF(Squasher!C263,Squasher!A263,NA())</f>
        <v>#N/A</v>
      </c>
      <c r="F259" s="4" t="e">
        <f>IF(Squasher!C263,Squasher!B263,NA())</f>
        <v>#N/A</v>
      </c>
    </row>
    <row r="260" spans="1:6" x14ac:dyDescent="0.35">
      <c r="A260" s="4" t="e">
        <f>IF(Squasher!A264&lt;&gt;0,Squasher!A264,NA())</f>
        <v>#N/A</v>
      </c>
      <c r="B260" s="4" t="e">
        <f>IF(Squasher!B264&lt;&gt;0,Squasher!B264,NA())</f>
        <v>#N/A</v>
      </c>
      <c r="C260" s="11" t="e">
        <f ca="1">IF(Squasher!T264&lt;&gt;"",Squasher!T264,NA())</f>
        <v>#N/A</v>
      </c>
      <c r="D260" s="4" t="e">
        <f ca="1">IF(Squasher!U264&lt;&gt;"",Squasher!U264,NA())</f>
        <v>#N/A</v>
      </c>
      <c r="E260" s="11" t="e">
        <f>IF(Squasher!C264,Squasher!A264,NA())</f>
        <v>#N/A</v>
      </c>
      <c r="F260" s="4" t="e">
        <f>IF(Squasher!C264,Squasher!B264,NA())</f>
        <v>#N/A</v>
      </c>
    </row>
    <row r="261" spans="1:6" x14ac:dyDescent="0.35">
      <c r="A261" s="4" t="e">
        <f>IF(Squasher!A265&lt;&gt;0,Squasher!A265,NA())</f>
        <v>#N/A</v>
      </c>
      <c r="B261" s="4" t="e">
        <f>IF(Squasher!B265&lt;&gt;0,Squasher!B265,NA())</f>
        <v>#N/A</v>
      </c>
      <c r="C261" s="11" t="e">
        <f ca="1">IF(Squasher!T265&lt;&gt;"",Squasher!T265,NA())</f>
        <v>#N/A</v>
      </c>
      <c r="D261" s="4" t="e">
        <f ca="1">IF(Squasher!U265&lt;&gt;"",Squasher!U265,NA())</f>
        <v>#N/A</v>
      </c>
      <c r="E261" s="11" t="e">
        <f>IF(Squasher!C265,Squasher!A265,NA())</f>
        <v>#N/A</v>
      </c>
      <c r="F261" s="4" t="e">
        <f>IF(Squasher!C265,Squasher!B265,NA())</f>
        <v>#N/A</v>
      </c>
    </row>
    <row r="262" spans="1:6" x14ac:dyDescent="0.35">
      <c r="A262" s="4" t="e">
        <f>IF(Squasher!A266&lt;&gt;0,Squasher!A266,NA())</f>
        <v>#N/A</v>
      </c>
      <c r="B262" s="4" t="e">
        <f>IF(Squasher!B266&lt;&gt;0,Squasher!B266,NA())</f>
        <v>#N/A</v>
      </c>
      <c r="C262" s="11" t="e">
        <f ca="1">IF(Squasher!T266&lt;&gt;"",Squasher!T266,NA())</f>
        <v>#N/A</v>
      </c>
      <c r="D262" s="4" t="e">
        <f ca="1">IF(Squasher!U266&lt;&gt;"",Squasher!U266,NA())</f>
        <v>#N/A</v>
      </c>
      <c r="E262" s="11" t="e">
        <f>IF(Squasher!C266,Squasher!A266,NA())</f>
        <v>#N/A</v>
      </c>
      <c r="F262" s="4" t="e">
        <f>IF(Squasher!C266,Squasher!B266,NA())</f>
        <v>#N/A</v>
      </c>
    </row>
    <row r="263" spans="1:6" x14ac:dyDescent="0.35">
      <c r="A263" s="4" t="e">
        <f>IF(Squasher!A267&lt;&gt;0,Squasher!A267,NA())</f>
        <v>#N/A</v>
      </c>
      <c r="B263" s="4" t="e">
        <f>IF(Squasher!B267&lt;&gt;0,Squasher!B267,NA())</f>
        <v>#N/A</v>
      </c>
      <c r="C263" s="11" t="e">
        <f ca="1">IF(Squasher!T267&lt;&gt;"",Squasher!T267,NA())</f>
        <v>#N/A</v>
      </c>
      <c r="D263" s="4" t="e">
        <f ca="1">IF(Squasher!U267&lt;&gt;"",Squasher!U267,NA())</f>
        <v>#N/A</v>
      </c>
      <c r="E263" s="11" t="e">
        <f>IF(Squasher!C267,Squasher!A267,NA())</f>
        <v>#N/A</v>
      </c>
      <c r="F263" s="4" t="e">
        <f>IF(Squasher!C267,Squasher!B267,NA())</f>
        <v>#N/A</v>
      </c>
    </row>
    <row r="264" spans="1:6" x14ac:dyDescent="0.35">
      <c r="A264" s="4" t="e">
        <f>IF(Squasher!A268&lt;&gt;0,Squasher!A268,NA())</f>
        <v>#N/A</v>
      </c>
      <c r="B264" s="4" t="e">
        <f>IF(Squasher!B268&lt;&gt;0,Squasher!B268,NA())</f>
        <v>#N/A</v>
      </c>
      <c r="C264" s="11" t="e">
        <f ca="1">IF(Squasher!T268&lt;&gt;"",Squasher!T268,NA())</f>
        <v>#N/A</v>
      </c>
      <c r="D264" s="4" t="e">
        <f ca="1">IF(Squasher!U268&lt;&gt;"",Squasher!U268,NA())</f>
        <v>#N/A</v>
      </c>
      <c r="E264" s="11" t="e">
        <f>IF(Squasher!C268,Squasher!A268,NA())</f>
        <v>#N/A</v>
      </c>
      <c r="F264" s="4" t="e">
        <f>IF(Squasher!C268,Squasher!B268,NA())</f>
        <v>#N/A</v>
      </c>
    </row>
    <row r="265" spans="1:6" x14ac:dyDescent="0.35">
      <c r="A265" s="4" t="e">
        <f>IF(Squasher!A269&lt;&gt;0,Squasher!A269,NA())</f>
        <v>#N/A</v>
      </c>
      <c r="B265" s="4" t="e">
        <f>IF(Squasher!B269&lt;&gt;0,Squasher!B269,NA())</f>
        <v>#N/A</v>
      </c>
      <c r="C265" s="11" t="e">
        <f ca="1">IF(Squasher!T269&lt;&gt;"",Squasher!T269,NA())</f>
        <v>#N/A</v>
      </c>
      <c r="D265" s="4" t="e">
        <f ca="1">IF(Squasher!U269&lt;&gt;"",Squasher!U269,NA())</f>
        <v>#N/A</v>
      </c>
      <c r="E265" s="11" t="e">
        <f>IF(Squasher!C269,Squasher!A269,NA())</f>
        <v>#N/A</v>
      </c>
      <c r="F265" s="4" t="e">
        <f>IF(Squasher!C269,Squasher!B269,NA())</f>
        <v>#N/A</v>
      </c>
    </row>
    <row r="266" spans="1:6" x14ac:dyDescent="0.35">
      <c r="A266" s="4" t="e">
        <f>IF(Squasher!A270&lt;&gt;0,Squasher!A270,NA())</f>
        <v>#N/A</v>
      </c>
      <c r="B266" s="4" t="e">
        <f>IF(Squasher!B270&lt;&gt;0,Squasher!B270,NA())</f>
        <v>#N/A</v>
      </c>
      <c r="C266" s="11" t="e">
        <f ca="1">IF(Squasher!T270&lt;&gt;"",Squasher!T270,NA())</f>
        <v>#N/A</v>
      </c>
      <c r="D266" s="4" t="e">
        <f ca="1">IF(Squasher!U270&lt;&gt;"",Squasher!U270,NA())</f>
        <v>#N/A</v>
      </c>
      <c r="E266" s="11" t="e">
        <f>IF(Squasher!C270,Squasher!A270,NA())</f>
        <v>#N/A</v>
      </c>
      <c r="F266" s="4" t="e">
        <f>IF(Squasher!C270,Squasher!B270,NA())</f>
        <v>#N/A</v>
      </c>
    </row>
    <row r="267" spans="1:6" x14ac:dyDescent="0.35">
      <c r="A267" s="4" t="e">
        <f>IF(Squasher!A271&lt;&gt;0,Squasher!A271,NA())</f>
        <v>#N/A</v>
      </c>
      <c r="B267" s="4" t="e">
        <f>IF(Squasher!B271&lt;&gt;0,Squasher!B271,NA())</f>
        <v>#N/A</v>
      </c>
      <c r="C267" s="11" t="e">
        <f ca="1">IF(Squasher!T271&lt;&gt;"",Squasher!T271,NA())</f>
        <v>#N/A</v>
      </c>
      <c r="D267" s="4" t="e">
        <f ca="1">IF(Squasher!U271&lt;&gt;"",Squasher!U271,NA())</f>
        <v>#N/A</v>
      </c>
      <c r="E267" s="11" t="e">
        <f>IF(Squasher!C271,Squasher!A271,NA())</f>
        <v>#N/A</v>
      </c>
      <c r="F267" s="4" t="e">
        <f>IF(Squasher!C271,Squasher!B271,NA())</f>
        <v>#N/A</v>
      </c>
    </row>
    <row r="268" spans="1:6" x14ac:dyDescent="0.35">
      <c r="A268" s="4" t="e">
        <f>IF(Squasher!A272&lt;&gt;0,Squasher!A272,NA())</f>
        <v>#N/A</v>
      </c>
      <c r="B268" s="4" t="e">
        <f>IF(Squasher!B272&lt;&gt;0,Squasher!B272,NA())</f>
        <v>#N/A</v>
      </c>
      <c r="C268" s="11" t="e">
        <f ca="1">IF(Squasher!T272&lt;&gt;"",Squasher!T272,NA())</f>
        <v>#N/A</v>
      </c>
      <c r="D268" s="4" t="e">
        <f ca="1">IF(Squasher!U272&lt;&gt;"",Squasher!U272,NA())</f>
        <v>#N/A</v>
      </c>
      <c r="E268" s="11" t="e">
        <f>IF(Squasher!C272,Squasher!A272,NA())</f>
        <v>#N/A</v>
      </c>
      <c r="F268" s="4" t="e">
        <f>IF(Squasher!C272,Squasher!B272,NA())</f>
        <v>#N/A</v>
      </c>
    </row>
    <row r="269" spans="1:6" x14ac:dyDescent="0.35">
      <c r="A269" s="4" t="e">
        <f>IF(Squasher!A273&lt;&gt;0,Squasher!A273,NA())</f>
        <v>#N/A</v>
      </c>
      <c r="B269" s="4" t="e">
        <f>IF(Squasher!B273&lt;&gt;0,Squasher!B273,NA())</f>
        <v>#N/A</v>
      </c>
      <c r="C269" s="11" t="e">
        <f ca="1">IF(Squasher!T273&lt;&gt;"",Squasher!T273,NA())</f>
        <v>#N/A</v>
      </c>
      <c r="D269" s="4" t="e">
        <f ca="1">IF(Squasher!U273&lt;&gt;"",Squasher!U273,NA())</f>
        <v>#N/A</v>
      </c>
      <c r="E269" s="11" t="e">
        <f>IF(Squasher!C273,Squasher!A273,NA())</f>
        <v>#N/A</v>
      </c>
      <c r="F269" s="4" t="e">
        <f>IF(Squasher!C273,Squasher!B273,NA())</f>
        <v>#N/A</v>
      </c>
    </row>
    <row r="270" spans="1:6" x14ac:dyDescent="0.35">
      <c r="A270" s="4" t="e">
        <f>IF(Squasher!A274&lt;&gt;0,Squasher!A274,NA())</f>
        <v>#N/A</v>
      </c>
      <c r="B270" s="4" t="e">
        <f>IF(Squasher!B274&lt;&gt;0,Squasher!B274,NA())</f>
        <v>#N/A</v>
      </c>
      <c r="C270" s="11" t="e">
        <f ca="1">IF(Squasher!T274&lt;&gt;"",Squasher!T274,NA())</f>
        <v>#N/A</v>
      </c>
      <c r="D270" s="4" t="e">
        <f ca="1">IF(Squasher!U274&lt;&gt;"",Squasher!U274,NA())</f>
        <v>#N/A</v>
      </c>
      <c r="E270" s="11" t="e">
        <f>IF(Squasher!C274,Squasher!A274,NA())</f>
        <v>#N/A</v>
      </c>
      <c r="F270" s="4" t="e">
        <f>IF(Squasher!C274,Squasher!B274,NA())</f>
        <v>#N/A</v>
      </c>
    </row>
    <row r="271" spans="1:6" x14ac:dyDescent="0.35">
      <c r="A271" s="4" t="e">
        <f>IF(Squasher!A275&lt;&gt;0,Squasher!A275,NA())</f>
        <v>#N/A</v>
      </c>
      <c r="B271" s="4" t="e">
        <f>IF(Squasher!B275&lt;&gt;0,Squasher!B275,NA())</f>
        <v>#N/A</v>
      </c>
      <c r="C271" s="11" t="e">
        <f ca="1">IF(Squasher!T275&lt;&gt;"",Squasher!T275,NA())</f>
        <v>#N/A</v>
      </c>
      <c r="D271" s="4" t="e">
        <f ca="1">IF(Squasher!U275&lt;&gt;"",Squasher!U275,NA())</f>
        <v>#N/A</v>
      </c>
      <c r="E271" s="11" t="e">
        <f>IF(Squasher!C275,Squasher!A275,NA())</f>
        <v>#N/A</v>
      </c>
      <c r="F271" s="4" t="e">
        <f>IF(Squasher!C275,Squasher!B275,NA())</f>
        <v>#N/A</v>
      </c>
    </row>
    <row r="272" spans="1:6" x14ac:dyDescent="0.35">
      <c r="A272" s="4" t="e">
        <f>IF(Squasher!A276&lt;&gt;0,Squasher!A276,NA())</f>
        <v>#N/A</v>
      </c>
      <c r="B272" s="4" t="e">
        <f>IF(Squasher!B276&lt;&gt;0,Squasher!B276,NA())</f>
        <v>#N/A</v>
      </c>
      <c r="C272" s="11" t="e">
        <f ca="1">IF(Squasher!T276&lt;&gt;"",Squasher!T276,NA())</f>
        <v>#N/A</v>
      </c>
      <c r="D272" s="4" t="e">
        <f ca="1">IF(Squasher!U276&lt;&gt;"",Squasher!U276,NA())</f>
        <v>#N/A</v>
      </c>
      <c r="E272" s="11" t="e">
        <f>IF(Squasher!C276,Squasher!A276,NA())</f>
        <v>#N/A</v>
      </c>
      <c r="F272" s="4" t="e">
        <f>IF(Squasher!C276,Squasher!B276,NA())</f>
        <v>#N/A</v>
      </c>
    </row>
    <row r="273" spans="1:6" x14ac:dyDescent="0.35">
      <c r="A273" s="4" t="e">
        <f>IF(Squasher!A277&lt;&gt;0,Squasher!A277,NA())</f>
        <v>#N/A</v>
      </c>
      <c r="B273" s="4" t="e">
        <f>IF(Squasher!B277&lt;&gt;0,Squasher!B277,NA())</f>
        <v>#N/A</v>
      </c>
      <c r="C273" s="11" t="e">
        <f ca="1">IF(Squasher!T277&lt;&gt;"",Squasher!T277,NA())</f>
        <v>#N/A</v>
      </c>
      <c r="D273" s="4" t="e">
        <f ca="1">IF(Squasher!U277&lt;&gt;"",Squasher!U277,NA())</f>
        <v>#N/A</v>
      </c>
      <c r="E273" s="11" t="e">
        <f>IF(Squasher!C277,Squasher!A277,NA())</f>
        <v>#N/A</v>
      </c>
      <c r="F273" s="4" t="e">
        <f>IF(Squasher!C277,Squasher!B277,NA())</f>
        <v>#N/A</v>
      </c>
    </row>
    <row r="274" spans="1:6" x14ac:dyDescent="0.35">
      <c r="A274" s="4" t="e">
        <f>IF(Squasher!A278&lt;&gt;0,Squasher!A278,NA())</f>
        <v>#N/A</v>
      </c>
      <c r="B274" s="4" t="e">
        <f>IF(Squasher!B278&lt;&gt;0,Squasher!B278,NA())</f>
        <v>#N/A</v>
      </c>
      <c r="C274" s="11" t="e">
        <f ca="1">IF(Squasher!T278&lt;&gt;"",Squasher!T278,NA())</f>
        <v>#N/A</v>
      </c>
      <c r="D274" s="4" t="e">
        <f ca="1">IF(Squasher!U278&lt;&gt;"",Squasher!U278,NA())</f>
        <v>#N/A</v>
      </c>
      <c r="E274" s="11" t="e">
        <f>IF(Squasher!C278,Squasher!A278,NA())</f>
        <v>#N/A</v>
      </c>
      <c r="F274" s="4" t="e">
        <f>IF(Squasher!C278,Squasher!B278,NA())</f>
        <v>#N/A</v>
      </c>
    </row>
    <row r="275" spans="1:6" x14ac:dyDescent="0.35">
      <c r="A275" s="4" t="e">
        <f>IF(Squasher!A279&lt;&gt;0,Squasher!A279,NA())</f>
        <v>#N/A</v>
      </c>
      <c r="B275" s="4" t="e">
        <f>IF(Squasher!B279&lt;&gt;0,Squasher!B279,NA())</f>
        <v>#N/A</v>
      </c>
      <c r="C275" s="11" t="e">
        <f ca="1">IF(Squasher!T279&lt;&gt;"",Squasher!T279,NA())</f>
        <v>#N/A</v>
      </c>
      <c r="D275" s="4" t="e">
        <f ca="1">IF(Squasher!U279&lt;&gt;"",Squasher!U279,NA())</f>
        <v>#N/A</v>
      </c>
      <c r="E275" s="11" t="e">
        <f>IF(Squasher!C279,Squasher!A279,NA())</f>
        <v>#N/A</v>
      </c>
      <c r="F275" s="4" t="e">
        <f>IF(Squasher!C279,Squasher!B279,NA())</f>
        <v>#N/A</v>
      </c>
    </row>
    <row r="276" spans="1:6" x14ac:dyDescent="0.35">
      <c r="A276" s="4" t="e">
        <f>IF(Squasher!A280&lt;&gt;0,Squasher!A280,NA())</f>
        <v>#N/A</v>
      </c>
      <c r="B276" s="4" t="e">
        <f>IF(Squasher!B280&lt;&gt;0,Squasher!B280,NA())</f>
        <v>#N/A</v>
      </c>
      <c r="C276" s="11" t="e">
        <f ca="1">IF(Squasher!T280&lt;&gt;"",Squasher!T280,NA())</f>
        <v>#N/A</v>
      </c>
      <c r="D276" s="4" t="e">
        <f ca="1">IF(Squasher!U280&lt;&gt;"",Squasher!U280,NA())</f>
        <v>#N/A</v>
      </c>
      <c r="E276" s="11" t="e">
        <f>IF(Squasher!C280,Squasher!A280,NA())</f>
        <v>#N/A</v>
      </c>
      <c r="F276" s="4" t="e">
        <f>IF(Squasher!C280,Squasher!B280,NA())</f>
        <v>#N/A</v>
      </c>
    </row>
    <row r="277" spans="1:6" x14ac:dyDescent="0.35">
      <c r="A277" s="4" t="e">
        <f>IF(Squasher!A281&lt;&gt;0,Squasher!A281,NA())</f>
        <v>#N/A</v>
      </c>
      <c r="B277" s="4" t="e">
        <f>IF(Squasher!B281&lt;&gt;0,Squasher!B281,NA())</f>
        <v>#N/A</v>
      </c>
      <c r="C277" s="11" t="e">
        <f ca="1">IF(Squasher!T281&lt;&gt;"",Squasher!T281,NA())</f>
        <v>#N/A</v>
      </c>
      <c r="D277" s="4" t="e">
        <f ca="1">IF(Squasher!U281&lt;&gt;"",Squasher!U281,NA())</f>
        <v>#N/A</v>
      </c>
      <c r="E277" s="11" t="e">
        <f>IF(Squasher!C281,Squasher!A281,NA())</f>
        <v>#N/A</v>
      </c>
      <c r="F277" s="4" t="e">
        <f>IF(Squasher!C281,Squasher!B281,NA())</f>
        <v>#N/A</v>
      </c>
    </row>
    <row r="278" spans="1:6" x14ac:dyDescent="0.35">
      <c r="A278" s="4" t="e">
        <f>IF(Squasher!A282&lt;&gt;0,Squasher!A282,NA())</f>
        <v>#N/A</v>
      </c>
      <c r="B278" s="4" t="e">
        <f>IF(Squasher!B282&lt;&gt;0,Squasher!B282,NA())</f>
        <v>#N/A</v>
      </c>
      <c r="C278" s="11" t="e">
        <f ca="1">IF(Squasher!T282&lt;&gt;"",Squasher!T282,NA())</f>
        <v>#N/A</v>
      </c>
      <c r="D278" s="4" t="e">
        <f ca="1">IF(Squasher!U282&lt;&gt;"",Squasher!U282,NA())</f>
        <v>#N/A</v>
      </c>
      <c r="E278" s="11" t="e">
        <f>IF(Squasher!C282,Squasher!A282,NA())</f>
        <v>#N/A</v>
      </c>
      <c r="F278" s="4" t="e">
        <f>IF(Squasher!C282,Squasher!B282,NA())</f>
        <v>#N/A</v>
      </c>
    </row>
    <row r="279" spans="1:6" x14ac:dyDescent="0.35">
      <c r="A279" s="4" t="e">
        <f>IF(Squasher!A283&lt;&gt;0,Squasher!A283,NA())</f>
        <v>#N/A</v>
      </c>
      <c r="B279" s="4" t="e">
        <f>IF(Squasher!B283&lt;&gt;0,Squasher!B283,NA())</f>
        <v>#N/A</v>
      </c>
      <c r="C279" s="11" t="e">
        <f ca="1">IF(Squasher!T283&lt;&gt;"",Squasher!T283,NA())</f>
        <v>#N/A</v>
      </c>
      <c r="D279" s="4" t="e">
        <f ca="1">IF(Squasher!U283&lt;&gt;"",Squasher!U283,NA())</f>
        <v>#N/A</v>
      </c>
      <c r="E279" s="11" t="e">
        <f>IF(Squasher!C283,Squasher!A283,NA())</f>
        <v>#N/A</v>
      </c>
      <c r="F279" s="4" t="e">
        <f>IF(Squasher!C283,Squasher!B283,NA())</f>
        <v>#N/A</v>
      </c>
    </row>
    <row r="280" spans="1:6" x14ac:dyDescent="0.35">
      <c r="A280" s="4" t="e">
        <f>IF(Squasher!A284&lt;&gt;0,Squasher!A284,NA())</f>
        <v>#N/A</v>
      </c>
      <c r="B280" s="4" t="e">
        <f>IF(Squasher!B284&lt;&gt;0,Squasher!B284,NA())</f>
        <v>#N/A</v>
      </c>
      <c r="C280" s="11" t="e">
        <f ca="1">IF(Squasher!T284&lt;&gt;"",Squasher!T284,NA())</f>
        <v>#N/A</v>
      </c>
      <c r="D280" s="4" t="e">
        <f ca="1">IF(Squasher!U284&lt;&gt;"",Squasher!U284,NA())</f>
        <v>#N/A</v>
      </c>
      <c r="E280" s="11" t="e">
        <f>IF(Squasher!C284,Squasher!A284,NA())</f>
        <v>#N/A</v>
      </c>
      <c r="F280" s="4" t="e">
        <f>IF(Squasher!C284,Squasher!B284,NA())</f>
        <v>#N/A</v>
      </c>
    </row>
    <row r="281" spans="1:6" x14ac:dyDescent="0.35">
      <c r="A281" s="4" t="e">
        <f>IF(Squasher!A285&lt;&gt;0,Squasher!A285,NA())</f>
        <v>#N/A</v>
      </c>
      <c r="B281" s="4" t="e">
        <f>IF(Squasher!B285&lt;&gt;0,Squasher!B285,NA())</f>
        <v>#N/A</v>
      </c>
      <c r="C281" s="11" t="e">
        <f ca="1">IF(Squasher!T285&lt;&gt;"",Squasher!T285,NA())</f>
        <v>#N/A</v>
      </c>
      <c r="D281" s="4" t="e">
        <f ca="1">IF(Squasher!U285&lt;&gt;"",Squasher!U285,NA())</f>
        <v>#N/A</v>
      </c>
      <c r="E281" s="11" t="e">
        <f>IF(Squasher!C285,Squasher!A285,NA())</f>
        <v>#N/A</v>
      </c>
      <c r="F281" s="4" t="e">
        <f>IF(Squasher!C285,Squasher!B285,NA())</f>
        <v>#N/A</v>
      </c>
    </row>
    <row r="282" spans="1:6" x14ac:dyDescent="0.35">
      <c r="A282" s="4" t="e">
        <f>IF(Squasher!A286&lt;&gt;0,Squasher!A286,NA())</f>
        <v>#N/A</v>
      </c>
      <c r="B282" s="4" t="e">
        <f>IF(Squasher!B286&lt;&gt;0,Squasher!B286,NA())</f>
        <v>#N/A</v>
      </c>
      <c r="C282" s="11" t="e">
        <f ca="1">IF(Squasher!T286&lt;&gt;"",Squasher!T286,NA())</f>
        <v>#N/A</v>
      </c>
      <c r="D282" s="4" t="e">
        <f ca="1">IF(Squasher!U286&lt;&gt;"",Squasher!U286,NA())</f>
        <v>#N/A</v>
      </c>
      <c r="E282" s="11" t="e">
        <f>IF(Squasher!C286,Squasher!A286,NA())</f>
        <v>#N/A</v>
      </c>
      <c r="F282" s="4" t="e">
        <f>IF(Squasher!C286,Squasher!B286,NA())</f>
        <v>#N/A</v>
      </c>
    </row>
    <row r="283" spans="1:6" x14ac:dyDescent="0.35">
      <c r="A283" s="4" t="e">
        <f>IF(Squasher!A287&lt;&gt;0,Squasher!A287,NA())</f>
        <v>#N/A</v>
      </c>
      <c r="B283" s="4" t="e">
        <f>IF(Squasher!B287&lt;&gt;0,Squasher!B287,NA())</f>
        <v>#N/A</v>
      </c>
      <c r="C283" s="11" t="e">
        <f ca="1">IF(Squasher!T287&lt;&gt;"",Squasher!T287,NA())</f>
        <v>#N/A</v>
      </c>
      <c r="D283" s="4" t="e">
        <f ca="1">IF(Squasher!U287&lt;&gt;"",Squasher!U287,NA())</f>
        <v>#N/A</v>
      </c>
      <c r="E283" s="11" t="e">
        <f>IF(Squasher!C287,Squasher!A287,NA())</f>
        <v>#N/A</v>
      </c>
      <c r="F283" s="4" t="e">
        <f>IF(Squasher!C287,Squasher!B287,NA())</f>
        <v>#N/A</v>
      </c>
    </row>
    <row r="284" spans="1:6" x14ac:dyDescent="0.35">
      <c r="A284" s="4" t="e">
        <f>IF(Squasher!A288&lt;&gt;0,Squasher!A288,NA())</f>
        <v>#N/A</v>
      </c>
      <c r="B284" s="4" t="e">
        <f>IF(Squasher!B288&lt;&gt;0,Squasher!B288,NA())</f>
        <v>#N/A</v>
      </c>
      <c r="C284" s="11" t="e">
        <f ca="1">IF(Squasher!T288&lt;&gt;"",Squasher!T288,NA())</f>
        <v>#N/A</v>
      </c>
      <c r="D284" s="4" t="e">
        <f ca="1">IF(Squasher!U288&lt;&gt;"",Squasher!U288,NA())</f>
        <v>#N/A</v>
      </c>
      <c r="E284" s="11" t="e">
        <f>IF(Squasher!C288,Squasher!A288,NA())</f>
        <v>#N/A</v>
      </c>
      <c r="F284" s="4" t="e">
        <f>IF(Squasher!C288,Squasher!B288,NA())</f>
        <v>#N/A</v>
      </c>
    </row>
    <row r="285" spans="1:6" x14ac:dyDescent="0.35">
      <c r="A285" s="4" t="e">
        <f>IF(Squasher!A289&lt;&gt;0,Squasher!A289,NA())</f>
        <v>#N/A</v>
      </c>
      <c r="B285" s="4" t="e">
        <f>IF(Squasher!B289&lt;&gt;0,Squasher!B289,NA())</f>
        <v>#N/A</v>
      </c>
      <c r="C285" s="11" t="e">
        <f ca="1">IF(Squasher!T289&lt;&gt;"",Squasher!T289,NA())</f>
        <v>#N/A</v>
      </c>
      <c r="D285" s="4" t="e">
        <f ca="1">IF(Squasher!U289&lt;&gt;"",Squasher!U289,NA())</f>
        <v>#N/A</v>
      </c>
      <c r="E285" s="11" t="e">
        <f>IF(Squasher!C289,Squasher!A289,NA())</f>
        <v>#N/A</v>
      </c>
      <c r="F285" s="4" t="e">
        <f>IF(Squasher!C289,Squasher!B289,NA())</f>
        <v>#N/A</v>
      </c>
    </row>
    <row r="286" spans="1:6" x14ac:dyDescent="0.35">
      <c r="A286" s="4" t="e">
        <f>IF(Squasher!A290&lt;&gt;0,Squasher!A290,NA())</f>
        <v>#N/A</v>
      </c>
      <c r="B286" s="4" t="e">
        <f>IF(Squasher!B290&lt;&gt;0,Squasher!B290,NA())</f>
        <v>#N/A</v>
      </c>
      <c r="C286" s="11" t="e">
        <f ca="1">IF(Squasher!T290&lt;&gt;"",Squasher!T290,NA())</f>
        <v>#N/A</v>
      </c>
      <c r="D286" s="4" t="e">
        <f ca="1">IF(Squasher!U290&lt;&gt;"",Squasher!U290,NA())</f>
        <v>#N/A</v>
      </c>
      <c r="E286" s="11" t="e">
        <f>IF(Squasher!C290,Squasher!A290,NA())</f>
        <v>#N/A</v>
      </c>
      <c r="F286" s="4" t="e">
        <f>IF(Squasher!C290,Squasher!B290,NA())</f>
        <v>#N/A</v>
      </c>
    </row>
    <row r="287" spans="1:6" x14ac:dyDescent="0.35">
      <c r="A287" s="4" t="e">
        <f>IF(Squasher!A291&lt;&gt;0,Squasher!A291,NA())</f>
        <v>#N/A</v>
      </c>
      <c r="B287" s="4" t="e">
        <f>IF(Squasher!B291&lt;&gt;0,Squasher!B291,NA())</f>
        <v>#N/A</v>
      </c>
      <c r="C287" s="11" t="e">
        <f ca="1">IF(Squasher!T291&lt;&gt;"",Squasher!T291,NA())</f>
        <v>#N/A</v>
      </c>
      <c r="D287" s="4" t="e">
        <f ca="1">IF(Squasher!U291&lt;&gt;"",Squasher!U291,NA())</f>
        <v>#N/A</v>
      </c>
      <c r="E287" s="11" t="e">
        <f>IF(Squasher!C291,Squasher!A291,NA())</f>
        <v>#N/A</v>
      </c>
      <c r="F287" s="4" t="e">
        <f>IF(Squasher!C291,Squasher!B291,NA())</f>
        <v>#N/A</v>
      </c>
    </row>
    <row r="288" spans="1:6" x14ac:dyDescent="0.35">
      <c r="A288" s="4" t="e">
        <f>IF(Squasher!A292&lt;&gt;0,Squasher!A292,NA())</f>
        <v>#N/A</v>
      </c>
      <c r="B288" s="4" t="e">
        <f>IF(Squasher!B292&lt;&gt;0,Squasher!B292,NA())</f>
        <v>#N/A</v>
      </c>
      <c r="C288" s="11" t="e">
        <f ca="1">IF(Squasher!T292&lt;&gt;"",Squasher!T292,NA())</f>
        <v>#N/A</v>
      </c>
      <c r="D288" s="4" t="e">
        <f ca="1">IF(Squasher!U292&lt;&gt;"",Squasher!U292,NA())</f>
        <v>#N/A</v>
      </c>
      <c r="E288" s="11" t="e">
        <f>IF(Squasher!C292,Squasher!A292,NA())</f>
        <v>#N/A</v>
      </c>
      <c r="F288" s="4" t="e">
        <f>IF(Squasher!C292,Squasher!B292,NA())</f>
        <v>#N/A</v>
      </c>
    </row>
    <row r="289" spans="1:6" x14ac:dyDescent="0.35">
      <c r="A289" s="4" t="e">
        <f>IF(Squasher!A293&lt;&gt;0,Squasher!A293,NA())</f>
        <v>#N/A</v>
      </c>
      <c r="B289" s="4" t="e">
        <f>IF(Squasher!B293&lt;&gt;0,Squasher!B293,NA())</f>
        <v>#N/A</v>
      </c>
      <c r="C289" s="11" t="e">
        <f ca="1">IF(Squasher!T293&lt;&gt;"",Squasher!T293,NA())</f>
        <v>#N/A</v>
      </c>
      <c r="D289" s="4" t="e">
        <f ca="1">IF(Squasher!U293&lt;&gt;"",Squasher!U293,NA())</f>
        <v>#N/A</v>
      </c>
      <c r="E289" s="11" t="e">
        <f>IF(Squasher!C293,Squasher!A293,NA())</f>
        <v>#N/A</v>
      </c>
      <c r="F289" s="4" t="e">
        <f>IF(Squasher!C293,Squasher!B293,NA())</f>
        <v>#N/A</v>
      </c>
    </row>
    <row r="290" spans="1:6" x14ac:dyDescent="0.35">
      <c r="A290" s="4" t="e">
        <f>IF(Squasher!A294&lt;&gt;0,Squasher!A294,NA())</f>
        <v>#N/A</v>
      </c>
      <c r="B290" s="4" t="e">
        <f>IF(Squasher!B294&lt;&gt;0,Squasher!B294,NA())</f>
        <v>#N/A</v>
      </c>
      <c r="C290" s="11" t="e">
        <f ca="1">IF(Squasher!T294&lt;&gt;"",Squasher!T294,NA())</f>
        <v>#N/A</v>
      </c>
      <c r="D290" s="4" t="e">
        <f ca="1">IF(Squasher!U294&lt;&gt;"",Squasher!U294,NA())</f>
        <v>#N/A</v>
      </c>
      <c r="E290" s="11" t="e">
        <f>IF(Squasher!C294,Squasher!A294,NA())</f>
        <v>#N/A</v>
      </c>
      <c r="F290" s="4" t="e">
        <f>IF(Squasher!C294,Squasher!B294,NA())</f>
        <v>#N/A</v>
      </c>
    </row>
    <row r="291" spans="1:6" x14ac:dyDescent="0.35">
      <c r="A291" s="4" t="e">
        <f>IF(Squasher!A295&lt;&gt;0,Squasher!A295,NA())</f>
        <v>#N/A</v>
      </c>
      <c r="B291" s="4" t="e">
        <f>IF(Squasher!B295&lt;&gt;0,Squasher!B295,NA())</f>
        <v>#N/A</v>
      </c>
      <c r="C291" s="11" t="e">
        <f ca="1">IF(Squasher!T295&lt;&gt;"",Squasher!T295,NA())</f>
        <v>#N/A</v>
      </c>
      <c r="D291" s="4" t="e">
        <f ca="1">IF(Squasher!U295&lt;&gt;"",Squasher!U295,NA())</f>
        <v>#N/A</v>
      </c>
      <c r="E291" s="11" t="e">
        <f>IF(Squasher!C295,Squasher!A295,NA())</f>
        <v>#N/A</v>
      </c>
      <c r="F291" s="4" t="e">
        <f>IF(Squasher!C295,Squasher!B295,NA())</f>
        <v>#N/A</v>
      </c>
    </row>
    <row r="292" spans="1:6" x14ac:dyDescent="0.35">
      <c r="A292" s="4" t="e">
        <f>IF(Squasher!A296&lt;&gt;0,Squasher!A296,NA())</f>
        <v>#N/A</v>
      </c>
      <c r="B292" s="4" t="e">
        <f>IF(Squasher!B296&lt;&gt;0,Squasher!B296,NA())</f>
        <v>#N/A</v>
      </c>
      <c r="C292" s="11" t="e">
        <f ca="1">IF(Squasher!T296&lt;&gt;"",Squasher!T296,NA())</f>
        <v>#N/A</v>
      </c>
      <c r="D292" s="4" t="e">
        <f ca="1">IF(Squasher!U296&lt;&gt;"",Squasher!U296,NA())</f>
        <v>#N/A</v>
      </c>
      <c r="E292" s="11" t="e">
        <f>IF(Squasher!C296,Squasher!A296,NA())</f>
        <v>#N/A</v>
      </c>
      <c r="F292" s="4" t="e">
        <f>IF(Squasher!C296,Squasher!B296,NA())</f>
        <v>#N/A</v>
      </c>
    </row>
    <row r="293" spans="1:6" x14ac:dyDescent="0.35">
      <c r="A293" s="4" t="e">
        <f>IF(Squasher!A297&lt;&gt;0,Squasher!A297,NA())</f>
        <v>#N/A</v>
      </c>
      <c r="B293" s="4" t="e">
        <f>IF(Squasher!B297&lt;&gt;0,Squasher!B297,NA())</f>
        <v>#N/A</v>
      </c>
      <c r="C293" s="11" t="e">
        <f ca="1">IF(Squasher!T297&lt;&gt;"",Squasher!T297,NA())</f>
        <v>#N/A</v>
      </c>
      <c r="D293" s="4" t="e">
        <f ca="1">IF(Squasher!U297&lt;&gt;"",Squasher!U297,NA())</f>
        <v>#N/A</v>
      </c>
      <c r="E293" s="11" t="e">
        <f>IF(Squasher!C297,Squasher!A297,NA())</f>
        <v>#N/A</v>
      </c>
      <c r="F293" s="4" t="e">
        <f>IF(Squasher!C297,Squasher!B297,NA())</f>
        <v>#N/A</v>
      </c>
    </row>
    <row r="294" spans="1:6" x14ac:dyDescent="0.35">
      <c r="A294" s="4" t="e">
        <f>IF(Squasher!A298&lt;&gt;0,Squasher!A298,NA())</f>
        <v>#N/A</v>
      </c>
      <c r="B294" s="4" t="e">
        <f>IF(Squasher!B298&lt;&gt;0,Squasher!B298,NA())</f>
        <v>#N/A</v>
      </c>
      <c r="C294" s="11" t="e">
        <f ca="1">IF(Squasher!T298&lt;&gt;"",Squasher!T298,NA())</f>
        <v>#N/A</v>
      </c>
      <c r="D294" s="4" t="e">
        <f ca="1">IF(Squasher!U298&lt;&gt;"",Squasher!U298,NA())</f>
        <v>#N/A</v>
      </c>
      <c r="E294" s="11" t="e">
        <f>IF(Squasher!C298,Squasher!A298,NA())</f>
        <v>#N/A</v>
      </c>
      <c r="F294" s="4" t="e">
        <f>IF(Squasher!C298,Squasher!B298,NA())</f>
        <v>#N/A</v>
      </c>
    </row>
    <row r="295" spans="1:6" x14ac:dyDescent="0.35">
      <c r="A295" s="4" t="e">
        <f>IF(Squasher!A299&lt;&gt;0,Squasher!A299,NA())</f>
        <v>#N/A</v>
      </c>
      <c r="B295" s="4" t="e">
        <f>IF(Squasher!B299&lt;&gt;0,Squasher!B299,NA())</f>
        <v>#N/A</v>
      </c>
      <c r="C295" s="11" t="e">
        <f ca="1">IF(Squasher!T299&lt;&gt;"",Squasher!T299,NA())</f>
        <v>#N/A</v>
      </c>
      <c r="D295" s="4" t="e">
        <f ca="1">IF(Squasher!U299&lt;&gt;"",Squasher!U299,NA())</f>
        <v>#N/A</v>
      </c>
      <c r="E295" s="11" t="e">
        <f>IF(Squasher!C299,Squasher!A299,NA())</f>
        <v>#N/A</v>
      </c>
      <c r="F295" s="4" t="e">
        <f>IF(Squasher!C299,Squasher!B299,NA())</f>
        <v>#N/A</v>
      </c>
    </row>
    <row r="296" spans="1:6" x14ac:dyDescent="0.35">
      <c r="A296" s="4" t="e">
        <f>IF(Squasher!A300&lt;&gt;0,Squasher!A300,NA())</f>
        <v>#N/A</v>
      </c>
      <c r="B296" s="4" t="e">
        <f>IF(Squasher!B300&lt;&gt;0,Squasher!B300,NA())</f>
        <v>#N/A</v>
      </c>
      <c r="C296" s="11" t="e">
        <f ca="1">IF(Squasher!T300&lt;&gt;"",Squasher!T300,NA())</f>
        <v>#N/A</v>
      </c>
      <c r="D296" s="4" t="e">
        <f ca="1">IF(Squasher!U300&lt;&gt;"",Squasher!U300,NA())</f>
        <v>#N/A</v>
      </c>
      <c r="E296" s="11" t="e">
        <f>IF(Squasher!C300,Squasher!A300,NA())</f>
        <v>#N/A</v>
      </c>
      <c r="F296" s="4" t="e">
        <f>IF(Squasher!C300,Squasher!B300,NA())</f>
        <v>#N/A</v>
      </c>
    </row>
    <row r="297" spans="1:6" x14ac:dyDescent="0.35">
      <c r="A297" s="4" t="e">
        <f>IF(Squasher!A301&lt;&gt;0,Squasher!A301,NA())</f>
        <v>#N/A</v>
      </c>
      <c r="B297" s="4" t="e">
        <f>IF(Squasher!B301&lt;&gt;0,Squasher!B301,NA())</f>
        <v>#N/A</v>
      </c>
      <c r="C297" s="11" t="e">
        <f ca="1">IF(Squasher!T301&lt;&gt;"",Squasher!T301,NA())</f>
        <v>#N/A</v>
      </c>
      <c r="D297" s="4" t="e">
        <f ca="1">IF(Squasher!U301&lt;&gt;"",Squasher!U301,NA())</f>
        <v>#N/A</v>
      </c>
      <c r="E297" s="11" t="e">
        <f>IF(Squasher!C301,Squasher!A301,NA())</f>
        <v>#N/A</v>
      </c>
      <c r="F297" s="4" t="e">
        <f>IF(Squasher!C301,Squasher!B301,NA())</f>
        <v>#N/A</v>
      </c>
    </row>
    <row r="298" spans="1:6" x14ac:dyDescent="0.35">
      <c r="A298" s="4" t="e">
        <f>IF(Squasher!A302&lt;&gt;0,Squasher!A302,NA())</f>
        <v>#N/A</v>
      </c>
      <c r="B298" s="4" t="e">
        <f>IF(Squasher!B302&lt;&gt;0,Squasher!B302,NA())</f>
        <v>#N/A</v>
      </c>
      <c r="C298" s="11" t="e">
        <f ca="1">IF(Squasher!T302&lt;&gt;"",Squasher!T302,NA())</f>
        <v>#N/A</v>
      </c>
      <c r="D298" s="4" t="e">
        <f ca="1">IF(Squasher!U302&lt;&gt;"",Squasher!U302,NA())</f>
        <v>#N/A</v>
      </c>
      <c r="E298" s="11" t="e">
        <f>IF(Squasher!C302,Squasher!A302,NA())</f>
        <v>#N/A</v>
      </c>
      <c r="F298" s="4" t="e">
        <f>IF(Squasher!C302,Squasher!B302,NA())</f>
        <v>#N/A</v>
      </c>
    </row>
    <row r="299" spans="1:6" x14ac:dyDescent="0.35">
      <c r="A299" s="4" t="e">
        <f>IF(Squasher!A303&lt;&gt;0,Squasher!A303,NA())</f>
        <v>#N/A</v>
      </c>
      <c r="B299" s="4" t="e">
        <f>IF(Squasher!B303&lt;&gt;0,Squasher!B303,NA())</f>
        <v>#N/A</v>
      </c>
      <c r="C299" s="11" t="e">
        <f ca="1">IF(Squasher!T303&lt;&gt;"",Squasher!T303,NA())</f>
        <v>#N/A</v>
      </c>
      <c r="D299" s="4" t="e">
        <f ca="1">IF(Squasher!U303&lt;&gt;"",Squasher!U303,NA())</f>
        <v>#N/A</v>
      </c>
      <c r="E299" s="11" t="e">
        <f>IF(Squasher!C303,Squasher!A303,NA())</f>
        <v>#N/A</v>
      </c>
      <c r="F299" s="4" t="e">
        <f>IF(Squasher!C303,Squasher!B303,NA())</f>
        <v>#N/A</v>
      </c>
    </row>
    <row r="300" spans="1:6" x14ac:dyDescent="0.35">
      <c r="A300" s="4" t="e">
        <f>IF(Squasher!A304&lt;&gt;0,Squasher!A304,NA())</f>
        <v>#N/A</v>
      </c>
      <c r="B300" s="4" t="e">
        <f>IF(Squasher!B304&lt;&gt;0,Squasher!B304,NA())</f>
        <v>#N/A</v>
      </c>
      <c r="C300" s="11" t="e">
        <f ca="1">IF(Squasher!T304&lt;&gt;"",Squasher!T304,NA())</f>
        <v>#N/A</v>
      </c>
      <c r="D300" s="4" t="e">
        <f ca="1">IF(Squasher!U304&lt;&gt;"",Squasher!U304,NA())</f>
        <v>#N/A</v>
      </c>
      <c r="E300" s="11" t="e">
        <f>IF(Squasher!C304,Squasher!A304,NA())</f>
        <v>#N/A</v>
      </c>
      <c r="F300" s="4" t="e">
        <f>IF(Squasher!C304,Squasher!B304,NA())</f>
        <v>#N/A</v>
      </c>
    </row>
    <row r="301" spans="1:6" x14ac:dyDescent="0.35">
      <c r="A301" s="4" t="e">
        <f>IF(Squasher!A305&lt;&gt;0,Squasher!A305,NA())</f>
        <v>#N/A</v>
      </c>
      <c r="B301" s="4" t="e">
        <f>IF(Squasher!B305&lt;&gt;0,Squasher!B305,NA())</f>
        <v>#N/A</v>
      </c>
      <c r="C301" s="11" t="e">
        <f ca="1">IF(Squasher!T305&lt;&gt;"",Squasher!T305,NA())</f>
        <v>#N/A</v>
      </c>
      <c r="D301" s="4" t="e">
        <f ca="1">IF(Squasher!U305&lt;&gt;"",Squasher!U305,NA())</f>
        <v>#N/A</v>
      </c>
      <c r="E301" s="11" t="e">
        <f>IF(Squasher!C305,Squasher!A305,NA())</f>
        <v>#N/A</v>
      </c>
      <c r="F301" s="4" t="e">
        <f>IF(Squasher!C305,Squasher!B305,NA())</f>
        <v>#N/A</v>
      </c>
    </row>
    <row r="302" spans="1:6" x14ac:dyDescent="0.35">
      <c r="A302" s="4" t="e">
        <f>IF(Squasher!A306&lt;&gt;0,Squasher!A306,NA())</f>
        <v>#N/A</v>
      </c>
      <c r="B302" s="4" t="e">
        <f>IF(Squasher!B306&lt;&gt;0,Squasher!B306,NA())</f>
        <v>#N/A</v>
      </c>
      <c r="C302" s="11" t="e">
        <f ca="1">IF(Squasher!T306&lt;&gt;"",Squasher!T306,NA())</f>
        <v>#N/A</v>
      </c>
      <c r="D302" s="4" t="e">
        <f ca="1">IF(Squasher!U306&lt;&gt;"",Squasher!U306,NA())</f>
        <v>#N/A</v>
      </c>
      <c r="E302" s="11" t="e">
        <f>IF(Squasher!C306,Squasher!A306,NA())</f>
        <v>#N/A</v>
      </c>
      <c r="F302" s="4" t="e">
        <f>IF(Squasher!C306,Squasher!B306,NA())</f>
        <v>#N/A</v>
      </c>
    </row>
    <row r="303" spans="1:6" x14ac:dyDescent="0.35">
      <c r="A303" s="4" t="e">
        <f>IF(Squasher!A307&lt;&gt;0,Squasher!A307,NA())</f>
        <v>#N/A</v>
      </c>
      <c r="B303" s="4" t="e">
        <f>IF(Squasher!B307&lt;&gt;0,Squasher!B307,NA())</f>
        <v>#N/A</v>
      </c>
      <c r="C303" s="11" t="e">
        <f ca="1">IF(Squasher!T307&lt;&gt;"",Squasher!T307,NA())</f>
        <v>#N/A</v>
      </c>
      <c r="D303" s="4" t="e">
        <f ca="1">IF(Squasher!U307&lt;&gt;"",Squasher!U307,NA())</f>
        <v>#N/A</v>
      </c>
      <c r="E303" s="11" t="e">
        <f>IF(Squasher!C307,Squasher!A307,NA())</f>
        <v>#N/A</v>
      </c>
      <c r="F303" s="4" t="e">
        <f>IF(Squasher!C307,Squasher!B307,NA())</f>
        <v>#N/A</v>
      </c>
    </row>
    <row r="304" spans="1:6" x14ac:dyDescent="0.35">
      <c r="A304" s="4" t="e">
        <f>IF(Squasher!A308&lt;&gt;0,Squasher!A308,NA())</f>
        <v>#N/A</v>
      </c>
      <c r="B304" s="4" t="e">
        <f>IF(Squasher!B308&lt;&gt;0,Squasher!B308,NA())</f>
        <v>#N/A</v>
      </c>
      <c r="C304" s="11" t="e">
        <f ca="1">IF(Squasher!T308&lt;&gt;"",Squasher!T308,NA())</f>
        <v>#N/A</v>
      </c>
      <c r="D304" s="4" t="e">
        <f ca="1">IF(Squasher!U308&lt;&gt;"",Squasher!U308,NA())</f>
        <v>#N/A</v>
      </c>
      <c r="E304" s="11" t="e">
        <f>IF(Squasher!C308,Squasher!A308,NA())</f>
        <v>#N/A</v>
      </c>
      <c r="F304" s="4" t="e">
        <f>IF(Squasher!C308,Squasher!B308,NA())</f>
        <v>#N/A</v>
      </c>
    </row>
    <row r="305" spans="1:6" x14ac:dyDescent="0.35">
      <c r="A305" s="4" t="e">
        <f>IF(Squasher!A309&lt;&gt;0,Squasher!A309,NA())</f>
        <v>#N/A</v>
      </c>
      <c r="B305" s="4" t="e">
        <f>IF(Squasher!B309&lt;&gt;0,Squasher!B309,NA())</f>
        <v>#N/A</v>
      </c>
      <c r="C305" s="11" t="e">
        <f ca="1">IF(Squasher!T309&lt;&gt;"",Squasher!T309,NA())</f>
        <v>#N/A</v>
      </c>
      <c r="D305" s="4" t="e">
        <f ca="1">IF(Squasher!U309&lt;&gt;"",Squasher!U309,NA())</f>
        <v>#N/A</v>
      </c>
      <c r="E305" s="11" t="e">
        <f>IF(Squasher!C309,Squasher!A309,NA())</f>
        <v>#N/A</v>
      </c>
      <c r="F305" s="4" t="e">
        <f>IF(Squasher!C309,Squasher!B309,NA())</f>
        <v>#N/A</v>
      </c>
    </row>
    <row r="306" spans="1:6" x14ac:dyDescent="0.35">
      <c r="A306" s="4" t="e">
        <f>IF(Squasher!A310&lt;&gt;0,Squasher!A310,NA())</f>
        <v>#N/A</v>
      </c>
      <c r="B306" s="4" t="e">
        <f>IF(Squasher!B310&lt;&gt;0,Squasher!B310,NA())</f>
        <v>#N/A</v>
      </c>
      <c r="C306" s="11" t="e">
        <f ca="1">IF(Squasher!T310&lt;&gt;"",Squasher!T310,NA())</f>
        <v>#N/A</v>
      </c>
      <c r="D306" s="4" t="e">
        <f ca="1">IF(Squasher!U310&lt;&gt;"",Squasher!U310,NA())</f>
        <v>#N/A</v>
      </c>
      <c r="E306" s="11" t="e">
        <f>IF(Squasher!C310,Squasher!A310,NA())</f>
        <v>#N/A</v>
      </c>
      <c r="F306" s="4" t="e">
        <f>IF(Squasher!C310,Squasher!B310,NA())</f>
        <v>#N/A</v>
      </c>
    </row>
  </sheetData>
  <conditionalFormatting sqref="E2:F306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Squasher</vt:lpstr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2019-05-20T14:49:17Z</dcterms:modified>
</cp:coreProperties>
</file>