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J39" i="1"/>
  <c r="I39" i="1"/>
  <c r="H39" i="1"/>
  <c r="G39" i="1"/>
  <c r="K39" i="1" s="1"/>
  <c r="F39" i="1"/>
  <c r="E39" i="1"/>
  <c r="L38" i="1"/>
  <c r="J38" i="1"/>
  <c r="I38" i="1"/>
  <c r="H38" i="1"/>
  <c r="G38" i="1"/>
  <c r="K38" i="1" s="1"/>
  <c r="F38" i="1"/>
  <c r="E38" i="1"/>
  <c r="J37" i="1"/>
  <c r="I37" i="1"/>
  <c r="H37" i="1"/>
  <c r="G37" i="1"/>
  <c r="K37" i="1" s="1"/>
  <c r="F37" i="1"/>
  <c r="E37" i="1"/>
  <c r="J36" i="1"/>
  <c r="I36" i="1"/>
  <c r="H36" i="1"/>
  <c r="G36" i="1"/>
  <c r="K36" i="1" s="1"/>
  <c r="F36" i="1"/>
  <c r="E36" i="1"/>
  <c r="J35" i="1"/>
  <c r="I35" i="1"/>
  <c r="H35" i="1"/>
  <c r="G35" i="1"/>
  <c r="K35" i="1" s="1"/>
  <c r="F35" i="1"/>
  <c r="E35" i="1"/>
  <c r="J34" i="1"/>
  <c r="I34" i="1"/>
  <c r="H34" i="1"/>
  <c r="G34" i="1"/>
  <c r="K34" i="1" s="1"/>
  <c r="F34" i="1"/>
  <c r="E34" i="1"/>
  <c r="J33" i="1"/>
  <c r="I33" i="1"/>
  <c r="H33" i="1"/>
  <c r="G33" i="1"/>
  <c r="K33" i="1" s="1"/>
  <c r="F33" i="1"/>
  <c r="E33" i="1"/>
  <c r="J32" i="1"/>
  <c r="I32" i="1"/>
  <c r="H32" i="1"/>
  <c r="G32" i="1"/>
  <c r="K32" i="1" s="1"/>
  <c r="F32" i="1"/>
  <c r="E32" i="1"/>
  <c r="L27" i="1"/>
  <c r="J27" i="1"/>
  <c r="J51" i="1" s="1"/>
  <c r="I27" i="1"/>
  <c r="H27" i="1"/>
  <c r="G27" i="1"/>
  <c r="G51" i="1" s="1"/>
  <c r="K51" i="1" s="1"/>
  <c r="F27" i="1"/>
  <c r="F51" i="1" s="1"/>
  <c r="E27" i="1"/>
  <c r="L26" i="1"/>
  <c r="J26" i="1"/>
  <c r="J50" i="1" s="1"/>
  <c r="I26" i="1"/>
  <c r="H26" i="1"/>
  <c r="G26" i="1"/>
  <c r="G50" i="1" s="1"/>
  <c r="F26" i="1"/>
  <c r="F50" i="1" s="1"/>
  <c r="E26" i="1"/>
  <c r="J25" i="1"/>
  <c r="J49" i="1" s="1"/>
  <c r="I25" i="1"/>
  <c r="I49" i="1" s="1"/>
  <c r="H25" i="1"/>
  <c r="G25" i="1"/>
  <c r="K25" i="1" s="1"/>
  <c r="F25" i="1"/>
  <c r="F49" i="1" s="1"/>
  <c r="E25" i="1"/>
  <c r="E49" i="1" s="1"/>
  <c r="J24" i="1"/>
  <c r="I24" i="1"/>
  <c r="I48" i="1" s="1"/>
  <c r="H24" i="1"/>
  <c r="H48" i="1" s="1"/>
  <c r="G24" i="1"/>
  <c r="K24" i="1" s="1"/>
  <c r="F24" i="1"/>
  <c r="E24" i="1"/>
  <c r="E48" i="1" s="1"/>
  <c r="J23" i="1"/>
  <c r="I23" i="1"/>
  <c r="H23" i="1"/>
  <c r="H47" i="1" s="1"/>
  <c r="G23" i="1"/>
  <c r="K23" i="1" s="1"/>
  <c r="F23" i="1"/>
  <c r="E23" i="1"/>
  <c r="J22" i="1"/>
  <c r="J46" i="1" s="1"/>
  <c r="I22" i="1"/>
  <c r="H22" i="1"/>
  <c r="G22" i="1"/>
  <c r="G46" i="1" s="1"/>
  <c r="F22" i="1"/>
  <c r="F46" i="1" s="1"/>
  <c r="E22" i="1"/>
  <c r="J21" i="1"/>
  <c r="J45" i="1" s="1"/>
  <c r="I21" i="1"/>
  <c r="I45" i="1" s="1"/>
  <c r="H21" i="1"/>
  <c r="G21" i="1"/>
  <c r="K21" i="1" s="1"/>
  <c r="F21" i="1"/>
  <c r="F45" i="1" s="1"/>
  <c r="E21" i="1"/>
  <c r="E45" i="1" s="1"/>
  <c r="J20" i="1"/>
  <c r="I20" i="1"/>
  <c r="I44" i="1" s="1"/>
  <c r="H20" i="1"/>
  <c r="H44" i="1" s="1"/>
  <c r="G20" i="1"/>
  <c r="K20" i="1" s="1"/>
  <c r="F20" i="1"/>
  <c r="E20" i="1"/>
  <c r="E44" i="1" s="1"/>
  <c r="L15" i="1"/>
  <c r="L51" i="1" s="1"/>
  <c r="J15" i="1"/>
  <c r="I15" i="1"/>
  <c r="I51" i="1" s="1"/>
  <c r="H15" i="1"/>
  <c r="H51" i="1" s="1"/>
  <c r="G15" i="1"/>
  <c r="K15" i="1" s="1"/>
  <c r="F15" i="1"/>
  <c r="E15" i="1"/>
  <c r="E51" i="1" s="1"/>
  <c r="L14" i="1"/>
  <c r="L50" i="1" s="1"/>
  <c r="J14" i="1"/>
  <c r="I14" i="1"/>
  <c r="I50" i="1" s="1"/>
  <c r="H14" i="1"/>
  <c r="H50" i="1" s="1"/>
  <c r="G14" i="1"/>
  <c r="K14" i="1" s="1"/>
  <c r="F14" i="1"/>
  <c r="E14" i="1"/>
  <c r="E50" i="1" s="1"/>
  <c r="J13" i="1"/>
  <c r="I13" i="1"/>
  <c r="H13" i="1"/>
  <c r="H49" i="1" s="1"/>
  <c r="G13" i="1"/>
  <c r="G49" i="1" s="1"/>
  <c r="K49" i="1" s="1"/>
  <c r="F13" i="1"/>
  <c r="E13" i="1"/>
  <c r="J12" i="1"/>
  <c r="J48" i="1" s="1"/>
  <c r="I12" i="1"/>
  <c r="H12" i="1"/>
  <c r="G12" i="1"/>
  <c r="G48" i="1" s="1"/>
  <c r="F12" i="1"/>
  <c r="F48" i="1" s="1"/>
  <c r="E12" i="1"/>
  <c r="J11" i="1"/>
  <c r="J47" i="1" s="1"/>
  <c r="I11" i="1"/>
  <c r="I47" i="1" s="1"/>
  <c r="H11" i="1"/>
  <c r="G11" i="1"/>
  <c r="K11" i="1" s="1"/>
  <c r="F11" i="1"/>
  <c r="F47" i="1" s="1"/>
  <c r="E11" i="1"/>
  <c r="E47" i="1" s="1"/>
  <c r="J10" i="1"/>
  <c r="I10" i="1"/>
  <c r="I46" i="1" s="1"/>
  <c r="H10" i="1"/>
  <c r="H46" i="1" s="1"/>
  <c r="G10" i="1"/>
  <c r="K10" i="1" s="1"/>
  <c r="F10" i="1"/>
  <c r="E10" i="1"/>
  <c r="E46" i="1" s="1"/>
  <c r="J9" i="1"/>
  <c r="I9" i="1"/>
  <c r="H9" i="1"/>
  <c r="H45" i="1" s="1"/>
  <c r="G9" i="1"/>
  <c r="G45" i="1" s="1"/>
  <c r="K45" i="1" s="1"/>
  <c r="F9" i="1"/>
  <c r="E9" i="1"/>
  <c r="J8" i="1"/>
  <c r="J44" i="1" s="1"/>
  <c r="I8" i="1"/>
  <c r="H8" i="1"/>
  <c r="G8" i="1"/>
  <c r="K8" i="1" s="1"/>
  <c r="F8" i="1"/>
  <c r="F44" i="1" s="1"/>
  <c r="E8" i="1"/>
  <c r="L4" i="1"/>
  <c r="K46" i="1" l="1"/>
  <c r="K50" i="1"/>
  <c r="K48" i="1"/>
  <c r="K12" i="1"/>
  <c r="K22" i="1"/>
  <c r="K27" i="1"/>
  <c r="G44" i="1"/>
  <c r="K44" i="1" s="1"/>
  <c r="K9" i="1"/>
  <c r="K13" i="1"/>
  <c r="G47" i="1"/>
  <c r="K47" i="1" s="1"/>
  <c r="K26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<sst xmlns="http://schemas.openxmlformats.org/spreadsheetml/2006/main" count="116" uniqueCount="27">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</sst>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139</v>
          </cell>
          <cell r="G5">
            <v>139</v>
          </cell>
          <cell r="H5">
            <v>9</v>
          </cell>
          <cell r="J5">
            <v>9</v>
          </cell>
        </row>
        <row r="6">
          <cell r="E6">
            <v>347.5</v>
          </cell>
          <cell r="F6">
            <v>151.96618357487921</v>
          </cell>
          <cell r="G6">
            <v>499.46618357487921</v>
          </cell>
          <cell r="H6">
            <v>22.5</v>
          </cell>
          <cell r="I6">
            <v>0.17842981760507537</v>
          </cell>
          <cell r="J6">
            <v>22.678429817605075</v>
          </cell>
        </row>
        <row r="7">
          <cell r="E7">
            <v>43</v>
          </cell>
          <cell r="G7">
            <v>43</v>
          </cell>
          <cell r="H7">
            <v>0</v>
          </cell>
          <cell r="J7">
            <v>0</v>
          </cell>
        </row>
        <row r="8">
          <cell r="E8">
            <v>107.5</v>
          </cell>
          <cell r="F8">
            <v>27.212560386473431</v>
          </cell>
          <cell r="G8">
            <v>134.71256038647343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25</v>
          </cell>
          <cell r="G9">
            <v>25</v>
          </cell>
          <cell r="H9">
            <v>243.2</v>
          </cell>
          <cell r="J9">
            <v>243.2</v>
          </cell>
        </row>
        <row r="10">
          <cell r="E10">
            <v>62.5</v>
          </cell>
          <cell r="F10">
            <v>15.821256038647343</v>
          </cell>
          <cell r="G10">
            <v>78.321256038647348</v>
          </cell>
          <cell r="H10">
            <v>608</v>
          </cell>
          <cell r="I10">
            <v>34.821570182394922</v>
          </cell>
          <cell r="J10">
            <v>642.82157018239491</v>
          </cell>
        </row>
        <row r="11">
          <cell r="E11">
            <v>207</v>
          </cell>
          <cell r="G11">
            <v>207</v>
          </cell>
          <cell r="H11">
            <v>252.2</v>
          </cell>
          <cell r="J11">
            <v>252.2</v>
          </cell>
          <cell r="L11">
            <v>5</v>
          </cell>
        </row>
        <row r="12">
          <cell r="E12">
            <v>517.5</v>
          </cell>
          <cell r="F12">
            <v>194.99999999999997</v>
          </cell>
          <cell r="G12">
            <v>712.5</v>
          </cell>
          <cell r="H12">
            <v>630.5</v>
          </cell>
          <cell r="I12">
            <v>35</v>
          </cell>
          <cell r="J12">
            <v>665.5</v>
          </cell>
          <cell r="L12">
            <v>13</v>
          </cell>
        </row>
      </sheetData>
      <sheetData sheetId="2">
        <row r="5">
          <cell r="E5">
            <v>94.52000000000001</v>
          </cell>
          <cell r="G5">
            <v>94.52000000000001</v>
          </cell>
          <cell r="H5">
            <v>6.12</v>
          </cell>
          <cell r="J5">
            <v>6.12</v>
          </cell>
        </row>
        <row r="6">
          <cell r="E6">
            <v>236.3</v>
          </cell>
          <cell r="F6">
            <v>91.179710144927526</v>
          </cell>
          <cell r="G6">
            <v>327.47971014492754</v>
          </cell>
          <cell r="H6">
            <v>15.3</v>
          </cell>
          <cell r="I6">
            <v>0.10705789056304522</v>
          </cell>
          <cell r="J6">
            <v>15.407057890563046</v>
          </cell>
        </row>
        <row r="7">
          <cell r="E7">
            <v>29.240000000000002</v>
          </cell>
          <cell r="G7">
            <v>29.240000000000002</v>
          </cell>
          <cell r="H7">
            <v>0</v>
          </cell>
          <cell r="J7">
            <v>0</v>
          </cell>
        </row>
        <row r="8">
          <cell r="E8">
            <v>73.100000000000009</v>
          </cell>
          <cell r="F8">
            <v>16.327536231884057</v>
          </cell>
          <cell r="G8">
            <v>89.427536231884062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17</v>
          </cell>
          <cell r="G9">
            <v>17</v>
          </cell>
          <cell r="H9">
            <v>165.376</v>
          </cell>
          <cell r="J9">
            <v>165.376</v>
          </cell>
        </row>
        <row r="10">
          <cell r="E10">
            <v>42.5</v>
          </cell>
          <cell r="F10">
            <v>9.4927536231884062</v>
          </cell>
          <cell r="G10">
            <v>51.992753623188406</v>
          </cell>
          <cell r="H10">
            <v>413.44</v>
          </cell>
          <cell r="I10">
            <v>20.892942109436952</v>
          </cell>
          <cell r="J10">
            <v>434.33294210943694</v>
          </cell>
        </row>
        <row r="11">
          <cell r="E11">
            <v>140.76000000000002</v>
          </cell>
          <cell r="G11">
            <v>140.76000000000002</v>
          </cell>
          <cell r="H11">
            <v>171.49600000000001</v>
          </cell>
          <cell r="J11">
            <v>171.49600000000001</v>
          </cell>
          <cell r="L11">
            <v>3</v>
          </cell>
        </row>
        <row r="12">
          <cell r="E12">
            <v>351.90000000000003</v>
          </cell>
          <cell r="F12">
            <v>116.99999999999999</v>
          </cell>
          <cell r="G12">
            <v>468.90000000000003</v>
          </cell>
          <cell r="H12">
            <v>428.74</v>
          </cell>
          <cell r="I12">
            <v>20.999999999999996</v>
          </cell>
          <cell r="J12">
            <v>449.74</v>
          </cell>
          <cell r="L12">
            <v>8</v>
          </cell>
        </row>
      </sheetData>
      <sheetData sheetId="3">
        <row r="5">
          <cell r="E5">
            <v>40.309999999999995</v>
          </cell>
          <cell r="G5">
            <v>40.309999999999995</v>
          </cell>
          <cell r="H5">
            <v>2.61</v>
          </cell>
          <cell r="J5">
            <v>2.61</v>
          </cell>
        </row>
        <row r="6">
          <cell r="E6">
            <v>100.77499999999999</v>
          </cell>
          <cell r="F6">
            <v>54.707826086956516</v>
          </cell>
          <cell r="G6">
            <v>155.48282608695649</v>
          </cell>
          <cell r="H6">
            <v>6.5249999999999995</v>
          </cell>
          <cell r="I6">
            <v>6.4234734337827129E-2</v>
          </cell>
          <cell r="J6">
            <v>6.5892347343378264</v>
          </cell>
        </row>
        <row r="7">
          <cell r="E7">
            <v>12.469999999999999</v>
          </cell>
          <cell r="G7">
            <v>12.469999999999999</v>
          </cell>
          <cell r="H7">
            <v>0</v>
          </cell>
          <cell r="J7">
            <v>0</v>
          </cell>
        </row>
        <row r="8">
          <cell r="E8">
            <v>31.174999999999997</v>
          </cell>
          <cell r="F8">
            <v>9.7965217391304336</v>
          </cell>
          <cell r="G8">
            <v>40.971521739130431</v>
          </cell>
          <cell r="H8">
            <v>0</v>
          </cell>
          <cell r="I8">
            <v>0</v>
          </cell>
          <cell r="J8">
            <v>0</v>
          </cell>
        </row>
        <row r="9">
          <cell r="E9">
            <v>7.2499999999999991</v>
          </cell>
          <cell r="G9">
            <v>7.2499999999999991</v>
          </cell>
          <cell r="H9">
            <v>70.527999999999992</v>
          </cell>
          <cell r="J9">
            <v>70.527999999999992</v>
          </cell>
        </row>
        <row r="10">
          <cell r="E10">
            <v>18.124999999999996</v>
          </cell>
          <cell r="F10">
            <v>5.6956521739130439</v>
          </cell>
          <cell r="G10">
            <v>23.820652173913039</v>
          </cell>
          <cell r="H10">
            <v>176.32</v>
          </cell>
          <cell r="I10">
            <v>12.535765265662171</v>
          </cell>
          <cell r="J10">
            <v>188.85576526566217</v>
          </cell>
        </row>
        <row r="11">
          <cell r="E11">
            <v>60.029999999999994</v>
          </cell>
          <cell r="G11">
            <v>60.029999999999994</v>
          </cell>
          <cell r="H11">
            <v>73.137999999999991</v>
          </cell>
          <cell r="J11">
            <v>73.137999999999991</v>
          </cell>
          <cell r="L11">
            <v>1</v>
          </cell>
        </row>
        <row r="12">
          <cell r="E12">
            <v>150.07499999999999</v>
          </cell>
          <cell r="F12">
            <v>70.2</v>
          </cell>
          <cell r="G12">
            <v>220.27499999999998</v>
          </cell>
          <cell r="H12">
            <v>182.845</v>
          </cell>
          <cell r="I12">
            <v>12.599999999999998</v>
          </cell>
          <cell r="J12">
            <v>195.44499999999999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R49" sqref="R49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42629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139</v>
      </c>
      <c r="F8" s="23">
        <f>+ROUND('[1]Planilla ENRE Mañana'!F5,0)</f>
        <v>0</v>
      </c>
      <c r="G8" s="24">
        <f>+ROUND('[1]Planilla ENRE Mañana'!G5,0)</f>
        <v>139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G8+J8</f>
        <v>148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348</v>
      </c>
      <c r="F9" s="24">
        <f>+ROUND('[1]Planilla ENRE Mañana'!F6,0)</f>
        <v>152</v>
      </c>
      <c r="G9" s="24">
        <f>+ROUND('[1]Planilla ENRE Mañana'!G6,0)</f>
        <v>499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 t="shared" ref="K9:K15" si="0">G9+J9</f>
        <v>522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43</v>
      </c>
      <c r="F10" s="23">
        <f>+ROUND('[1]Planilla ENRE Mañana'!F7,0)</f>
        <v>0</v>
      </c>
      <c r="G10" s="24">
        <f>+ROUND('[1]Planilla ENRE Mañana'!G7,0)</f>
        <v>43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 t="shared" si="0"/>
        <v>43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108</v>
      </c>
      <c r="F11" s="24">
        <f>+ROUND('[1]Planilla ENRE Mañana'!F8,0)</f>
        <v>27</v>
      </c>
      <c r="G11" s="24">
        <f>+ROUND('[1]Planilla ENRE Mañana'!G8,0)</f>
        <v>135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 t="shared" si="0"/>
        <v>135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25</v>
      </c>
      <c r="F12" s="23">
        <f>+ROUND('[1]Planilla ENRE Mañana'!F9,0)</f>
        <v>0</v>
      </c>
      <c r="G12" s="24">
        <f>+ROUND('[1]Planilla ENRE Mañana'!G9,0)</f>
        <v>25</v>
      </c>
      <c r="H12" s="22">
        <f>+ROUND('[1]Planilla ENRE Mañana'!H9,0)</f>
        <v>243</v>
      </c>
      <c r="I12" s="23">
        <f>+ROUND('[1]Planilla ENRE Mañana'!I9,0)</f>
        <v>0</v>
      </c>
      <c r="J12" s="24">
        <f>+ROUND('[1]Planilla ENRE Mañana'!J9,0)</f>
        <v>243</v>
      </c>
      <c r="K12" s="32">
        <f t="shared" si="0"/>
        <v>268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63</v>
      </c>
      <c r="F13" s="24">
        <f>+ROUND('[1]Planilla ENRE Mañana'!F10,0)</f>
        <v>16</v>
      </c>
      <c r="G13" s="24">
        <f>+ROUND('[1]Planilla ENRE Mañana'!G10,0)</f>
        <v>78</v>
      </c>
      <c r="H13" s="24">
        <f>+ROUND('[1]Planilla ENRE Mañana'!H10,0)</f>
        <v>608</v>
      </c>
      <c r="I13" s="24">
        <f>+ROUND('[1]Planilla ENRE Mañana'!I10,0)</f>
        <v>35</v>
      </c>
      <c r="J13" s="24">
        <f>+ROUND('[1]Planilla ENRE Mañana'!J10,0)</f>
        <v>643</v>
      </c>
      <c r="K13" s="28">
        <f t="shared" si="0"/>
        <v>721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207</v>
      </c>
      <c r="F14" s="34">
        <f>+ROUND('[1]Planilla ENRE Mañana'!F11,0)</f>
        <v>0</v>
      </c>
      <c r="G14" s="28">
        <f>+ROUND('[1]Planilla ENRE Mañana'!G11,0)</f>
        <v>207</v>
      </c>
      <c r="H14" s="28">
        <f>+ROUND('[1]Planilla ENRE Mañana'!H11,0)</f>
        <v>252</v>
      </c>
      <c r="I14" s="34">
        <f>+ROUND('[1]Planilla ENRE Mañana'!I11,0)</f>
        <v>0</v>
      </c>
      <c r="J14" s="28">
        <f>+ROUND('[1]Planilla ENRE Mañana'!J11,0)</f>
        <v>252</v>
      </c>
      <c r="K14" s="28">
        <f t="shared" si="0"/>
        <v>459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518</v>
      </c>
      <c r="F15" s="28">
        <f>+ROUND('[1]Planilla ENRE Mañana'!F12,0)</f>
        <v>195</v>
      </c>
      <c r="G15" s="28">
        <f>+ROUND('[1]Planilla ENRE Mañana'!G12,0)</f>
        <v>713</v>
      </c>
      <c r="H15" s="28">
        <f>+ROUND('[1]Planilla ENRE Mañana'!H12,0)</f>
        <v>631</v>
      </c>
      <c r="I15" s="28">
        <f>+ROUND('[1]Planilla ENRE Mañana'!I12,0)</f>
        <v>35</v>
      </c>
      <c r="J15" s="28">
        <f>+ROUND('[1]Planilla ENRE Mañana'!J12,0)</f>
        <v>666</v>
      </c>
      <c r="K15" s="37">
        <f t="shared" si="0"/>
        <v>1379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95</v>
      </c>
      <c r="F20" s="23">
        <f>+ROUND('[1]Planilla ENRE Tarde Noche'!F5,0)</f>
        <v>0</v>
      </c>
      <c r="G20" s="24">
        <f>+ROUND('[1]Planilla ENRE Tarde Noche'!G5,0)</f>
        <v>95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 t="shared" ref="K20:K27" si="1">G20+J20</f>
        <v>101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236</v>
      </c>
      <c r="F21" s="24">
        <f>+ROUND('[1]Planilla ENRE Tarde Noche'!F6,0)</f>
        <v>91</v>
      </c>
      <c r="G21" s="24">
        <f>+ROUND('[1]Planilla ENRE Tarde Noche'!G6,0)</f>
        <v>327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 t="shared" si="1"/>
        <v>342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29</v>
      </c>
      <c r="F22" s="23">
        <f>+ROUND('[1]Planilla ENRE Tarde Noche'!F7,0)</f>
        <v>0</v>
      </c>
      <c r="G22" s="24">
        <f>+ROUND('[1]Planilla ENRE Tarde Noche'!G7,0)</f>
        <v>29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 t="shared" si="1"/>
        <v>29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73</v>
      </c>
      <c r="F23" s="24">
        <f>+ROUND('[1]Planilla ENRE Tarde Noche'!F8,0)</f>
        <v>16</v>
      </c>
      <c r="G23" s="24">
        <f>+ROUND('[1]Planilla ENRE Tarde Noche'!G8,0)</f>
        <v>89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 t="shared" si="1"/>
        <v>89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17</v>
      </c>
      <c r="F24" s="23">
        <f>+ROUND('[1]Planilla ENRE Tarde Noche'!F9,0)</f>
        <v>0</v>
      </c>
      <c r="G24" s="24">
        <f>+ROUND('[1]Planilla ENRE Tarde Noche'!G9,0)</f>
        <v>17</v>
      </c>
      <c r="H24" s="22">
        <f>+ROUND('[1]Planilla ENRE Tarde Noche'!H9,0)</f>
        <v>165</v>
      </c>
      <c r="I24" s="23">
        <f>+ROUND('[1]Planilla ENRE Tarde Noche'!I9,0)</f>
        <v>0</v>
      </c>
      <c r="J24" s="24">
        <f>+ROUND('[1]Planilla ENRE Tarde Noche'!J9,0)</f>
        <v>165</v>
      </c>
      <c r="K24" s="32">
        <f t="shared" si="1"/>
        <v>182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43</v>
      </c>
      <c r="F25" s="24">
        <f>+ROUND('[1]Planilla ENRE Tarde Noche'!F10,0)</f>
        <v>9</v>
      </c>
      <c r="G25" s="24">
        <f>+ROUND('[1]Planilla ENRE Tarde Noche'!G10,0)</f>
        <v>52</v>
      </c>
      <c r="H25" s="24">
        <f>+ROUND('[1]Planilla ENRE Tarde Noche'!H10,0)</f>
        <v>413</v>
      </c>
      <c r="I25" s="24">
        <f>+ROUND('[1]Planilla ENRE Tarde Noche'!I10,0)</f>
        <v>21</v>
      </c>
      <c r="J25" s="24">
        <f>+ROUND('[1]Planilla ENRE Tarde Noche'!J10,0)</f>
        <v>434</v>
      </c>
      <c r="K25" s="28">
        <f t="shared" si="1"/>
        <v>486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141</v>
      </c>
      <c r="F26" s="34">
        <f>+ROUND('[1]Planilla ENRE Tarde Noche'!F11,0)</f>
        <v>0</v>
      </c>
      <c r="G26" s="28">
        <f>+ROUND('[1]Planilla ENRE Tarde Noche'!G11,0)</f>
        <v>141</v>
      </c>
      <c r="H26" s="28">
        <f>+ROUND('[1]Planilla ENRE Tarde Noche'!H11,0)</f>
        <v>171</v>
      </c>
      <c r="I26" s="34">
        <f>+ROUND('[1]Planilla ENRE Tarde Noche'!I11,0)</f>
        <v>0</v>
      </c>
      <c r="J26" s="28">
        <f>+ROUND('[1]Planilla ENRE Tarde Noche'!J11,0)</f>
        <v>171</v>
      </c>
      <c r="K26" s="28">
        <f t="shared" si="1"/>
        <v>312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352</v>
      </c>
      <c r="F27" s="28">
        <f>+ROUND('[1]Planilla ENRE Tarde Noche'!F12,0)</f>
        <v>117</v>
      </c>
      <c r="G27" s="28">
        <f>+ROUND('[1]Planilla ENRE Tarde Noche'!G12,0)</f>
        <v>469</v>
      </c>
      <c r="H27" s="28">
        <f>+ROUND('[1]Planilla ENRE Tarde Noche'!H12,0)</f>
        <v>429</v>
      </c>
      <c r="I27" s="28">
        <f>+ROUND('[1]Planilla ENRE Tarde Noche'!I12,0)</f>
        <v>21</v>
      </c>
      <c r="J27" s="28">
        <f>+ROUND('[1]Planilla ENRE Tarde Noche'!J12,0)</f>
        <v>450</v>
      </c>
      <c r="K27" s="38">
        <f t="shared" si="1"/>
        <v>919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40</v>
      </c>
      <c r="F32" s="23">
        <f>+ROUND('[1]Planilla ENRE Madrugada'!F5,0)</f>
        <v>0</v>
      </c>
      <c r="G32" s="24">
        <f>+ROUND('[1]Planilla ENRE Madrugada'!G5,0)</f>
        <v>40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 t="shared" ref="K32:K39" si="2">G32+J32</f>
        <v>43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101</v>
      </c>
      <c r="F33" s="24">
        <f>+ROUND('[1]Planilla ENRE Madrugada'!F6,0)</f>
        <v>55</v>
      </c>
      <c r="G33" s="24">
        <f>+ROUND('[1]Planilla ENRE Madrugada'!G6,0)</f>
        <v>155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 t="shared" si="2"/>
        <v>162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12</v>
      </c>
      <c r="F34" s="23">
        <f>+ROUND('[1]Planilla ENRE Madrugada'!F7,0)</f>
        <v>0</v>
      </c>
      <c r="G34" s="24">
        <f>+ROUND('[1]Planilla ENRE Madrugada'!G7,0)</f>
        <v>12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 t="shared" si="2"/>
        <v>12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31</v>
      </c>
      <c r="F35" s="24">
        <f>+ROUND('[1]Planilla ENRE Madrugada'!F8,0)</f>
        <v>10</v>
      </c>
      <c r="G35" s="24">
        <f>+ROUND('[1]Planilla ENRE Madrugada'!G8,0)</f>
        <v>41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 t="shared" si="2"/>
        <v>41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7</v>
      </c>
      <c r="F36" s="23">
        <f>+ROUND('[1]Planilla ENRE Madrugada'!F9,0)</f>
        <v>0</v>
      </c>
      <c r="G36" s="24">
        <f>+ROUND('[1]Planilla ENRE Madrugada'!G9,0)</f>
        <v>7</v>
      </c>
      <c r="H36" s="22">
        <f>+ROUND('[1]Planilla ENRE Madrugada'!H9,0)</f>
        <v>71</v>
      </c>
      <c r="I36" s="23">
        <f>+ROUND('[1]Planilla ENRE Madrugada'!I9,0)</f>
        <v>0</v>
      </c>
      <c r="J36" s="24">
        <f>+ROUND('[1]Planilla ENRE Madrugada'!J9,0)</f>
        <v>71</v>
      </c>
      <c r="K36" s="32">
        <f t="shared" si="2"/>
        <v>78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18</v>
      </c>
      <c r="F37" s="24">
        <f>+ROUND('[1]Planilla ENRE Madrugada'!F10,0)</f>
        <v>6</v>
      </c>
      <c r="G37" s="24">
        <f>+ROUND('[1]Planilla ENRE Madrugada'!G10,0)</f>
        <v>24</v>
      </c>
      <c r="H37" s="24">
        <f>+ROUND('[1]Planilla ENRE Madrugada'!H10,0)</f>
        <v>176</v>
      </c>
      <c r="I37" s="24">
        <f>+ROUND('[1]Planilla ENRE Madrugada'!I10,0)</f>
        <v>13</v>
      </c>
      <c r="J37" s="24">
        <f>+ROUND('[1]Planilla ENRE Madrugada'!J10,0)</f>
        <v>189</v>
      </c>
      <c r="K37" s="28">
        <f t="shared" si="2"/>
        <v>213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60</v>
      </c>
      <c r="F38" s="34">
        <f>+ROUND('[1]Planilla ENRE Madrugada'!F11,0)</f>
        <v>0</v>
      </c>
      <c r="G38" s="28">
        <f>+ROUND('[1]Planilla ENRE Madrugada'!G11,0)</f>
        <v>60</v>
      </c>
      <c r="H38" s="28">
        <f>+ROUND('[1]Planilla ENRE Madrugada'!H11,0)</f>
        <v>73</v>
      </c>
      <c r="I38" s="34">
        <f>+ROUND('[1]Planilla ENRE Madrugada'!I11,0)</f>
        <v>0</v>
      </c>
      <c r="J38" s="28">
        <f>+ROUND('[1]Planilla ENRE Madrugada'!J11,0)</f>
        <v>73</v>
      </c>
      <c r="K38" s="28">
        <f t="shared" si="2"/>
        <v>133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150</v>
      </c>
      <c r="F39" s="28">
        <f>+ROUND('[1]Planilla ENRE Madrugada'!F12,0)</f>
        <v>70</v>
      </c>
      <c r="G39" s="28">
        <f>+ROUND('[1]Planilla ENRE Madrugada'!G12,0)</f>
        <v>220</v>
      </c>
      <c r="H39" s="28">
        <f>+ROUND('[1]Planilla ENRE Madrugada'!H12,0)</f>
        <v>183</v>
      </c>
      <c r="I39" s="28">
        <f>+ROUND('[1]Planilla ENRE Madrugada'!I12,0)</f>
        <v>13</v>
      </c>
      <c r="J39" s="28">
        <f>+ROUND('[1]Planilla ENRE Madrugada'!J12,0)</f>
        <v>195</v>
      </c>
      <c r="K39" s="38">
        <f t="shared" si="2"/>
        <v>415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274</v>
      </c>
      <c r="F44" s="23">
        <f t="shared" ref="F44:J44" si="3">+F8+F20+F32</f>
        <v>0</v>
      </c>
      <c r="G44" s="24">
        <f t="shared" si="3"/>
        <v>274</v>
      </c>
      <c r="H44" s="22">
        <f t="shared" si="3"/>
        <v>18</v>
      </c>
      <c r="I44" s="23">
        <f t="shared" si="3"/>
        <v>0</v>
      </c>
      <c r="J44" s="24">
        <f t="shared" si="3"/>
        <v>18</v>
      </c>
      <c r="K44" s="22">
        <f t="shared" ref="K44:K51" si="4">G44+J44</f>
        <v>292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J51" si="5">+E9+E21+E33</f>
        <v>685</v>
      </c>
      <c r="F45" s="24">
        <f t="shared" si="5"/>
        <v>298</v>
      </c>
      <c r="G45" s="24">
        <f t="shared" si="5"/>
        <v>981</v>
      </c>
      <c r="H45" s="24">
        <f t="shared" si="5"/>
        <v>45</v>
      </c>
      <c r="I45" s="24">
        <f t="shared" si="5"/>
        <v>0</v>
      </c>
      <c r="J45" s="24">
        <f t="shared" si="5"/>
        <v>45</v>
      </c>
      <c r="K45" s="28">
        <f t="shared" si="4"/>
        <v>1026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5"/>
        <v>84</v>
      </c>
      <c r="F46" s="23">
        <f t="shared" si="5"/>
        <v>0</v>
      </c>
      <c r="G46" s="24">
        <f t="shared" si="5"/>
        <v>84</v>
      </c>
      <c r="H46" s="22">
        <f t="shared" si="5"/>
        <v>0</v>
      </c>
      <c r="I46" s="23">
        <f t="shared" si="5"/>
        <v>0</v>
      </c>
      <c r="J46" s="24">
        <f t="shared" si="5"/>
        <v>0</v>
      </c>
      <c r="K46" s="32">
        <f t="shared" si="4"/>
        <v>84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5"/>
        <v>212</v>
      </c>
      <c r="F47" s="24">
        <f t="shared" si="5"/>
        <v>53</v>
      </c>
      <c r="G47" s="24">
        <f t="shared" si="5"/>
        <v>265</v>
      </c>
      <c r="H47" s="24">
        <f t="shared" si="5"/>
        <v>0</v>
      </c>
      <c r="I47" s="24">
        <f t="shared" si="5"/>
        <v>0</v>
      </c>
      <c r="J47" s="24">
        <f t="shared" si="5"/>
        <v>0</v>
      </c>
      <c r="K47" s="28">
        <f t="shared" si="4"/>
        <v>265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5"/>
        <v>49</v>
      </c>
      <c r="F48" s="23">
        <f t="shared" si="5"/>
        <v>0</v>
      </c>
      <c r="G48" s="24">
        <f t="shared" si="5"/>
        <v>49</v>
      </c>
      <c r="H48" s="22">
        <f t="shared" si="5"/>
        <v>479</v>
      </c>
      <c r="I48" s="23">
        <f t="shared" si="5"/>
        <v>0</v>
      </c>
      <c r="J48" s="24">
        <f t="shared" si="5"/>
        <v>479</v>
      </c>
      <c r="K48" s="32">
        <f t="shared" si="4"/>
        <v>528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5"/>
        <v>124</v>
      </c>
      <c r="F49" s="24">
        <f t="shared" si="5"/>
        <v>31</v>
      </c>
      <c r="G49" s="24">
        <f t="shared" si="5"/>
        <v>154</v>
      </c>
      <c r="H49" s="24">
        <f t="shared" si="5"/>
        <v>1197</v>
      </c>
      <c r="I49" s="24">
        <f t="shared" si="5"/>
        <v>69</v>
      </c>
      <c r="J49" s="24">
        <f t="shared" si="5"/>
        <v>1266</v>
      </c>
      <c r="K49" s="28">
        <f t="shared" si="4"/>
        <v>1420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5"/>
        <v>408</v>
      </c>
      <c r="F50" s="34">
        <f t="shared" si="5"/>
        <v>0</v>
      </c>
      <c r="G50" s="28">
        <f t="shared" si="5"/>
        <v>408</v>
      </c>
      <c r="H50" s="28">
        <f t="shared" si="5"/>
        <v>496</v>
      </c>
      <c r="I50" s="34">
        <f t="shared" si="5"/>
        <v>0</v>
      </c>
      <c r="J50" s="28">
        <f t="shared" si="5"/>
        <v>496</v>
      </c>
      <c r="K50" s="28">
        <f t="shared" si="4"/>
        <v>904</v>
      </c>
      <c r="L50" s="35">
        <f t="shared" ref="L50:L51" si="6">+L14+L26+L38</f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5"/>
        <v>1020</v>
      </c>
      <c r="F51" s="28">
        <f t="shared" si="5"/>
        <v>382</v>
      </c>
      <c r="G51" s="28">
        <f t="shared" si="5"/>
        <v>1402</v>
      </c>
      <c r="H51" s="28">
        <f t="shared" si="5"/>
        <v>1243</v>
      </c>
      <c r="I51" s="28">
        <f t="shared" si="5"/>
        <v>69</v>
      </c>
      <c r="J51" s="28">
        <f t="shared" si="5"/>
        <v>1311</v>
      </c>
      <c r="K51" s="38">
        <f t="shared" si="4"/>
        <v>2713</v>
      </c>
      <c r="L51" s="38">
        <f t="shared" si="6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2016-09-16T17:50:40Z</dcterms:created>
  <dcterms:modified xsi:type="dcterms:W3CDTF">2016-09-16T17:52:50Z</dcterms:modified>
</cp:coreProperties>
</file>