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spgl.sharepoint.com/sites/collab_nam_mi_finance_gia_usm_m/MA Publications/MA Publications/Monthly GDP/October 2024/monthly gdp for website/"/>
    </mc:Choice>
  </mc:AlternateContent>
  <xr:revisionPtr revIDLastSave="178" documentId="13_ncr:1_{8299B148-D703-46CC-8921-1933C8D37268}" xr6:coauthVersionLast="47" xr6:coauthVersionMax="47" xr10:uidLastSave="{42B46423-5152-4A34-AA88-72F1B0AD9D36}"/>
  <bookViews>
    <workbookView xWindow="-28920" yWindow="-120" windowWidth="29040" windowHeight="15840" activeTab="1" xr2:uid="{00000000-000D-0000-FFFF-FFFF00000000}"/>
  </bookViews>
  <sheets>
    <sheet name="Index" sheetId="22" r:id="rId1"/>
    <sheet name="Commentary" sheetId="23" r:id="rId2"/>
    <sheet name="Data" sheetId="2" r:id="rId3"/>
  </sheets>
  <definedNames>
    <definedName name="_dlx2" localSheetId="1">Commentary!#REF!</definedName>
    <definedName name="_dlx2">#REF!</definedName>
    <definedName name="AllApps">#REF!</definedName>
    <definedName name="Applications">#REF!</definedName>
    <definedName name="Limit">#REF!</definedName>
    <definedName name="_xlnm.Print_Area" localSheetId="1">Commentary!$B$1:$O$1</definedName>
    <definedName name="_xlnm.Print_Area" localSheetId="0">Index!$A$1:$P$11</definedName>
    <definedName name="Summ_Table">#REF!</definedName>
    <definedName name="Summ_Table_GD">#REF!</definedName>
    <definedName name="Summ_Table_Head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3" l="1"/>
  <c r="A391" i="2" l="1"/>
  <c r="A388" i="2"/>
  <c r="A389" i="2"/>
  <c r="A390" i="2"/>
  <c r="A387" i="2"/>
</calcChain>
</file>

<file path=xl/sharedStrings.xml><?xml version="1.0" encoding="utf-8"?>
<sst xmlns="http://schemas.openxmlformats.org/spreadsheetml/2006/main" count="410" uniqueCount="409">
  <si>
    <t>S&amp;P Global Market Intelligence's Monthly GDP Index</t>
  </si>
  <si>
    <t>Monthly GDP Index Commentary</t>
  </si>
  <si>
    <t>Data</t>
  </si>
  <si>
    <t xml:space="preserve"> </t>
  </si>
  <si>
    <t>Monthly GDP Index</t>
  </si>
  <si>
    <t>Monthly GDP (SAAR)</t>
  </si>
  <si>
    <t xml:space="preserve">   % change</t>
  </si>
  <si>
    <t xml:space="preserve">   % change, ann. rate</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</si>
  <si>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</si>
  <si>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</si>
  <si>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</si>
  <si>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</si>
  <si>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</si>
  <si>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</si>
  <si>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</si>
  <si>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</si>
  <si>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</si>
  <si>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</si>
  <si>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</si>
  <si>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Monthly Nominal GDP Index</t>
  </si>
  <si>
    <t>Monthly Real GDP Index</t>
  </si>
  <si>
    <t>1992 - Jan</t>
  </si>
  <si>
    <t>1992 - Feb</t>
  </si>
  <si>
    <t>1992 - Mar</t>
  </si>
  <si>
    <t>1992 - Apr</t>
  </si>
  <si>
    <t>1992 - May</t>
  </si>
  <si>
    <t>1992 - Jun</t>
  </si>
  <si>
    <t>1992 - Jul</t>
  </si>
  <si>
    <t>1992 - Aug</t>
  </si>
  <si>
    <t>1992 - Sep</t>
  </si>
  <si>
    <t>1992 - Oct</t>
  </si>
  <si>
    <t>1992 - Nov</t>
  </si>
  <si>
    <t>1992 - Dec</t>
  </si>
  <si>
    <t>1993 - Jan</t>
  </si>
  <si>
    <t>1993 - Feb</t>
  </si>
  <si>
    <t>1993 - Mar</t>
  </si>
  <si>
    <t>1993 - Apr</t>
  </si>
  <si>
    <t>1993 - May</t>
  </si>
  <si>
    <t>1993 - Jun</t>
  </si>
  <si>
    <t>1993 - Jul</t>
  </si>
  <si>
    <t>1993 - Aug</t>
  </si>
  <si>
    <t>1993 - Sep</t>
  </si>
  <si>
    <t>1993 - Oct</t>
  </si>
  <si>
    <t>1993 - Nov</t>
  </si>
  <si>
    <t>1993 - Dec</t>
  </si>
  <si>
    <t>1994 - Jan</t>
  </si>
  <si>
    <t>1994 - Feb</t>
  </si>
  <si>
    <t>1994 - Mar</t>
  </si>
  <si>
    <t>1994 - Apr</t>
  </si>
  <si>
    <t>1994 - May</t>
  </si>
  <si>
    <t>1994 - Jun</t>
  </si>
  <si>
    <t>1994 - Jul</t>
  </si>
  <si>
    <t>1994 - Aug</t>
  </si>
  <si>
    <t>1994 - Sep</t>
  </si>
  <si>
    <t>1994 - Oct</t>
  </si>
  <si>
    <t>1994 - Nov</t>
  </si>
  <si>
    <t>1994 - Dec</t>
  </si>
  <si>
    <t>1995 - Jan</t>
  </si>
  <si>
    <t>1995 - Feb</t>
  </si>
  <si>
    <t>1995 - Mar</t>
  </si>
  <si>
    <t>1995 - Apr</t>
  </si>
  <si>
    <t>1995 - May</t>
  </si>
  <si>
    <t>1995 - Jun</t>
  </si>
  <si>
    <t>1995 - Jul</t>
  </si>
  <si>
    <t>1995 - Aug</t>
  </si>
  <si>
    <t>1995 - Sep</t>
  </si>
  <si>
    <t>1995 - Oct</t>
  </si>
  <si>
    <t>1995 - Nov</t>
  </si>
  <si>
    <t>1995 - Dec</t>
  </si>
  <si>
    <t>1996 - Jan</t>
  </si>
  <si>
    <t>1996 - Feb</t>
  </si>
  <si>
    <t>1996 - Mar</t>
  </si>
  <si>
    <t>1996 - Apr</t>
  </si>
  <si>
    <t>1996 - May</t>
  </si>
  <si>
    <t>1996 - Jun</t>
  </si>
  <si>
    <t>1996 - Jul</t>
  </si>
  <si>
    <t>1996 - Aug</t>
  </si>
  <si>
    <t>1996 - Sep</t>
  </si>
  <si>
    <t>1996 - Oct</t>
  </si>
  <si>
    <t>1996 - Nov</t>
  </si>
  <si>
    <t>1996 - Dec</t>
  </si>
  <si>
    <t>1997 - Jan</t>
  </si>
  <si>
    <t>1997 - Feb</t>
  </si>
  <si>
    <t>1997 - Mar</t>
  </si>
  <si>
    <t>1997 - Apr</t>
  </si>
  <si>
    <t>1997 - May</t>
  </si>
  <si>
    <t>1997 - Jun</t>
  </si>
  <si>
    <t>1997 - Jul</t>
  </si>
  <si>
    <t>1997 - Aug</t>
  </si>
  <si>
    <t>1997 - Sep</t>
  </si>
  <si>
    <t>1997 - Oct</t>
  </si>
  <si>
    <t>1997 - Nov</t>
  </si>
  <si>
    <t>1997 - Dec</t>
  </si>
  <si>
    <t>1998 - Jan</t>
  </si>
  <si>
    <t>1998 - Feb</t>
  </si>
  <si>
    <t>1998 - Mar</t>
  </si>
  <si>
    <t>1998 - Apr</t>
  </si>
  <si>
    <t>1998 - May</t>
  </si>
  <si>
    <t>1998 - Jun</t>
  </si>
  <si>
    <t>1998 - Jul</t>
  </si>
  <si>
    <t>1998 - Aug</t>
  </si>
  <si>
    <t>1998 - Sep</t>
  </si>
  <si>
    <t>1998 - Oct</t>
  </si>
  <si>
    <t>1998 - Nov</t>
  </si>
  <si>
    <t>1998 - Dec</t>
  </si>
  <si>
    <t>1999 - Jan</t>
  </si>
  <si>
    <t>1999 - Feb</t>
  </si>
  <si>
    <t>1999 - Mar</t>
  </si>
  <si>
    <t>1999 - Apr</t>
  </si>
  <si>
    <t>1999 - May</t>
  </si>
  <si>
    <t>1999 - Jun</t>
  </si>
  <si>
    <t>1999 - Jul</t>
  </si>
  <si>
    <t>1999 - Aug</t>
  </si>
  <si>
    <t>1999 - Sep</t>
  </si>
  <si>
    <t>1999 - Oct</t>
  </si>
  <si>
    <t>1999 - Nov</t>
  </si>
  <si>
    <t>1999 - Dec</t>
  </si>
  <si>
    <t>2000 - Jan</t>
  </si>
  <si>
    <t>2000 - Feb</t>
  </si>
  <si>
    <t>2000 - Mar</t>
  </si>
  <si>
    <t>2000 - Apr</t>
  </si>
  <si>
    <t>2000 - May</t>
  </si>
  <si>
    <t>2000 - Jun</t>
  </si>
  <si>
    <t>2000 - Jul</t>
  </si>
  <si>
    <t>2000 - Aug</t>
  </si>
  <si>
    <t>2000 - Sep</t>
  </si>
  <si>
    <t>2000 - Oct</t>
  </si>
  <si>
    <t>2000 - Nov</t>
  </si>
  <si>
    <t>2000 - Dec</t>
  </si>
  <si>
    <t>2001 - Jan</t>
  </si>
  <si>
    <t>2001 - Feb</t>
  </si>
  <si>
    <t>2001 - Mar</t>
  </si>
  <si>
    <t>2001 - Apr</t>
  </si>
  <si>
    <t>2001 - May</t>
  </si>
  <si>
    <t>2001 - Jun</t>
  </si>
  <si>
    <t>2001 - Jul</t>
  </si>
  <si>
    <t>2001 - Aug</t>
  </si>
  <si>
    <t>2001 - Sep</t>
  </si>
  <si>
    <t>2001 - Oct</t>
  </si>
  <si>
    <t>2001 - Nov</t>
  </si>
  <si>
    <t>2001 - Dec</t>
  </si>
  <si>
    <t>2002 - Jan</t>
  </si>
  <si>
    <t>2002 - Feb</t>
  </si>
  <si>
    <t>2002 - Mar</t>
  </si>
  <si>
    <t>2002 - Apr</t>
  </si>
  <si>
    <t>2002 - May</t>
  </si>
  <si>
    <t>2002 - Jun</t>
  </si>
  <si>
    <t>2002 - Jul</t>
  </si>
  <si>
    <t>2002 - Aug</t>
  </si>
  <si>
    <t>2002 - Sep</t>
  </si>
  <si>
    <t>2002 - Oct</t>
  </si>
  <si>
    <t>2002 - Nov</t>
  </si>
  <si>
    <t>2002 - Dec</t>
  </si>
  <si>
    <t>2003 - Jan</t>
  </si>
  <si>
    <t>2003 - Feb</t>
  </si>
  <si>
    <t>2003 - Mar</t>
  </si>
  <si>
    <t>2003 - Apr</t>
  </si>
  <si>
    <t>2003 - May</t>
  </si>
  <si>
    <t>2003 - Jun</t>
  </si>
  <si>
    <t>2003 - Jul</t>
  </si>
  <si>
    <t>2003 - Aug</t>
  </si>
  <si>
    <t>2003 - Sep</t>
  </si>
  <si>
    <t>2003 - Oct</t>
  </si>
  <si>
    <t>2003 - Nov</t>
  </si>
  <si>
    <t>2003 - Dec</t>
  </si>
  <si>
    <t>2004 - Jan</t>
  </si>
  <si>
    <t>2004 - Feb</t>
  </si>
  <si>
    <t>2004 - Mar</t>
  </si>
  <si>
    <t>2004 - Apr</t>
  </si>
  <si>
    <t>2004 - May</t>
  </si>
  <si>
    <t>2004 - Jun</t>
  </si>
  <si>
    <t>2004 - Jul</t>
  </si>
  <si>
    <t>2004 - Aug</t>
  </si>
  <si>
    <t>2004 - Sep</t>
  </si>
  <si>
    <t>2004 - Oct</t>
  </si>
  <si>
    <t>2004 - Nov</t>
  </si>
  <si>
    <t>2004 - Dec</t>
  </si>
  <si>
    <t>2005 - Jan</t>
  </si>
  <si>
    <t>2005 - Feb</t>
  </si>
  <si>
    <t>2005 - Mar</t>
  </si>
  <si>
    <t>2005 - Apr</t>
  </si>
  <si>
    <t>2005 - May</t>
  </si>
  <si>
    <t>2005 - Jun</t>
  </si>
  <si>
    <t>2005 - Jul</t>
  </si>
  <si>
    <t>2005 - Aug</t>
  </si>
  <si>
    <t>2005 - Sep</t>
  </si>
  <si>
    <t>2005 - Oct</t>
  </si>
  <si>
    <t>2005 - Nov</t>
  </si>
  <si>
    <t>2005 - Dec</t>
  </si>
  <si>
    <t>2006 - Jan</t>
  </si>
  <si>
    <t>2006 - Feb</t>
  </si>
  <si>
    <t>2006 - Mar</t>
  </si>
  <si>
    <t>2006 - Apr</t>
  </si>
  <si>
    <t>2006 - May</t>
  </si>
  <si>
    <t>2006 - Jun</t>
  </si>
  <si>
    <t>2006 - Jul</t>
  </si>
  <si>
    <t>2006 - Aug</t>
  </si>
  <si>
    <t>2006 - Sep</t>
  </si>
  <si>
    <t>2006 - Oct</t>
  </si>
  <si>
    <t>2006 - Nov</t>
  </si>
  <si>
    <t>2006 - Dec</t>
  </si>
  <si>
    <t>2007 - Jan</t>
  </si>
  <si>
    <t>2007 - Feb</t>
  </si>
  <si>
    <t>2007 - Mar</t>
  </si>
  <si>
    <t>2007 - Apr</t>
  </si>
  <si>
    <t>2007 - May</t>
  </si>
  <si>
    <t>2007 - Jun</t>
  </si>
  <si>
    <t>2007 - Jul</t>
  </si>
  <si>
    <t>2007 - Aug</t>
  </si>
  <si>
    <t>2007 - Sep</t>
  </si>
  <si>
    <t>2007 - Oct</t>
  </si>
  <si>
    <t>2007 - Nov</t>
  </si>
  <si>
    <t>2007 - Dec</t>
  </si>
  <si>
    <t>2008 - Jan</t>
  </si>
  <si>
    <t>2008 - Feb</t>
  </si>
  <si>
    <t>2008 - Mar</t>
  </si>
  <si>
    <t>2008 - Apr</t>
  </si>
  <si>
    <t>2008 - May</t>
  </si>
  <si>
    <t>2008 - Jun</t>
  </si>
  <si>
    <t>2008 - Jul</t>
  </si>
  <si>
    <t>2008 - Aug</t>
  </si>
  <si>
    <t>2008 - Sep</t>
  </si>
  <si>
    <t>2008 - Oct</t>
  </si>
  <si>
    <t>2008 - Nov</t>
  </si>
  <si>
    <t>2008 - Dec</t>
  </si>
  <si>
    <t>2009 - Jan</t>
  </si>
  <si>
    <t>2009 - Feb</t>
  </si>
  <si>
    <t>2009 - Mar</t>
  </si>
  <si>
    <t>2009 - Apr</t>
  </si>
  <si>
    <t>2009 - May</t>
  </si>
  <si>
    <t>2009 - Jun</t>
  </si>
  <si>
    <t>2009 - Jul</t>
  </si>
  <si>
    <t>2009 - Aug</t>
  </si>
  <si>
    <t>2009 - Sep</t>
  </si>
  <si>
    <t>2009 - Oct</t>
  </si>
  <si>
    <t>2009 - Nov</t>
  </si>
  <si>
    <t>2009 - Dec</t>
  </si>
  <si>
    <t>2010 - Jan</t>
  </si>
  <si>
    <t>2010 - Feb</t>
  </si>
  <si>
    <t>2010 - Mar</t>
  </si>
  <si>
    <t>2010 - Apr</t>
  </si>
  <si>
    <t>2010 - May</t>
  </si>
  <si>
    <t>2010 - Jun</t>
  </si>
  <si>
    <t>2010 - Jul</t>
  </si>
  <si>
    <t>2010 - Aug</t>
  </si>
  <si>
    <t>2010 - Sep</t>
  </si>
  <si>
    <t>2010 - Oct</t>
  </si>
  <si>
    <t>2010 - Nov</t>
  </si>
  <si>
    <t>2010 - Dec</t>
  </si>
  <si>
    <t>2011 - Jan</t>
  </si>
  <si>
    <t>2011 - Feb</t>
  </si>
  <si>
    <t>2011 - Mar</t>
  </si>
  <si>
    <t>2011 - Apr</t>
  </si>
  <si>
    <t>2011 - May</t>
  </si>
  <si>
    <t>2011 - Jun</t>
  </si>
  <si>
    <t>2011 - Jul</t>
  </si>
  <si>
    <t>2011 - Aug</t>
  </si>
  <si>
    <t>2011 - Sep</t>
  </si>
  <si>
    <t>2011 - Oct</t>
  </si>
  <si>
    <t>2011 - Nov</t>
  </si>
  <si>
    <t>2011 - Dec</t>
  </si>
  <si>
    <t>2012 - Jan</t>
  </si>
  <si>
    <t>2012 - Feb</t>
  </si>
  <si>
    <t>2012 - Mar</t>
  </si>
  <si>
    <t>2012 - Apr</t>
  </si>
  <si>
    <t>2012 - May</t>
  </si>
  <si>
    <t>2012 - Jun</t>
  </si>
  <si>
    <t>2012 - Jul</t>
  </si>
  <si>
    <t>2012 - Aug</t>
  </si>
  <si>
    <t>2012 - Sep</t>
  </si>
  <si>
    <t>2012 - Oct</t>
  </si>
  <si>
    <t>2012 - Nov</t>
  </si>
  <si>
    <t>2012 - Dec</t>
  </si>
  <si>
    <t>2013 - Jan</t>
  </si>
  <si>
    <t>2013 - Feb</t>
  </si>
  <si>
    <t>2013 - Mar</t>
  </si>
  <si>
    <t>2013 - Apr</t>
  </si>
  <si>
    <t>2013 - May</t>
  </si>
  <si>
    <t>2013 - Jun</t>
  </si>
  <si>
    <t>2013 - Jul</t>
  </si>
  <si>
    <t>2013 - Aug</t>
  </si>
  <si>
    <t>2013 - Sep</t>
  </si>
  <si>
    <t>2013 - Oct</t>
  </si>
  <si>
    <t>2013 - Nov</t>
  </si>
  <si>
    <t>2013 - Dec</t>
  </si>
  <si>
    <t>2014 - Jan</t>
  </si>
  <si>
    <t>2014 - Feb</t>
  </si>
  <si>
    <t>2014 - Mar</t>
  </si>
  <si>
    <t>2014 - Apr</t>
  </si>
  <si>
    <t>2014 - May</t>
  </si>
  <si>
    <t>2014 - Jun</t>
  </si>
  <si>
    <t>2014 - Jul</t>
  </si>
  <si>
    <t>2014 - Aug</t>
  </si>
  <si>
    <t>2014 - Sep</t>
  </si>
  <si>
    <t>2014 - Oct</t>
  </si>
  <si>
    <t>2014 - Nov</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</si>
  <si>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</si>
  <si>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</si>
  <si>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</si>
  <si>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</si>
  <si>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</si>
  <si>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</si>
  <si>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</si>
  <si>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</si>
  <si>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</si>
  <si>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</si>
  <si>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</si>
  <si>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</si>
  <si>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</si>
  <si>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</si>
  <si>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</si>
  <si>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</si>
  <si>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</si>
  <si>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</si>
  <si>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</si>
  <si>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</si>
  <si>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</si>
  <si>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</si>
  <si>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</si>
  <si>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</si>
  <si>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</si>
  <si>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</si>
  <si>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</si>
  <si>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</si>
  <si>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</si>
  <si>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</si>
  <si>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</si>
  <si>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</si>
  <si>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</si>
  <si>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</si>
  <si>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</si>
  <si>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</si>
  <si>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</si>
  <si>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</si>
  <si>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</si>
  <si>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</si>
  <si>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</si>
  <si>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</si>
  <si>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</si>
  <si>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</si>
  <si>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</si>
  <si>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</si>
  <si>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</si>
  <si>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</si>
  <si>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</si>
  <si>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</si>
  <si>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</si>
  <si>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</si>
  <si>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</si>
  <si>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</si>
  <si>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</si>
  <si>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</si>
  <si>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</si>
  <si>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</si>
  <si>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</si>
  <si>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</si>
  <si>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2019 - Dec</t>
  </si>
  <si>
    <t>2020 - Jan</t>
  </si>
  <si>
    <t>2020 - Feb</t>
  </si>
  <si>
    <t>2020 - Mar</t>
  </si>
  <si>
    <t>2020 - Apr</t>
  </si>
  <si>
    <t>2020 - May</t>
  </si>
  <si>
    <t>2020 - Jun</t>
  </si>
  <si>
    <t>2020 - Jul</t>
  </si>
  <si>
    <t>2020 - Aug</t>
  </si>
  <si>
    <t>2020 - Sep</t>
  </si>
  <si>
    <t>2020 - Oct</t>
  </si>
  <si>
    <t>2020 - Nov</t>
  </si>
  <si>
    <t>2020 - Dec</t>
  </si>
  <si>
    <t>2021 - Jan</t>
  </si>
  <si>
    <t>2021 - Feb</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</si>
  <si>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</si>
  <si>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</si>
  <si>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</si>
  <si>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</si>
  <si>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</si>
  <si>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</si>
  <si>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</si>
  <si>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</si>
  <si>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</si>
  <si>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</si>
  <si>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</si>
  <si>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</si>
  <si>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</si>
  <si>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</si>
  <si>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</si>
  <si>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</si>
  <si>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</si>
  <si>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</si>
  <si>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</si>
  <si>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</si>
  <si>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2022 - Nov</t>
  </si>
  <si>
    <t>2022 - Dec</t>
  </si>
  <si>
    <t>2023 - Jan</t>
  </si>
  <si>
    <t>2023 - Feb</t>
  </si>
  <si>
    <t>2023 - Mar</t>
  </si>
  <si>
    <t>2023 - Apr</t>
  </si>
  <si>
    <t>2023 - May</t>
  </si>
  <si>
    <t>2023 - June</t>
  </si>
  <si>
    <t>2023 - July</t>
  </si>
  <si>
    <t>2023 - Aug</t>
  </si>
  <si>
    <t>2023 - Sep</t>
  </si>
  <si>
    <t>2023 - Oct</t>
  </si>
  <si>
    <t>2023 - Nov</t>
  </si>
  <si>
    <t>2023 - Dec</t>
  </si>
  <si>
    <t>2024 - Jan</t>
  </si>
  <si>
    <t>2024 - July</t>
  </si>
  <si>
    <t>Monthly GDP Index: August 2024</t>
  </si>
  <si>
    <t>2024 - 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</si>
</sst>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General_)"/>
    <numFmt numFmtId="166" formatCode="0.0"/>
    <numFmt numFmtId="167" formatCode="\ [$-409]d\ mmmm\ yyyy"/>
    <numFmt numFmtId="168" formatCode="dd\ mmmm\ yyyy"/>
    <numFmt numFmtId="169" formatCode="mmm\ yy"/>
  </numFmts>
  <fonts count="45"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
      <patternFill patternType="solid">
        <fgColor theme="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6">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42" fillId="0" borderId="0" xfId="1" applyFont="1"/>
    <xf numFmtId="166"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69" fontId="31" fillId="0" borderId="5" xfId="1" applyNumberFormat="1" applyFont="1" applyBorder="1" applyAlignment="1">
      <alignment horizontal="right"/>
    </xf>
    <xf numFmtId="169" fontId="44" fillId="0" borderId="1" xfId="1" applyNumberFormat="1" applyFont="1" applyBorder="1" applyAlignment="1">
      <alignment horizontal="right"/>
    </xf>
    <xf numFmtId="166" fontId="9" fillId="0" borderId="0" xfId="1" applyNumberFormat="1" applyFont="1"/>
    <xf numFmtId="0" fontId="9" fillId="0" borderId="5" xfId="1" applyFont="1" applyBorder="1"/>
    <xf numFmtId="0" fontId="1" fillId="0" borderId="5" xfId="1" applyBorder="1"/>
    <xf numFmtId="166" fontId="9" fillId="0" borderId="5" xfId="1" applyNumberFormat="1" applyFont="1" applyBorder="1"/>
    <xf numFmtId="169" fontId="14" fillId="0" borderId="5" xfId="1" applyNumberFormat="1" applyFont="1" applyBorder="1" applyAlignment="1">
      <alignment horizontal="right"/>
    </xf>
    <xf numFmtId="0" fontId="14" fillId="0" borderId="0" xfId="1" applyFont="1"/>
    <xf numFmtId="0" fontId="9" fillId="0" borderId="0" xfId="1" applyFont="1" applyAlignment="1">
      <alignment horizontal="right"/>
    </xf>
    <xf numFmtId="0" fontId="9" fillId="8" borderId="0" xfId="1" applyFont="1" applyFill="1"/>
    <xf numFmtId="0" fontId="1" fillId="8" borderId="0" xfId="1" applyFill="1"/>
    <xf numFmtId="0" fontId="0" fillId="0" borderId="6" xfId="0" applyBorder="1"/>
    <xf numFmtId="0" fontId="30" fillId="0" borderId="0" xfId="0" applyFont="1" applyAlignment="1">
      <alignment vertical="center"/>
    </xf>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0" fontId="2" fillId="8" borderId="0" xfId="1" applyFont="1" applyFill="1" applyAlignment="1">
      <alignment horizontal="center"/>
    </xf>
    <xf numFmtId="167" fontId="43" fillId="0" borderId="0" xfId="29" applyNumberFormat="1" applyFont="1" applyAlignment="1">
      <alignment horizontal="left" vertic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0" fontId="30" fillId="0" borderId="0" xfId="0" applyFont="1" applyAlignment="1">
      <alignment horizontal="left" vertical="center"/>
    </xf>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0905356743909"/>
          <c:y val="0.15928592176227224"/>
          <c:w val="0.81314310543228618"/>
          <c:h val="0.55019272889991444"/>
        </c:manualLayout>
      </c:layout>
      <c:lineChart>
        <c:grouping val="standard"/>
        <c:varyColors val="0"/>
        <c:ser>
          <c:idx val="0"/>
          <c:order val="0"/>
          <c:tx>
            <c:v>#REF!</c:v>
          </c:tx>
          <c:spPr>
            <a:ln w="12700">
              <a:solidFill>
                <a:srgbClr val="006D89"/>
              </a:solidFill>
              <a:prstDash val="solid"/>
            </a:ln>
          </c:spPr>
          <c:marker>
            <c:symbol val="circle"/>
            <c:size val="4"/>
            <c:spPr>
              <a:solidFill>
                <a:srgbClr val="006D89"/>
              </a:solidFill>
              <a:ln>
                <a:solidFill>
                  <a:srgbClr val="006D89"/>
                </a:solidFill>
                <a:prstDash val="solid"/>
              </a:ln>
            </c:spPr>
          </c:marker>
          <c:cat>
            <c:numLit>
              <c:formatCode>m/d/yyyy</c:formatCode>
              <c:ptCount val="38"/>
              <c:pt idx="0">
                <c:v>44378</c:v>
              </c:pt>
              <c:pt idx="1">
                <c:v>44409</c:v>
              </c:pt>
              <c:pt idx="2">
                <c:v>44440</c:v>
              </c:pt>
              <c:pt idx="3">
                <c:v>44470</c:v>
              </c:pt>
              <c:pt idx="4">
                <c:v>44501</c:v>
              </c:pt>
              <c:pt idx="5">
                <c:v>44531</c:v>
              </c:pt>
              <c:pt idx="6">
                <c:v>44562</c:v>
              </c:pt>
              <c:pt idx="7">
                <c:v>44593</c:v>
              </c:pt>
              <c:pt idx="8">
                <c:v>44621</c:v>
              </c:pt>
              <c:pt idx="9">
                <c:v>44652</c:v>
              </c:pt>
              <c:pt idx="10">
                <c:v>44682</c:v>
              </c:pt>
              <c:pt idx="11">
                <c:v>44713</c:v>
              </c:pt>
              <c:pt idx="12">
                <c:v>44743</c:v>
              </c:pt>
              <c:pt idx="13">
                <c:v>44774</c:v>
              </c:pt>
              <c:pt idx="14">
                <c:v>44805</c:v>
              </c:pt>
              <c:pt idx="15">
                <c:v>44835</c:v>
              </c:pt>
              <c:pt idx="16">
                <c:v>44866</c:v>
              </c:pt>
              <c:pt idx="17">
                <c:v>44896</c:v>
              </c:pt>
              <c:pt idx="18">
                <c:v>44927</c:v>
              </c:pt>
              <c:pt idx="19">
                <c:v>44958</c:v>
              </c:pt>
              <c:pt idx="20">
                <c:v>44986</c:v>
              </c:pt>
              <c:pt idx="21">
                <c:v>45017</c:v>
              </c:pt>
              <c:pt idx="22">
                <c:v>45047</c:v>
              </c:pt>
              <c:pt idx="23">
                <c:v>45078</c:v>
              </c:pt>
              <c:pt idx="24">
                <c:v>45108</c:v>
              </c:pt>
              <c:pt idx="25">
                <c:v>45139</c:v>
              </c:pt>
              <c:pt idx="26">
                <c:v>45170</c:v>
              </c:pt>
              <c:pt idx="27">
                <c:v>45200</c:v>
              </c:pt>
              <c:pt idx="28">
                <c:v>45231</c:v>
              </c:pt>
              <c:pt idx="29">
                <c:v>45261</c:v>
              </c:pt>
              <c:pt idx="30">
                <c:v>45292</c:v>
              </c:pt>
              <c:pt idx="31">
                <c:v>45323</c:v>
              </c:pt>
              <c:pt idx="32">
                <c:v>45352</c:v>
              </c:pt>
              <c:pt idx="33">
                <c:v>45383</c:v>
              </c:pt>
              <c:pt idx="34">
                <c:v>45413</c:v>
              </c:pt>
              <c:pt idx="35">
                <c:v>45444</c:v>
              </c:pt>
              <c:pt idx="36">
                <c:v>45474</c:v>
              </c:pt>
              <c:pt idx="37">
                <c:v>45505</c:v>
              </c:pt>
            </c:numLit>
          </c:cat>
          <c:val>
            <c:numLit>
              <c:formatCode>0.00</c:formatCode>
              <c:ptCount val="38"/>
              <c:pt idx="0">
                <c:v>21534.398234384302</c:v>
              </c:pt>
              <c:pt idx="1">
                <c:v>21554.4345503523</c:v>
              </c:pt>
              <c:pt idx="2">
                <c:v>21630.0157294737</c:v>
              </c:pt>
              <c:pt idx="3">
                <c:v>21910.830595970099</c:v>
              </c:pt>
              <c:pt idx="4">
                <c:v>21889.459394972699</c:v>
              </c:pt>
              <c:pt idx="5">
                <c:v>22085.623926554101</c:v>
              </c:pt>
              <c:pt idx="6">
                <c:v>21919.410257260799</c:v>
              </c:pt>
              <c:pt idx="7">
                <c:v>21878.749701809102</c:v>
              </c:pt>
              <c:pt idx="8">
                <c:v>21918.095272990598</c:v>
              </c:pt>
              <c:pt idx="9">
                <c:v>21942.463373738301</c:v>
              </c:pt>
              <c:pt idx="10">
                <c:v>21936.1837128923</c:v>
              </c:pt>
              <c:pt idx="11">
                <c:v>21883.7720058507</c:v>
              </c:pt>
              <c:pt idx="12">
                <c:v>21952.857086845401</c:v>
              </c:pt>
              <c:pt idx="13">
                <c:v>22186.172452937699</c:v>
              </c:pt>
              <c:pt idx="14">
                <c:v>22066.2468352008</c:v>
              </c:pt>
              <c:pt idx="15">
                <c:v>22232.0409962386</c:v>
              </c:pt>
              <c:pt idx="16">
                <c:v>22262.072970221601</c:v>
              </c:pt>
              <c:pt idx="17">
                <c:v>22259.053521635498</c:v>
              </c:pt>
              <c:pt idx="18">
                <c:v>22415.661456608301</c:v>
              </c:pt>
              <c:pt idx="19">
                <c:v>22354.859197982099</c:v>
              </c:pt>
              <c:pt idx="20">
                <c:v>22444.514438744001</c:v>
              </c:pt>
              <c:pt idx="21">
                <c:v>22439.833850327599</c:v>
              </c:pt>
              <c:pt idx="22">
                <c:v>22571.2894690832</c:v>
              </c:pt>
              <c:pt idx="23">
                <c:v>22612.092810787399</c:v>
              </c:pt>
              <c:pt idx="24">
                <c:v>22691.825192527998</c:v>
              </c:pt>
              <c:pt idx="25">
                <c:v>22827.683671286901</c:v>
              </c:pt>
              <c:pt idx="26">
                <c:v>22828.224832684198</c:v>
              </c:pt>
              <c:pt idx="27">
                <c:v>22801.239168508098</c:v>
              </c:pt>
              <c:pt idx="28">
                <c:v>22925.247775525</c:v>
              </c:pt>
              <c:pt idx="29">
                <c:v>23160.044110541199</c:v>
              </c:pt>
              <c:pt idx="30">
                <c:v>22957.132498465398</c:v>
              </c:pt>
              <c:pt idx="31">
                <c:v>23107.491989446102</c:v>
              </c:pt>
              <c:pt idx="32">
                <c:v>23100.787922372001</c:v>
              </c:pt>
              <c:pt idx="33">
                <c:v>23159.373766188644</c:v>
              </c:pt>
              <c:pt idx="34">
                <c:v>23248.589394406674</c:v>
              </c:pt>
              <c:pt idx="35">
                <c:v>23273.162957115695</c:v>
              </c:pt>
              <c:pt idx="36">
                <c:v>23382.108477790054</c:v>
              </c:pt>
              <c:pt idx="37">
                <c:v>23390.28027716291</c:v>
              </c:pt>
            </c:numLit>
          </c:val>
          <c:smooth val="0"/>
          <c:extLst>
            <c:ext xmlns:c16="http://schemas.microsoft.com/office/drawing/2014/chart" uri="{C3380CC4-5D6E-409C-BE32-E72D297353CC}">
              <c16:uniqueId val="{00000000-E007-492E-B8A8-AFFFA90D3547}"/>
            </c:ext>
          </c:extLst>
        </c:ser>
        <c:dLbls>
          <c:showLegendKey val="0"/>
          <c:showVal val="0"/>
          <c:showCatName val="0"/>
          <c:showSerName val="0"/>
          <c:showPercent val="0"/>
          <c:showBubbleSize val="0"/>
        </c:dLbls>
        <c:marker val="1"/>
        <c:smooth val="0"/>
        <c:axId val="825585792"/>
        <c:axId val="825586184"/>
      </c:lineChart>
      <c:dateAx>
        <c:axId val="825585792"/>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6184"/>
        <c:crosses val="autoZero"/>
        <c:auto val="1"/>
        <c:lblOffset val="100"/>
        <c:baseTimeUnit val="months"/>
        <c:majorUnit val="6"/>
        <c:minorUnit val="6"/>
      </c:dateAx>
      <c:valAx>
        <c:axId val="825586184"/>
        <c:scaling>
          <c:orientation val="minMax"/>
          <c:max val="23500"/>
          <c:min val="205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5792"/>
        <c:crosses val="autoZero"/>
        <c:crossBetween val="midCat"/>
        <c:majorUnit val="1000"/>
      </c:val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45323</c:v>
              </c:pt>
              <c:pt idx="1">
                <c:v>45352</c:v>
              </c:pt>
              <c:pt idx="2">
                <c:v>45383</c:v>
              </c:pt>
              <c:pt idx="3">
                <c:v>45413</c:v>
              </c:pt>
              <c:pt idx="4">
                <c:v>45444</c:v>
              </c:pt>
              <c:pt idx="5">
                <c:v>45474</c:v>
              </c:pt>
              <c:pt idx="6">
                <c:v>45505</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6EE8-4108-B170-2A862DDB7DD2}"/>
            </c:ext>
          </c:extLst>
        </c:ser>
        <c:ser>
          <c:idx val="0"/>
          <c:order val="1"/>
          <c:tx>
            <c:v>Domestic Demand</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45323</c:v>
              </c:pt>
              <c:pt idx="1">
                <c:v>45352</c:v>
              </c:pt>
              <c:pt idx="2">
                <c:v>45383</c:v>
              </c:pt>
              <c:pt idx="3">
                <c:v>45413</c:v>
              </c:pt>
              <c:pt idx="4">
                <c:v>45444</c:v>
              </c:pt>
              <c:pt idx="5">
                <c:v>45474</c:v>
              </c:pt>
              <c:pt idx="6">
                <c:v>45505</c:v>
              </c:pt>
            </c:numLit>
          </c:cat>
          <c:val>
            <c:numLit>
              <c:formatCode>0.0</c:formatCode>
              <c:ptCount val="7"/>
              <c:pt idx="0">
                <c:v>5.2680579414732014</c:v>
              </c:pt>
              <c:pt idx="1">
                <c:v>4.1366931420183883</c:v>
              </c:pt>
              <c:pt idx="2">
                <c:v>2.4274794394530543</c:v>
              </c:pt>
              <c:pt idx="3">
                <c:v>2.9158421718708039</c:v>
              </c:pt>
              <c:pt idx="4">
                <c:v>2.5762117428415863</c:v>
              </c:pt>
              <c:pt idx="5">
                <c:v>6.9164909401889538</c:v>
              </c:pt>
              <c:pt idx="6">
                <c:v>-1.6655916202508996</c:v>
              </c:pt>
            </c:numLit>
          </c:val>
          <c:smooth val="0"/>
          <c:extLst>
            <c:ext xmlns:c16="http://schemas.microsoft.com/office/drawing/2014/chart" uri="{C3380CC4-5D6E-409C-BE32-E72D297353CC}">
              <c16:uniqueId val="{00000001-6EE8-4108-B170-2A862DDB7DD2}"/>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45323</c:v>
              </c:pt>
              <c:pt idx="1">
                <c:v>45352</c:v>
              </c:pt>
              <c:pt idx="2">
                <c:v>45383</c:v>
              </c:pt>
              <c:pt idx="3">
                <c:v>45413</c:v>
              </c:pt>
              <c:pt idx="4">
                <c:v>45444</c:v>
              </c:pt>
              <c:pt idx="5">
                <c:v>45474</c:v>
              </c:pt>
              <c:pt idx="6">
                <c:v>45505</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B595-4825-B45E-71CA03AB6DF8}"/>
            </c:ext>
          </c:extLst>
        </c:ser>
        <c:ser>
          <c:idx val="0"/>
          <c:order val="1"/>
          <c:tx>
            <c:v>Net Exports</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45323</c:v>
              </c:pt>
              <c:pt idx="1">
                <c:v>45352</c:v>
              </c:pt>
              <c:pt idx="2">
                <c:v>45383</c:v>
              </c:pt>
              <c:pt idx="3">
                <c:v>45413</c:v>
              </c:pt>
              <c:pt idx="4">
                <c:v>45444</c:v>
              </c:pt>
              <c:pt idx="5">
                <c:v>45474</c:v>
              </c:pt>
              <c:pt idx="6">
                <c:v>45505</c:v>
              </c:pt>
            </c:numLit>
          </c:cat>
          <c:val>
            <c:numLit>
              <c:formatCode>0.0</c:formatCode>
              <c:ptCount val="7"/>
              <c:pt idx="0">
                <c:v>-2.2331292187043847</c:v>
              </c:pt>
              <c:pt idx="1">
                <c:v>0.16282262919751611</c:v>
              </c:pt>
              <c:pt idx="2">
                <c:v>-3.4641814804780089</c:v>
              </c:pt>
              <c:pt idx="3">
                <c:v>0.54386737270011043</c:v>
              </c:pt>
              <c:pt idx="4">
                <c:v>1.5454729315656384</c:v>
              </c:pt>
              <c:pt idx="5">
                <c:v>-3.6328959452882406</c:v>
              </c:pt>
              <c:pt idx="6">
                <c:v>5.1070042889692093</c:v>
              </c:pt>
            </c:numLit>
          </c:val>
          <c:smooth val="0"/>
          <c:extLst>
            <c:ext xmlns:c16="http://schemas.microsoft.com/office/drawing/2014/chart" uri="{C3380CC4-5D6E-409C-BE32-E72D297353CC}">
              <c16:uniqueId val="{00000001-B595-4825-B45E-71CA03AB6DF8}"/>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4317836532279099"/>
          <c:w val="1"/>
          <c:h val="0.63273479401122101"/>
        </c:manualLayout>
      </c:layout>
      <c:barChart>
        <c:barDir val="col"/>
        <c:grouping val="clustered"/>
        <c:varyColors val="0"/>
        <c:ser>
          <c:idx val="1"/>
          <c:order val="1"/>
          <c:spPr>
            <a:solidFill>
              <a:srgbClr val="DC7900"/>
            </a:solidFill>
            <a:ln>
              <a:noFill/>
            </a:ln>
          </c:spPr>
          <c:invertIfNegative val="0"/>
          <c:cat>
            <c:numLit>
              <c:formatCode>m/d/yyyy</c:formatCode>
              <c:ptCount val="18"/>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numLit>
          </c:cat>
          <c:val>
            <c:numLit>
              <c:formatCode>0</c:formatCode>
              <c:ptCount val="18"/>
              <c:pt idx="0">
                <c:v>0</c:v>
              </c:pt>
              <c:pt idx="1">
                <c:v>0</c:v>
              </c:pt>
              <c:pt idx="2">
                <c:v>0</c:v>
              </c:pt>
              <c:pt idx="3">
                <c:v>0</c:v>
              </c:pt>
              <c:pt idx="4">
                <c:v>0</c:v>
              </c:pt>
              <c:pt idx="5">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Lit>
          </c:val>
          <c:extLst>
            <c:ext xmlns:c16="http://schemas.microsoft.com/office/drawing/2014/chart" uri="{C3380CC4-5D6E-409C-BE32-E72D297353CC}">
              <c16:uniqueId val="{00000000-A0B6-4607-B75D-F275478E0D71}"/>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6D89"/>
              </a:solidFill>
              <a:prstDash val="solid"/>
            </a:ln>
          </c:spPr>
          <c:marker>
            <c:symbol val="circle"/>
            <c:size val="5"/>
            <c:spPr>
              <a:solidFill>
                <a:srgbClr val="006D89"/>
              </a:solidFill>
              <a:ln>
                <a:solidFill>
                  <a:srgbClr val="006D89"/>
                </a:solidFill>
              </a:ln>
            </c:spPr>
          </c:marker>
          <c:dPt>
            <c:idx val="14"/>
            <c:bubble3D val="0"/>
            <c:extLst>
              <c:ext xmlns:c16="http://schemas.microsoft.com/office/drawing/2014/chart" uri="{C3380CC4-5D6E-409C-BE32-E72D297353CC}">
                <c16:uniqueId val="{00000001-A0B6-4607-B75D-F275478E0D71}"/>
              </c:ext>
            </c:extLst>
          </c:dPt>
          <c:dPt>
            <c:idx val="15"/>
            <c:bubble3D val="0"/>
            <c:extLst>
              <c:ext xmlns:c16="http://schemas.microsoft.com/office/drawing/2014/chart" uri="{C3380CC4-5D6E-409C-BE32-E72D297353CC}">
                <c16:uniqueId val="{00000002-A0B6-4607-B75D-F275478E0D71}"/>
              </c:ext>
            </c:extLst>
          </c:dPt>
          <c:dPt>
            <c:idx val="16"/>
            <c:bubble3D val="0"/>
            <c:extLst>
              <c:ext xmlns:c16="http://schemas.microsoft.com/office/drawing/2014/chart" uri="{C3380CC4-5D6E-409C-BE32-E72D297353CC}">
                <c16:uniqueId val="{00000003-A0B6-4607-B75D-F275478E0D71}"/>
              </c:ext>
            </c:extLst>
          </c:dPt>
          <c:dPt>
            <c:idx val="17"/>
            <c:bubble3D val="0"/>
            <c:spPr>
              <a:ln w="12700">
                <a:solidFill>
                  <a:srgbClr val="006D89"/>
                </a:solidFill>
                <a:prstDash val="sysDot"/>
              </a:ln>
            </c:spPr>
            <c:extLst>
              <c:ext xmlns:c16="http://schemas.microsoft.com/office/drawing/2014/chart" uri="{C3380CC4-5D6E-409C-BE32-E72D297353CC}">
                <c16:uniqueId val="{00000005-A0B6-4607-B75D-F275478E0D71}"/>
              </c:ext>
            </c:extLst>
          </c:dPt>
          <c:dPt>
            <c:idx val="22"/>
            <c:bubble3D val="0"/>
            <c:extLst>
              <c:ext xmlns:c16="http://schemas.microsoft.com/office/drawing/2014/chart" uri="{C3380CC4-5D6E-409C-BE32-E72D297353CC}">
                <c16:uniqueId val="{00000006-A0B6-4607-B75D-F275478E0D71}"/>
              </c:ext>
            </c:extLst>
          </c:dPt>
          <c:dPt>
            <c:idx val="23"/>
            <c:bubble3D val="0"/>
            <c:extLst>
              <c:ext xmlns:c16="http://schemas.microsoft.com/office/drawing/2014/chart" uri="{C3380CC4-5D6E-409C-BE32-E72D297353CC}">
                <c16:uniqueId val="{00000007-A0B6-4607-B75D-F275478E0D71}"/>
              </c:ext>
            </c:extLst>
          </c:dPt>
          <c:cat>
            <c:numLit>
              <c:formatCode>m/d/yyyy</c:formatCode>
              <c:ptCount val="18"/>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numLit>
          </c:cat>
          <c:val>
            <c:numLit>
              <c:formatCode>0.00</c:formatCode>
              <c:ptCount val="18"/>
              <c:pt idx="0">
                <c:v>22439.833850327599</c:v>
              </c:pt>
              <c:pt idx="1">
                <c:v>22571.2894690832</c:v>
              </c:pt>
              <c:pt idx="2">
                <c:v>22612.092810787399</c:v>
              </c:pt>
              <c:pt idx="3">
                <c:v>22691.825192527998</c:v>
              </c:pt>
              <c:pt idx="4">
                <c:v>22827.683671286901</c:v>
              </c:pt>
              <c:pt idx="5">
                <c:v>22828.224832684198</c:v>
              </c:pt>
              <c:pt idx="6">
                <c:v>22801.239168508098</c:v>
              </c:pt>
              <c:pt idx="7">
                <c:v>22925.247775525</c:v>
              </c:pt>
              <c:pt idx="8">
                <c:v>23160.044110541199</c:v>
              </c:pt>
              <c:pt idx="9">
                <c:v>22957.132498465398</c:v>
              </c:pt>
              <c:pt idx="10">
                <c:v>23107.491989446102</c:v>
              </c:pt>
              <c:pt idx="11">
                <c:v>23100.787922372001</c:v>
              </c:pt>
              <c:pt idx="12">
                <c:v>23159.373766188644</c:v>
              </c:pt>
              <c:pt idx="13">
                <c:v>23248.589394406674</c:v>
              </c:pt>
              <c:pt idx="14">
                <c:v>23273.162957115695</c:v>
              </c:pt>
              <c:pt idx="15">
                <c:v>23382.108477790054</c:v>
              </c:pt>
              <c:pt idx="16">
                <c:v>23390.28027716291</c:v>
              </c:pt>
              <c:pt idx="17">
                <c:v>23358.290323898149</c:v>
              </c:pt>
            </c:numLit>
          </c:val>
          <c:smooth val="0"/>
          <c:extLst>
            <c:ext xmlns:c16="http://schemas.microsoft.com/office/drawing/2014/chart" uri="{C3380CC4-5D6E-409C-BE32-E72D297353CC}">
              <c16:uniqueId val="{00000008-A0B6-4607-B75D-F275478E0D71}"/>
            </c:ext>
          </c:extLst>
        </c:ser>
        <c:dLbls>
          <c:showLegendKey val="0"/>
          <c:showVal val="0"/>
          <c:showCatName val="0"/>
          <c:showSerName val="0"/>
          <c:showPercent val="0"/>
          <c:showBubbleSize val="0"/>
        </c:dLbls>
        <c:marker val="1"/>
        <c:smooth val="0"/>
        <c:axId val="825594416"/>
        <c:axId val="825594808"/>
      </c:lineChart>
      <c:dateAx>
        <c:axId val="825594416"/>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808"/>
        <c:crosses val="autoZero"/>
        <c:auto val="1"/>
        <c:lblOffset val="100"/>
        <c:baseTimeUnit val="months"/>
        <c:majorUnit val="3"/>
        <c:majorTimeUnit val="months"/>
        <c:minorUnit val="3"/>
      </c:dateAx>
      <c:valAx>
        <c:axId val="825594808"/>
        <c:scaling>
          <c:orientation val="minMax"/>
          <c:min val="215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416"/>
        <c:crosses val="autoZero"/>
        <c:crossBetween val="midCat"/>
        <c:majorUnit val="500"/>
      </c:valAx>
      <c:valAx>
        <c:axId val="78653983"/>
        <c:scaling>
          <c:orientation val="minMax"/>
          <c:max val="1"/>
        </c:scaling>
        <c:delete val="0"/>
        <c:axPos val="r"/>
        <c:numFmt formatCode="0" sourceLinked="1"/>
        <c:majorTickMark val="none"/>
        <c:minorTickMark val="none"/>
        <c:tickLblPos val="none"/>
        <c:spPr>
          <a:ln>
            <a:noFill/>
            <a:prstDash val="solid"/>
          </a:ln>
        </c:spPr>
        <c:txPr>
          <a:bodyPr/>
          <a:lstStyle/>
          <a:p>
            <a:pPr>
              <a:defRPr sz="800" b="0">
                <a:solidFill>
                  <a:srgbClr val="010000"/>
                </a:solidFill>
                <a:latin typeface="Arial"/>
                <a:ea typeface="Arial"/>
                <a:cs typeface="Arial"/>
              </a:defRPr>
            </a:pPr>
            <a:endParaRPr lang="en-US"/>
          </a:p>
        </c:txPr>
        <c:crossAx val="78659231"/>
        <c:crosses val="max"/>
        <c:crossBetween val="between"/>
      </c:valAx>
      <c:dateAx>
        <c:axId val="78659231"/>
        <c:scaling>
          <c:orientation val="minMax"/>
        </c:scaling>
        <c:delete val="1"/>
        <c:axPos val="b"/>
        <c:numFmt formatCode="m/d/yyyy" sourceLinked="1"/>
        <c:majorTickMark val="out"/>
        <c:minorTickMark val="none"/>
        <c:tickLblPos val="nextTo"/>
        <c:crossAx val="78653983"/>
        <c:crosses val="autoZero"/>
        <c:auto val="1"/>
        <c:lblOffset val="100"/>
        <c:baseTimeUnit val="months"/>
      </c:date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274291471141861E-2"/>
          <c:y val="9.3256655701879174E-2"/>
          <c:w val="0.86745141705771622"/>
          <c:h val="0.6146385603879031"/>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45323</c:v>
              </c:pt>
              <c:pt idx="1">
                <c:v>45352</c:v>
              </c:pt>
              <c:pt idx="2">
                <c:v>45383</c:v>
              </c:pt>
              <c:pt idx="3">
                <c:v>45413</c:v>
              </c:pt>
              <c:pt idx="4">
                <c:v>45444</c:v>
              </c:pt>
              <c:pt idx="5">
                <c:v>45474</c:v>
              </c:pt>
              <c:pt idx="6">
                <c:v>45505</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EF4D-4EBD-A130-B318E2F06BDA}"/>
            </c:ext>
          </c:extLst>
        </c:ser>
        <c:ser>
          <c:idx val="0"/>
          <c:order val="1"/>
          <c:tx>
            <c:v>CIPI</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45323</c:v>
              </c:pt>
              <c:pt idx="1">
                <c:v>45352</c:v>
              </c:pt>
              <c:pt idx="2">
                <c:v>45383</c:v>
              </c:pt>
              <c:pt idx="3">
                <c:v>45413</c:v>
              </c:pt>
              <c:pt idx="4">
                <c:v>45444</c:v>
              </c:pt>
              <c:pt idx="5">
                <c:v>45474</c:v>
              </c:pt>
              <c:pt idx="6">
                <c:v>45505</c:v>
              </c:pt>
            </c:numLit>
          </c:cat>
          <c:val>
            <c:numLit>
              <c:formatCode>0.0</c:formatCode>
              <c:ptCount val="7"/>
              <c:pt idx="0">
                <c:v>5.1139558083133192</c:v>
              </c:pt>
              <c:pt idx="1">
                <c:v>-4.647111078122574</c:v>
              </c:pt>
              <c:pt idx="2">
                <c:v>4.1228294139440216</c:v>
              </c:pt>
              <c:pt idx="3">
                <c:v>1.2621982206020246</c:v>
              </c:pt>
              <c:pt idx="4">
                <c:v>-2.8458950382661476</c:v>
              </c:pt>
              <c:pt idx="5">
                <c:v>2.4807117878082701</c:v>
              </c:pt>
              <c:pt idx="6">
                <c:v>-3.0212182901206726</c:v>
              </c:pt>
            </c:numLit>
          </c:val>
          <c:smooth val="0"/>
          <c:extLst>
            <c:ext xmlns:c16="http://schemas.microsoft.com/office/drawing/2014/chart" uri="{C3380CC4-5D6E-409C-BE32-E72D297353CC}">
              <c16:uniqueId val="{00000001-EF4D-4EBD-A130-B318E2F06BDA}"/>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9"/>
          <c:min val="-9"/>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465364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38101</xdr:colOff>
      <xdr:row>23</xdr:row>
      <xdr:rowOff>101600</xdr:rowOff>
    </xdr:from>
    <xdr:to>
      <xdr:col>14</xdr:col>
      <xdr:colOff>483553</xdr:colOff>
      <xdr:row>39</xdr:row>
      <xdr:rowOff>29845</xdr:rowOff>
    </xdr:to>
    <xdr:graphicFrame macro="">
      <xdr:nvGraphicFramePr>
        <xdr:cNvPr id="30" name="Chart 2">
          <a:extLst>
            <a:ext uri="{FF2B5EF4-FFF2-40B4-BE49-F238E27FC236}">
              <a16:creationId xmlns:a16="http://schemas.microsoft.com/office/drawing/2014/main" id="{0109190E-4C83-4CBE-8D1A-8FF44B7C7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31" name="Text Box 3">
          <a:extLst>
            <a:ext uri="{FF2B5EF4-FFF2-40B4-BE49-F238E27FC236}">
              <a16:creationId xmlns:a16="http://schemas.microsoft.com/office/drawing/2014/main" id="{00D35F2A-CA50-4E9D-B93D-244EB89F0E90}"/>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was flat in August following a 0.5% increase in July that was revised up by 0.1 percentage point. The flat reading in August reflected a sharp increase in net exports that was offset by declines in nonresidential fixed investment (mainly aircraft) and inventory investment. Outside of these components, personal consumption expenditures rose, while residential fixed investment declined. The level monthly GDP averaged over July and August was 2.8% above the second-quarter average at an annual rate. Implicit in our latest tracking estimate of 2.6% GDP growth in the third quarter is a slight (0.1%) decline in monthly GDP in September.</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32" name="Text Box 6">
          <a:extLst>
            <a:ext uri="{FF2B5EF4-FFF2-40B4-BE49-F238E27FC236}">
              <a16:creationId xmlns:a16="http://schemas.microsoft.com/office/drawing/2014/main" id="{954274CC-8961-4BCE-9E42-CFD95F4229A4}"/>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33" name="Chart 11">
          <a:extLst>
            <a:ext uri="{FF2B5EF4-FFF2-40B4-BE49-F238E27FC236}">
              <a16:creationId xmlns:a16="http://schemas.microsoft.com/office/drawing/2014/main" id="{DDC2570C-4466-4CF6-AE98-A1BECD3A7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34" name="Chart 13">
          <a:extLst>
            <a:ext uri="{FF2B5EF4-FFF2-40B4-BE49-F238E27FC236}">
              <a16:creationId xmlns:a16="http://schemas.microsoft.com/office/drawing/2014/main" id="{C15DE99F-D67F-4091-A257-62900B3BA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39</xdr:row>
      <xdr:rowOff>111919</xdr:rowOff>
    </xdr:from>
    <xdr:to>
      <xdr:col>14</xdr:col>
      <xdr:colOff>487789</xdr:colOff>
      <xdr:row>54</xdr:row>
      <xdr:rowOff>160882</xdr:rowOff>
    </xdr:to>
    <xdr:graphicFrame macro="">
      <xdr:nvGraphicFramePr>
        <xdr:cNvPr id="35" name="Chart 4">
          <a:extLst>
            <a:ext uri="{FF2B5EF4-FFF2-40B4-BE49-F238E27FC236}">
              <a16:creationId xmlns:a16="http://schemas.microsoft.com/office/drawing/2014/main" id="{F4A6DA6E-62EA-4632-804D-A6B405B82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46038</xdr:colOff>
      <xdr:row>43</xdr:row>
      <xdr:rowOff>130969</xdr:rowOff>
    </xdr:from>
    <xdr:to>
      <xdr:col>6</xdr:col>
      <xdr:colOff>26988</xdr:colOff>
      <xdr:row>54</xdr:row>
      <xdr:rowOff>145034</xdr:rowOff>
    </xdr:to>
    <xdr:graphicFrame macro="">
      <xdr:nvGraphicFramePr>
        <xdr:cNvPr id="36" name="Chart 14">
          <a:extLst>
            <a:ext uri="{FF2B5EF4-FFF2-40B4-BE49-F238E27FC236}">
              <a16:creationId xmlns:a16="http://schemas.microsoft.com/office/drawing/2014/main" id="{B2A13195-547A-41A6-B554-FC5BD6442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37" name="Rectangle 36">
          <a:extLst>
            <a:ext uri="{FF2B5EF4-FFF2-40B4-BE49-F238E27FC236}">
              <a16:creationId xmlns:a16="http://schemas.microsoft.com/office/drawing/2014/main" id="{AA229834-0C31-43B8-903F-6A9FA23A4B25}"/>
            </a:ext>
          </a:extLst>
        </xdr:cNvPr>
        <xdr:cNvSpPr/>
      </xdr:nvSpPr>
      <xdr:spPr>
        <a:xfrm>
          <a:off x="271980" y="3828532"/>
          <a:ext cx="2844351" cy="485536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0.9112</cdr:x>
      <cdr:y>0.21833</cdr:y>
    </cdr:from>
    <cdr:to>
      <cdr:x>0.93344</cdr:x>
      <cdr:y>0.32243</cdr:y>
    </cdr:to>
    <cdr:sp macro="" textlink="">
      <cdr:nvSpPr>
        <cdr:cNvPr id="118786" name="Line 4"/>
        <cdr:cNvSpPr>
          <a:spLocks xmlns:a="http://schemas.openxmlformats.org/drawingml/2006/main" noChangeShapeType="1"/>
        </cdr:cNvSpPr>
      </cdr:nvSpPr>
      <cdr:spPr bwMode="auto">
        <a:xfrm xmlns:a="http://schemas.openxmlformats.org/drawingml/2006/main" flipH="1">
          <a:off x="3628758" y="554835"/>
          <a:ext cx="88568" cy="264547"/>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0.73836</cdr:x>
      <cdr:y>0.33341</cdr:y>
    </cdr:from>
    <cdr:to>
      <cdr:x>0.91359</cdr:x>
      <cdr:y>0.41699</cdr:y>
    </cdr:to>
    <cdr:sp macro="" textlink="">
      <cdr:nvSpPr>
        <cdr:cNvPr id="2055" name="Text Box 7"/>
        <cdr:cNvSpPr txBox="1">
          <a:spLocks xmlns:a="http://schemas.openxmlformats.org/drawingml/2006/main" noChangeArrowheads="1"/>
        </cdr:cNvSpPr>
      </cdr:nvSpPr>
      <cdr:spPr bwMode="auto">
        <a:xfrm xmlns:a="http://schemas.openxmlformats.org/drawingml/2006/main">
          <a:off x="2940458" y="847294"/>
          <a:ext cx="697836" cy="21240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August</a:t>
          </a:r>
        </a:p>
      </cdr:txBody>
    </cdr:sp>
  </cdr:relSizeAnchor>
  <cdr:relSizeAnchor xmlns:cdr="http://schemas.openxmlformats.org/drawingml/2006/chartDrawing">
    <cdr:from>
      <cdr:x>0</cdr:x>
      <cdr:y>0</cdr:y>
    </cdr:from>
    <cdr:to>
      <cdr:x>1</cdr:x>
      <cdr:y>0.05743</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845877"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Recent historical data</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0.8995</cdr:y>
    </cdr:from>
    <cdr:to>
      <cdr:x>1</cdr:x>
      <cdr:y>0.94975</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291588"/>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0.94975</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0" y="2470404"/>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0.799</cdr:y>
    </cdr:from>
    <cdr:to>
      <cdr:x>1</cdr:x>
      <cdr:y>0.84925</cdr:y>
    </cdr:to>
    <cdr:sp macro="" textlink="">
      <cdr:nvSpPr>
        <cdr:cNvPr id="6" name="txtBoxDataCompiledLine">
          <a:extLst xmlns:a="http://schemas.openxmlformats.org/drawingml/2006/main">
            <a:ext uri="{FF2B5EF4-FFF2-40B4-BE49-F238E27FC236}">
              <a16:creationId xmlns:a16="http://schemas.microsoft.com/office/drawing/2014/main" id="{49F4749B-E16D-E5B1-1281-9EB81CB491CD}"/>
            </a:ext>
          </a:extLst>
        </cdr:cNvPr>
        <cdr:cNvSpPr txBox="1"/>
      </cdr:nvSpPr>
      <cdr:spPr>
        <a:xfrm xmlns:a="http://schemas.openxmlformats.org/drawingml/2006/main">
          <a:off x="0" y="2035556"/>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a:t>
          </a:r>
          <a:r>
            <a:rPr lang="en-US" sz="700" b="0" baseline="0">
              <a:solidFill>
                <a:srgbClr val="010000"/>
              </a:solidFill>
              <a:latin typeface="Arial" panose="020B0604020202020204" pitchFamily="34" charset="0"/>
            </a:rPr>
            <a:t> Oct. 1,</a:t>
          </a:r>
          <a:r>
            <a:rPr lang="en-US" sz="700" b="0">
              <a:solidFill>
                <a:srgbClr val="010000"/>
              </a:solidFill>
              <a:latin typeface="Arial" panose="020B0604020202020204" pitchFamily="34" charset="0"/>
            </a:rPr>
            <a:t> 2024.</a:t>
          </a:r>
        </a:p>
      </cdr:txBody>
    </cdr:sp>
  </cdr:relSizeAnchor>
  <cdr:relSizeAnchor xmlns:cdr="http://schemas.openxmlformats.org/drawingml/2006/chartDrawing">
    <cdr:from>
      <cdr:x>0</cdr:x>
      <cdr:y>0.0674</cdr:y>
    </cdr:from>
    <cdr:to>
      <cdr:x>1</cdr:x>
      <cdr:y>0.12483</cdr:y>
    </cdr:to>
    <cdr:sp macro="" textlink="">
      <cdr:nvSpPr>
        <cdr:cNvPr id="7" name="txtBoxSubtitle">
          <a:extLst xmlns:a="http://schemas.openxmlformats.org/drawingml/2006/main">
            <a:ext uri="{FF2B5EF4-FFF2-40B4-BE49-F238E27FC236}">
              <a16:creationId xmlns:a16="http://schemas.microsoft.com/office/drawing/2014/main" id="{5B793583-2FE0-B48F-BCA1-276230351E59}"/>
            </a:ext>
          </a:extLst>
        </cdr:cNvPr>
        <cdr:cNvSpPr txBox="1"/>
      </cdr:nvSpPr>
      <cdr:spPr>
        <a:xfrm xmlns:a="http://schemas.openxmlformats.org/drawingml/2006/main">
          <a:off x="0" y="171704"/>
          <a:ext cx="3845877"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0.01269</cdr:x>
      <cdr:y>0.02027</cdr:y>
    </cdr:from>
    <cdr:to>
      <cdr:x>0.99366</cdr:x>
      <cdr:y>0.07864</cdr:y>
    </cdr:to>
    <cdr:sp macro="" textlink="">
      <cdr:nvSpPr>
        <cdr:cNvPr id="8" name="txtboxChartTitle">
          <a:extLst xmlns:a="http://schemas.openxmlformats.org/drawingml/2006/main">
            <a:ext uri="{FF2B5EF4-FFF2-40B4-BE49-F238E27FC236}">
              <a16:creationId xmlns:a16="http://schemas.microsoft.com/office/drawing/2014/main" id="{9DCD32A0-C8E9-1C74-F68D-201165D89F1E}"/>
            </a:ext>
          </a:extLst>
        </cdr:cNvPr>
        <cdr:cNvSpPr txBox="1"/>
      </cdr:nvSpPr>
      <cdr:spPr>
        <a:xfrm xmlns:a="http://schemas.openxmlformats.org/drawingml/2006/main">
          <a:off x="50800" y="50800"/>
          <a:ext cx="3928427" cy="1463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0.84925</cdr:y>
    </cdr:from>
    <cdr:to>
      <cdr:x>1</cdr:x>
      <cdr:y>0.8995</cdr:y>
    </cdr:to>
    <cdr:sp macro="" textlink="">
      <cdr:nvSpPr>
        <cdr:cNvPr id="9" name="txtBoxAcronymLine">
          <a:extLst xmlns:a="http://schemas.openxmlformats.org/drawingml/2006/main">
            <a:ext uri="{FF2B5EF4-FFF2-40B4-BE49-F238E27FC236}">
              <a16:creationId xmlns:a16="http://schemas.microsoft.com/office/drawing/2014/main" id="{00C69301-1FC1-CB78-0F09-6CA7C1435891}"/>
            </a:ext>
          </a:extLst>
        </cdr:cNvPr>
        <cdr:cNvSpPr txBox="1"/>
      </cdr:nvSpPr>
      <cdr:spPr>
        <a:xfrm xmlns:a="http://schemas.openxmlformats.org/drawingml/2006/main">
          <a:off x="0" y="2163572"/>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 adjusted annual rate. </a:t>
          </a:r>
        </a:p>
      </cdr:txBody>
    </cdr:sp>
  </cdr:relSizeAnchor>
</c:userShapes>
</file>

<file path=xl/drawings/drawing5.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6.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7.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606039" y="59607"/>
          <a:ext cx="2992023" cy="186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0.85674</cdr:x>
      <cdr:y>0.09249</cdr:y>
    </cdr:from>
    <cdr:to>
      <cdr:x>0.93389</cdr:x>
      <cdr:y>0.695</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690248" y="230937"/>
          <a:ext cx="332309" cy="1504400"/>
          <a:chOff x="3595857" y="235701"/>
          <a:chExt cx="296800" cy="1359414"/>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764652" y="272175"/>
            <a:ext cx="0" cy="1322940"/>
          </a:xfrm>
          <a:prstGeom xmlns:a="http://schemas.openxmlformats.org/drawingml/2006/main" prst="line">
            <a:avLst/>
          </a:prstGeom>
          <a:ln xmlns:a="http://schemas.openxmlformats.org/drawingml/2006/main" w="6350">
            <a:solidFill>
              <a:srgbClr val="A6A6A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3595857" y="235701"/>
            <a:ext cx="296800" cy="203146"/>
          </a:xfrm>
          <a:prstGeom xmlns:a="http://schemas.openxmlformats.org/drawingml/2006/main" prst="rect">
            <a:avLst/>
          </a:prstGeom>
          <a:noFill xmlns:a="http://schemas.openxmlformats.org/drawingml/2006/main"/>
          <a:ln xmlns:a="http://schemas.openxmlformats.org/drawingml/2006/main" w="6350">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H   F</a:t>
            </a:r>
          </a:p>
        </cdr:txBody>
      </cdr:sp>
    </cdr:grpSp>
  </cdr:relSizeAnchor>
  <cdr:relSizeAnchor xmlns:cdr="http://schemas.openxmlformats.org/drawingml/2006/chartDrawing">
    <cdr:from>
      <cdr:x>0.8256</cdr:x>
      <cdr:y>0.24314</cdr:y>
    </cdr:from>
    <cdr:to>
      <cdr:x>0.91302</cdr:x>
      <cdr:y>0.36359</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3286125" y="593982"/>
          <a:ext cx="347957" cy="29422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0.52441</cdr:x>
      <cdr:y>0.4022</cdr:y>
    </cdr:from>
    <cdr:to>
      <cdr:x>0.81107</cdr:x>
      <cdr:y>0.60398</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2087296" y="982544"/>
          <a:ext cx="1140990" cy="49293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baseline="0">
              <a:solidFill>
                <a:sysClr val="windowText" lastClr="000000"/>
              </a:solidFill>
              <a:latin typeface="Arial" panose="020B0604020202020204" pitchFamily="34" charset="0"/>
              <a:cs typeface="Arial"/>
            </a:rPr>
            <a:t>September assumption</a:t>
          </a:r>
          <a:r>
            <a:rPr lang="en-US" sz="800" b="0" i="0" strike="noStrike">
              <a:solidFill>
                <a:sysClr val="windowText" lastClr="000000"/>
              </a:solidFill>
              <a:latin typeface="Arial" panose="020B0604020202020204" pitchFamily="34" charset="0"/>
              <a:cs typeface="Arial"/>
            </a:rPr>
            <a:t> implicit in</a:t>
          </a:r>
          <a:r>
            <a:rPr lang="en-US" sz="800" b="0" i="0" strike="noStrike" baseline="0">
              <a:solidFill>
                <a:sysClr val="windowText" lastClr="000000"/>
              </a:solidFill>
              <a:latin typeface="Arial" panose="020B0604020202020204" pitchFamily="34" charset="0"/>
              <a:cs typeface="Arial"/>
            </a:rPr>
            <a:t> 2.6% GDP growth in Q3</a:t>
          </a:r>
          <a:endParaRPr lang="en-US" sz="800" b="0" i="0" strike="noStrike">
            <a:solidFill>
              <a:sysClr val="windowText" lastClr="000000"/>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0.05997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850114"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Forecast assumptions</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0.89506</cdr:y>
    </cdr:from>
    <cdr:to>
      <cdr:x>1</cdr:x>
      <cdr:y>0.94753</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183706"/>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0.94753</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0" y="2362522"/>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0.79012</cdr:y>
    </cdr:from>
    <cdr:to>
      <cdr:x>1</cdr:x>
      <cdr:y>0.84259</cdr:y>
    </cdr:to>
    <cdr:sp macro="" textlink="">
      <cdr:nvSpPr>
        <cdr:cNvPr id="8" name="txtBoxDataCompiledLine">
          <a:extLst xmlns:a="http://schemas.openxmlformats.org/drawingml/2006/main">
            <a:ext uri="{FF2B5EF4-FFF2-40B4-BE49-F238E27FC236}">
              <a16:creationId xmlns:a16="http://schemas.microsoft.com/office/drawing/2014/main" id="{ACBEBB0D-8773-2258-ADE6-245E5AE139CC}"/>
            </a:ext>
          </a:extLst>
        </cdr:cNvPr>
        <cdr:cNvSpPr txBox="1"/>
      </cdr:nvSpPr>
      <cdr:spPr>
        <a:xfrm xmlns:a="http://schemas.openxmlformats.org/drawingml/2006/main">
          <a:off x="0" y="1927674"/>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Oct. 1, 2024.</a:t>
          </a:r>
        </a:p>
      </cdr:txBody>
    </cdr:sp>
  </cdr:relSizeAnchor>
  <cdr:relSizeAnchor xmlns:cdr="http://schemas.openxmlformats.org/drawingml/2006/chartDrawing">
    <cdr:from>
      <cdr:x>0</cdr:x>
      <cdr:y>0.07038</cdr:y>
    </cdr:from>
    <cdr:to>
      <cdr:x>1</cdr:x>
      <cdr:y>0.13035</cdr:y>
    </cdr:to>
    <cdr:sp macro="" textlink="">
      <cdr:nvSpPr>
        <cdr:cNvPr id="10" name="txtBoxSubtitle">
          <a:extLst xmlns:a="http://schemas.openxmlformats.org/drawingml/2006/main">
            <a:ext uri="{FF2B5EF4-FFF2-40B4-BE49-F238E27FC236}">
              <a16:creationId xmlns:a16="http://schemas.microsoft.com/office/drawing/2014/main" id="{968BC644-67D5-A118-273A-588A74E8EA6F}"/>
            </a:ext>
          </a:extLst>
        </cdr:cNvPr>
        <cdr:cNvSpPr txBox="1"/>
      </cdr:nvSpPr>
      <cdr:spPr>
        <a:xfrm xmlns:a="http://schemas.openxmlformats.org/drawingml/2006/main">
          <a:off x="0" y="171704"/>
          <a:ext cx="3850114"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cdr:x>
      <cdr:y>0.84259</cdr:y>
    </cdr:from>
    <cdr:to>
      <cdr:x>1</cdr:x>
      <cdr:y>0.89506</cdr:y>
    </cdr:to>
    <cdr:sp macro="" textlink="">
      <cdr:nvSpPr>
        <cdr:cNvPr id="11" name="txtBoxAcronymLine">
          <a:extLst xmlns:a="http://schemas.openxmlformats.org/drawingml/2006/main">
            <a:ext uri="{FF2B5EF4-FFF2-40B4-BE49-F238E27FC236}">
              <a16:creationId xmlns:a16="http://schemas.microsoft.com/office/drawing/2014/main" id="{E43BEE54-FCE9-121B-B7F2-F8B0B632740E}"/>
            </a:ext>
          </a:extLst>
        </cdr:cNvPr>
        <cdr:cNvSpPr txBox="1"/>
      </cdr:nvSpPr>
      <cdr:spPr>
        <a:xfrm xmlns:a="http://schemas.openxmlformats.org/drawingml/2006/main">
          <a:off x="0" y="2055690"/>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a:t>
          </a:r>
          <a:r>
            <a:rPr lang="en-US" sz="700" b="0" baseline="0">
              <a:solidFill>
                <a:srgbClr val="010000"/>
              </a:solidFill>
              <a:latin typeface="Arial" panose="020B0604020202020204" pitchFamily="34" charset="0"/>
            </a:rPr>
            <a:t> adjusted annual rate.</a:t>
          </a:r>
          <a:endParaRPr lang="en-US" sz="700" b="0">
            <a:solidFill>
              <a:srgbClr val="010000"/>
            </a:solidFill>
            <a:latin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0.87511</cdr:y>
    </cdr:from>
    <cdr:to>
      <cdr:x>1</cdr:x>
      <cdr:y>0.93755</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37684"/>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0.93755</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698212"/>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cdr:y>
    </cdr:from>
    <cdr:to>
      <cdr:x>1</cdr:x>
      <cdr:y>0.19108</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0"/>
          <a:ext cx="2828925" cy="335757"/>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private inventories (CIPI)</a:t>
          </a:r>
        </a:p>
      </cdr:txBody>
    </cdr:sp>
  </cdr:relSizeAnchor>
  <cdr:relSizeAnchor xmlns:cdr="http://schemas.openxmlformats.org/drawingml/2006/chartDrawing">
    <cdr:from>
      <cdr:x>0</cdr:x>
      <cdr:y>0</cdr:y>
    </cdr:from>
    <cdr:to>
      <cdr:x>1</cdr:x>
      <cdr:y>0.07285</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0.81266</cdr:y>
    </cdr:from>
    <cdr:to>
      <cdr:x>1</cdr:x>
      <cdr:y>0.87511</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27956"/>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a:t>
          </a:r>
          <a:r>
            <a:rPr lang="en-US" sz="600" b="0" baseline="0">
              <a:solidFill>
                <a:srgbClr val="010000"/>
              </a:solidFill>
              <a:latin typeface="Arial" panose="020B0604020202020204" pitchFamily="34" charset="0"/>
            </a:rPr>
            <a:t> Oct. 1</a:t>
          </a:r>
          <a:r>
            <a:rPr lang="en-US" sz="600" b="0">
              <a:solidFill>
                <a:srgbClr val="010000"/>
              </a:solidFill>
              <a:latin typeface="Arial" panose="020B0604020202020204" pitchFamily="34" charset="0"/>
            </a:rPr>
            <a:t>, 2024.</a:t>
          </a:r>
        </a:p>
      </cdr:txBody>
    </cdr:sp>
  </cdr:relSizeAnchor>
</c:userShapes>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Normal="100" workbookViewId="0"/>
  </sheetViews>
  <sheetFormatPr defaultColWidth="9.625" defaultRowHeight="12.75" x14ac:dyDescent="0.2"/>
  <cols>
    <col min="1" max="1" width="2.875" style="4" customWidth="1"/>
    <col min="2" max="2" width="11.875" style="4" customWidth="1"/>
    <col min="3" max="16384" width="9.625" style="4"/>
  </cols>
  <sheetData>
    <row r="1" spans="1:12" s="17" customFormat="1" ht="20.100000000000001" customHeight="1" x14ac:dyDescent="0.2">
      <c r="L1" s="16"/>
    </row>
    <row r="3" spans="1:12" ht="25.5" x14ac:dyDescent="0.2">
      <c r="B3" s="19" t="s">
        <v>0</v>
      </c>
    </row>
    <row r="4" spans="1:12" ht="20.25" customHeight="1" x14ac:dyDescent="0.2">
      <c r="A4" s="5"/>
      <c r="B4" s="50">
        <v>45566</v>
      </c>
      <c r="C4" s="50"/>
    </row>
    <row r="5" spans="1:12" ht="12.75" customHeight="1" x14ac:dyDescent="0.2">
      <c r="B5" s="48"/>
      <c r="C5" s="48"/>
      <c r="D5" s="48"/>
      <c r="E5" s="48"/>
      <c r="F5" s="48"/>
      <c r="G5" s="49"/>
      <c r="H5" s="48"/>
    </row>
    <row r="6" spans="1:12" s="8" customFormat="1" ht="14.25" x14ac:dyDescent="0.2">
      <c r="A6" s="6"/>
      <c r="B6" s="12" t="s">
        <v>1</v>
      </c>
    </row>
    <row r="7" spans="1:12" s="8" customFormat="1" ht="14.25" x14ac:dyDescent="0.2">
      <c r="A7" s="6"/>
      <c r="B7" s="12" t="s">
        <v>2</v>
      </c>
    </row>
    <row r="8" spans="1:12" s="8" customFormat="1" x14ac:dyDescent="0.2">
      <c r="A8" s="6"/>
      <c r="B8" s="7"/>
    </row>
    <row r="9" spans="1:12" s="9" customFormat="1" ht="95.25" customHeight="1" x14ac:dyDescent="0.2"/>
    <row r="15" spans="1:12" x14ac:dyDescent="0.2">
      <c r="E15" s="10"/>
    </row>
    <row r="20" spans="2:4" x14ac:dyDescent="0.2">
      <c r="B20" s="11"/>
    </row>
    <row r="21" spans="2:4" x14ac:dyDescent="0.2">
      <c r="B21" s="11"/>
    </row>
    <row r="22" spans="2:4" x14ac:dyDescent="0.2">
      <c r="B22" s="11"/>
    </row>
    <row r="23" spans="2:4" x14ac:dyDescent="0.2">
      <c r="B23" s="11"/>
    </row>
    <row r="24" spans="2:4" x14ac:dyDescent="0.2">
      <c r="B24" s="11"/>
    </row>
    <row r="25" spans="2:4" x14ac:dyDescent="0.2">
      <c r="B25" s="11"/>
    </row>
    <row r="26" spans="2:4" x14ac:dyDescent="0.2">
      <c r="B26" s="11"/>
    </row>
    <row r="27" spans="2:4" x14ac:dyDescent="0.2">
      <c r="B27" s="11"/>
    </row>
    <row r="29" spans="2:4" x14ac:dyDescent="0.2">
      <c r="D29" s="4" t="s">
        <v>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tabSelected="1" zoomScaleNormal="100" workbookViewId="0"/>
  </sheetViews>
  <sheetFormatPr defaultColWidth="8" defaultRowHeight="12.75" x14ac:dyDescent="0.2"/>
  <cols>
    <col min="1" max="1" width="3.5" style="14" customWidth="1"/>
    <col min="2" max="2" width="18.25" style="14" customWidth="1"/>
    <col min="3" max="3" width="11.875" style="14" hidden="1" customWidth="1"/>
    <col min="4" max="5" width="7.25" style="14" bestFit="1" customWidth="1"/>
    <col min="6" max="7" width="6.875" style="14" bestFit="1" customWidth="1"/>
    <col min="8" max="8" width="7.875" style="14" customWidth="1"/>
    <col min="9" max="9" width="6.875" style="14" customWidth="1"/>
    <col min="10" max="10" width="7.25" style="14" bestFit="1" customWidth="1"/>
    <col min="11" max="11" width="7.625" style="14" bestFit="1" customWidth="1"/>
    <col min="12" max="13" width="6.875" style="14" bestFit="1" customWidth="1"/>
    <col min="14" max="14" width="7.25" style="14" customWidth="1"/>
    <col min="15" max="15" width="7.625" style="14" customWidth="1"/>
    <col min="16" max="16384" width="8" style="14"/>
  </cols>
  <sheetData>
    <row r="1" spans="2:15" ht="5.25" customHeight="1" x14ac:dyDescent="0.2"/>
    <row r="2" spans="2:15" ht="35.1" customHeight="1" x14ac:dyDescent="0.45">
      <c r="B2" s="29" t="s">
        <v>4</v>
      </c>
      <c r="H2" s="21"/>
      <c r="O2" s="20"/>
    </row>
    <row r="3" spans="2:15" ht="2.1" customHeight="1" x14ac:dyDescent="0.35">
      <c r="E3" s="22"/>
      <c r="F3" s="22"/>
      <c r="G3" s="23"/>
      <c r="H3" s="24"/>
      <c r="I3" s="24"/>
      <c r="J3" s="24"/>
      <c r="O3"/>
    </row>
    <row r="4" spans="2:15" s="15" customFormat="1" ht="15" customHeight="1" x14ac:dyDescent="0.2">
      <c r="B4" s="52">
        <f ca="1">NOW()</f>
        <v>45566.585188541663</v>
      </c>
      <c r="C4" s="52"/>
      <c r="D4" s="52"/>
      <c r="E4" s="52"/>
      <c r="F4" s="52"/>
      <c r="G4" s="52"/>
      <c r="H4" s="52"/>
      <c r="I4" s="52"/>
      <c r="J4" s="52"/>
      <c r="K4" s="52"/>
      <c r="L4" s="52"/>
      <c r="M4" s="52"/>
      <c r="N4" s="52"/>
      <c r="O4" s="52"/>
    </row>
    <row r="5" spans="2:15" ht="2.1" customHeight="1" x14ac:dyDescent="0.2"/>
    <row r="6" spans="2:15" ht="3.75" customHeight="1" x14ac:dyDescent="0.4">
      <c r="C6" s="25"/>
      <c r="D6" s="25"/>
      <c r="E6" s="25"/>
      <c r="H6" s="26"/>
      <c r="I6" s="27"/>
      <c r="J6" s="27"/>
      <c r="K6" s="27"/>
      <c r="L6" s="27"/>
      <c r="M6" s="28"/>
      <c r="N6" s="28"/>
      <c r="O6" s="28"/>
    </row>
    <row r="7" spans="2:15" ht="1.5" customHeight="1" x14ac:dyDescent="0.2">
      <c r="B7" s="47"/>
      <c r="C7" s="47"/>
      <c r="D7" s="47"/>
      <c r="E7" s="47"/>
      <c r="F7" s="47"/>
      <c r="G7" s="47"/>
      <c r="H7" s="47"/>
      <c r="I7" s="47"/>
      <c r="J7" s="47"/>
      <c r="K7" s="47"/>
      <c r="L7" s="47"/>
      <c r="M7" s="47"/>
      <c r="N7" s="47"/>
      <c r="O7" s="47"/>
    </row>
    <row r="8" spans="2:15" x14ac:dyDescent="0.2">
      <c r="B8" s="39"/>
      <c r="C8" s="36">
        <v>45139</v>
      </c>
      <c r="D8" s="35">
        <v>45170</v>
      </c>
      <c r="E8" s="35">
        <v>45200</v>
      </c>
      <c r="F8" s="35">
        <v>45231</v>
      </c>
      <c r="G8" s="35">
        <v>45261</v>
      </c>
      <c r="H8" s="35">
        <v>45292</v>
      </c>
      <c r="I8" s="35">
        <v>45323</v>
      </c>
      <c r="J8" s="35">
        <v>45352</v>
      </c>
      <c r="K8" s="35">
        <v>45383</v>
      </c>
      <c r="L8" s="35">
        <v>45413</v>
      </c>
      <c r="M8" s="35">
        <v>45444</v>
      </c>
      <c r="N8" s="35">
        <v>45474</v>
      </c>
      <c r="O8" s="35">
        <v>45505</v>
      </c>
    </row>
    <row r="9" spans="2:15" x14ac:dyDescent="0.2">
      <c r="B9" s="34" t="s">
        <v>5</v>
      </c>
      <c r="C9" s="31">
        <v>22827.683671286901</v>
      </c>
      <c r="D9" s="32">
        <v>22828.224832684198</v>
      </c>
      <c r="E9" s="32">
        <v>22801.239168508098</v>
      </c>
      <c r="F9" s="32">
        <v>22925.247775525</v>
      </c>
      <c r="G9" s="32">
        <v>23160.044110541199</v>
      </c>
      <c r="H9" s="32">
        <v>22957.132498465398</v>
      </c>
      <c r="I9" s="32">
        <v>23107.491989446102</v>
      </c>
      <c r="J9" s="32">
        <v>23100.787922372001</v>
      </c>
      <c r="K9" s="32">
        <v>23159.373766188644</v>
      </c>
      <c r="L9" s="32">
        <v>23248.589394406674</v>
      </c>
      <c r="M9" s="32">
        <v>23273.162957115695</v>
      </c>
      <c r="N9" s="32">
        <v>23382.108477790054</v>
      </c>
      <c r="O9" s="32">
        <v>23390.28027716291</v>
      </c>
    </row>
    <row r="10" spans="2:15" x14ac:dyDescent="0.2">
      <c r="B10" s="33" t="s">
        <v>6</v>
      </c>
      <c r="C10" s="15"/>
      <c r="D10" s="30">
        <v>2.3706364828290916E-3</v>
      </c>
      <c r="E10" s="30">
        <v>-0.1182118380815278</v>
      </c>
      <c r="F10" s="30">
        <v>0.54386784025395318</v>
      </c>
      <c r="G10" s="30">
        <v>1.0241823221071922</v>
      </c>
      <c r="H10" s="30">
        <v>-0.87612791714609672</v>
      </c>
      <c r="I10" s="30">
        <v>0.65495763022997977</v>
      </c>
      <c r="J10" s="30">
        <v>-2.9012525795368838E-2</v>
      </c>
      <c r="K10" s="30">
        <v>0.25360972107755231</v>
      </c>
      <c r="L10" s="30">
        <v>0.38522470045490032</v>
      </c>
      <c r="M10" s="30">
        <v>0.10569915572999911</v>
      </c>
      <c r="N10" s="30">
        <v>0.46811652062552778</v>
      </c>
      <c r="O10" s="30">
        <v>3.4948941326740091E-2</v>
      </c>
    </row>
    <row r="11" spans="2:15" x14ac:dyDescent="0.2">
      <c r="B11" s="33" t="s">
        <v>7</v>
      </c>
      <c r="D11" s="30">
        <v>2.8451347232527624E-2</v>
      </c>
      <c r="E11" s="30">
        <v>-1.4093554367125671</v>
      </c>
      <c r="F11" s="30">
        <v>6.7252198229938553</v>
      </c>
      <c r="G11" s="30">
        <v>13.006683107165085</v>
      </c>
      <c r="H11" s="30">
        <v>-10.021426659695853</v>
      </c>
      <c r="I11" s="30">
        <v>8.1488845308506086</v>
      </c>
      <c r="J11" s="30">
        <v>-0.347595306856463</v>
      </c>
      <c r="K11" s="30">
        <v>3.0861273729190675</v>
      </c>
      <c r="L11" s="30">
        <v>4.7219077651729391</v>
      </c>
      <c r="M11" s="30">
        <v>1.2757896361410781</v>
      </c>
      <c r="N11" s="30">
        <v>5.7643067827089833</v>
      </c>
      <c r="O11" s="30">
        <v>0.42019437859763809</v>
      </c>
    </row>
    <row r="12" spans="2:15" x14ac:dyDescent="0.2">
      <c r="B12" s="42"/>
      <c r="D12" s="37"/>
      <c r="E12" s="37"/>
      <c r="F12" s="37"/>
      <c r="G12" s="37"/>
      <c r="H12" s="37"/>
      <c r="I12" s="37"/>
      <c r="J12" s="37"/>
      <c r="K12" s="37"/>
      <c r="L12" s="37"/>
      <c r="M12" s="37"/>
      <c r="N12" s="37"/>
      <c r="O12" s="37"/>
    </row>
    <row r="13" spans="2:15" ht="15" x14ac:dyDescent="0.2">
      <c r="B13" s="53" t="s">
        <v>8</v>
      </c>
      <c r="C13" s="53"/>
      <c r="D13" s="53"/>
      <c r="E13" s="53"/>
      <c r="F13" s="53"/>
      <c r="G13"/>
      <c r="H13" s="54" t="s">
        <v>407</v>
      </c>
      <c r="I13" s="54"/>
      <c r="J13" s="54"/>
      <c r="K13" s="54"/>
      <c r="L13" s="54"/>
      <c r="M13" s="54"/>
      <c r="N13" s="54"/>
      <c r="O13" s="54"/>
    </row>
    <row r="14" spans="2:15" x14ac:dyDescent="0.2">
      <c r="B14" s="39"/>
      <c r="D14" s="41">
        <v>45444</v>
      </c>
      <c r="E14" s="41">
        <v>45474</v>
      </c>
      <c r="F14" s="41">
        <v>45505</v>
      </c>
      <c r="G14" s="43"/>
    </row>
    <row r="15" spans="2:15" x14ac:dyDescent="0.2">
      <c r="B15" s="15" t="s">
        <v>9</v>
      </c>
      <c r="D15" s="37">
        <v>1.2757896361410781</v>
      </c>
      <c r="E15" s="37">
        <v>5.7643067827089833</v>
      </c>
      <c r="F15" s="37">
        <v>0.42019437859763809</v>
      </c>
      <c r="G15" s="37"/>
    </row>
    <row r="16" spans="2:15" x14ac:dyDescent="0.2">
      <c r="B16" s="15" t="s">
        <v>10</v>
      </c>
      <c r="D16" s="37">
        <v>4.1216846744072244</v>
      </c>
      <c r="E16" s="37">
        <v>3.2835949949007133</v>
      </c>
      <c r="F16" s="37">
        <v>3.4414126687183098</v>
      </c>
    </row>
    <row r="17" spans="2:15" x14ac:dyDescent="0.2">
      <c r="B17" s="15" t="s">
        <v>11</v>
      </c>
      <c r="D17" s="37">
        <v>2.5762117428415863</v>
      </c>
      <c r="E17" s="37">
        <v>6.9164909401889538</v>
      </c>
      <c r="F17" s="37">
        <v>-1.6655916202508996</v>
      </c>
      <c r="G17" s="37"/>
    </row>
    <row r="18" spans="2:15" x14ac:dyDescent="0.2">
      <c r="B18" s="15" t="s">
        <v>12</v>
      </c>
      <c r="D18" s="37">
        <v>1.1109973861254812</v>
      </c>
      <c r="E18" s="37">
        <v>3.0020727402055916</v>
      </c>
      <c r="F18" s="37">
        <v>1.1951665691596047</v>
      </c>
      <c r="G18" s="37"/>
    </row>
    <row r="19" spans="2:15" x14ac:dyDescent="0.2">
      <c r="B19" s="15" t="s">
        <v>13</v>
      </c>
      <c r="D19" s="37">
        <v>1.0677058750202968</v>
      </c>
      <c r="E19" s="37">
        <v>3.5759612186342933</v>
      </c>
      <c r="F19" s="37">
        <v>-2.1467275998976176</v>
      </c>
      <c r="G19" s="37"/>
    </row>
    <row r="20" spans="2:15" x14ac:dyDescent="0.2">
      <c r="B20" s="15" t="s">
        <v>14</v>
      </c>
      <c r="D20" s="37">
        <v>-0.46353929634704416</v>
      </c>
      <c r="E20" s="37">
        <v>9.3132032273463422E-2</v>
      </c>
      <c r="F20" s="37">
        <v>-0.86822650848989402</v>
      </c>
      <c r="G20" s="37"/>
    </row>
    <row r="21" spans="2:15" x14ac:dyDescent="0.2">
      <c r="B21" s="15" t="s">
        <v>15</v>
      </c>
      <c r="D21" s="37">
        <v>0.11749097663321389</v>
      </c>
      <c r="E21" s="37">
        <v>0.15876878653991025</v>
      </c>
      <c r="F21" s="37">
        <v>6.9056148356895802E-2</v>
      </c>
      <c r="G21" s="37"/>
    </row>
    <row r="22" spans="2:15" x14ac:dyDescent="0.2">
      <c r="B22" s="15" t="s">
        <v>16</v>
      </c>
      <c r="D22" s="37">
        <v>0.74355680140963842</v>
      </c>
      <c r="E22" s="37">
        <v>8.6556162535694675E-2</v>
      </c>
      <c r="F22" s="37">
        <v>8.5139770620111632E-2</v>
      </c>
      <c r="G22" s="37"/>
    </row>
    <row r="23" spans="2:15" ht="14.25" x14ac:dyDescent="0.2">
      <c r="B23" s="15" t="s">
        <v>17</v>
      </c>
      <c r="D23" s="37">
        <v>1.5454729315656384</v>
      </c>
      <c r="E23" s="37">
        <v>-3.6328959452882406</v>
      </c>
      <c r="F23" s="37">
        <v>5.1070042889692093</v>
      </c>
      <c r="G23" s="37"/>
      <c r="H23"/>
      <c r="I23"/>
      <c r="J23"/>
      <c r="K23"/>
      <c r="L23"/>
      <c r="M23"/>
      <c r="N23"/>
      <c r="O23"/>
    </row>
    <row r="24" spans="2:15" x14ac:dyDescent="0.2">
      <c r="B24" s="38" t="s">
        <v>18</v>
      </c>
      <c r="C24" s="39"/>
      <c r="D24" s="40">
        <v>-2.8458950382661476</v>
      </c>
      <c r="E24" s="40">
        <v>2.4807117878082701</v>
      </c>
      <c r="F24" s="40">
        <v>-3.0212182901206726</v>
      </c>
      <c r="G24" s="37"/>
    </row>
    <row r="25" spans="2:15" x14ac:dyDescent="0.2">
      <c r="B25" s="15"/>
    </row>
    <row r="26" spans="2:15" x14ac:dyDescent="0.2">
      <c r="B26" s="53" t="s">
        <v>8</v>
      </c>
      <c r="C26" s="55"/>
      <c r="D26" s="55"/>
      <c r="E26" s="55"/>
      <c r="F26" s="55"/>
      <c r="H26" s="37"/>
    </row>
    <row r="27" spans="2:15" x14ac:dyDescent="0.2">
      <c r="B27" s="44"/>
      <c r="C27" s="45"/>
      <c r="D27" s="45"/>
      <c r="E27" s="45"/>
      <c r="F27" s="45"/>
    </row>
    <row r="28" spans="2:15" x14ac:dyDescent="0.2">
      <c r="B28" s="51"/>
      <c r="C28" s="51"/>
      <c r="D28" s="51"/>
      <c r="E28" s="51"/>
      <c r="F28" s="51"/>
    </row>
    <row r="29" spans="2:15" x14ac:dyDescent="0.2">
      <c r="B29" s="45"/>
      <c r="C29" s="45"/>
      <c r="D29" s="45"/>
      <c r="E29" s="45"/>
      <c r="F29" s="45"/>
    </row>
    <row r="30" spans="2:15" x14ac:dyDescent="0.2">
      <c r="B30" s="45"/>
      <c r="C30" s="45"/>
      <c r="D30" s="45"/>
      <c r="E30" s="45"/>
      <c r="F30" s="45"/>
    </row>
    <row r="31" spans="2:15" x14ac:dyDescent="0.2">
      <c r="B31" s="45"/>
      <c r="C31" s="45"/>
      <c r="D31" s="45"/>
      <c r="E31" s="45"/>
      <c r="F31" s="45"/>
    </row>
    <row r="32" spans="2:15" x14ac:dyDescent="0.2">
      <c r="B32" s="45"/>
      <c r="C32" s="45"/>
      <c r="D32" s="45"/>
      <c r="E32" s="45"/>
      <c r="F32" s="45"/>
    </row>
    <row r="33" spans="2:15" x14ac:dyDescent="0.2">
      <c r="B33" s="45"/>
      <c r="C33" s="45"/>
      <c r="D33" s="45"/>
      <c r="E33" s="45"/>
      <c r="F33" s="45"/>
    </row>
    <row r="34" spans="2:15" x14ac:dyDescent="0.2">
      <c r="B34" s="45"/>
      <c r="C34" s="45"/>
      <c r="D34" s="45"/>
      <c r="E34" s="45"/>
      <c r="F34" s="45"/>
    </row>
    <row r="35" spans="2:15" x14ac:dyDescent="0.2">
      <c r="B35" s="45"/>
      <c r="C35" s="45"/>
      <c r="D35" s="45"/>
      <c r="E35" s="45"/>
      <c r="F35" s="45"/>
    </row>
    <row r="36" spans="2:15" x14ac:dyDescent="0.2">
      <c r="B36" s="45"/>
      <c r="C36" s="45"/>
      <c r="D36" s="45"/>
      <c r="E36" s="45"/>
      <c r="F36" s="45"/>
    </row>
    <row r="37" spans="2:15" x14ac:dyDescent="0.2">
      <c r="B37" s="45"/>
      <c r="C37" s="45"/>
      <c r="D37" s="45"/>
      <c r="E37" s="45"/>
      <c r="F37" s="45"/>
    </row>
    <row r="38" spans="2:15" x14ac:dyDescent="0.2">
      <c r="B38" s="51"/>
      <c r="C38" s="51"/>
      <c r="D38" s="51"/>
      <c r="E38" s="51"/>
      <c r="F38" s="51"/>
    </row>
    <row r="39" spans="2:15" x14ac:dyDescent="0.2">
      <c r="B39" s="45"/>
      <c r="C39" s="45"/>
      <c r="D39" s="45"/>
      <c r="E39" s="45"/>
      <c r="F39" s="45"/>
    </row>
    <row r="40" spans="2:15" ht="14.25" x14ac:dyDescent="0.2">
      <c r="B40" s="45"/>
      <c r="C40" s="45"/>
      <c r="D40" s="45"/>
      <c r="E40" s="45"/>
      <c r="F40" s="45"/>
      <c r="H40"/>
      <c r="I40"/>
      <c r="J40"/>
      <c r="K40"/>
      <c r="L40"/>
      <c r="M40"/>
      <c r="N40"/>
      <c r="O40"/>
    </row>
    <row r="41" spans="2:15" x14ac:dyDescent="0.2">
      <c r="B41" s="45"/>
      <c r="C41" s="45"/>
      <c r="D41" s="45"/>
      <c r="E41" s="45"/>
      <c r="F41" s="45"/>
    </row>
    <row r="42" spans="2:15" x14ac:dyDescent="0.2">
      <c r="B42" s="45"/>
      <c r="C42" s="45"/>
      <c r="D42" s="45"/>
      <c r="E42" s="45"/>
      <c r="F42" s="45"/>
    </row>
    <row r="43" spans="2:15" x14ac:dyDescent="0.2">
      <c r="B43" s="45"/>
      <c r="C43" s="45"/>
      <c r="D43" s="45"/>
      <c r="E43" s="45"/>
      <c r="F43" s="45"/>
    </row>
    <row r="44" spans="2:15" x14ac:dyDescent="0.2">
      <c r="B44" s="45"/>
      <c r="C44" s="45"/>
      <c r="D44" s="45"/>
      <c r="E44" s="45"/>
      <c r="F44" s="45"/>
    </row>
    <row r="45" spans="2:15" x14ac:dyDescent="0.2">
      <c r="B45" s="45"/>
      <c r="C45" s="45"/>
      <c r="D45" s="45"/>
      <c r="E45" s="45"/>
      <c r="F45" s="45"/>
    </row>
    <row r="46" spans="2:15" x14ac:dyDescent="0.2">
      <c r="B46" s="45"/>
      <c r="C46" s="45"/>
      <c r="D46" s="45"/>
      <c r="E46" s="45"/>
      <c r="F46" s="45"/>
    </row>
    <row r="47" spans="2:15" x14ac:dyDescent="0.2">
      <c r="B47" s="51"/>
      <c r="C47" s="51"/>
      <c r="D47" s="51"/>
      <c r="E47" s="51"/>
      <c r="F47" s="51"/>
    </row>
    <row r="48" spans="2:15" x14ac:dyDescent="0.2">
      <c r="B48" s="45"/>
      <c r="C48" s="45"/>
      <c r="D48" s="45"/>
      <c r="E48" s="45"/>
      <c r="F48" s="45"/>
    </row>
    <row r="49" spans="2:15" x14ac:dyDescent="0.2">
      <c r="B49" s="45"/>
      <c r="C49" s="45"/>
      <c r="D49" s="45"/>
      <c r="E49" s="45"/>
      <c r="F49" s="45"/>
    </row>
    <row r="50" spans="2:15" x14ac:dyDescent="0.2">
      <c r="B50" s="45"/>
      <c r="C50" s="45"/>
      <c r="D50" s="45"/>
      <c r="E50" s="45"/>
      <c r="F50" s="45"/>
    </row>
    <row r="51" spans="2:15" x14ac:dyDescent="0.2">
      <c r="B51" s="45"/>
      <c r="C51" s="45"/>
      <c r="D51" s="45"/>
      <c r="E51" s="45"/>
      <c r="F51" s="45"/>
    </row>
    <row r="52" spans="2:15" x14ac:dyDescent="0.2">
      <c r="B52" s="45"/>
      <c r="C52" s="45"/>
      <c r="D52" s="45"/>
      <c r="E52" s="45"/>
      <c r="F52" s="45"/>
    </row>
    <row r="53" spans="2:15" x14ac:dyDescent="0.2">
      <c r="B53" s="45"/>
      <c r="C53" s="45"/>
      <c r="D53" s="45"/>
      <c r="E53" s="45"/>
      <c r="F53" s="45"/>
    </row>
    <row r="54" spans="2:15" x14ac:dyDescent="0.2">
      <c r="B54" s="45"/>
      <c r="C54" s="45"/>
      <c r="D54" s="45"/>
      <c r="E54" s="45"/>
      <c r="F54" s="45"/>
    </row>
    <row r="55" spans="2:15" x14ac:dyDescent="0.2">
      <c r="B55" s="45"/>
      <c r="C55" s="45"/>
      <c r="D55" s="45"/>
      <c r="E55" s="45"/>
      <c r="F55" s="45"/>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row r="60" spans="2:15" ht="14.25" x14ac:dyDescent="0.2">
      <c r="B60"/>
      <c r="C60"/>
      <c r="D60"/>
      <c r="E60"/>
      <c r="F60"/>
      <c r="G60"/>
      <c r="H60"/>
      <c r="I60"/>
      <c r="J60"/>
      <c r="K60"/>
      <c r="L60"/>
      <c r="M60"/>
      <c r="N60"/>
      <c r="O60"/>
    </row>
    <row r="61" spans="2:15" ht="14.25" x14ac:dyDescent="0.2">
      <c r="B61" s="46"/>
      <c r="C61" s="46"/>
      <c r="D61" s="46"/>
      <c r="E61" s="46"/>
      <c r="F61" s="46"/>
      <c r="G61" s="46"/>
      <c r="H61" s="46"/>
      <c r="I61" s="46"/>
      <c r="J61" s="46"/>
      <c r="K61" s="46"/>
      <c r="L61" s="46"/>
      <c r="M61" s="46"/>
      <c r="N61" s="46"/>
      <c r="O61" s="46"/>
    </row>
  </sheetData>
  <mergeCells count="7">
    <mergeCell ref="B47:F47"/>
    <mergeCell ref="B4:O4"/>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404"/>
  <sheetViews>
    <sheetView zoomScale="70" zoomScaleNormal="70" workbookViewId="0">
      <pane xSplit="1" ySplit="1" topLeftCell="B2" activePane="bottomRight" state="frozen"/>
      <selection pane="topRight" activeCell="B1" sqref="B1"/>
      <selection pane="bottomLeft" activeCell="A2" sqref="A2"/>
      <selection pane="bottomRight"/>
    </sheetView>
  </sheetViews>
  <sheetFormatPr defaultRowHeight="14.25" x14ac:dyDescent="0.2"/>
  <cols>
    <col min="1" max="1" width="10.375" customWidth="1"/>
    <col min="2" max="2" width="14.875" customWidth="1"/>
    <col min="3" max="3" width="13.25" customWidth="1"/>
    <col min="5" max="5" width="13.875" customWidth="1"/>
  </cols>
  <sheetData>
    <row r="1" spans="1:5" ht="25.5" x14ac:dyDescent="0.2">
      <c r="A1" s="1"/>
      <c r="B1" s="18" t="s">
        <v>19</v>
      </c>
      <c r="C1" s="18" t="s">
        <v>20</v>
      </c>
      <c r="E1" s="2"/>
    </row>
    <row r="2" spans="1:5" x14ac:dyDescent="0.2">
      <c r="A2" s="1" t="s">
        <v>21</v>
      </c>
      <c r="B2" s="13">
        <v>6315.7181612514396</v>
      </c>
      <c r="C2" s="13">
        <v>10177.807411191199</v>
      </c>
      <c r="E2" s="3"/>
    </row>
    <row r="3" spans="1:5" x14ac:dyDescent="0.2">
      <c r="A3" s="1" t="s">
        <v>22</v>
      </c>
      <c r="B3" s="13">
        <v>6356.5084542375998</v>
      </c>
      <c r="C3" s="13">
        <v>10222.9193008945</v>
      </c>
      <c r="E3" s="3"/>
    </row>
    <row r="4" spans="1:5" x14ac:dyDescent="0.2">
      <c r="A4" s="1" t="s">
        <v>23</v>
      </c>
      <c r="B4" s="13">
        <v>6417.0793845095004</v>
      </c>
      <c r="C4" s="13">
        <v>10307.964217394499</v>
      </c>
      <c r="E4" s="3"/>
    </row>
    <row r="5" spans="1:5" x14ac:dyDescent="0.2">
      <c r="A5" s="1" t="s">
        <v>24</v>
      </c>
      <c r="B5" s="13">
        <v>6443.2592030645701</v>
      </c>
      <c r="C5" s="13">
        <v>10314.308953854799</v>
      </c>
      <c r="E5" s="3"/>
    </row>
    <row r="6" spans="1:5" x14ac:dyDescent="0.2">
      <c r="A6" s="1" t="s">
        <v>25</v>
      </c>
      <c r="B6" s="13">
        <v>6433.80042564823</v>
      </c>
      <c r="C6" s="13">
        <v>10293.4728894612</v>
      </c>
      <c r="E6" s="3"/>
    </row>
    <row r="7" spans="1:5" x14ac:dyDescent="0.2">
      <c r="A7" s="1" t="s">
        <v>26</v>
      </c>
      <c r="B7" s="13">
        <v>6535.2293712844803</v>
      </c>
      <c r="C7" s="13">
        <v>10433.829661908399</v>
      </c>
      <c r="E7" s="3"/>
    </row>
    <row r="8" spans="1:5" x14ac:dyDescent="0.2">
      <c r="A8" s="1" t="s">
        <v>27</v>
      </c>
      <c r="B8" s="13">
        <v>6557.30731736912</v>
      </c>
      <c r="C8" s="13">
        <v>10451.3266087669</v>
      </c>
      <c r="E8" s="3"/>
    </row>
    <row r="9" spans="1:5" x14ac:dyDescent="0.2">
      <c r="A9" s="1" t="s">
        <v>28</v>
      </c>
      <c r="B9" s="13">
        <v>6556.8928215265496</v>
      </c>
      <c r="C9" s="13">
        <v>10431.1769785367</v>
      </c>
      <c r="E9" s="3"/>
    </row>
    <row r="10" spans="1:5" x14ac:dyDescent="0.2">
      <c r="A10" s="1" t="s">
        <v>29</v>
      </c>
      <c r="B10" s="13">
        <v>6585.7228610938701</v>
      </c>
      <c r="C10" s="13">
        <v>10465.874388210999</v>
      </c>
      <c r="E10" s="3"/>
    </row>
    <row r="11" spans="1:5" x14ac:dyDescent="0.2">
      <c r="A11" s="1" t="s">
        <v>30</v>
      </c>
      <c r="B11" s="13">
        <v>6637.2508041841102</v>
      </c>
      <c r="C11" s="13">
        <v>10524.999807468999</v>
      </c>
      <c r="E11" s="3"/>
    </row>
    <row r="12" spans="1:5" x14ac:dyDescent="0.2">
      <c r="A12" s="1" t="s">
        <v>31</v>
      </c>
      <c r="B12" s="13">
        <v>6680.2300559979203</v>
      </c>
      <c r="C12" s="13">
        <v>10555.4560244077</v>
      </c>
      <c r="E12" s="3"/>
    </row>
    <row r="13" spans="1:5" x14ac:dyDescent="0.2">
      <c r="A13" s="1" t="s">
        <v>32</v>
      </c>
      <c r="B13" s="13">
        <v>6724.9281398221901</v>
      </c>
      <c r="C13" s="13">
        <v>10594.715540691401</v>
      </c>
      <c r="E13" s="3"/>
    </row>
    <row r="14" spans="1:5" x14ac:dyDescent="0.2">
      <c r="A14" s="1" t="s">
        <v>33</v>
      </c>
      <c r="B14" s="13">
        <v>6718.51782474622</v>
      </c>
      <c r="C14" s="13">
        <v>10578.492222442001</v>
      </c>
      <c r="E14" s="3"/>
    </row>
    <row r="15" spans="1:5" x14ac:dyDescent="0.2">
      <c r="A15" s="1" t="s">
        <v>34</v>
      </c>
      <c r="B15" s="13">
        <v>6741.4231943760597</v>
      </c>
      <c r="C15" s="13">
        <v>10594.4776658021</v>
      </c>
      <c r="E15" s="3"/>
    </row>
    <row r="16" spans="1:5" x14ac:dyDescent="0.2">
      <c r="A16" s="1" t="s">
        <v>35</v>
      </c>
      <c r="B16" s="13">
        <v>6728.4359808807903</v>
      </c>
      <c r="C16" s="13">
        <v>10555.0408508455</v>
      </c>
      <c r="E16" s="3"/>
    </row>
    <row r="17" spans="1:5" x14ac:dyDescent="0.2">
      <c r="A17" s="1" t="s">
        <v>36</v>
      </c>
      <c r="B17" s="13">
        <v>6767.8848879813804</v>
      </c>
      <c r="C17" s="13">
        <v>10596.252890516</v>
      </c>
      <c r="E17" s="3"/>
    </row>
    <row r="18" spans="1:5" x14ac:dyDescent="0.2">
      <c r="A18" s="1" t="s">
        <v>37</v>
      </c>
      <c r="B18" s="13">
        <v>6824.2935984382302</v>
      </c>
      <c r="C18" s="13">
        <v>10659.3545099516</v>
      </c>
      <c r="E18" s="3"/>
    </row>
    <row r="19" spans="1:5" x14ac:dyDescent="0.2">
      <c r="A19" s="1" t="s">
        <v>38</v>
      </c>
      <c r="B19" s="13">
        <v>6834.6385135771998</v>
      </c>
      <c r="C19" s="13">
        <v>10657.068234301199</v>
      </c>
      <c r="E19" s="3"/>
    </row>
    <row r="20" spans="1:5" x14ac:dyDescent="0.2">
      <c r="A20" s="1" t="s">
        <v>39</v>
      </c>
      <c r="B20" s="13">
        <v>6832.6627270502204</v>
      </c>
      <c r="C20" s="13">
        <v>10631.6030333379</v>
      </c>
      <c r="E20" s="3"/>
    </row>
    <row r="21" spans="1:5" x14ac:dyDescent="0.2">
      <c r="A21" s="1" t="s">
        <v>40</v>
      </c>
      <c r="B21" s="13">
        <v>6874.1667885904899</v>
      </c>
      <c r="C21" s="13">
        <v>10675.027846146</v>
      </c>
      <c r="E21" s="3"/>
    </row>
    <row r="22" spans="1:5" x14ac:dyDescent="0.2">
      <c r="A22" s="1" t="s">
        <v>41</v>
      </c>
      <c r="B22" s="13">
        <v>6939.4644843695296</v>
      </c>
      <c r="C22" s="13">
        <v>10758.304373553699</v>
      </c>
      <c r="E22" s="3"/>
    </row>
    <row r="23" spans="1:5" x14ac:dyDescent="0.2">
      <c r="A23" s="1" t="s">
        <v>42</v>
      </c>
      <c r="B23" s="13">
        <v>6944.5440176911798</v>
      </c>
      <c r="C23" s="13">
        <v>10753.393540901499</v>
      </c>
      <c r="E23" s="3"/>
    </row>
    <row r="24" spans="1:5" x14ac:dyDescent="0.2">
      <c r="A24" s="1" t="s">
        <v>43</v>
      </c>
      <c r="B24" s="13">
        <v>7035.9322169000598</v>
      </c>
      <c r="C24" s="13">
        <v>10860.530560985</v>
      </c>
      <c r="E24" s="3"/>
    </row>
    <row r="25" spans="1:5" x14ac:dyDescent="0.2">
      <c r="A25" s="1" t="s">
        <v>44</v>
      </c>
      <c r="B25" s="13">
        <v>7060.7377654132397</v>
      </c>
      <c r="C25" s="13">
        <v>10887.190470888299</v>
      </c>
      <c r="E25" s="3"/>
    </row>
    <row r="26" spans="1:5" x14ac:dyDescent="0.2">
      <c r="A26" s="1" t="s">
        <v>45</v>
      </c>
      <c r="B26" s="13">
        <v>7074.3764511998297</v>
      </c>
      <c r="C26" s="13">
        <v>10886.226623778501</v>
      </c>
      <c r="E26" s="3"/>
    </row>
    <row r="27" spans="1:5" x14ac:dyDescent="0.2">
      <c r="A27" s="1" t="s">
        <v>46</v>
      </c>
      <c r="B27" s="13">
        <v>7122.9122450500699</v>
      </c>
      <c r="C27" s="13">
        <v>10947.639144421901</v>
      </c>
      <c r="E27" s="3"/>
    </row>
    <row r="28" spans="1:5" x14ac:dyDescent="0.2">
      <c r="A28" s="1" t="s">
        <v>47</v>
      </c>
      <c r="B28" s="13">
        <v>7149.6673037576602</v>
      </c>
      <c r="C28" s="13">
        <v>10982.6416858759</v>
      </c>
      <c r="E28" s="3"/>
    </row>
    <row r="29" spans="1:5" x14ac:dyDescent="0.2">
      <c r="A29" s="1" t="s">
        <v>48</v>
      </c>
      <c r="B29" s="13">
        <v>7186.46819812986</v>
      </c>
      <c r="C29" s="13">
        <v>11019.152472513</v>
      </c>
      <c r="E29" s="3"/>
    </row>
    <row r="30" spans="1:5" x14ac:dyDescent="0.2">
      <c r="A30" s="1" t="s">
        <v>49</v>
      </c>
      <c r="B30" s="13">
        <v>7290.06312066993</v>
      </c>
      <c r="C30" s="13">
        <v>11127.609114667601</v>
      </c>
      <c r="E30" s="3"/>
    </row>
    <row r="31" spans="1:5" x14ac:dyDescent="0.2">
      <c r="A31" s="1" t="s">
        <v>50</v>
      </c>
      <c r="B31" s="13">
        <v>7264.2616811975904</v>
      </c>
      <c r="C31" s="13">
        <v>11114.420954331301</v>
      </c>
      <c r="E31" s="3"/>
    </row>
    <row r="32" spans="1:5" x14ac:dyDescent="0.2">
      <c r="A32" s="1" t="s">
        <v>51</v>
      </c>
      <c r="B32" s="13">
        <v>7299.3506002363001</v>
      </c>
      <c r="C32" s="13">
        <v>11118.523836255399</v>
      </c>
      <c r="E32" s="3"/>
    </row>
    <row r="33" spans="1:5" x14ac:dyDescent="0.2">
      <c r="A33" s="1" t="s">
        <v>52</v>
      </c>
      <c r="B33" s="13">
        <v>7351.56160767663</v>
      </c>
      <c r="C33" s="13">
        <v>11193.6078034529</v>
      </c>
      <c r="E33" s="3"/>
    </row>
    <row r="34" spans="1:5" x14ac:dyDescent="0.2">
      <c r="A34" s="1" t="s">
        <v>53</v>
      </c>
      <c r="B34" s="13">
        <v>7342.3127920823699</v>
      </c>
      <c r="C34" s="13">
        <v>11143.677816851599</v>
      </c>
      <c r="E34" s="3"/>
    </row>
    <row r="35" spans="1:5" x14ac:dyDescent="0.2">
      <c r="A35" s="1" t="s">
        <v>54</v>
      </c>
      <c r="B35" s="13">
        <v>7429.1572290675103</v>
      </c>
      <c r="C35" s="13">
        <v>11246.9660499619</v>
      </c>
      <c r="E35" s="3"/>
    </row>
    <row r="36" spans="1:5" x14ac:dyDescent="0.2">
      <c r="A36" s="1" t="s">
        <v>55</v>
      </c>
      <c r="B36" s="13">
        <v>7431.6376893776496</v>
      </c>
      <c r="C36" s="13">
        <v>11239.419647950401</v>
      </c>
      <c r="E36" s="3"/>
    </row>
    <row r="37" spans="1:5" x14ac:dyDescent="0.2">
      <c r="A37" s="1" t="s">
        <v>56</v>
      </c>
      <c r="B37" s="13">
        <v>7505.0690815528897</v>
      </c>
      <c r="C37" s="13">
        <v>11353.015295404801</v>
      </c>
      <c r="E37" s="3"/>
    </row>
    <row r="38" spans="1:5" x14ac:dyDescent="0.2">
      <c r="A38" s="1" t="s">
        <v>57</v>
      </c>
      <c r="B38" s="13">
        <v>7542.2779067056099</v>
      </c>
      <c r="C38" s="13">
        <v>11356.541027081401</v>
      </c>
      <c r="E38" s="3"/>
    </row>
    <row r="39" spans="1:5" x14ac:dyDescent="0.2">
      <c r="A39" s="1" t="s">
        <v>58</v>
      </c>
      <c r="B39" s="13">
        <v>7488.4552834250098</v>
      </c>
      <c r="C39" s="13">
        <v>11272.2175221217</v>
      </c>
      <c r="E39" s="3"/>
    </row>
    <row r="40" spans="1:5" x14ac:dyDescent="0.2">
      <c r="A40" s="1" t="s">
        <v>59</v>
      </c>
      <c r="B40" s="13">
        <v>7536.1338098644901</v>
      </c>
      <c r="C40" s="13">
        <v>11331.011598626201</v>
      </c>
      <c r="E40" s="3"/>
    </row>
    <row r="41" spans="1:5" x14ac:dyDescent="0.2">
      <c r="A41" s="1" t="s">
        <v>60</v>
      </c>
      <c r="B41" s="13">
        <v>7539.26464572654</v>
      </c>
      <c r="C41" s="13">
        <v>11297.403307341399</v>
      </c>
      <c r="E41" s="3"/>
    </row>
    <row r="42" spans="1:5" x14ac:dyDescent="0.2">
      <c r="A42" s="1" t="s">
        <v>61</v>
      </c>
      <c r="B42" s="13">
        <v>7560.6826059238201</v>
      </c>
      <c r="C42" s="13">
        <v>11327.5660628158</v>
      </c>
      <c r="E42" s="3"/>
    </row>
    <row r="43" spans="1:5" x14ac:dyDescent="0.2">
      <c r="A43" s="1" t="s">
        <v>62</v>
      </c>
      <c r="B43" s="13">
        <v>7643.0437483491496</v>
      </c>
      <c r="C43" s="13">
        <v>11436.5854928309</v>
      </c>
      <c r="E43" s="3"/>
    </row>
    <row r="44" spans="1:5" x14ac:dyDescent="0.2">
      <c r="A44" s="1" t="s">
        <v>63</v>
      </c>
      <c r="B44" s="13">
        <v>7630.4317896585499</v>
      </c>
      <c r="C44" s="13">
        <v>11379.880817520399</v>
      </c>
      <c r="E44" s="3"/>
    </row>
    <row r="45" spans="1:5" x14ac:dyDescent="0.2">
      <c r="A45" s="1" t="s">
        <v>64</v>
      </c>
      <c r="B45" s="13">
        <v>7674.1688281017996</v>
      </c>
      <c r="C45" s="13">
        <v>11441.698071323201</v>
      </c>
      <c r="E45" s="3"/>
    </row>
    <row r="46" spans="1:5" x14ac:dyDescent="0.2">
      <c r="A46" s="1" t="s">
        <v>65</v>
      </c>
      <c r="B46" s="13">
        <v>7744.7743822314796</v>
      </c>
      <c r="C46" s="13">
        <v>11529.8833891823</v>
      </c>
      <c r="E46" s="3"/>
    </row>
    <row r="47" spans="1:5" x14ac:dyDescent="0.2">
      <c r="A47" s="1" t="s">
        <v>66</v>
      </c>
      <c r="B47" s="13">
        <v>7747.1884654169498</v>
      </c>
      <c r="C47" s="13">
        <v>11480.593602705099</v>
      </c>
      <c r="E47" s="3"/>
    </row>
    <row r="48" spans="1:5" x14ac:dyDescent="0.2">
      <c r="A48" s="1" t="s">
        <v>67</v>
      </c>
      <c r="B48" s="13">
        <v>7747.7773130879996</v>
      </c>
      <c r="C48" s="13">
        <v>11499.132782198099</v>
      </c>
      <c r="E48" s="3"/>
    </row>
    <row r="49" spans="1:5" x14ac:dyDescent="0.2">
      <c r="A49" s="1" t="s">
        <v>68</v>
      </c>
      <c r="B49" s="13">
        <v>7822.7922214982</v>
      </c>
      <c r="C49" s="13">
        <v>11605.5542663288</v>
      </c>
      <c r="E49" s="3"/>
    </row>
    <row r="50" spans="1:5" x14ac:dyDescent="0.2">
      <c r="A50" s="1" t="s">
        <v>69</v>
      </c>
      <c r="B50" s="13">
        <v>7839.8894637864196</v>
      </c>
      <c r="C50" s="13">
        <v>11583.786584081199</v>
      </c>
      <c r="E50" s="3"/>
    </row>
    <row r="51" spans="1:5" x14ac:dyDescent="0.2">
      <c r="A51" s="1" t="s">
        <v>70</v>
      </c>
      <c r="B51" s="13">
        <v>7853.0046133761498</v>
      </c>
      <c r="C51" s="13">
        <v>11600.079021900199</v>
      </c>
      <c r="E51" s="3"/>
    </row>
    <row r="52" spans="1:5" x14ac:dyDescent="0.2">
      <c r="A52" s="1" t="s">
        <v>71</v>
      </c>
      <c r="B52" s="13">
        <v>7912.50992282675</v>
      </c>
      <c r="C52" s="13">
        <v>11661.268545013399</v>
      </c>
      <c r="E52" s="3"/>
    </row>
    <row r="53" spans="1:5" x14ac:dyDescent="0.2">
      <c r="A53" s="1" t="s">
        <v>72</v>
      </c>
      <c r="B53" s="13">
        <v>8025.2425565497297</v>
      </c>
      <c r="C53" s="13">
        <v>11818.637590305199</v>
      </c>
      <c r="E53" s="3"/>
    </row>
    <row r="54" spans="1:5" x14ac:dyDescent="0.2">
      <c r="A54" s="1" t="s">
        <v>73</v>
      </c>
      <c r="B54" s="13">
        <v>8009.3108083533298</v>
      </c>
      <c r="C54" s="13">
        <v>11777.1353504649</v>
      </c>
      <c r="E54" s="3"/>
    </row>
    <row r="55" spans="1:5" x14ac:dyDescent="0.2">
      <c r="A55" s="1" t="s">
        <v>74</v>
      </c>
      <c r="B55" s="13">
        <v>8063.96663509874</v>
      </c>
      <c r="C55" s="13">
        <v>11830.544659467399</v>
      </c>
      <c r="E55" s="3"/>
    </row>
    <row r="56" spans="1:5" x14ac:dyDescent="0.2">
      <c r="A56" s="1" t="s">
        <v>75</v>
      </c>
      <c r="B56" s="13">
        <v>8099.3734372709196</v>
      </c>
      <c r="C56" s="13">
        <v>11876.274710632801</v>
      </c>
      <c r="E56" s="3"/>
    </row>
    <row r="57" spans="1:5" x14ac:dyDescent="0.2">
      <c r="A57" s="1" t="s">
        <v>76</v>
      </c>
      <c r="B57" s="13">
        <v>8123.03019982352</v>
      </c>
      <c r="C57" s="13">
        <v>11909.593770026</v>
      </c>
      <c r="E57" s="3"/>
    </row>
    <row r="58" spans="1:5" x14ac:dyDescent="0.2">
      <c r="A58" s="1" t="s">
        <v>77</v>
      </c>
      <c r="B58" s="13">
        <v>8171.8203629031505</v>
      </c>
      <c r="C58" s="13">
        <v>11957.7340502806</v>
      </c>
      <c r="E58" s="3"/>
    </row>
    <row r="59" spans="1:5" x14ac:dyDescent="0.2">
      <c r="A59" s="1" t="s">
        <v>78</v>
      </c>
      <c r="B59" s="13">
        <v>8250.6763742931107</v>
      </c>
      <c r="C59" s="13">
        <v>12038.952167044201</v>
      </c>
      <c r="E59" s="3"/>
    </row>
    <row r="60" spans="1:5" x14ac:dyDescent="0.2">
      <c r="A60" s="1" t="s">
        <v>79</v>
      </c>
      <c r="B60" s="13">
        <v>8281.8160469183404</v>
      </c>
      <c r="C60" s="13">
        <v>12061.711020989</v>
      </c>
      <c r="E60" s="3"/>
    </row>
    <row r="61" spans="1:5" x14ac:dyDescent="0.2">
      <c r="A61" s="1" t="s">
        <v>80</v>
      </c>
      <c r="B61" s="13">
        <v>8246.8205787889292</v>
      </c>
      <c r="C61" s="13">
        <v>12013.988517592001</v>
      </c>
      <c r="E61" s="3"/>
    </row>
    <row r="62" spans="1:5" x14ac:dyDescent="0.2">
      <c r="A62" s="1" t="s">
        <v>81</v>
      </c>
      <c r="B62" s="13">
        <v>8308.8727529284406</v>
      </c>
      <c r="C62" s="13">
        <v>12085.3032755761</v>
      </c>
      <c r="E62" s="3"/>
    </row>
    <row r="63" spans="1:5" x14ac:dyDescent="0.2">
      <c r="A63" s="1" t="s">
        <v>82</v>
      </c>
      <c r="B63" s="13">
        <v>8385.6042561502109</v>
      </c>
      <c r="C63" s="13">
        <v>12170.656652531399</v>
      </c>
      <c r="E63" s="3"/>
    </row>
    <row r="64" spans="1:5" x14ac:dyDescent="0.2">
      <c r="A64" s="1" t="s">
        <v>83</v>
      </c>
      <c r="B64" s="13">
        <v>8393.4879909292704</v>
      </c>
      <c r="C64" s="13">
        <v>12091.730204245499</v>
      </c>
      <c r="E64" s="3"/>
    </row>
    <row r="65" spans="1:5" x14ac:dyDescent="0.2">
      <c r="A65" s="1" t="s">
        <v>84</v>
      </c>
      <c r="B65" s="13">
        <v>8511.35044349698</v>
      </c>
      <c r="C65" s="13">
        <v>12359.8407546413</v>
      </c>
      <c r="E65" s="3"/>
    </row>
    <row r="66" spans="1:5" x14ac:dyDescent="0.2">
      <c r="A66" s="1" t="s">
        <v>85</v>
      </c>
      <c r="B66" s="13">
        <v>8476.5241564148801</v>
      </c>
      <c r="C66" s="13">
        <v>12240.8307758426</v>
      </c>
      <c r="E66" s="3"/>
    </row>
    <row r="67" spans="1:5" x14ac:dyDescent="0.2">
      <c r="A67" s="1" t="s">
        <v>86</v>
      </c>
      <c r="B67" s="13">
        <v>8568.6004000873709</v>
      </c>
      <c r="C67" s="13">
        <v>12352.2407540849</v>
      </c>
      <c r="E67" s="3"/>
    </row>
    <row r="68" spans="1:5" x14ac:dyDescent="0.2">
      <c r="A68" s="1" t="s">
        <v>87</v>
      </c>
      <c r="B68" s="13">
        <v>8620.3608335982699</v>
      </c>
      <c r="C68" s="13">
        <v>12449.681438397</v>
      </c>
      <c r="E68" s="3"/>
    </row>
    <row r="69" spans="1:5" x14ac:dyDescent="0.2">
      <c r="A69" s="1" t="s">
        <v>88</v>
      </c>
      <c r="B69" s="13">
        <v>8655.6770726675004</v>
      </c>
      <c r="C69" s="13">
        <v>12482.028199841699</v>
      </c>
      <c r="E69" s="3"/>
    </row>
    <row r="70" spans="1:5" x14ac:dyDescent="0.2">
      <c r="A70" s="1" t="s">
        <v>89</v>
      </c>
      <c r="B70" s="13">
        <v>8712.4310937289792</v>
      </c>
      <c r="C70" s="13">
        <v>12482.594365332299</v>
      </c>
      <c r="E70" s="3"/>
    </row>
    <row r="71" spans="1:5" x14ac:dyDescent="0.2">
      <c r="A71" s="1" t="s">
        <v>90</v>
      </c>
      <c r="B71" s="13">
        <v>8748.2911882609696</v>
      </c>
      <c r="C71" s="13">
        <v>12563.102083936201</v>
      </c>
      <c r="E71" s="3"/>
    </row>
    <row r="72" spans="1:5" x14ac:dyDescent="0.2">
      <c r="A72" s="1" t="s">
        <v>91</v>
      </c>
      <c r="B72" s="13">
        <v>8736.3975372490095</v>
      </c>
      <c r="C72" s="13">
        <v>12535.8633421544</v>
      </c>
      <c r="E72" s="3"/>
    </row>
    <row r="73" spans="1:5" x14ac:dyDescent="0.2">
      <c r="A73" s="1" t="s">
        <v>92</v>
      </c>
      <c r="B73" s="13">
        <v>8813.0322744839195</v>
      </c>
      <c r="C73" s="13">
        <v>12634.747703769999</v>
      </c>
      <c r="E73" s="3"/>
    </row>
    <row r="74" spans="1:5" x14ac:dyDescent="0.2">
      <c r="A74" s="1" t="s">
        <v>93</v>
      </c>
      <c r="B74" s="13">
        <v>8772.68268699072</v>
      </c>
      <c r="C74" s="13">
        <v>12571.160737501301</v>
      </c>
      <c r="E74" s="3"/>
    </row>
    <row r="75" spans="1:5" x14ac:dyDescent="0.2">
      <c r="A75" s="1" t="s">
        <v>94</v>
      </c>
      <c r="B75" s="13">
        <v>8894.5619773754806</v>
      </c>
      <c r="C75" s="13">
        <v>12753.696935441099</v>
      </c>
      <c r="E75" s="3"/>
    </row>
    <row r="76" spans="1:5" x14ac:dyDescent="0.2">
      <c r="A76" s="1" t="s">
        <v>95</v>
      </c>
      <c r="B76" s="13">
        <v>8932.1953356308295</v>
      </c>
      <c r="C76" s="13">
        <v>12787.505145884201</v>
      </c>
      <c r="E76" s="3"/>
    </row>
    <row r="77" spans="1:5" x14ac:dyDescent="0.2">
      <c r="A77" s="1" t="s">
        <v>96</v>
      </c>
      <c r="B77" s="13">
        <v>8925.4828921198605</v>
      </c>
      <c r="C77" s="13">
        <v>12761.5576645483</v>
      </c>
      <c r="E77" s="3"/>
    </row>
    <row r="78" spans="1:5" x14ac:dyDescent="0.2">
      <c r="A78" s="1" t="s">
        <v>97</v>
      </c>
      <c r="B78" s="13">
        <v>8953.1541205417107</v>
      </c>
      <c r="C78" s="13">
        <v>12795.0196189206</v>
      </c>
      <c r="E78" s="3"/>
    </row>
    <row r="79" spans="1:5" x14ac:dyDescent="0.2">
      <c r="A79" s="1" t="s">
        <v>98</v>
      </c>
      <c r="B79" s="13">
        <v>9030.4599873301995</v>
      </c>
      <c r="C79" s="13">
        <v>12908.335166623099</v>
      </c>
      <c r="E79" s="3"/>
    </row>
    <row r="80" spans="1:5" x14ac:dyDescent="0.2">
      <c r="A80" s="1" t="s">
        <v>99</v>
      </c>
      <c r="B80" s="13">
        <v>9049.6684820718201</v>
      </c>
      <c r="C80" s="13">
        <v>12879.5578510655</v>
      </c>
      <c r="E80" s="3"/>
    </row>
    <row r="81" spans="1:5" x14ac:dyDescent="0.2">
      <c r="A81" s="1" t="s">
        <v>100</v>
      </c>
      <c r="B81" s="13">
        <v>9100.8067814017704</v>
      </c>
      <c r="C81" s="13">
        <v>12947.8929637982</v>
      </c>
      <c r="E81" s="3"/>
    </row>
    <row r="82" spans="1:5" x14ac:dyDescent="0.2">
      <c r="A82" s="1" t="s">
        <v>101</v>
      </c>
      <c r="B82" s="13">
        <v>9212.8157365329498</v>
      </c>
      <c r="C82" s="13">
        <v>13121.465221132399</v>
      </c>
      <c r="E82" s="3"/>
    </row>
    <row r="83" spans="1:5" x14ac:dyDescent="0.2">
      <c r="A83" s="1" t="s">
        <v>102</v>
      </c>
      <c r="B83" s="13">
        <v>9266.8116965435802</v>
      </c>
      <c r="C83" s="13">
        <v>13165.8823032119</v>
      </c>
      <c r="E83" s="3"/>
    </row>
    <row r="84" spans="1:5" x14ac:dyDescent="0.2">
      <c r="A84" s="1" t="s">
        <v>103</v>
      </c>
      <c r="B84" s="13">
        <v>9307.0520948726898</v>
      </c>
      <c r="C84" s="13">
        <v>13218.801365772701</v>
      </c>
      <c r="E84" s="3"/>
    </row>
    <row r="85" spans="1:5" x14ac:dyDescent="0.2">
      <c r="A85" s="1" t="s">
        <v>104</v>
      </c>
      <c r="B85" s="13">
        <v>9308.1092085930395</v>
      </c>
      <c r="C85" s="13">
        <v>13190.955505489401</v>
      </c>
      <c r="E85" s="3"/>
    </row>
    <row r="86" spans="1:5" x14ac:dyDescent="0.2">
      <c r="A86" s="1" t="s">
        <v>105</v>
      </c>
      <c r="B86" s="13">
        <v>9357.8053543014394</v>
      </c>
      <c r="C86" s="13">
        <v>13223.697306711199</v>
      </c>
      <c r="E86" s="3"/>
    </row>
    <row r="87" spans="1:5" x14ac:dyDescent="0.2">
      <c r="A87" s="1" t="s">
        <v>106</v>
      </c>
      <c r="B87" s="13">
        <v>9410.9949504430297</v>
      </c>
      <c r="C87" s="13">
        <v>13327.5548422353</v>
      </c>
      <c r="E87" s="3"/>
    </row>
    <row r="88" spans="1:5" x14ac:dyDescent="0.2">
      <c r="A88" s="1" t="s">
        <v>107</v>
      </c>
      <c r="B88" s="13">
        <v>9466.2456952564498</v>
      </c>
      <c r="C88" s="13">
        <v>13396.1928491119</v>
      </c>
      <c r="E88" s="3"/>
    </row>
    <row r="89" spans="1:5" x14ac:dyDescent="0.2">
      <c r="A89" s="1" t="s">
        <v>108</v>
      </c>
      <c r="B89" s="13">
        <v>9496.0498326851502</v>
      </c>
      <c r="C89" s="13">
        <v>13396.382313013501</v>
      </c>
      <c r="E89" s="3"/>
    </row>
    <row r="90" spans="1:5" x14ac:dyDescent="0.2">
      <c r="A90" s="1" t="s">
        <v>109</v>
      </c>
      <c r="B90" s="13">
        <v>9536.8085204573799</v>
      </c>
      <c r="C90" s="13">
        <v>13442.849961190201</v>
      </c>
      <c r="E90" s="3"/>
    </row>
    <row r="91" spans="1:5" x14ac:dyDescent="0.2">
      <c r="A91" s="1" t="s">
        <v>110</v>
      </c>
      <c r="B91" s="13">
        <v>9545.7716468482595</v>
      </c>
      <c r="C91" s="13">
        <v>13441.7479236294</v>
      </c>
      <c r="E91" s="3"/>
    </row>
    <row r="92" spans="1:5" x14ac:dyDescent="0.2">
      <c r="A92" s="1" t="s">
        <v>111</v>
      </c>
      <c r="B92" s="13">
        <v>9659.0912611498406</v>
      </c>
      <c r="C92" s="13">
        <v>13562.379688166</v>
      </c>
      <c r="E92" s="3"/>
    </row>
    <row r="93" spans="1:5" x14ac:dyDescent="0.2">
      <c r="A93" s="1" t="s">
        <v>112</v>
      </c>
      <c r="B93" s="13">
        <v>9660.7031927827793</v>
      </c>
      <c r="C93" s="13">
        <v>13601.7501448761</v>
      </c>
      <c r="E93" s="3"/>
    </row>
    <row r="94" spans="1:5" x14ac:dyDescent="0.2">
      <c r="A94" s="1" t="s">
        <v>113</v>
      </c>
      <c r="B94" s="13">
        <v>9740.0835460623603</v>
      </c>
      <c r="C94" s="13">
        <v>13650.8607920006</v>
      </c>
      <c r="E94" s="3"/>
    </row>
    <row r="95" spans="1:5" x14ac:dyDescent="0.2">
      <c r="A95" s="1" t="s">
        <v>114</v>
      </c>
      <c r="B95" s="13">
        <v>9819.7168509029307</v>
      </c>
      <c r="C95" s="13">
        <v>13720.4832216592</v>
      </c>
      <c r="E95" s="3"/>
    </row>
    <row r="96" spans="1:5" x14ac:dyDescent="0.2">
      <c r="A96" s="1" t="s">
        <v>115</v>
      </c>
      <c r="B96" s="13">
        <v>9890.7460223135404</v>
      </c>
      <c r="C96" s="13">
        <v>13811.967408558099</v>
      </c>
      <c r="E96" s="3"/>
    </row>
    <row r="97" spans="1:5" x14ac:dyDescent="0.2">
      <c r="A97" s="1" t="s">
        <v>116</v>
      </c>
      <c r="B97" s="13">
        <v>9990.0441267869701</v>
      </c>
      <c r="C97" s="13">
        <v>13951.840037870399</v>
      </c>
      <c r="E97" s="3"/>
    </row>
    <row r="98" spans="1:5" x14ac:dyDescent="0.2">
      <c r="A98" s="1" t="s">
        <v>117</v>
      </c>
      <c r="B98" s="13">
        <v>9924.27081809419</v>
      </c>
      <c r="C98" s="13">
        <v>13812.3559336571</v>
      </c>
      <c r="E98" s="3"/>
    </row>
    <row r="99" spans="1:5" x14ac:dyDescent="0.2">
      <c r="A99" s="1" t="s">
        <v>118</v>
      </c>
      <c r="B99" s="13">
        <v>9995.3265075572908</v>
      </c>
      <c r="C99" s="13">
        <v>13871.5036896277</v>
      </c>
      <c r="E99" s="3"/>
    </row>
    <row r="100" spans="1:5" x14ac:dyDescent="0.2">
      <c r="A100" s="1" t="s">
        <v>119</v>
      </c>
      <c r="B100" s="13">
        <v>10086.939674344399</v>
      </c>
      <c r="C100" s="13">
        <v>13951.0560526605</v>
      </c>
      <c r="E100" s="3"/>
    </row>
    <row r="101" spans="1:5" x14ac:dyDescent="0.2">
      <c r="A101" s="1" t="s">
        <v>120</v>
      </c>
      <c r="B101" s="13">
        <v>10224.812327437799</v>
      </c>
      <c r="C101" s="13">
        <v>14133.178947599899</v>
      </c>
      <c r="E101" s="3"/>
    </row>
    <row r="102" spans="1:5" x14ac:dyDescent="0.2">
      <c r="A102" s="1" t="s">
        <v>121</v>
      </c>
      <c r="B102" s="13">
        <v>10232.052790391699</v>
      </c>
      <c r="C102" s="13">
        <v>14113.4446477006</v>
      </c>
      <c r="E102" s="3"/>
    </row>
    <row r="103" spans="1:5" x14ac:dyDescent="0.2">
      <c r="A103" s="1" t="s">
        <v>122</v>
      </c>
      <c r="B103" s="13">
        <v>10286.2948821713</v>
      </c>
      <c r="C103" s="13">
        <v>14146.449800345899</v>
      </c>
      <c r="E103" s="3"/>
    </row>
    <row r="104" spans="1:5" x14ac:dyDescent="0.2">
      <c r="A104" s="1" t="s">
        <v>123</v>
      </c>
      <c r="B104" s="13">
        <v>10234.188292428</v>
      </c>
      <c r="C104" s="13">
        <v>14056.701824313701</v>
      </c>
      <c r="E104" s="3"/>
    </row>
    <row r="105" spans="1:5" x14ac:dyDescent="0.2">
      <c r="A105" s="1" t="s">
        <v>124</v>
      </c>
      <c r="B105" s="13">
        <v>10336.073897492801</v>
      </c>
      <c r="C105" s="13">
        <v>14171.448705618401</v>
      </c>
      <c r="E105" s="3"/>
    </row>
    <row r="106" spans="1:5" x14ac:dyDescent="0.2">
      <c r="A106" s="1" t="s">
        <v>125</v>
      </c>
      <c r="B106" s="13">
        <v>10384.2328100706</v>
      </c>
      <c r="C106" s="13">
        <v>14208.020500648199</v>
      </c>
      <c r="E106" s="3"/>
    </row>
    <row r="107" spans="1:5" x14ac:dyDescent="0.2">
      <c r="A107" s="1" t="s">
        <v>126</v>
      </c>
      <c r="B107" s="13">
        <v>10435.244967500599</v>
      </c>
      <c r="C107" s="13">
        <v>14247.1402506179</v>
      </c>
      <c r="E107" s="3"/>
    </row>
    <row r="108" spans="1:5" x14ac:dyDescent="0.2">
      <c r="A108" s="1" t="s">
        <v>127</v>
      </c>
      <c r="B108" s="13">
        <v>10445.448058735499</v>
      </c>
      <c r="C108" s="13">
        <v>14232.527946100399</v>
      </c>
      <c r="E108" s="3"/>
    </row>
    <row r="109" spans="1:5" x14ac:dyDescent="0.2">
      <c r="A109" s="1" t="s">
        <v>128</v>
      </c>
      <c r="B109" s="13">
        <v>10426.5389737612</v>
      </c>
      <c r="C109" s="13">
        <v>14210.5507188065</v>
      </c>
      <c r="E109" s="3"/>
    </row>
    <row r="110" spans="1:5" x14ac:dyDescent="0.2">
      <c r="A110" s="1" t="s">
        <v>129</v>
      </c>
      <c r="B110" s="13">
        <v>10467.6886898055</v>
      </c>
      <c r="C110" s="13">
        <v>14214.4960430677</v>
      </c>
      <c r="E110" s="3"/>
    </row>
    <row r="111" spans="1:5" x14ac:dyDescent="0.2">
      <c r="A111" s="1" t="s">
        <v>130</v>
      </c>
      <c r="B111" s="13">
        <v>10462.9949688046</v>
      </c>
      <c r="C111" s="13">
        <v>14185.266835029401</v>
      </c>
      <c r="E111" s="3"/>
    </row>
    <row r="112" spans="1:5" x14ac:dyDescent="0.2">
      <c r="A112" s="1" t="s">
        <v>131</v>
      </c>
      <c r="B112" s="13">
        <v>10480.009341385499</v>
      </c>
      <c r="C112" s="13">
        <v>14151.0252466108</v>
      </c>
      <c r="E112" s="3"/>
    </row>
    <row r="113" spans="1:5" x14ac:dyDescent="0.2">
      <c r="A113" s="1" t="s">
        <v>132</v>
      </c>
      <c r="B113" s="13">
        <v>10565.349497774199</v>
      </c>
      <c r="C113" s="13">
        <v>14259.753536919001</v>
      </c>
      <c r="E113" s="3"/>
    </row>
    <row r="114" spans="1:5" x14ac:dyDescent="0.2">
      <c r="A114" s="1" t="s">
        <v>133</v>
      </c>
      <c r="B114" s="13">
        <v>10639.9843500881</v>
      </c>
      <c r="C114" s="13">
        <v>14328.0028169092</v>
      </c>
      <c r="E114" s="3"/>
    </row>
    <row r="115" spans="1:5" x14ac:dyDescent="0.2">
      <c r="A115" s="1" t="s">
        <v>134</v>
      </c>
      <c r="B115" s="13">
        <v>10591.6661521428</v>
      </c>
      <c r="C115" s="13">
        <v>14228.8759495431</v>
      </c>
      <c r="E115" s="3"/>
    </row>
    <row r="116" spans="1:5" x14ac:dyDescent="0.2">
      <c r="A116" s="1" t="s">
        <v>135</v>
      </c>
      <c r="B116" s="13">
        <v>10585.078016379801</v>
      </c>
      <c r="C116" s="13">
        <v>14183.218847554401</v>
      </c>
      <c r="E116" s="3"/>
    </row>
    <row r="117" spans="1:5" x14ac:dyDescent="0.2">
      <c r="A117" s="1" t="s">
        <v>136</v>
      </c>
      <c r="B117" s="13">
        <v>10699.2685578196</v>
      </c>
      <c r="C117" s="13">
        <v>14347.257611519</v>
      </c>
      <c r="E117" s="3"/>
    </row>
    <row r="118" spans="1:5" x14ac:dyDescent="0.2">
      <c r="A118" s="1" t="s">
        <v>137</v>
      </c>
      <c r="B118" s="13">
        <v>10509.713425813499</v>
      </c>
      <c r="C118" s="13">
        <v>14114.5038522</v>
      </c>
      <c r="E118" s="3"/>
    </row>
    <row r="119" spans="1:5" x14ac:dyDescent="0.2">
      <c r="A119" s="1" t="s">
        <v>138</v>
      </c>
      <c r="B119" s="13">
        <v>10639.8114405914</v>
      </c>
      <c r="C119" s="13">
        <v>14235.1897591164</v>
      </c>
      <c r="E119" s="3"/>
    </row>
    <row r="120" spans="1:5" x14ac:dyDescent="0.2">
      <c r="A120" s="1" t="s">
        <v>139</v>
      </c>
      <c r="B120" s="13">
        <v>10587.6526336604</v>
      </c>
      <c r="C120" s="13">
        <v>14159.351763446801</v>
      </c>
      <c r="E120" s="3"/>
    </row>
    <row r="121" spans="1:5" x14ac:dyDescent="0.2">
      <c r="A121" s="1" t="s">
        <v>140</v>
      </c>
      <c r="B121" s="13">
        <v>10753.9309257648</v>
      </c>
      <c r="C121" s="13">
        <v>14367.9444787065</v>
      </c>
      <c r="E121" s="3"/>
    </row>
    <row r="122" spans="1:5" x14ac:dyDescent="0.2">
      <c r="A122" s="1" t="s">
        <v>141</v>
      </c>
      <c r="B122" s="13">
        <v>10786.860686788599</v>
      </c>
      <c r="C122" s="13">
        <v>14408.638451014</v>
      </c>
      <c r="E122" s="3"/>
    </row>
    <row r="123" spans="1:5" x14ac:dyDescent="0.2">
      <c r="A123" s="1" t="s">
        <v>142</v>
      </c>
      <c r="B123" s="13">
        <v>10748.9138990798</v>
      </c>
      <c r="C123" s="13">
        <v>14322.707217245799</v>
      </c>
      <c r="E123" s="3"/>
    </row>
    <row r="124" spans="1:5" x14ac:dyDescent="0.2">
      <c r="A124" s="1" t="s">
        <v>143</v>
      </c>
      <c r="B124" s="13">
        <v>10814.7254141464</v>
      </c>
      <c r="C124" s="13">
        <v>14388.841079047699</v>
      </c>
      <c r="E124" s="3"/>
    </row>
    <row r="125" spans="1:5" x14ac:dyDescent="0.2">
      <c r="A125" s="1" t="s">
        <v>144</v>
      </c>
      <c r="B125" s="13">
        <v>10858.4497026548</v>
      </c>
      <c r="C125" s="13">
        <v>14444.8776053769</v>
      </c>
      <c r="E125" s="3"/>
    </row>
    <row r="126" spans="1:5" x14ac:dyDescent="0.2">
      <c r="A126" s="1" t="s">
        <v>145</v>
      </c>
      <c r="B126" s="13">
        <v>10870.043266062799</v>
      </c>
      <c r="C126" s="13">
        <v>14442.4967627161</v>
      </c>
      <c r="E126" s="3"/>
    </row>
    <row r="127" spans="1:5" x14ac:dyDescent="0.2">
      <c r="A127" s="1" t="s">
        <v>146</v>
      </c>
      <c r="B127" s="13">
        <v>10933.8870313022</v>
      </c>
      <c r="C127" s="13">
        <v>14496.973787359701</v>
      </c>
      <c r="E127" s="3"/>
    </row>
    <row r="128" spans="1:5" x14ac:dyDescent="0.2">
      <c r="A128" s="1" t="s">
        <v>147</v>
      </c>
      <c r="B128" s="13">
        <v>11001.830940854699</v>
      </c>
      <c r="C128" s="13">
        <v>14575.2437923626</v>
      </c>
      <c r="E128" s="3"/>
    </row>
    <row r="129" spans="1:5" x14ac:dyDescent="0.2">
      <c r="A129" s="1" t="s">
        <v>148</v>
      </c>
      <c r="B129" s="13">
        <v>10952.3373266902</v>
      </c>
      <c r="C129" s="13">
        <v>14491.447882429</v>
      </c>
      <c r="E129" s="3"/>
    </row>
    <row r="130" spans="1:5" x14ac:dyDescent="0.2">
      <c r="A130" s="1" t="s">
        <v>149</v>
      </c>
      <c r="B130" s="13">
        <v>10997.9517324508</v>
      </c>
      <c r="C130" s="13">
        <v>14493.766638339501</v>
      </c>
      <c r="E130" s="3"/>
    </row>
    <row r="131" spans="1:5" x14ac:dyDescent="0.2">
      <c r="A131" s="1" t="s">
        <v>150</v>
      </c>
      <c r="B131" s="13">
        <v>10999.072239676399</v>
      </c>
      <c r="C131" s="13">
        <v>14481.083750321601</v>
      </c>
      <c r="E131" s="3"/>
    </row>
    <row r="132" spans="1:5" x14ac:dyDescent="0.2">
      <c r="A132" s="1" t="s">
        <v>151</v>
      </c>
      <c r="B132" s="13">
        <v>11053.2427211022</v>
      </c>
      <c r="C132" s="13">
        <v>14523.6444257196</v>
      </c>
      <c r="E132" s="3"/>
    </row>
    <row r="133" spans="1:5" x14ac:dyDescent="0.2">
      <c r="A133" s="1" t="s">
        <v>152</v>
      </c>
      <c r="B133" s="13">
        <v>11131.984039225999</v>
      </c>
      <c r="C133" s="13">
        <v>14609.334006333</v>
      </c>
      <c r="E133" s="3"/>
    </row>
    <row r="134" spans="1:5" x14ac:dyDescent="0.2">
      <c r="A134" s="1" t="s">
        <v>153</v>
      </c>
      <c r="B134" s="13">
        <v>11135.8267059554</v>
      </c>
      <c r="C134" s="13">
        <v>14595.8755577385</v>
      </c>
      <c r="E134" s="3"/>
    </row>
    <row r="135" spans="1:5" x14ac:dyDescent="0.2">
      <c r="A135" s="1" t="s">
        <v>154</v>
      </c>
      <c r="B135" s="13">
        <v>11210.3664487309</v>
      </c>
      <c r="C135" s="13">
        <v>14652.408472565099</v>
      </c>
      <c r="E135" s="3"/>
    </row>
    <row r="136" spans="1:5" x14ac:dyDescent="0.2">
      <c r="A136" s="1" t="s">
        <v>155</v>
      </c>
      <c r="B136" s="13">
        <v>11176.193845301699</v>
      </c>
      <c r="C136" s="13">
        <v>14595.672579156901</v>
      </c>
      <c r="E136" s="3"/>
    </row>
    <row r="137" spans="1:5" x14ac:dyDescent="0.2">
      <c r="A137" s="1" t="s">
        <v>156</v>
      </c>
      <c r="B137" s="13">
        <v>11256.987270363599</v>
      </c>
      <c r="C137" s="13">
        <v>14673.522702652201</v>
      </c>
      <c r="E137" s="3"/>
    </row>
    <row r="138" spans="1:5" x14ac:dyDescent="0.2">
      <c r="A138" s="1" t="s">
        <v>157</v>
      </c>
      <c r="B138" s="13">
        <v>11275.207402268799</v>
      </c>
      <c r="C138" s="13">
        <v>14690.088933340299</v>
      </c>
      <c r="E138" s="3"/>
    </row>
    <row r="139" spans="1:5" x14ac:dyDescent="0.2">
      <c r="A139" s="1" t="s">
        <v>158</v>
      </c>
      <c r="B139" s="13">
        <v>11406.103327373199</v>
      </c>
      <c r="C139" s="13">
        <v>14869.0012797414</v>
      </c>
      <c r="E139" s="3"/>
    </row>
    <row r="140" spans="1:5" x14ac:dyDescent="0.2">
      <c r="A140" s="1" t="s">
        <v>159</v>
      </c>
      <c r="B140" s="13">
        <v>11468.595759583201</v>
      </c>
      <c r="C140" s="13">
        <v>14910.220469593</v>
      </c>
      <c r="E140" s="3"/>
    </row>
    <row r="141" spans="1:5" x14ac:dyDescent="0.2">
      <c r="A141" s="1" t="s">
        <v>160</v>
      </c>
      <c r="B141" s="13">
        <v>11567.499753218601</v>
      </c>
      <c r="C141" s="13">
        <v>14985.293662747599</v>
      </c>
      <c r="E141" s="3"/>
    </row>
    <row r="142" spans="1:5" x14ac:dyDescent="0.2">
      <c r="A142" s="1" t="s">
        <v>161</v>
      </c>
      <c r="B142" s="13">
        <v>11663.911487219701</v>
      </c>
      <c r="C142" s="13">
        <v>15072.8172386801</v>
      </c>
      <c r="E142" s="3"/>
    </row>
    <row r="143" spans="1:5" x14ac:dyDescent="0.2">
      <c r="A143" s="1" t="s">
        <v>162</v>
      </c>
      <c r="B143" s="13">
        <v>11699.769669502901</v>
      </c>
      <c r="C143" s="13">
        <v>15093.026660456</v>
      </c>
      <c r="E143" s="3"/>
    </row>
    <row r="144" spans="1:5" x14ac:dyDescent="0.2">
      <c r="A144" s="1" t="s">
        <v>163</v>
      </c>
      <c r="B144" s="13">
        <v>11786.115714195899</v>
      </c>
      <c r="C144" s="13">
        <v>15181.9415593842</v>
      </c>
      <c r="E144" s="3"/>
    </row>
    <row r="145" spans="1:5" x14ac:dyDescent="0.2">
      <c r="A145" s="1" t="s">
        <v>164</v>
      </c>
      <c r="B145" s="13">
        <v>11830.816616317499</v>
      </c>
      <c r="C145" s="13">
        <v>15215.239690148799</v>
      </c>
      <c r="E145" s="3"/>
    </row>
    <row r="146" spans="1:5" x14ac:dyDescent="0.2">
      <c r="A146" s="1" t="s">
        <v>165</v>
      </c>
      <c r="B146" s="13">
        <v>11805.9384631582</v>
      </c>
      <c r="C146" s="13">
        <v>15134.3648122828</v>
      </c>
      <c r="E146" s="3"/>
    </row>
    <row r="147" spans="1:5" x14ac:dyDescent="0.2">
      <c r="A147" s="1" t="s">
        <v>166</v>
      </c>
      <c r="B147" s="13">
        <v>11926.5096853911</v>
      </c>
      <c r="C147" s="13">
        <v>15258.471068642601</v>
      </c>
      <c r="E147" s="3"/>
    </row>
    <row r="148" spans="1:5" x14ac:dyDescent="0.2">
      <c r="A148" s="1" t="s">
        <v>167</v>
      </c>
      <c r="B148" s="13">
        <v>12037.892851480599</v>
      </c>
      <c r="C148" s="13">
        <v>15355.1409997844</v>
      </c>
      <c r="E148" s="3"/>
    </row>
    <row r="149" spans="1:5" x14ac:dyDescent="0.2">
      <c r="A149" s="1" t="s">
        <v>168</v>
      </c>
      <c r="B149" s="13">
        <v>12036.119099047301</v>
      </c>
      <c r="C149" s="13">
        <v>15311.3516816097</v>
      </c>
      <c r="E149" s="3"/>
    </row>
    <row r="150" spans="1:5" x14ac:dyDescent="0.2">
      <c r="A150" s="1" t="s">
        <v>169</v>
      </c>
      <c r="B150" s="13">
        <v>12175.735237901499</v>
      </c>
      <c r="C150" s="13">
        <v>15446.4311055735</v>
      </c>
      <c r="E150" s="3"/>
    </row>
    <row r="151" spans="1:5" x14ac:dyDescent="0.2">
      <c r="A151" s="1" t="s">
        <v>170</v>
      </c>
      <c r="B151" s="13">
        <v>12126.590663048401</v>
      </c>
      <c r="C151" s="13">
        <v>15344.785760876999</v>
      </c>
      <c r="E151" s="3"/>
    </row>
    <row r="152" spans="1:5" x14ac:dyDescent="0.2">
      <c r="A152" s="1" t="s">
        <v>171</v>
      </c>
      <c r="B152" s="13">
        <v>12279.383412786599</v>
      </c>
      <c r="C152" s="13">
        <v>15482.6463755476</v>
      </c>
      <c r="E152" s="3"/>
    </row>
    <row r="153" spans="1:5" x14ac:dyDescent="0.2">
      <c r="A153" s="1" t="s">
        <v>172</v>
      </c>
      <c r="B153" s="13">
        <v>12300.5245349454</v>
      </c>
      <c r="C153" s="13">
        <v>15520.9821333942</v>
      </c>
      <c r="E153" s="3"/>
    </row>
    <row r="154" spans="1:5" x14ac:dyDescent="0.2">
      <c r="A154" s="1" t="s">
        <v>173</v>
      </c>
      <c r="B154" s="13">
        <v>12336.013052299701</v>
      </c>
      <c r="C154" s="13">
        <v>15536.2812547865</v>
      </c>
      <c r="E154" s="3"/>
    </row>
    <row r="155" spans="1:5" x14ac:dyDescent="0.2">
      <c r="A155" s="1" t="s">
        <v>174</v>
      </c>
      <c r="B155" s="13">
        <v>12471.397125011699</v>
      </c>
      <c r="C155" s="13">
        <v>15653.4314144081</v>
      </c>
      <c r="E155" s="3"/>
    </row>
    <row r="156" spans="1:5" x14ac:dyDescent="0.2">
      <c r="A156" s="1" t="s">
        <v>175</v>
      </c>
      <c r="B156" s="13">
        <v>12514.854374693999</v>
      </c>
      <c r="C156" s="13">
        <v>15649.5577530846</v>
      </c>
      <c r="E156" s="3"/>
    </row>
    <row r="157" spans="1:5" x14ac:dyDescent="0.2">
      <c r="A157" s="1" t="s">
        <v>176</v>
      </c>
      <c r="B157" s="13">
        <v>12595.3905002636</v>
      </c>
      <c r="C157" s="13">
        <v>15711.7079575195</v>
      </c>
      <c r="E157" s="3"/>
    </row>
    <row r="158" spans="1:5" x14ac:dyDescent="0.2">
      <c r="A158" s="1" t="s">
        <v>177</v>
      </c>
      <c r="B158" s="13">
        <v>12747.950484982501</v>
      </c>
      <c r="C158" s="13">
        <v>15854.6926761838</v>
      </c>
      <c r="E158" s="3"/>
    </row>
    <row r="159" spans="1:5" x14ac:dyDescent="0.2">
      <c r="A159" s="1" t="s">
        <v>178</v>
      </c>
      <c r="B159" s="13">
        <v>12751.102360733201</v>
      </c>
      <c r="C159" s="13">
        <v>15826.0763472403</v>
      </c>
      <c r="E159" s="3"/>
    </row>
    <row r="160" spans="1:5" x14ac:dyDescent="0.2">
      <c r="A160" s="1" t="s">
        <v>179</v>
      </c>
      <c r="B160" s="13">
        <v>12802.8051543523</v>
      </c>
      <c r="C160" s="13">
        <v>15855.512170772001</v>
      </c>
      <c r="E160" s="3"/>
    </row>
    <row r="161" spans="1:5" x14ac:dyDescent="0.2">
      <c r="A161" s="1" t="s">
        <v>180</v>
      </c>
      <c r="B161" s="13">
        <v>12859.289061223501</v>
      </c>
      <c r="C161" s="13">
        <v>15896.6841149959</v>
      </c>
      <c r="E161" s="3"/>
    </row>
    <row r="162" spans="1:5" x14ac:dyDescent="0.2">
      <c r="A162" s="1" t="s">
        <v>181</v>
      </c>
      <c r="B162" s="13">
        <v>12881.9098232623</v>
      </c>
      <c r="C162" s="13">
        <v>15863.3308180077</v>
      </c>
      <c r="E162" s="3"/>
    </row>
    <row r="163" spans="1:5" x14ac:dyDescent="0.2">
      <c r="A163" s="1" t="s">
        <v>182</v>
      </c>
      <c r="B163" s="13">
        <v>13026.7691155382</v>
      </c>
      <c r="C163" s="13">
        <v>16010.338292627201</v>
      </c>
      <c r="E163" s="3"/>
    </row>
    <row r="164" spans="1:5" x14ac:dyDescent="0.2">
      <c r="A164" s="1" t="s">
        <v>183</v>
      </c>
      <c r="B164" s="13">
        <v>13096.0678937919</v>
      </c>
      <c r="C164" s="13">
        <v>16037.216373039801</v>
      </c>
      <c r="E164" s="3"/>
    </row>
    <row r="165" spans="1:5" x14ac:dyDescent="0.2">
      <c r="A165" s="1" t="s">
        <v>184</v>
      </c>
      <c r="B165" s="13">
        <v>13153.223903326199</v>
      </c>
      <c r="C165" s="13">
        <v>16078.0891259214</v>
      </c>
      <c r="E165" s="3"/>
    </row>
    <row r="166" spans="1:5" x14ac:dyDescent="0.2">
      <c r="A166" s="1" t="s">
        <v>185</v>
      </c>
      <c r="B166" s="13">
        <v>13178.634202835099</v>
      </c>
      <c r="C166" s="13">
        <v>16029.5066951392</v>
      </c>
      <c r="E166" s="3"/>
    </row>
    <row r="167" spans="1:5" x14ac:dyDescent="0.2">
      <c r="A167" s="1" t="s">
        <v>186</v>
      </c>
      <c r="B167" s="13">
        <v>13235.1188909435</v>
      </c>
      <c r="C167" s="13">
        <v>16064.156567748299</v>
      </c>
      <c r="E167" s="3"/>
    </row>
    <row r="168" spans="1:5" x14ac:dyDescent="0.2">
      <c r="A168" s="1" t="s">
        <v>187</v>
      </c>
      <c r="B168" s="13">
        <v>13300.274152604101</v>
      </c>
      <c r="C168" s="13">
        <v>16112.885258269</v>
      </c>
      <c r="E168" s="3"/>
    </row>
    <row r="169" spans="1:5" x14ac:dyDescent="0.2">
      <c r="A169" s="1" t="s">
        <v>188</v>
      </c>
      <c r="B169" s="13">
        <v>13437.2189564412</v>
      </c>
      <c r="C169" s="13">
        <v>16235.1718519684</v>
      </c>
      <c r="E169" s="3"/>
    </row>
    <row r="170" spans="1:5" x14ac:dyDescent="0.2">
      <c r="A170" s="1" t="s">
        <v>189</v>
      </c>
      <c r="B170" s="13">
        <v>13517.4419582542</v>
      </c>
      <c r="C170" s="13">
        <v>16315.4667326735</v>
      </c>
      <c r="E170" s="3"/>
    </row>
    <row r="171" spans="1:5" x14ac:dyDescent="0.2">
      <c r="A171" s="1" t="s">
        <v>190</v>
      </c>
      <c r="B171" s="13">
        <v>13569.273206690999</v>
      </c>
      <c r="C171" s="13">
        <v>16307.715863350801</v>
      </c>
      <c r="E171" s="3"/>
    </row>
    <row r="172" spans="1:5" x14ac:dyDescent="0.2">
      <c r="A172" s="1" t="s">
        <v>191</v>
      </c>
      <c r="B172" s="13">
        <v>13710.7648350482</v>
      </c>
      <c r="C172" s="13">
        <v>16440.2840323778</v>
      </c>
      <c r="E172" s="3"/>
    </row>
    <row r="173" spans="1:5" x14ac:dyDescent="0.2">
      <c r="A173" s="1" t="s">
        <v>192</v>
      </c>
      <c r="B173" s="13">
        <v>13694.9602528919</v>
      </c>
      <c r="C173" s="13">
        <v>16369.9660995746</v>
      </c>
      <c r="E173" s="3"/>
    </row>
    <row r="174" spans="1:5" x14ac:dyDescent="0.2">
      <c r="A174" s="1" t="s">
        <v>193</v>
      </c>
      <c r="B174" s="13">
        <v>13782.6148500365</v>
      </c>
      <c r="C174" s="13">
        <v>16416.925617483899</v>
      </c>
      <c r="E174" s="3"/>
    </row>
    <row r="175" spans="1:5" x14ac:dyDescent="0.2">
      <c r="A175" s="1" t="s">
        <v>194</v>
      </c>
      <c r="B175" s="13">
        <v>13782.6968970491</v>
      </c>
      <c r="C175" s="13">
        <v>16403.637745316199</v>
      </c>
      <c r="E175" s="3"/>
    </row>
    <row r="176" spans="1:5" x14ac:dyDescent="0.2">
      <c r="A176" s="1" t="s">
        <v>195</v>
      </c>
      <c r="B176" s="13">
        <v>13791.160005395701</v>
      </c>
      <c r="C176" s="13">
        <v>16365.7676740057</v>
      </c>
      <c r="E176" s="3"/>
    </row>
    <row r="177" spans="1:5" x14ac:dyDescent="0.2">
      <c r="A177" s="1" t="s">
        <v>196</v>
      </c>
      <c r="B177" s="13">
        <v>13885.300790867101</v>
      </c>
      <c r="C177" s="13">
        <v>16421.5623211077</v>
      </c>
      <c r="E177" s="3"/>
    </row>
    <row r="178" spans="1:5" x14ac:dyDescent="0.2">
      <c r="A178" s="1" t="s">
        <v>197</v>
      </c>
      <c r="B178" s="13">
        <v>13934.1032037759</v>
      </c>
      <c r="C178" s="13">
        <v>16477.0694130499</v>
      </c>
      <c r="E178" s="3"/>
    </row>
    <row r="179" spans="1:5" x14ac:dyDescent="0.2">
      <c r="A179" s="1" t="s">
        <v>198</v>
      </c>
      <c r="B179" s="13">
        <v>13967.0513099499</v>
      </c>
      <c r="C179" s="13">
        <v>16489.365856092001</v>
      </c>
      <c r="E179" s="3"/>
    </row>
    <row r="180" spans="1:5" x14ac:dyDescent="0.2">
      <c r="A180" s="1" t="s">
        <v>199</v>
      </c>
      <c r="B180" s="13">
        <v>14059.5507741857</v>
      </c>
      <c r="C180" s="13">
        <v>16600.847978291698</v>
      </c>
      <c r="E180" s="3"/>
    </row>
    <row r="181" spans="1:5" x14ac:dyDescent="0.2">
      <c r="A181" s="1" t="s">
        <v>200</v>
      </c>
      <c r="B181" s="13">
        <v>14092.077915759701</v>
      </c>
      <c r="C181" s="13">
        <v>16597.5909186512</v>
      </c>
      <c r="E181" s="3"/>
    </row>
    <row r="182" spans="1:5" x14ac:dyDescent="0.2">
      <c r="A182" s="1" t="s">
        <v>201</v>
      </c>
      <c r="B182" s="13">
        <v>14134.068122990901</v>
      </c>
      <c r="C182" s="13">
        <v>16578.4701971828</v>
      </c>
      <c r="E182" s="3"/>
    </row>
    <row r="183" spans="1:5" x14ac:dyDescent="0.2">
      <c r="A183" s="1" t="s">
        <v>202</v>
      </c>
      <c r="B183" s="13">
        <v>14286.5181225221</v>
      </c>
      <c r="C183" s="13">
        <v>16680.7698188709</v>
      </c>
      <c r="E183" s="3"/>
    </row>
    <row r="184" spans="1:5" x14ac:dyDescent="0.2">
      <c r="A184" s="1" t="s">
        <v>203</v>
      </c>
      <c r="B184" s="13">
        <v>14226.3667545557</v>
      </c>
      <c r="C184" s="13">
        <v>16577.914442761201</v>
      </c>
      <c r="E184" s="3"/>
    </row>
    <row r="185" spans="1:5" x14ac:dyDescent="0.2">
      <c r="A185" s="1" t="s">
        <v>204</v>
      </c>
      <c r="B185" s="13">
        <v>14362.629127505699</v>
      </c>
      <c r="C185" s="13">
        <v>16711.326734589999</v>
      </c>
      <c r="E185" s="3"/>
    </row>
    <row r="186" spans="1:5" x14ac:dyDescent="0.2">
      <c r="A186" s="1" t="s">
        <v>205</v>
      </c>
      <c r="B186" s="13">
        <v>14401.0116200842</v>
      </c>
      <c r="C186" s="13">
        <v>16701.7371551082</v>
      </c>
      <c r="E186" s="3"/>
    </row>
    <row r="187" spans="1:5" x14ac:dyDescent="0.2">
      <c r="A187" s="1" t="s">
        <v>206</v>
      </c>
      <c r="B187" s="13">
        <v>14442.6052524397</v>
      </c>
      <c r="C187" s="13">
        <v>16728.745470534301</v>
      </c>
      <c r="E187" s="3"/>
    </row>
    <row r="188" spans="1:5" x14ac:dyDescent="0.2">
      <c r="A188" s="1" t="s">
        <v>207</v>
      </c>
      <c r="B188" s="13">
        <v>14422.4455147463</v>
      </c>
      <c r="C188" s="13">
        <v>16669.3666174268</v>
      </c>
      <c r="E188" s="3"/>
    </row>
    <row r="189" spans="1:5" x14ac:dyDescent="0.2">
      <c r="A189" s="1" t="s">
        <v>208</v>
      </c>
      <c r="B189" s="13">
        <v>14601.5649646243</v>
      </c>
      <c r="C189" s="13">
        <v>16867.799391602101</v>
      </c>
      <c r="E189" s="3"/>
    </row>
    <row r="190" spans="1:5" x14ac:dyDescent="0.2">
      <c r="A190" s="1" t="s">
        <v>209</v>
      </c>
      <c r="B190" s="13">
        <v>14668.340520600899</v>
      </c>
      <c r="C190" s="13">
        <v>16893.387375831098</v>
      </c>
      <c r="E190" s="3"/>
    </row>
    <row r="191" spans="1:5" x14ac:dyDescent="0.2">
      <c r="A191" s="1" t="s">
        <v>210</v>
      </c>
      <c r="B191" s="13">
        <v>14663.9574524088</v>
      </c>
      <c r="C191" s="13">
        <v>16878.238978703899</v>
      </c>
      <c r="E191" s="3"/>
    </row>
    <row r="192" spans="1:5" x14ac:dyDescent="0.2">
      <c r="A192" s="1" t="s">
        <v>211</v>
      </c>
      <c r="B192" s="13">
        <v>14715.6233465443</v>
      </c>
      <c r="C192" s="13">
        <v>16898.618343499798</v>
      </c>
      <c r="E192" s="3"/>
    </row>
    <row r="193" spans="1:5" x14ac:dyDescent="0.2">
      <c r="A193" s="1" t="s">
        <v>212</v>
      </c>
      <c r="B193" s="13">
        <v>14765.5932009753</v>
      </c>
      <c r="C193" s="13">
        <v>16970.456214767899</v>
      </c>
      <c r="E193" s="3"/>
    </row>
    <row r="194" spans="1:5" x14ac:dyDescent="0.2">
      <c r="A194" s="1" t="s">
        <v>213</v>
      </c>
      <c r="B194" s="13">
        <v>14801.2994452247</v>
      </c>
      <c r="C194" s="13">
        <v>16990.5147785148</v>
      </c>
      <c r="E194" s="3"/>
    </row>
    <row r="195" spans="1:5" x14ac:dyDescent="0.2">
      <c r="A195" s="1" t="s">
        <v>214</v>
      </c>
      <c r="B195" s="13">
        <v>14627.521563275001</v>
      </c>
      <c r="C195" s="13">
        <v>16753.931887519801</v>
      </c>
      <c r="E195" s="3"/>
    </row>
    <row r="196" spans="1:5" x14ac:dyDescent="0.2">
      <c r="A196" s="1" t="s">
        <v>215</v>
      </c>
      <c r="B196" s="13">
        <v>14690.792991550499</v>
      </c>
      <c r="C196" s="13">
        <v>16786.521509514299</v>
      </c>
      <c r="E196" s="3"/>
    </row>
    <row r="197" spans="1:5" x14ac:dyDescent="0.2">
      <c r="A197" s="1" t="s">
        <v>216</v>
      </c>
      <c r="B197" s="13">
        <v>14757.411903103801</v>
      </c>
      <c r="C197" s="13">
        <v>16846.194754445802</v>
      </c>
      <c r="E197" s="3"/>
    </row>
    <row r="198" spans="1:5" x14ac:dyDescent="0.2">
      <c r="A198" s="1" t="s">
        <v>217</v>
      </c>
      <c r="B198" s="13">
        <v>14802.3572977772</v>
      </c>
      <c r="C198" s="13">
        <v>16891.0971390429</v>
      </c>
      <c r="E198" s="3"/>
    </row>
    <row r="199" spans="1:5" x14ac:dyDescent="0.2">
      <c r="A199" s="1" t="s">
        <v>218</v>
      </c>
      <c r="B199" s="13">
        <v>15037.3337990703</v>
      </c>
      <c r="C199" s="13">
        <v>17094.032302796499</v>
      </c>
      <c r="E199" s="3"/>
    </row>
    <row r="200" spans="1:5" x14ac:dyDescent="0.2">
      <c r="A200" s="1" t="s">
        <v>219</v>
      </c>
      <c r="B200" s="13">
        <v>14972.3274332489</v>
      </c>
      <c r="C200" s="13">
        <v>16971.781020209201</v>
      </c>
      <c r="E200" s="3"/>
    </row>
    <row r="201" spans="1:5" x14ac:dyDescent="0.2">
      <c r="A201" s="1" t="s">
        <v>220</v>
      </c>
      <c r="B201" s="13">
        <v>14917.182079767699</v>
      </c>
      <c r="C201" s="13">
        <v>16891.6266059548</v>
      </c>
      <c r="E201" s="3"/>
    </row>
    <row r="202" spans="1:5" x14ac:dyDescent="0.2">
      <c r="A202" s="1" t="s">
        <v>221</v>
      </c>
      <c r="B202" s="13">
        <v>14807.487486988601</v>
      </c>
      <c r="C202" s="13">
        <v>16701.0566528829</v>
      </c>
      <c r="E202" s="3"/>
    </row>
    <row r="203" spans="1:5" x14ac:dyDescent="0.2">
      <c r="A203" s="1" t="s">
        <v>222</v>
      </c>
      <c r="B203" s="13">
        <v>14694.5657489107</v>
      </c>
      <c r="C203" s="13">
        <v>16566.775840004499</v>
      </c>
      <c r="E203" s="3"/>
    </row>
    <row r="204" spans="1:5" x14ac:dyDescent="0.2">
      <c r="A204" s="1" t="s">
        <v>223</v>
      </c>
      <c r="B204" s="13">
        <v>14700.0886933203</v>
      </c>
      <c r="C204" s="13">
        <v>16587.092054511901</v>
      </c>
      <c r="E204" s="3"/>
    </row>
    <row r="205" spans="1:5" x14ac:dyDescent="0.2">
      <c r="A205" s="1" t="s">
        <v>224</v>
      </c>
      <c r="B205" s="13">
        <v>14429.972557733199</v>
      </c>
      <c r="C205" s="13">
        <v>16303.371180812999</v>
      </c>
      <c r="E205" s="3"/>
    </row>
    <row r="206" spans="1:5" x14ac:dyDescent="0.2">
      <c r="A206" s="1" t="s">
        <v>225</v>
      </c>
      <c r="B206" s="13">
        <v>14481.0507798658</v>
      </c>
      <c r="C206" s="13">
        <v>16350.2381939922</v>
      </c>
      <c r="E206" s="3"/>
    </row>
    <row r="207" spans="1:5" x14ac:dyDescent="0.2">
      <c r="A207" s="1" t="s">
        <v>226</v>
      </c>
      <c r="B207" s="13">
        <v>14442.866581771001</v>
      </c>
      <c r="C207" s="13">
        <v>16289.9925803393</v>
      </c>
      <c r="E207" s="3"/>
    </row>
    <row r="208" spans="1:5" x14ac:dyDescent="0.2">
      <c r="A208" s="1" t="s">
        <v>227</v>
      </c>
      <c r="B208" s="13">
        <v>14368.7886383366</v>
      </c>
      <c r="C208" s="13">
        <v>16255.399027891801</v>
      </c>
      <c r="E208" s="3"/>
    </row>
    <row r="209" spans="1:5" x14ac:dyDescent="0.2">
      <c r="A209" s="1" t="s">
        <v>228</v>
      </c>
      <c r="B209" s="13">
        <v>14360.3081422045</v>
      </c>
      <c r="C209" s="13">
        <v>16253.970464268499</v>
      </c>
      <c r="E209" s="3"/>
    </row>
    <row r="210" spans="1:5" x14ac:dyDescent="0.2">
      <c r="A210" s="1" t="s">
        <v>229</v>
      </c>
      <c r="B210" s="13">
        <v>14377.7393431773</v>
      </c>
      <c r="C210" s="13">
        <v>16278.6112553973</v>
      </c>
      <c r="E210" s="3"/>
    </row>
    <row r="211" spans="1:5" x14ac:dyDescent="0.2">
      <c r="A211" s="1" t="s">
        <v>230</v>
      </c>
      <c r="B211" s="13">
        <v>14405.660514596901</v>
      </c>
      <c r="C211" s="13">
        <v>16275.540216269799</v>
      </c>
      <c r="E211" s="3"/>
    </row>
    <row r="212" spans="1:5" x14ac:dyDescent="0.2">
      <c r="A212" s="1" t="s">
        <v>231</v>
      </c>
      <c r="B212" s="13">
        <v>14376.253832779899</v>
      </c>
      <c r="C212" s="13">
        <v>16261.710733800701</v>
      </c>
      <c r="E212" s="3"/>
    </row>
    <row r="213" spans="1:5" x14ac:dyDescent="0.2">
      <c r="A213" s="1" t="s">
        <v>232</v>
      </c>
      <c r="B213" s="13">
        <v>14480.497074983299</v>
      </c>
      <c r="C213" s="13">
        <v>16349.086003251699</v>
      </c>
      <c r="E213" s="3"/>
    </row>
    <row r="214" spans="1:5" x14ac:dyDescent="0.2">
      <c r="A214" s="1" t="s">
        <v>233</v>
      </c>
      <c r="B214" s="13">
        <v>14489.895092258401</v>
      </c>
      <c r="C214" s="13">
        <v>16368.8557613372</v>
      </c>
      <c r="E214" s="3"/>
    </row>
    <row r="215" spans="1:5" x14ac:dyDescent="0.2">
      <c r="A215" s="1" t="s">
        <v>234</v>
      </c>
      <c r="B215" s="13">
        <v>14693.454553826799</v>
      </c>
      <c r="C215" s="13">
        <v>16570.258800844498</v>
      </c>
      <c r="E215" s="3"/>
    </row>
    <row r="216" spans="1:5" x14ac:dyDescent="0.2">
      <c r="A216" s="1" t="s">
        <v>235</v>
      </c>
      <c r="B216" s="13">
        <v>14665.2632135164</v>
      </c>
      <c r="C216" s="13">
        <v>16512.6126700442</v>
      </c>
      <c r="E216" s="3"/>
    </row>
    <row r="217" spans="1:5" x14ac:dyDescent="0.2">
      <c r="A217" s="1" t="s">
        <v>236</v>
      </c>
      <c r="B217" s="13">
        <v>14595.029232699</v>
      </c>
      <c r="C217" s="13">
        <v>16426.1980882594</v>
      </c>
      <c r="E217" s="3"/>
    </row>
    <row r="218" spans="1:5" x14ac:dyDescent="0.2">
      <c r="A218" s="1" t="s">
        <v>237</v>
      </c>
      <c r="B218" s="13">
        <v>14707.2650313298</v>
      </c>
      <c r="C218" s="13">
        <v>16526.062220900101</v>
      </c>
      <c r="E218" s="3"/>
    </row>
    <row r="219" spans="1:5" x14ac:dyDescent="0.2">
      <c r="A219" s="1" t="s">
        <v>238</v>
      </c>
      <c r="B219" s="13">
        <v>14735.243566073001</v>
      </c>
      <c r="C219" s="13">
        <v>16560.967257645902</v>
      </c>
      <c r="E219" s="3"/>
    </row>
    <row r="220" spans="1:5" x14ac:dyDescent="0.2">
      <c r="A220" s="1" t="s">
        <v>239</v>
      </c>
      <c r="B220" s="13">
        <v>14851.3214026071</v>
      </c>
      <c r="C220" s="13">
        <v>16661.617034919698</v>
      </c>
      <c r="E220" s="3"/>
    </row>
    <row r="221" spans="1:5" x14ac:dyDescent="0.2">
      <c r="A221" s="1" t="s">
        <v>240</v>
      </c>
      <c r="B221" s="13">
        <v>14946.061569908399</v>
      </c>
      <c r="C221" s="13">
        <v>16725.2543276828</v>
      </c>
      <c r="E221" s="3"/>
    </row>
    <row r="222" spans="1:5" x14ac:dyDescent="0.2">
      <c r="A222" s="1" t="s">
        <v>241</v>
      </c>
      <c r="B222" s="13">
        <v>14956.5040981368</v>
      </c>
      <c r="C222" s="13">
        <v>16714.287986598199</v>
      </c>
      <c r="E222" s="3"/>
    </row>
    <row r="223" spans="1:5" x14ac:dyDescent="0.2">
      <c r="A223" s="1" t="s">
        <v>242</v>
      </c>
      <c r="B223" s="13">
        <v>15038.0133320307</v>
      </c>
      <c r="C223" s="13">
        <v>16790.6714335367</v>
      </c>
      <c r="E223" s="3"/>
    </row>
    <row r="224" spans="1:5" x14ac:dyDescent="0.2">
      <c r="A224" s="1" t="s">
        <v>243</v>
      </c>
      <c r="B224" s="13">
        <v>15111.838931549901</v>
      </c>
      <c r="C224" s="13">
        <v>16866.318395949598</v>
      </c>
      <c r="E224" s="3"/>
    </row>
    <row r="225" spans="1:5" x14ac:dyDescent="0.2">
      <c r="A225" s="1" t="s">
        <v>244</v>
      </c>
      <c r="B225" s="13">
        <v>15108.5635721081</v>
      </c>
      <c r="C225" s="13">
        <v>16835.080496807001</v>
      </c>
      <c r="E225" s="3"/>
    </row>
    <row r="226" spans="1:5" x14ac:dyDescent="0.2">
      <c r="A226" s="1" t="s">
        <v>245</v>
      </c>
      <c r="B226" s="13">
        <v>15204.4184963523</v>
      </c>
      <c r="C226" s="13">
        <v>16916.0290924088</v>
      </c>
      <c r="E226" s="3"/>
    </row>
    <row r="227" spans="1:5" x14ac:dyDescent="0.2">
      <c r="A227" s="1" t="s">
        <v>246</v>
      </c>
      <c r="B227" s="13">
        <v>15287.4226493964</v>
      </c>
      <c r="C227" s="13">
        <v>16965.411320785501</v>
      </c>
      <c r="E227" s="3"/>
    </row>
    <row r="228" spans="1:5" x14ac:dyDescent="0.2">
      <c r="A228" s="1" t="s">
        <v>247</v>
      </c>
      <c r="B228" s="13">
        <v>15264.357593582199</v>
      </c>
      <c r="C228" s="13">
        <v>16904.012260782001</v>
      </c>
      <c r="E228" s="3"/>
    </row>
    <row r="229" spans="1:5" x14ac:dyDescent="0.2">
      <c r="A229" s="1" t="s">
        <v>248</v>
      </c>
      <c r="B229" s="13">
        <v>15376.641756933999</v>
      </c>
      <c r="C229" s="13">
        <v>17013.823442928198</v>
      </c>
      <c r="E229" s="3"/>
    </row>
    <row r="230" spans="1:5" x14ac:dyDescent="0.2">
      <c r="A230" s="1" t="s">
        <v>249</v>
      </c>
      <c r="B230" s="13">
        <v>15257.724850336201</v>
      </c>
      <c r="C230" s="13">
        <v>16865.3428422053</v>
      </c>
      <c r="E230" s="3"/>
    </row>
    <row r="231" spans="1:5" x14ac:dyDescent="0.2">
      <c r="A231" s="1" t="s">
        <v>250</v>
      </c>
      <c r="B231" s="13">
        <v>15282.896383609799</v>
      </c>
      <c r="C231" s="13">
        <v>16841.056369532598</v>
      </c>
      <c r="E231" s="3"/>
    </row>
    <row r="232" spans="1:5" x14ac:dyDescent="0.2">
      <c r="A232" s="1" t="s">
        <v>251</v>
      </c>
      <c r="B232" s="13">
        <v>15513.722766168999</v>
      </c>
      <c r="C232" s="13">
        <v>17056.055232670798</v>
      </c>
      <c r="E232" s="3"/>
    </row>
    <row r="233" spans="1:5" x14ac:dyDescent="0.2">
      <c r="A233" s="1" t="s">
        <v>252</v>
      </c>
      <c r="B233" s="13">
        <v>15584.4454824984</v>
      </c>
      <c r="C233" s="13">
        <v>17097.449517600398</v>
      </c>
      <c r="E233" s="3"/>
    </row>
    <row r="234" spans="1:5" x14ac:dyDescent="0.2">
      <c r="A234" s="1" t="s">
        <v>253</v>
      </c>
      <c r="B234" s="13">
        <v>15567.133269977299</v>
      </c>
      <c r="C234" s="13">
        <v>17037.901146213899</v>
      </c>
      <c r="E234" s="3"/>
    </row>
    <row r="235" spans="1:5" x14ac:dyDescent="0.2">
      <c r="A235" s="1" t="s">
        <v>254</v>
      </c>
      <c r="B235" s="13">
        <v>15521.038247537999</v>
      </c>
      <c r="C235" s="13">
        <v>16970.699331572399</v>
      </c>
      <c r="E235" s="3"/>
    </row>
    <row r="236" spans="1:5" x14ac:dyDescent="0.2">
      <c r="A236" s="1" t="s">
        <v>255</v>
      </c>
      <c r="B236" s="13">
        <v>15615.9248690769</v>
      </c>
      <c r="C236" s="13">
        <v>17025.581730169499</v>
      </c>
      <c r="E236" s="3"/>
    </row>
    <row r="237" spans="1:5" x14ac:dyDescent="0.2">
      <c r="A237" s="1" t="s">
        <v>256</v>
      </c>
      <c r="B237" s="13">
        <v>15716.159356734701</v>
      </c>
      <c r="C237" s="13">
        <v>17097.181086623001</v>
      </c>
      <c r="E237" s="3"/>
    </row>
    <row r="238" spans="1:5" x14ac:dyDescent="0.2">
      <c r="A238" s="1" t="s">
        <v>257</v>
      </c>
      <c r="B238" s="13">
        <v>15610.955774214601</v>
      </c>
      <c r="C238" s="13">
        <v>16971.890931500999</v>
      </c>
      <c r="E238" s="3"/>
    </row>
    <row r="239" spans="1:5" x14ac:dyDescent="0.2">
      <c r="A239" s="1" t="s">
        <v>258</v>
      </c>
      <c r="B239" s="13">
        <v>15858.1624906996</v>
      </c>
      <c r="C239" s="13">
        <v>17256.8997467474</v>
      </c>
      <c r="E239" s="3"/>
    </row>
    <row r="240" spans="1:5" x14ac:dyDescent="0.2">
      <c r="A240" s="1" t="s">
        <v>259</v>
      </c>
      <c r="B240" s="13">
        <v>15837.8904259144</v>
      </c>
      <c r="C240" s="13">
        <v>17204.124780535902</v>
      </c>
      <c r="E240" s="3"/>
    </row>
    <row r="241" spans="1:5" x14ac:dyDescent="0.2">
      <c r="A241" s="1" t="s">
        <v>260</v>
      </c>
      <c r="B241" s="13">
        <v>15830.7240834155</v>
      </c>
      <c r="C241" s="13">
        <v>17207.4871346201</v>
      </c>
      <c r="E241" s="3"/>
    </row>
    <row r="242" spans="1:5" x14ac:dyDescent="0.2">
      <c r="A242" s="1" t="s">
        <v>261</v>
      </c>
      <c r="B242" s="13">
        <v>15935.080273735401</v>
      </c>
      <c r="C242" s="13">
        <v>17264.550772545001</v>
      </c>
      <c r="E242" s="3"/>
    </row>
    <row r="243" spans="1:5" x14ac:dyDescent="0.2">
      <c r="A243" s="1" t="s">
        <v>262</v>
      </c>
      <c r="B243" s="13">
        <v>16212.738171628</v>
      </c>
      <c r="C243" s="13">
        <v>17511.975381917899</v>
      </c>
      <c r="E243" s="3"/>
    </row>
    <row r="244" spans="1:5" x14ac:dyDescent="0.2">
      <c r="A244" s="1" t="s">
        <v>263</v>
      </c>
      <c r="B244" s="13">
        <v>16058.596554650299</v>
      </c>
      <c r="C244" s="13">
        <v>17325.024228759099</v>
      </c>
      <c r="E244" s="3"/>
    </row>
    <row r="245" spans="1:5" x14ac:dyDescent="0.2">
      <c r="A245" s="1" t="s">
        <v>264</v>
      </c>
      <c r="B245" s="13">
        <v>16179.957364128</v>
      </c>
      <c r="C245" s="13">
        <v>17412.9407810013</v>
      </c>
      <c r="E245" s="3"/>
    </row>
    <row r="246" spans="1:5" x14ac:dyDescent="0.2">
      <c r="A246" s="1" t="s">
        <v>265</v>
      </c>
      <c r="B246" s="13">
        <v>16221.6579664787</v>
      </c>
      <c r="C246" s="13">
        <v>17473.2255273753</v>
      </c>
      <c r="E246" s="3"/>
    </row>
    <row r="247" spans="1:5" x14ac:dyDescent="0.2">
      <c r="A247" s="1" t="s">
        <v>266</v>
      </c>
      <c r="B247" s="13">
        <v>16219.729669329799</v>
      </c>
      <c r="C247" s="13">
        <v>17447.989988701898</v>
      </c>
      <c r="E247" s="3"/>
    </row>
    <row r="248" spans="1:5" x14ac:dyDescent="0.2">
      <c r="A248" s="1" t="s">
        <v>267</v>
      </c>
      <c r="B248" s="13">
        <v>16319.2752170516</v>
      </c>
      <c r="C248" s="13">
        <v>17517.917518821701</v>
      </c>
      <c r="E248" s="3"/>
    </row>
    <row r="249" spans="1:5" x14ac:dyDescent="0.2">
      <c r="A249" s="1" t="s">
        <v>268</v>
      </c>
      <c r="B249" s="13">
        <v>16274.3267111472</v>
      </c>
      <c r="C249" s="13">
        <v>17414.971970063001</v>
      </c>
      <c r="E249" s="3"/>
    </row>
    <row r="250" spans="1:5" x14ac:dyDescent="0.2">
      <c r="A250" s="1" t="s">
        <v>269</v>
      </c>
      <c r="B250" s="13">
        <v>16365.021071875601</v>
      </c>
      <c r="C250" s="13">
        <v>17476.741254308101</v>
      </c>
      <c r="E250" s="3"/>
    </row>
    <row r="251" spans="1:5" x14ac:dyDescent="0.2">
      <c r="A251" s="1" t="s">
        <v>270</v>
      </c>
      <c r="B251" s="13">
        <v>16337.825574687</v>
      </c>
      <c r="C251" s="13">
        <v>17408.265135891499</v>
      </c>
      <c r="E251" s="3"/>
    </row>
    <row r="252" spans="1:5" x14ac:dyDescent="0.2">
      <c r="A252" s="1" t="s">
        <v>271</v>
      </c>
      <c r="B252" s="13">
        <v>16404.596924523699</v>
      </c>
      <c r="C252" s="13">
        <v>17484.5507031583</v>
      </c>
      <c r="E252" s="3"/>
    </row>
    <row r="253" spans="1:5" x14ac:dyDescent="0.2">
      <c r="A253" s="1" t="s">
        <v>272</v>
      </c>
      <c r="B253" s="13">
        <v>16518.834500880599</v>
      </c>
      <c r="C253" s="13">
        <v>17577.475653839199</v>
      </c>
      <c r="E253" s="3"/>
    </row>
    <row r="254" spans="1:5" x14ac:dyDescent="0.2">
      <c r="A254" s="1" t="s">
        <v>273</v>
      </c>
      <c r="B254" s="13">
        <v>16678.230321759202</v>
      </c>
      <c r="C254" s="13">
        <v>17719.664628664799</v>
      </c>
      <c r="E254" s="3"/>
    </row>
    <row r="255" spans="1:5" x14ac:dyDescent="0.2">
      <c r="A255" s="1" t="s">
        <v>274</v>
      </c>
      <c r="B255" s="13">
        <v>16603.250358065401</v>
      </c>
      <c r="C255" s="13">
        <v>17601.6235937241</v>
      </c>
      <c r="E255" s="3"/>
    </row>
    <row r="256" spans="1:5" x14ac:dyDescent="0.2">
      <c r="A256" s="1" t="s">
        <v>275</v>
      </c>
      <c r="B256" s="13">
        <v>16663.0863201047</v>
      </c>
      <c r="C256" s="13">
        <v>17666.5968555203</v>
      </c>
      <c r="E256" s="3"/>
    </row>
    <row r="257" spans="1:5" x14ac:dyDescent="0.2">
      <c r="A257" s="1" t="s">
        <v>276</v>
      </c>
      <c r="B257" s="13">
        <v>16682.5052730227</v>
      </c>
      <c r="C257" s="13">
        <v>17699.1141042989</v>
      </c>
      <c r="E257" s="3"/>
    </row>
    <row r="258" spans="1:5" x14ac:dyDescent="0.2">
      <c r="A258" s="1" t="s">
        <v>277</v>
      </c>
      <c r="B258" s="13">
        <v>16663.631160328401</v>
      </c>
      <c r="C258" s="13">
        <v>17648.5564226473</v>
      </c>
      <c r="E258" s="3"/>
    </row>
    <row r="259" spans="1:5" x14ac:dyDescent="0.2">
      <c r="A259" s="1" t="s">
        <v>278</v>
      </c>
      <c r="B259" s="13">
        <v>16839.924566584701</v>
      </c>
      <c r="C259" s="13">
        <v>17782.027824211498</v>
      </c>
      <c r="E259" s="3"/>
    </row>
    <row r="260" spans="1:5" x14ac:dyDescent="0.2">
      <c r="A260" s="1" t="s">
        <v>279</v>
      </c>
      <c r="B260" s="13">
        <v>16881.613224776502</v>
      </c>
      <c r="C260" s="13">
        <v>17803.636768466899</v>
      </c>
      <c r="E260" s="3"/>
    </row>
    <row r="261" spans="1:5" x14ac:dyDescent="0.2">
      <c r="A261" s="1" t="s">
        <v>280</v>
      </c>
      <c r="B261" s="13">
        <v>16986.5202074884</v>
      </c>
      <c r="C261" s="13">
        <v>17894.7357691502</v>
      </c>
      <c r="E261" s="3"/>
    </row>
    <row r="262" spans="1:5" x14ac:dyDescent="0.2">
      <c r="A262" s="1" t="s">
        <v>281</v>
      </c>
      <c r="B262" s="13">
        <v>16993.380567731499</v>
      </c>
      <c r="C262" s="13">
        <v>17883.6673624047</v>
      </c>
      <c r="E262" s="3"/>
    </row>
    <row r="263" spans="1:5" x14ac:dyDescent="0.2">
      <c r="A263" s="1" t="s">
        <v>282</v>
      </c>
      <c r="B263" s="13">
        <v>17117.00253215</v>
      </c>
      <c r="C263" s="13">
        <v>17984.966084239899</v>
      </c>
      <c r="E263" s="3"/>
    </row>
    <row r="264" spans="1:5" x14ac:dyDescent="0.2">
      <c r="A264" s="1" t="s">
        <v>283</v>
      </c>
      <c r="B264" s="13">
        <v>17221.938441706101</v>
      </c>
      <c r="C264" s="13">
        <v>18055.043756102401</v>
      </c>
      <c r="E264" s="3"/>
    </row>
    <row r="265" spans="1:5" x14ac:dyDescent="0.2">
      <c r="A265" s="1" t="s">
        <v>284</v>
      </c>
      <c r="B265" s="13">
        <v>17237.116026112701</v>
      </c>
      <c r="C265" s="13">
        <v>18009.078900385499</v>
      </c>
      <c r="E265" s="3"/>
    </row>
    <row r="266" spans="1:5" x14ac:dyDescent="0.2">
      <c r="A266" s="1" t="s">
        <v>285</v>
      </c>
      <c r="B266" s="13">
        <v>17136.2855891172</v>
      </c>
      <c r="C266" s="13">
        <v>17898.263954794598</v>
      </c>
      <c r="E266" s="3"/>
    </row>
    <row r="267" spans="1:5" x14ac:dyDescent="0.2">
      <c r="A267" s="1" t="s">
        <v>286</v>
      </c>
      <c r="B267" s="13">
        <v>17215.486594196602</v>
      </c>
      <c r="C267" s="13">
        <v>17986.909437657101</v>
      </c>
      <c r="E267" s="3"/>
    </row>
    <row r="268" spans="1:5" x14ac:dyDescent="0.2">
      <c r="A268" s="1" t="s">
        <v>287</v>
      </c>
      <c r="B268" s="13">
        <v>17241.441816604001</v>
      </c>
      <c r="C268" s="13">
        <v>17977.416680357601</v>
      </c>
      <c r="E268" s="3"/>
    </row>
    <row r="269" spans="1:5" x14ac:dyDescent="0.2">
      <c r="A269" s="1" t="s">
        <v>288</v>
      </c>
      <c r="B269" s="13">
        <v>17404.014604406198</v>
      </c>
      <c r="C269" s="13">
        <v>18109.018201700601</v>
      </c>
      <c r="E269" s="3"/>
    </row>
    <row r="270" spans="1:5" x14ac:dyDescent="0.2">
      <c r="A270" s="1" t="s">
        <v>289</v>
      </c>
      <c r="B270" s="13">
        <v>17542.869200827299</v>
      </c>
      <c r="C270" s="13">
        <v>18200.114397318201</v>
      </c>
      <c r="E270" s="3"/>
    </row>
    <row r="271" spans="1:5" x14ac:dyDescent="0.2">
      <c r="A271" s="1" t="s">
        <v>290</v>
      </c>
      <c r="B271" s="13">
        <v>17608.640194793501</v>
      </c>
      <c r="C271" s="13">
        <v>18249.265944067</v>
      </c>
      <c r="E271" s="3"/>
    </row>
    <row r="272" spans="1:5" x14ac:dyDescent="0.2">
      <c r="A272" s="1" t="s">
        <v>291</v>
      </c>
      <c r="B272" s="13">
        <v>17749.3992853952</v>
      </c>
      <c r="C272" s="13">
        <v>18363.793179396798</v>
      </c>
      <c r="E272" s="3"/>
    </row>
    <row r="273" spans="1:5" x14ac:dyDescent="0.2">
      <c r="A273" s="1" t="s">
        <v>292</v>
      </c>
      <c r="B273" s="13">
        <v>17860.949974547901</v>
      </c>
      <c r="C273" s="13">
        <v>18466.664827703</v>
      </c>
      <c r="E273" s="3"/>
    </row>
    <row r="274" spans="1:5" x14ac:dyDescent="0.2">
      <c r="A274" s="1" t="s">
        <v>293</v>
      </c>
      <c r="B274" s="13">
        <v>17802.334739988499</v>
      </c>
      <c r="C274" s="13">
        <v>18391.0478382535</v>
      </c>
      <c r="E274" s="3"/>
    </row>
    <row r="275" spans="1:5" x14ac:dyDescent="0.2">
      <c r="A275" s="1" t="s">
        <v>294</v>
      </c>
      <c r="B275" s="13">
        <v>17906.106297140501</v>
      </c>
      <c r="C275" s="13">
        <v>18495.043240343599</v>
      </c>
      <c r="E275" s="3"/>
    </row>
    <row r="276" spans="1:5" x14ac:dyDescent="0.2">
      <c r="A276" s="1" t="s">
        <v>295</v>
      </c>
      <c r="B276" s="13">
        <v>17926.4943714289</v>
      </c>
      <c r="C276" s="13">
        <v>18509.816613987401</v>
      </c>
      <c r="E276" s="3"/>
    </row>
    <row r="277" spans="1:5" x14ac:dyDescent="0.2">
      <c r="A277" s="1" t="s">
        <v>296</v>
      </c>
      <c r="B277" s="13">
        <v>17903.6363314886</v>
      </c>
      <c r="C277" s="13">
        <v>18495.8161511297</v>
      </c>
      <c r="E277" s="3"/>
    </row>
    <row r="278" spans="1:5" x14ac:dyDescent="0.2">
      <c r="A278" s="1" t="s">
        <v>297</v>
      </c>
      <c r="B278" s="13">
        <v>18002.954438532099</v>
      </c>
      <c r="C278" s="13">
        <v>18652.507633024001</v>
      </c>
      <c r="E278" s="3"/>
    </row>
    <row r="279" spans="1:5" x14ac:dyDescent="0.2">
      <c r="A279" s="1" t="s">
        <v>298</v>
      </c>
      <c r="B279" s="13">
        <v>18122.569567296301</v>
      </c>
      <c r="C279" s="13">
        <v>18729.567839802799</v>
      </c>
      <c r="E279" s="3"/>
    </row>
    <row r="280" spans="1:5" x14ac:dyDescent="0.2">
      <c r="A280" s="1" t="s">
        <v>299</v>
      </c>
      <c r="B280" s="13">
        <v>18065.0629940609</v>
      </c>
      <c r="C280" s="13">
        <v>18618.3061326733</v>
      </c>
      <c r="E280" s="3"/>
    </row>
    <row r="281" spans="1:5" x14ac:dyDescent="0.2">
      <c r="A281" s="1" t="s">
        <v>300</v>
      </c>
      <c r="B281" s="13">
        <v>18243.273739047301</v>
      </c>
      <c r="C281" s="13">
        <v>18784.8188744406</v>
      </c>
      <c r="E281" s="3"/>
    </row>
    <row r="282" spans="1:5" x14ac:dyDescent="0.2">
      <c r="A282" s="1" t="s">
        <v>301</v>
      </c>
      <c r="B282" s="13">
        <v>18256.751709959499</v>
      </c>
      <c r="C282" s="13">
        <v>18749.043172664198</v>
      </c>
      <c r="E282" s="3"/>
    </row>
    <row r="283" spans="1:5" x14ac:dyDescent="0.2">
      <c r="A283" s="1" t="s">
        <v>302</v>
      </c>
      <c r="B283" s="13">
        <v>18339.326551028102</v>
      </c>
      <c r="C283" s="13">
        <v>18813.2700841689</v>
      </c>
      <c r="E283" s="3"/>
    </row>
    <row r="284" spans="1:5" x14ac:dyDescent="0.2">
      <c r="A284" s="1" t="s">
        <v>303</v>
      </c>
      <c r="B284" s="13">
        <v>18368.128495389599</v>
      </c>
      <c r="C284" s="13">
        <v>18820.535838807398</v>
      </c>
      <c r="E284" s="3"/>
    </row>
    <row r="285" spans="1:5" x14ac:dyDescent="0.2">
      <c r="A285" s="1" t="s">
        <v>304</v>
      </c>
      <c r="B285" s="13">
        <v>18379.8645477793</v>
      </c>
      <c r="C285" s="13">
        <v>18831.5882506782</v>
      </c>
      <c r="E285" s="3"/>
    </row>
    <row r="286" spans="1:5" x14ac:dyDescent="0.2">
      <c r="A286" s="1" t="s">
        <v>305</v>
      </c>
      <c r="B286" s="13">
        <v>18456.884956845501</v>
      </c>
      <c r="C286" s="13">
        <v>18920.5196345533</v>
      </c>
      <c r="E286" s="3"/>
    </row>
    <row r="287" spans="1:5" x14ac:dyDescent="0.2">
      <c r="A287" s="1" t="s">
        <v>306</v>
      </c>
      <c r="B287" s="13">
        <v>18469.404139005201</v>
      </c>
      <c r="C287" s="13">
        <v>18917.424525226401</v>
      </c>
      <c r="E287" s="3"/>
    </row>
    <row r="288" spans="1:5" x14ac:dyDescent="0.2">
      <c r="A288" s="1" t="s">
        <v>307</v>
      </c>
      <c r="B288" s="13">
        <v>18387.699824056199</v>
      </c>
      <c r="C288" s="13">
        <v>18837.525654509001</v>
      </c>
      <c r="E288" s="3"/>
    </row>
    <row r="289" spans="1:5" x14ac:dyDescent="0.2">
      <c r="A289" s="1" t="s">
        <v>308</v>
      </c>
      <c r="B289" s="13">
        <v>18448.307037017701</v>
      </c>
      <c r="C289" s="13">
        <v>18921.948878463802</v>
      </c>
      <c r="E289" s="3"/>
    </row>
    <row r="290" spans="1:5" x14ac:dyDescent="0.2">
      <c r="A290" s="1" t="s">
        <v>309</v>
      </c>
      <c r="B290" s="13">
        <v>18494.407147518399</v>
      </c>
      <c r="C290" s="13">
        <v>18980.2358271741</v>
      </c>
      <c r="E290" s="3"/>
    </row>
    <row r="291" spans="1:5" x14ac:dyDescent="0.2">
      <c r="A291" s="1" t="s">
        <v>310</v>
      </c>
      <c r="B291" s="13">
        <v>18463.549552580698</v>
      </c>
      <c r="C291" s="13">
        <v>18952.735720020701</v>
      </c>
      <c r="E291" s="3"/>
    </row>
    <row r="292" spans="1:5" x14ac:dyDescent="0.2">
      <c r="A292" s="1" t="s">
        <v>311</v>
      </c>
      <c r="B292" s="13">
        <v>18619.842299903299</v>
      </c>
      <c r="C292" s="13">
        <v>19072.44162075</v>
      </c>
      <c r="E292" s="3"/>
    </row>
    <row r="293" spans="1:5" x14ac:dyDescent="0.2">
      <c r="A293" s="1" t="s">
        <v>312</v>
      </c>
      <c r="B293" s="13">
        <v>18704.041162546899</v>
      </c>
      <c r="C293" s="13">
        <v>19091.527402685701</v>
      </c>
      <c r="E293" s="3"/>
    </row>
    <row r="294" spans="1:5" x14ac:dyDescent="0.2">
      <c r="A294" s="1" t="s">
        <v>313</v>
      </c>
      <c r="B294" s="13">
        <v>18687.667065302699</v>
      </c>
      <c r="C294" s="13">
        <v>19042.325272518799</v>
      </c>
      <c r="E294" s="3"/>
    </row>
    <row r="295" spans="1:5" x14ac:dyDescent="0.2">
      <c r="A295" s="1" t="s">
        <v>314</v>
      </c>
      <c r="B295" s="13">
        <v>18743.3977721794</v>
      </c>
      <c r="C295" s="13">
        <v>19054.522521569601</v>
      </c>
      <c r="E295" s="3"/>
    </row>
    <row r="296" spans="1:5" x14ac:dyDescent="0.2">
      <c r="A296" s="1" t="s">
        <v>315</v>
      </c>
      <c r="B296" s="13">
        <v>18778.437246903599</v>
      </c>
      <c r="C296" s="13">
        <v>19098.774493333302</v>
      </c>
      <c r="E296" s="3"/>
    </row>
    <row r="297" spans="1:5" x14ac:dyDescent="0.2">
      <c r="A297" s="1" t="s">
        <v>316</v>
      </c>
      <c r="B297" s="13">
        <v>18889.876125067</v>
      </c>
      <c r="C297" s="13">
        <v>19204.267952342801</v>
      </c>
      <c r="E297" s="3"/>
    </row>
    <row r="298" spans="1:5" x14ac:dyDescent="0.2">
      <c r="A298" s="1" t="s">
        <v>317</v>
      </c>
      <c r="B298" s="13">
        <v>19009.603628063702</v>
      </c>
      <c r="C298" s="13">
        <v>19290.793116478701</v>
      </c>
      <c r="E298" s="3"/>
    </row>
    <row r="299" spans="1:5" x14ac:dyDescent="0.2">
      <c r="A299" s="1" t="s">
        <v>318</v>
      </c>
      <c r="B299" s="13">
        <v>18983.399427762601</v>
      </c>
      <c r="C299" s="13">
        <v>19219.040260909798</v>
      </c>
      <c r="E299" s="3"/>
    </row>
    <row r="300" spans="1:5" x14ac:dyDescent="0.2">
      <c r="A300" s="1" t="s">
        <v>319</v>
      </c>
      <c r="B300" s="13">
        <v>19103.025110842798</v>
      </c>
      <c r="C300" s="13">
        <v>19329.373795387499</v>
      </c>
      <c r="E300" s="3"/>
    </row>
    <row r="301" spans="1:5" x14ac:dyDescent="0.2">
      <c r="A301" s="1" t="s">
        <v>320</v>
      </c>
      <c r="B301" s="13">
        <v>19181.712461494601</v>
      </c>
      <c r="C301" s="13">
        <v>19364.654715264602</v>
      </c>
      <c r="E301" s="3"/>
    </row>
    <row r="302" spans="1:5" x14ac:dyDescent="0.2">
      <c r="A302" s="1" t="s">
        <v>321</v>
      </c>
      <c r="B302" s="13">
        <v>19228.5158438986</v>
      </c>
      <c r="C302" s="13">
        <v>19356.094824579599</v>
      </c>
      <c r="E302" s="3"/>
    </row>
    <row r="303" spans="1:5" x14ac:dyDescent="0.2">
      <c r="A303" s="1" t="s">
        <v>322</v>
      </c>
      <c r="B303" s="13">
        <v>19260.626154059901</v>
      </c>
      <c r="C303" s="13">
        <v>19373.785590015901</v>
      </c>
      <c r="E303" s="3"/>
    </row>
    <row r="304" spans="1:5" x14ac:dyDescent="0.2">
      <c r="A304" s="1" t="s">
        <v>323</v>
      </c>
      <c r="B304" s="13">
        <v>19351.110002054498</v>
      </c>
      <c r="C304" s="13">
        <v>19465.1982224198</v>
      </c>
      <c r="E304" s="3"/>
    </row>
    <row r="305" spans="1:5" x14ac:dyDescent="0.2">
      <c r="A305" s="1" t="s">
        <v>324</v>
      </c>
      <c r="B305" s="13">
        <v>19321.059494769001</v>
      </c>
      <c r="C305" s="13">
        <v>19394.353370462199</v>
      </c>
      <c r="E305" s="3"/>
    </row>
    <row r="306" spans="1:5" x14ac:dyDescent="0.2">
      <c r="A306" s="1" t="s">
        <v>325</v>
      </c>
      <c r="B306" s="13">
        <v>19439.4094508784</v>
      </c>
      <c r="C306" s="13">
        <v>19515.210142789201</v>
      </c>
      <c r="E306" s="3"/>
    </row>
    <row r="307" spans="1:5" x14ac:dyDescent="0.2">
      <c r="A307" s="1" t="s">
        <v>326</v>
      </c>
      <c r="B307" s="13">
        <v>19555.460054405601</v>
      </c>
      <c r="C307" s="13">
        <v>19611.328145548399</v>
      </c>
      <c r="E307" s="3"/>
    </row>
    <row r="308" spans="1:5" x14ac:dyDescent="0.2">
      <c r="A308" s="1" t="s">
        <v>327</v>
      </c>
      <c r="B308" s="13">
        <v>19577.940861159001</v>
      </c>
      <c r="C308" s="13">
        <v>19598.388960922101</v>
      </c>
      <c r="E308" s="3"/>
    </row>
    <row r="309" spans="1:5" x14ac:dyDescent="0.2">
      <c r="A309" s="1" t="s">
        <v>328</v>
      </c>
      <c r="B309" s="13">
        <v>19666.040905676298</v>
      </c>
      <c r="C309" s="13">
        <v>19638.3066714751</v>
      </c>
      <c r="E309" s="3"/>
    </row>
    <row r="310" spans="1:5" x14ac:dyDescent="0.2">
      <c r="A310" s="1" t="s">
        <v>329</v>
      </c>
      <c r="B310" s="13">
        <v>19833.803233127299</v>
      </c>
      <c r="C310" s="13">
        <v>19745.578092237301</v>
      </c>
      <c r="E310" s="3"/>
    </row>
    <row r="311" spans="1:5" x14ac:dyDescent="0.2">
      <c r="A311" s="1" t="s">
        <v>330</v>
      </c>
      <c r="B311" s="13">
        <v>19883.8243492478</v>
      </c>
      <c r="C311" s="13">
        <v>19761.851863457501</v>
      </c>
      <c r="E311" s="3"/>
    </row>
    <row r="312" spans="1:5" x14ac:dyDescent="0.2">
      <c r="A312" s="1" t="s">
        <v>331</v>
      </c>
      <c r="B312" s="13">
        <v>20066.155264340501</v>
      </c>
      <c r="C312" s="13">
        <v>19910.614466728199</v>
      </c>
      <c r="E312" s="3"/>
    </row>
    <row r="313" spans="1:5" x14ac:dyDescent="0.2">
      <c r="A313" s="1" t="s">
        <v>332</v>
      </c>
      <c r="B313" s="13">
        <v>20161.284386447998</v>
      </c>
      <c r="C313" s="13">
        <v>19974.5136493641</v>
      </c>
      <c r="E313" s="3"/>
    </row>
    <row r="314" spans="1:5" x14ac:dyDescent="0.2">
      <c r="A314" s="1" t="s">
        <v>333</v>
      </c>
      <c r="B314" s="13">
        <v>20251.640238102402</v>
      </c>
      <c r="C314" s="13">
        <v>20001.7695023587</v>
      </c>
      <c r="E314" s="3"/>
    </row>
    <row r="315" spans="1:5" x14ac:dyDescent="0.2">
      <c r="A315" s="1" t="s">
        <v>334</v>
      </c>
      <c r="B315" s="13">
        <v>20385.264973481699</v>
      </c>
      <c r="C315" s="13">
        <v>20097.458904121599</v>
      </c>
      <c r="E315" s="3"/>
    </row>
    <row r="316" spans="1:5" x14ac:dyDescent="0.2">
      <c r="A316" s="1" t="s">
        <v>335</v>
      </c>
      <c r="B316" s="13">
        <v>20348.7537883775</v>
      </c>
      <c r="C316" s="13">
        <v>20032.9604162861</v>
      </c>
      <c r="E316" s="3"/>
    </row>
    <row r="317" spans="1:5" x14ac:dyDescent="0.2">
      <c r="A317" s="1" t="s">
        <v>336</v>
      </c>
      <c r="B317" s="13">
        <v>20474.041509114199</v>
      </c>
      <c r="C317" s="13">
        <v>20090.3196995131</v>
      </c>
      <c r="E317" s="3"/>
    </row>
    <row r="318" spans="1:5" x14ac:dyDescent="0.2">
      <c r="A318" s="1" t="s">
        <v>337</v>
      </c>
      <c r="B318" s="13">
        <v>20616.390828695599</v>
      </c>
      <c r="C318" s="13">
        <v>20178.511527677299</v>
      </c>
      <c r="E318" s="3"/>
    </row>
    <row r="319" spans="1:5" x14ac:dyDescent="0.2">
      <c r="A319" s="1" t="s">
        <v>338</v>
      </c>
      <c r="B319" s="13">
        <v>20652.303662166501</v>
      </c>
      <c r="C319" s="13">
        <v>20182.590812262399</v>
      </c>
      <c r="E319" s="3"/>
    </row>
    <row r="320" spans="1:5" x14ac:dyDescent="0.2">
      <c r="A320" s="1" t="s">
        <v>339</v>
      </c>
      <c r="B320" s="13">
        <v>20751.515623572301</v>
      </c>
      <c r="C320" s="13">
        <v>20258.184819141101</v>
      </c>
      <c r="E320" s="3"/>
    </row>
    <row r="321" spans="1:5" x14ac:dyDescent="0.2">
      <c r="A321" s="1" t="s">
        <v>340</v>
      </c>
      <c r="B321" s="13">
        <v>20807.150412705301</v>
      </c>
      <c r="C321" s="13">
        <v>20287.9886853346</v>
      </c>
      <c r="E321" s="3"/>
    </row>
    <row r="322" spans="1:5" x14ac:dyDescent="0.2">
      <c r="A322" s="1" t="s">
        <v>341</v>
      </c>
      <c r="B322" s="13">
        <v>20837.523963836498</v>
      </c>
      <c r="C322" s="13">
        <v>20282.311312288199</v>
      </c>
      <c r="E322" s="3"/>
    </row>
    <row r="323" spans="1:5" x14ac:dyDescent="0.2">
      <c r="A323" s="1" t="s">
        <v>342</v>
      </c>
      <c r="B323" s="13">
        <v>20892.190002604701</v>
      </c>
      <c r="C323" s="13">
        <v>20285.473715440599</v>
      </c>
      <c r="E323" s="3"/>
    </row>
    <row r="324" spans="1:5" x14ac:dyDescent="0.2">
      <c r="A324" s="1" t="s">
        <v>343</v>
      </c>
      <c r="B324" s="13">
        <v>20912.2867366707</v>
      </c>
      <c r="C324" s="13">
        <v>20302.402098021601</v>
      </c>
      <c r="E324" s="3"/>
    </row>
    <row r="325" spans="1:5" x14ac:dyDescent="0.2">
      <c r="A325" s="1" t="s">
        <v>344</v>
      </c>
      <c r="B325" s="13">
        <v>20949.124260764002</v>
      </c>
      <c r="C325" s="13">
        <v>20326.754982533501</v>
      </c>
      <c r="E325" s="3"/>
    </row>
    <row r="326" spans="1:5" x14ac:dyDescent="0.2">
      <c r="A326" s="1" t="s">
        <v>345</v>
      </c>
      <c r="B326" s="13">
        <v>21084.594887192099</v>
      </c>
      <c r="C326" s="13">
        <v>20439.941964281199</v>
      </c>
      <c r="E326" s="3"/>
    </row>
    <row r="327" spans="1:5" x14ac:dyDescent="0.2">
      <c r="A327" s="1" t="s">
        <v>346</v>
      </c>
      <c r="B327" s="13">
        <v>21082.287918855101</v>
      </c>
      <c r="C327" s="13">
        <v>20397.2520729106</v>
      </c>
      <c r="E327" s="3"/>
    </row>
    <row r="328" spans="1:5" x14ac:dyDescent="0.2">
      <c r="A328" s="1" t="s">
        <v>347</v>
      </c>
      <c r="B328" s="13">
        <v>21167.917194022801</v>
      </c>
      <c r="C328" s="13">
        <v>20457.751477341801</v>
      </c>
      <c r="E328" s="3"/>
    </row>
    <row r="329" spans="1:5" x14ac:dyDescent="0.2">
      <c r="A329" s="1" t="s">
        <v>348</v>
      </c>
      <c r="B329" s="13">
        <v>21311.390053401301</v>
      </c>
      <c r="C329" s="13">
        <v>20529.788853919301</v>
      </c>
      <c r="E329" s="3"/>
    </row>
    <row r="330" spans="1:5" x14ac:dyDescent="0.2">
      <c r="A330" s="1" t="s">
        <v>349</v>
      </c>
      <c r="B330" s="13">
        <v>21367.646293032201</v>
      </c>
      <c r="C330" s="13">
        <v>20572.9316053734</v>
      </c>
      <c r="E330" s="3"/>
    </row>
    <row r="331" spans="1:5" x14ac:dyDescent="0.2">
      <c r="A331" s="1" t="s">
        <v>350</v>
      </c>
      <c r="B331" s="13">
        <v>21514.777653653098</v>
      </c>
      <c r="C331" s="13">
        <v>20704.1379586066</v>
      </c>
      <c r="E331" s="3"/>
    </row>
    <row r="332" spans="1:5" x14ac:dyDescent="0.2">
      <c r="A332" s="1" t="s">
        <v>351</v>
      </c>
      <c r="B332" s="13">
        <v>21674.923194343701</v>
      </c>
      <c r="C332" s="13">
        <v>20808.133832371099</v>
      </c>
      <c r="E332" s="3"/>
    </row>
    <row r="333" spans="1:5" x14ac:dyDescent="0.2">
      <c r="A333" s="1" t="s">
        <v>352</v>
      </c>
      <c r="B333" s="13">
        <v>21713.293632029399</v>
      </c>
      <c r="C333" s="13">
        <v>20841.7423777888</v>
      </c>
      <c r="E333" s="3"/>
    </row>
    <row r="334" spans="1:5" x14ac:dyDescent="0.2">
      <c r="A334" s="1" t="s">
        <v>353</v>
      </c>
      <c r="B334" s="13">
        <v>21763.296173668201</v>
      </c>
      <c r="C334" s="13">
        <v>20880.094156057701</v>
      </c>
      <c r="E334" s="3"/>
    </row>
    <row r="335" spans="1:5" x14ac:dyDescent="0.2">
      <c r="A335" s="1" t="s">
        <v>354</v>
      </c>
      <c r="B335" s="13">
        <v>21808.692764745101</v>
      </c>
      <c r="C335" s="13">
        <v>20901.149200111799</v>
      </c>
      <c r="E335" s="3"/>
    </row>
    <row r="336" spans="1:5" x14ac:dyDescent="0.2">
      <c r="A336" s="1" t="s">
        <v>355</v>
      </c>
      <c r="B336" s="13">
        <v>21973.849000915099</v>
      </c>
      <c r="C336" s="13">
        <v>21031.691311557301</v>
      </c>
      <c r="E336" s="3"/>
    </row>
    <row r="337" spans="1:5" x14ac:dyDescent="0.2">
      <c r="A337" s="1" t="s">
        <v>356</v>
      </c>
      <c r="B337" s="13">
        <v>22017.109234316202</v>
      </c>
      <c r="C337" s="13">
        <v>21023.6875454195</v>
      </c>
      <c r="E337" s="3"/>
    </row>
    <row r="338" spans="1:5" x14ac:dyDescent="0.2">
      <c r="A338" s="1" t="s">
        <v>357</v>
      </c>
      <c r="B338" s="13">
        <v>22042.277769718701</v>
      </c>
      <c r="C338" s="13">
        <v>20997.550669013799</v>
      </c>
      <c r="E338" s="3"/>
    </row>
    <row r="339" spans="1:5" x14ac:dyDescent="0.2">
      <c r="A339" s="1" t="s">
        <v>358</v>
      </c>
      <c r="B339" s="13">
        <v>22124.751650452199</v>
      </c>
      <c r="C339" s="13">
        <v>21065.7543713345</v>
      </c>
      <c r="E339" s="3"/>
    </row>
    <row r="340" spans="1:5" x14ac:dyDescent="0.2">
      <c r="A340" s="1" t="s">
        <v>359</v>
      </c>
      <c r="B340" s="13">
        <v>21015.941579776802</v>
      </c>
      <c r="C340" s="13">
        <v>20017.1740204735</v>
      </c>
    </row>
    <row r="341" spans="1:5" x14ac:dyDescent="0.2">
      <c r="A341" s="1" t="s">
        <v>360</v>
      </c>
      <c r="B341" s="13">
        <v>18996.080102895601</v>
      </c>
      <c r="C341" s="13">
        <v>18205.548852086202</v>
      </c>
    </row>
    <row r="342" spans="1:5" x14ac:dyDescent="0.2">
      <c r="A342" s="1" t="s">
        <v>361</v>
      </c>
      <c r="B342" s="13">
        <v>19821.277470661</v>
      </c>
      <c r="C342" s="13">
        <v>18963.890996542301</v>
      </c>
    </row>
    <row r="343" spans="1:5" x14ac:dyDescent="0.2">
      <c r="A343" s="1" t="s">
        <v>362</v>
      </c>
      <c r="B343" s="13">
        <v>20988.9744264287</v>
      </c>
      <c r="C343" s="13">
        <v>20002.972676789101</v>
      </c>
      <c r="E343" s="3"/>
    </row>
    <row r="344" spans="1:5" x14ac:dyDescent="0.2">
      <c r="A344" s="1" t="s">
        <v>363</v>
      </c>
      <c r="B344" s="13">
        <v>21434.752065185501</v>
      </c>
      <c r="C344" s="13">
        <v>20343.433824588999</v>
      </c>
      <c r="E344" s="3"/>
    </row>
    <row r="345" spans="1:5" x14ac:dyDescent="0.2">
      <c r="A345" s="1" t="s">
        <v>364</v>
      </c>
      <c r="B345" s="13">
        <v>21676.666373933102</v>
      </c>
      <c r="C345" s="13">
        <v>20546.9749667449</v>
      </c>
      <c r="E345" s="3"/>
    </row>
    <row r="346" spans="1:5" x14ac:dyDescent="0.2">
      <c r="A346" s="1" t="s">
        <v>365</v>
      </c>
      <c r="B346" s="13">
        <v>21942.234560930901</v>
      </c>
      <c r="C346" s="13">
        <v>20760.193191878399</v>
      </c>
      <c r="E346" s="3"/>
    </row>
    <row r="347" spans="1:5" x14ac:dyDescent="0.2">
      <c r="A347" s="1" t="s">
        <v>366</v>
      </c>
      <c r="B347" s="13">
        <v>22099.589339317801</v>
      </c>
      <c r="C347" s="13">
        <v>20877.391334381398</v>
      </c>
      <c r="E347" s="3"/>
    </row>
    <row r="348" spans="1:5" x14ac:dyDescent="0.2">
      <c r="A348" s="1" t="s">
        <v>367</v>
      </c>
      <c r="B348" s="13">
        <v>21940.2931589742</v>
      </c>
      <c r="C348" s="13">
        <v>20662.386458008401</v>
      </c>
      <c r="E348" s="3"/>
    </row>
    <row r="349" spans="1:5" x14ac:dyDescent="0.2">
      <c r="A349" s="1" t="s">
        <v>368</v>
      </c>
      <c r="B349" s="13">
        <v>22166.418501672601</v>
      </c>
      <c r="C349" s="13">
        <v>20779.7167517046</v>
      </c>
      <c r="E349" s="3"/>
    </row>
    <row r="350" spans="1:5" x14ac:dyDescent="0.2">
      <c r="A350" s="1" t="s">
        <v>369</v>
      </c>
      <c r="B350" s="13">
        <v>22605.504167818501</v>
      </c>
      <c r="C350" s="13">
        <v>21103.602036883</v>
      </c>
      <c r="E350" s="3"/>
    </row>
    <row r="351" spans="1:5" x14ac:dyDescent="0.2">
      <c r="A351" s="1" t="s">
        <v>370</v>
      </c>
      <c r="B351" s="13">
        <v>22372.5073685116</v>
      </c>
      <c r="C351" s="13">
        <v>20796.978199258599</v>
      </c>
      <c r="E351" s="3"/>
    </row>
    <row r="352" spans="1:5" x14ac:dyDescent="0.2">
      <c r="A352" s="1" t="s">
        <v>371</v>
      </c>
      <c r="B352" s="13">
        <v>22992.367463627401</v>
      </c>
      <c r="C352" s="13">
        <v>21279.391212054499</v>
      </c>
      <c r="E352" s="3"/>
    </row>
    <row r="353" spans="1:5" x14ac:dyDescent="0.2">
      <c r="A353" s="1" t="s">
        <v>372</v>
      </c>
      <c r="B353" s="13">
        <v>23238.9463659145</v>
      </c>
      <c r="C353" s="13">
        <v>21392.138713928201</v>
      </c>
      <c r="E353" s="3"/>
    </row>
    <row r="354" spans="1:5" x14ac:dyDescent="0.2">
      <c r="A354" s="1" t="s">
        <v>373</v>
      </c>
      <c r="B354" s="13">
        <v>23348.543881818201</v>
      </c>
      <c r="C354" s="13">
        <v>21373.000760694202</v>
      </c>
      <c r="E354" s="3"/>
    </row>
    <row r="355" spans="1:5" x14ac:dyDescent="0.2">
      <c r="A355" s="1" t="s">
        <v>374</v>
      </c>
      <c r="B355" s="13">
        <v>23519.092752278699</v>
      </c>
      <c r="C355" s="13">
        <v>21406.4498891439</v>
      </c>
      <c r="E355" s="3"/>
    </row>
    <row r="356" spans="1:5" x14ac:dyDescent="0.2">
      <c r="A356" s="1" t="s">
        <v>375</v>
      </c>
      <c r="B356" s="13">
        <v>23772.946962069302</v>
      </c>
      <c r="C356" s="13">
        <v>21534.398234384302</v>
      </c>
      <c r="E356" s="3"/>
    </row>
    <row r="357" spans="1:5" x14ac:dyDescent="0.2">
      <c r="A357" s="1" t="s">
        <v>376</v>
      </c>
      <c r="B357" s="13">
        <v>23914.565352177899</v>
      </c>
      <c r="C357" s="13">
        <v>21554.4345503523</v>
      </c>
      <c r="E357" s="3"/>
    </row>
    <row r="358" spans="1:5" x14ac:dyDescent="0.2">
      <c r="A358" s="1" t="s">
        <v>377</v>
      </c>
      <c r="B358" s="13">
        <v>24078.460685758899</v>
      </c>
      <c r="C358" s="13">
        <v>21630.0157294737</v>
      </c>
      <c r="E358" s="3"/>
    </row>
    <row r="359" spans="1:5" x14ac:dyDescent="0.2">
      <c r="A359" s="1" t="s">
        <v>378</v>
      </c>
      <c r="B359" s="13">
        <v>24574.849251872201</v>
      </c>
      <c r="C359" s="13">
        <v>21910.830595970099</v>
      </c>
      <c r="E359" s="3"/>
    </row>
    <row r="360" spans="1:5" x14ac:dyDescent="0.2">
      <c r="A360" s="1" t="s">
        <v>379</v>
      </c>
      <c r="B360" s="13">
        <v>24708.4114676135</v>
      </c>
      <c r="C360" s="13">
        <v>21889.459394972699</v>
      </c>
      <c r="E360" s="3"/>
    </row>
    <row r="361" spans="1:5" x14ac:dyDescent="0.2">
      <c r="A361" s="1" t="s">
        <v>380</v>
      </c>
      <c r="B361" s="13">
        <v>25047.8532805248</v>
      </c>
      <c r="C361" s="13">
        <v>22085.623926554101</v>
      </c>
      <c r="E361" s="3"/>
    </row>
    <row r="362" spans="1:5" x14ac:dyDescent="0.2">
      <c r="A362" s="1" t="s">
        <v>381</v>
      </c>
      <c r="B362" s="13">
        <v>25028.494179266501</v>
      </c>
      <c r="C362" s="13">
        <v>21919.410257260799</v>
      </c>
      <c r="E362" s="3"/>
    </row>
    <row r="363" spans="1:5" x14ac:dyDescent="0.2">
      <c r="A363" s="1" t="s">
        <v>382</v>
      </c>
      <c r="B363" s="13">
        <v>25167.026521105701</v>
      </c>
      <c r="C363" s="13">
        <v>21878.749701809102</v>
      </c>
      <c r="E363" s="3"/>
    </row>
    <row r="364" spans="1:5" x14ac:dyDescent="0.2">
      <c r="A364" s="1" t="s">
        <v>383</v>
      </c>
      <c r="B364" s="13">
        <v>25450.952299631401</v>
      </c>
      <c r="C364" s="13">
        <v>21918.095272990598</v>
      </c>
      <c r="E364" s="3"/>
    </row>
    <row r="365" spans="1:5" x14ac:dyDescent="0.2">
      <c r="A365" s="1" t="s">
        <v>384</v>
      </c>
      <c r="B365" s="13">
        <v>25593.2827833349</v>
      </c>
      <c r="C365" s="13">
        <v>21942.463373738301</v>
      </c>
      <c r="E365" s="3"/>
    </row>
    <row r="366" spans="1:5" x14ac:dyDescent="0.2">
      <c r="A366" s="1" t="s">
        <v>385</v>
      </c>
      <c r="B366" s="13">
        <v>25820.6742850667</v>
      </c>
      <c r="C366" s="13">
        <v>21936.1837128923</v>
      </c>
      <c r="E366" s="3"/>
    </row>
    <row r="367" spans="1:5" x14ac:dyDescent="0.2">
      <c r="A367" s="1" t="s">
        <v>386</v>
      </c>
      <c r="B367" s="13">
        <v>26003.4159316681</v>
      </c>
      <c r="C367" s="13">
        <v>21883.7720058507</v>
      </c>
    </row>
    <row r="368" spans="1:5" x14ac:dyDescent="0.2">
      <c r="A368" s="1" t="s">
        <v>387</v>
      </c>
      <c r="B368" s="13">
        <v>26068.562588353001</v>
      </c>
      <c r="C368" s="13">
        <v>21952.857086845401</v>
      </c>
    </row>
    <row r="369" spans="1:3" x14ac:dyDescent="0.2">
      <c r="A369" s="1" t="s">
        <v>388</v>
      </c>
      <c r="B369" s="13">
        <v>26398.903048936401</v>
      </c>
      <c r="C369" s="13">
        <v>22186.172452937699</v>
      </c>
    </row>
    <row r="370" spans="1:3" x14ac:dyDescent="0.2">
      <c r="A370" s="1" t="s">
        <v>389</v>
      </c>
      <c r="B370" s="13">
        <v>26348.567362780901</v>
      </c>
      <c r="C370" s="13">
        <v>22066.2468352008</v>
      </c>
    </row>
    <row r="371" spans="1:3" x14ac:dyDescent="0.2">
      <c r="A371" s="1" t="s">
        <v>390</v>
      </c>
      <c r="B371" s="13">
        <v>26667.834320184498</v>
      </c>
      <c r="C371" s="13">
        <v>22232.0409962386</v>
      </c>
    </row>
    <row r="372" spans="1:3" x14ac:dyDescent="0.2">
      <c r="A372" s="1" t="s">
        <v>391</v>
      </c>
      <c r="B372" s="13">
        <v>26786.256745788702</v>
      </c>
      <c r="C372" s="13">
        <v>22262.072970221601</v>
      </c>
    </row>
    <row r="373" spans="1:3" x14ac:dyDescent="0.2">
      <c r="A373" s="1" t="s">
        <v>392</v>
      </c>
      <c r="B373" s="13">
        <v>26748.739934008201</v>
      </c>
      <c r="C373" s="13">
        <v>22259.053521635498</v>
      </c>
    </row>
    <row r="374" spans="1:3" x14ac:dyDescent="0.2">
      <c r="A374" s="1" t="s">
        <v>393</v>
      </c>
      <c r="B374" s="13">
        <v>27088.167473116799</v>
      </c>
      <c r="C374" s="13">
        <v>22415.661456608301</v>
      </c>
    </row>
    <row r="375" spans="1:3" x14ac:dyDescent="0.2">
      <c r="A375" s="1" t="s">
        <v>394</v>
      </c>
      <c r="B375" s="13">
        <v>27124.101906070999</v>
      </c>
      <c r="C375" s="13">
        <v>22354.859197982099</v>
      </c>
    </row>
    <row r="376" spans="1:3" x14ac:dyDescent="0.2">
      <c r="A376" s="1" t="s">
        <v>395</v>
      </c>
      <c r="B376" s="13">
        <v>27280.807620701999</v>
      </c>
      <c r="C376" s="13">
        <v>22444.514438744001</v>
      </c>
    </row>
    <row r="377" spans="1:3" x14ac:dyDescent="0.2">
      <c r="A377" s="1" t="s">
        <v>396</v>
      </c>
      <c r="B377" s="13">
        <v>27323.9235542118</v>
      </c>
      <c r="C377" s="13">
        <v>22439.833850327599</v>
      </c>
    </row>
    <row r="378" spans="1:3" x14ac:dyDescent="0.2">
      <c r="A378" s="1" t="s">
        <v>397</v>
      </c>
      <c r="B378" s="13">
        <v>27462.682122648399</v>
      </c>
      <c r="C378" s="13">
        <v>22571.2894690832</v>
      </c>
    </row>
    <row r="379" spans="1:3" x14ac:dyDescent="0.2">
      <c r="A379" s="1" t="s">
        <v>398</v>
      </c>
      <c r="B379" s="13">
        <v>27574.839323137301</v>
      </c>
      <c r="C379" s="13">
        <v>22612.092810787399</v>
      </c>
    </row>
    <row r="380" spans="1:3" x14ac:dyDescent="0.2">
      <c r="A380" s="1" t="s">
        <v>399</v>
      </c>
      <c r="B380" s="13">
        <v>27739.606770185499</v>
      </c>
      <c r="C380" s="13">
        <v>22691.825192527998</v>
      </c>
    </row>
    <row r="381" spans="1:3" x14ac:dyDescent="0.2">
      <c r="A381" s="1" t="s">
        <v>400</v>
      </c>
      <c r="B381" s="13">
        <v>28025.7217638769</v>
      </c>
      <c r="C381" s="13">
        <v>22827.683671286901</v>
      </c>
    </row>
    <row r="382" spans="1:3" x14ac:dyDescent="0.2">
      <c r="A382" s="1" t="s">
        <v>401</v>
      </c>
      <c r="B382" s="13">
        <v>28137.7624659537</v>
      </c>
      <c r="C382" s="13">
        <v>22828.224832684198</v>
      </c>
    </row>
    <row r="383" spans="1:3" x14ac:dyDescent="0.2">
      <c r="A383" s="1" t="s">
        <v>402</v>
      </c>
      <c r="B383" s="13">
        <v>28093.989726624801</v>
      </c>
      <c r="C383" s="13">
        <v>22801.239168508098</v>
      </c>
    </row>
    <row r="384" spans="1:3" x14ac:dyDescent="0.2">
      <c r="A384" s="1" t="s">
        <v>403</v>
      </c>
      <c r="B384" s="13">
        <v>28237.16074118</v>
      </c>
      <c r="C384" s="13">
        <v>22925.247775525</v>
      </c>
    </row>
    <row r="385" spans="1:3" x14ac:dyDescent="0.2">
      <c r="A385" s="1" t="s">
        <v>404</v>
      </c>
      <c r="B385" s="13">
        <v>28559.7505322631</v>
      </c>
      <c r="C385" s="13">
        <v>23160.044110541199</v>
      </c>
    </row>
    <row r="386" spans="1:3" x14ac:dyDescent="0.2">
      <c r="A386" s="1" t="s">
        <v>405</v>
      </c>
      <c r="B386" s="13">
        <v>28402.949006589501</v>
      </c>
      <c r="C386" s="13">
        <v>22957.132498465398</v>
      </c>
    </row>
    <row r="387" spans="1:3" x14ac:dyDescent="0.2">
      <c r="A387" s="1" t="str">
        <f>1+LEFT(A375,4)&amp;RIGHT(A375,LEN(A375)-4)</f>
        <v>2024 - Feb</v>
      </c>
      <c r="B387" s="13">
        <v>28692.438713495099</v>
      </c>
      <c r="C387" s="13">
        <v>23107.491989446102</v>
      </c>
    </row>
    <row r="388" spans="1:3" x14ac:dyDescent="0.2">
      <c r="A388" s="1" t="str">
        <f t="shared" ref="A388:A391" si="0">1+LEFT(A376,4)&amp;RIGHT(A376,LEN(A376)-4)</f>
        <v>2024 - Mar</v>
      </c>
      <c r="B388" s="13">
        <v>28776.819279908301</v>
      </c>
      <c r="C388" s="13">
        <v>23100.787922372001</v>
      </c>
    </row>
    <row r="389" spans="1:3" x14ac:dyDescent="0.2">
      <c r="A389" s="1" t="str">
        <f t="shared" si="0"/>
        <v>2024 - Apr</v>
      </c>
      <c r="B389" s="13">
        <v>28923.185004656982</v>
      </c>
      <c r="C389" s="13">
        <v>23159.373766188644</v>
      </c>
    </row>
    <row r="390" spans="1:3" x14ac:dyDescent="0.2">
      <c r="A390" s="1" t="str">
        <f t="shared" si="0"/>
        <v>2024 - May</v>
      </c>
      <c r="B390" s="13">
        <v>29033.770390220707</v>
      </c>
      <c r="C390" s="13">
        <v>23248.589394406674</v>
      </c>
    </row>
    <row r="391" spans="1:3" x14ac:dyDescent="0.2">
      <c r="A391" s="1" t="str">
        <f t="shared" si="0"/>
        <v>2024 - June</v>
      </c>
      <c r="B391" s="13">
        <v>29098.96537615795</v>
      </c>
      <c r="C391" s="3">
        <v>23273.162957115695</v>
      </c>
    </row>
    <row r="392" spans="1:3" x14ac:dyDescent="0.2">
      <c r="A392" s="1" t="s">
        <v>406</v>
      </c>
      <c r="B392" s="13">
        <v>29302.787180165426</v>
      </c>
      <c r="C392" s="3">
        <v>23382.108477790054</v>
      </c>
    </row>
    <row r="393" spans="1:3" x14ac:dyDescent="0.2">
      <c r="A393" s="1" t="s">
        <v>408</v>
      </c>
      <c r="B393" s="13">
        <v>29330.224237076556</v>
      </c>
      <c r="C393" s="3">
        <v>23390.28027716291</v>
      </c>
    </row>
    <row r="394" spans="1:3" x14ac:dyDescent="0.2">
      <c r="A394" s="1"/>
      <c r="B394" s="13"/>
      <c r="C394" s="3"/>
    </row>
    <row r="395" spans="1:3" x14ac:dyDescent="0.2">
      <c r="A395" s="1"/>
      <c r="B395" s="13"/>
      <c r="C395" s="3"/>
    </row>
    <row r="396" spans="1:3" x14ac:dyDescent="0.2">
      <c r="A396" s="1"/>
      <c r="B396" s="13"/>
      <c r="C396" s="3"/>
    </row>
    <row r="397" spans="1:3" x14ac:dyDescent="0.2">
      <c r="A397" s="1"/>
      <c r="B397" s="13"/>
      <c r="C397" s="3"/>
    </row>
    <row r="398" spans="1:3" x14ac:dyDescent="0.2">
      <c r="A398" s="1"/>
      <c r="B398" s="13"/>
      <c r="C398" s="3"/>
    </row>
    <row r="399" spans="1:3" x14ac:dyDescent="0.2">
      <c r="A399" s="1"/>
      <c r="B399" s="13"/>
      <c r="C399" s="3"/>
    </row>
    <row r="400" spans="1:3" x14ac:dyDescent="0.2">
      <c r="A400" s="1"/>
      <c r="B400" s="13"/>
      <c r="C400" s="3"/>
    </row>
    <row r="401" spans="1:3" x14ac:dyDescent="0.2">
      <c r="A401" s="1"/>
      <c r="B401" s="13"/>
      <c r="C401" s="3"/>
    </row>
    <row r="402" spans="1:3" x14ac:dyDescent="0.2">
      <c r="A402" s="1"/>
      <c r="B402" s="13"/>
      <c r="C402" s="3"/>
    </row>
    <row r="403" spans="1:3" x14ac:dyDescent="0.2">
      <c r="A403" s="1"/>
      <c r="B403" s="13"/>
      <c r="C403" s="3"/>
    </row>
    <row r="404" spans="1:3" x14ac:dyDescent="0.2">
      <c r="A404" s="1"/>
      <c r="B404" s="13"/>
      <c r="C404" s="3"/>
    </row>
  </sheetData>
  <phoneticPr fontId="35" type="noConversion"/>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D22627D9DA294F9A71C708A0200693" ma:contentTypeVersion="13" ma:contentTypeDescription="Create a new document." ma:contentTypeScope="" ma:versionID="b6be3d22578d27a3c9395834a64618aa">
  <xsd:schema xmlns:xsd="http://www.w3.org/2001/XMLSchema" xmlns:xs="http://www.w3.org/2001/XMLSchema" xmlns:p="http://schemas.microsoft.com/office/2006/metadata/properties" xmlns:ns2="f2b9a3f7-b810-4c3f-b0b7-6ea3b803f758" xmlns:ns3="80da7008-1922-41f9-ba5a-b79b683a99c4" targetNamespace="http://schemas.microsoft.com/office/2006/metadata/properties" ma:root="true" ma:fieldsID="eefad5c5af1cedf5303e72fdb72d58e7" ns2:_="" ns3:_="">
    <xsd:import namespace="f2b9a3f7-b810-4c3f-b0b7-6ea3b803f758"/>
    <xsd:import namespace="80da7008-1922-41f9-ba5a-b79b683a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9a3f7-b810-4c3f-b0b7-6ea3b803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a7008-1922-41f9-ba5a-b79b683a99c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7318389-2fb4-4bea-a360-8f4dee538870}" ma:internalName="TaxCatchAll" ma:showField="CatchAllData" ma:web="80da7008-1922-41f9-ba5a-b79b683a99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0da7008-1922-41f9-ba5a-b79b683a99c4" xsi:nil="true"/>
    <lcf76f155ced4ddcb4097134ff3c332f xmlns="f2b9a3f7-b810-4c3f-b0b7-6ea3b803f75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EB19BB-77E0-4BB4-BB66-75213C3B3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9a3f7-b810-4c3f-b0b7-6ea3b803f758"/>
    <ds:schemaRef ds:uri="80da7008-1922-41f9-ba5a-b79b683a99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8E8192-BB19-4A97-BE42-192613123594}">
  <ds:schemaRefs>
    <ds:schemaRef ds:uri="http://schemas.microsoft.com/sharepoint/v3/contenttype/forms"/>
  </ds:schemaRefs>
</ds:datastoreItem>
</file>

<file path=customXml/itemProps3.xml><?xml version="1.0" encoding="utf-8"?>
<ds:datastoreItem xmlns:ds="http://schemas.openxmlformats.org/officeDocument/2006/customXml" ds:itemID="{1484343F-7F52-4DD8-994B-ADB21ABB049F}">
  <ds:schemaRefs>
    <ds:schemaRef ds:uri="http://schemas.microsoft.com/office/2006/metadata/properties"/>
    <ds:schemaRef ds:uri="http://schemas.microsoft.com/office/infopath/2007/PartnerControls"/>
    <ds:schemaRef ds:uri="80da7008-1922-41f9-ba5a-b79b683a99c4"/>
    <ds:schemaRef ds:uri="f2b9a3f7-b810-4c3f-b0b7-6ea3b803f7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Navin</dc:creator>
  <cp:keywords/>
  <dc:description/>
  <cp:lastModifiedBy>Nelson, Lawrence</cp:lastModifiedBy>
  <cp:revision/>
  <dcterms:created xsi:type="dcterms:W3CDTF">2015-02-11T19:50:33Z</dcterms:created>
  <dcterms:modified xsi:type="dcterms:W3CDTF">2024-10-01T19:02:59Z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0x0101000BD22627D9DA294F9A71C708A0200693</vt:lpwstr>
  </property>
  <property fmtid="{D5CDD505-2E9C-101B-9397-08002B2CF9AE}" pid="3" name="Order">
    <vt:r8>100</vt:r8>
  </property>
  <property fmtid="{D5CDD505-2E9C-101B-9397-08002B2CF9AE}" pid="4" name="_ExtendedDescription">
    <vt:lpwstr/>
  </property>
  <property fmtid="{D5CDD505-2E9C-101B-9397-08002B2CF9AE}" pid="5" name="MediaServiceImageTags">
    <vt:lpwstr/>
  </property>
  <property fmtid="{D5CDD505-2E9C-101B-9397-08002B2CF9AE}" pid="6" name="MSIP_Label_1e4321fe-1db3-4305-a2cc-aad91140672d_Enabled">
    <vt:lpwstr>true</vt:lpwstr>
  </property>
  <property fmtid="{D5CDD505-2E9C-101B-9397-08002B2CF9AE}" pid="7" name="MSIP_Label_1e4321fe-1db3-4305-a2cc-aad91140672d_SetDate">
    <vt:lpwstr>2024-06-03T20:22:08Z</vt:lpwstr>
  </property>
  <property fmtid="{D5CDD505-2E9C-101B-9397-08002B2CF9AE}" pid="8" name="MSIP_Label_1e4321fe-1db3-4305-a2cc-aad91140672d_Method">
    <vt:lpwstr>Privileged</vt:lpwstr>
  </property>
  <property fmtid="{D5CDD505-2E9C-101B-9397-08002B2CF9AE}" pid="9" name="MSIP_Label_1e4321fe-1db3-4305-a2cc-aad91140672d_Name">
    <vt:lpwstr>External</vt:lpwstr>
  </property>
  <property fmtid="{D5CDD505-2E9C-101B-9397-08002B2CF9AE}" pid="10" name="MSIP_Label_1e4321fe-1db3-4305-a2cc-aad91140672d_SiteId">
    <vt:lpwstr>8f3e36ea-8039-4b40-81a7-7dc0599e8645</vt:lpwstr>
  </property>
  <property fmtid="{D5CDD505-2E9C-101B-9397-08002B2CF9AE}" pid="11" name="MSIP_Label_1e4321fe-1db3-4305-a2cc-aad91140672d_ActionId">
    <vt:lpwstr>d74adbf4-0c4b-4d4c-b06a-3c320cdbddd4</vt:lpwstr>
  </property>
  <property fmtid="{D5CDD505-2E9C-101B-9397-08002B2CF9AE}" pid="12" name="MSIP_Label_1e4321fe-1db3-4305-a2cc-aad91140672d_ContentBits">
    <vt:lpwstr>0</vt:lpwstr>
  </property>
</Properties>
</file>