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cloud-my.sharepoint.com/personal/hdshin_ucsd_edu/Documents/Teaching/MGTA 456 2021/"/>
    </mc:Choice>
  </mc:AlternateContent>
  <xr:revisionPtr revIDLastSave="0" documentId="14_{E25F09F3-072E-4BB3-A9AD-13CAF4FF6005}" xr6:coauthVersionLast="36" xr6:coauthVersionMax="47" xr10:uidLastSave="{00000000-0000-0000-0000-000000000000}"/>
  <bookViews>
    <workbookView xWindow="0" yWindow="0" windowWidth="14390" windowHeight="3760" activeTab="2" xr2:uid="{8BB88372-672A-4664-B392-7129AE25F85D}"/>
  </bookViews>
  <sheets>
    <sheet name="Book_Demand" sheetId="2" r:id="rId1"/>
    <sheet name="Analysis" sheetId="3" r:id="rId2"/>
    <sheet name="Analysis2" sheetId="4" r:id="rId3"/>
  </sheets>
  <definedNames>
    <definedName name="solver_adj" localSheetId="1" hidden="1">Analysis!$B$1</definedName>
    <definedName name="solver_adj" localSheetId="2" hidden="1">Analysis2!$G$2:$G$3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2" hidden="1">Analysis2!$B$2</definedName>
    <definedName name="solver_lhs2" localSheetId="2" hidden="1">Analysis2!$G$2</definedName>
    <definedName name="solver_lhs3" localSheetId="2" hidden="1">Analysis2!$G$2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3</definedName>
    <definedName name="solver_nwt" localSheetId="1" hidden="1">1</definedName>
    <definedName name="solver_nwt" localSheetId="2" hidden="1">1</definedName>
    <definedName name="solver_opt" localSheetId="1" hidden="1">Analysis!$B$2</definedName>
    <definedName name="solver_opt" localSheetId="2" hidden="1">Analysis2!$C$2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2" hidden="1">3</definedName>
    <definedName name="solver_rel2" localSheetId="2" hidden="1">1</definedName>
    <definedName name="solver_rel3" localSheetId="2" hidden="1">3</definedName>
    <definedName name="solver_rhs1" localSheetId="2" hidden="1">154438</definedName>
    <definedName name="solver_rhs2" localSheetId="2" hidden="1">Analysis2!$G$1</definedName>
    <definedName name="solver_rhs3" localSheetId="2" hidden="1">Analysis2!$G$3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" i="4" l="1"/>
  <c r="R6" i="4"/>
  <c r="Q6" i="4"/>
  <c r="P6" i="4"/>
  <c r="O6" i="4"/>
  <c r="N6" i="4"/>
  <c r="B1" i="4"/>
  <c r="S5" i="4"/>
  <c r="S3" i="4" l="1"/>
  <c r="S4" i="4"/>
  <c r="S2" i="4"/>
  <c r="P4" i="4"/>
  <c r="Q10" i="4"/>
  <c r="Q9" i="4"/>
  <c r="Q11" i="4" s="1"/>
  <c r="Q12" i="4" s="1"/>
  <c r="K2" i="4" l="1"/>
  <c r="K1" i="4"/>
  <c r="K3" i="4" l="1"/>
  <c r="K4" i="4" s="1"/>
  <c r="H2" i="3"/>
  <c r="H1" i="3"/>
  <c r="E1" i="3"/>
  <c r="F7" i="3"/>
  <c r="F8" i="3"/>
  <c r="F9" i="3"/>
  <c r="F10" i="3"/>
  <c r="F11" i="3"/>
  <c r="F12" i="3"/>
  <c r="F13" i="3"/>
  <c r="F14" i="3"/>
  <c r="F15" i="3"/>
  <c r="F16" i="3"/>
  <c r="F17" i="3"/>
  <c r="F18" i="3"/>
  <c r="F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6" i="3"/>
  <c r="D34" i="4" l="1"/>
  <c r="D98" i="4"/>
  <c r="D145" i="4"/>
  <c r="D177" i="4"/>
  <c r="D209" i="4"/>
  <c r="D241" i="4"/>
  <c r="D266" i="4"/>
  <c r="D289" i="4"/>
  <c r="D311" i="4"/>
  <c r="D330" i="4"/>
  <c r="D353" i="4"/>
  <c r="D375" i="4"/>
  <c r="D394" i="4"/>
  <c r="D417" i="4"/>
  <c r="D439" i="4"/>
  <c r="D458" i="4"/>
  <c r="D481" i="4"/>
  <c r="D503" i="4"/>
  <c r="D441" i="4"/>
  <c r="D401" i="4"/>
  <c r="D11" i="4"/>
  <c r="D42" i="4"/>
  <c r="D106" i="4"/>
  <c r="D146" i="4"/>
  <c r="D178" i="4"/>
  <c r="D210" i="4"/>
  <c r="D242" i="4"/>
  <c r="D271" i="4"/>
  <c r="D290" i="4"/>
  <c r="D313" i="4"/>
  <c r="D335" i="4"/>
  <c r="D354" i="4"/>
  <c r="D377" i="4"/>
  <c r="D399" i="4"/>
  <c r="D418" i="4"/>
  <c r="D505" i="4"/>
  <c r="D442" i="4"/>
  <c r="D50" i="4"/>
  <c r="D114" i="4"/>
  <c r="D153" i="4"/>
  <c r="D185" i="4"/>
  <c r="D217" i="4"/>
  <c r="D249" i="4"/>
  <c r="D273" i="4"/>
  <c r="D295" i="4"/>
  <c r="D314" i="4"/>
  <c r="D359" i="4"/>
  <c r="D465" i="4"/>
  <c r="D58" i="4"/>
  <c r="D122" i="4"/>
  <c r="D154" i="4"/>
  <c r="D186" i="4"/>
  <c r="D218" i="4"/>
  <c r="D250" i="4"/>
  <c r="D274" i="4"/>
  <c r="D297" i="4"/>
  <c r="D319" i="4"/>
  <c r="D338" i="4"/>
  <c r="D361" i="4"/>
  <c r="D383" i="4"/>
  <c r="D402" i="4"/>
  <c r="D425" i="4"/>
  <c r="D447" i="4"/>
  <c r="D466" i="4"/>
  <c r="D489" i="4"/>
  <c r="D473" i="4"/>
  <c r="D487" i="4"/>
  <c r="D66" i="4"/>
  <c r="D129" i="4"/>
  <c r="D161" i="4"/>
  <c r="D193" i="4"/>
  <c r="D225" i="4"/>
  <c r="D257" i="4"/>
  <c r="D279" i="4"/>
  <c r="D298" i="4"/>
  <c r="D321" i="4"/>
  <c r="D343" i="4"/>
  <c r="D362" i="4"/>
  <c r="D385" i="4"/>
  <c r="D407" i="4"/>
  <c r="D426" i="4"/>
  <c r="D449" i="4"/>
  <c r="D471" i="4"/>
  <c r="D490" i="4"/>
  <c r="D450" i="4"/>
  <c r="D423" i="4"/>
  <c r="D10" i="4"/>
  <c r="D74" i="4"/>
  <c r="D130" i="4"/>
  <c r="D162" i="4"/>
  <c r="D194" i="4"/>
  <c r="D226" i="4"/>
  <c r="D258" i="4"/>
  <c r="D281" i="4"/>
  <c r="D303" i="4"/>
  <c r="D322" i="4"/>
  <c r="D345" i="4"/>
  <c r="D367" i="4"/>
  <c r="D386" i="4"/>
  <c r="D409" i="4"/>
  <c r="D431" i="4"/>
  <c r="D495" i="4"/>
  <c r="D6" i="4"/>
  <c r="D18" i="4"/>
  <c r="D82" i="4"/>
  <c r="D137" i="4"/>
  <c r="D169" i="4"/>
  <c r="D201" i="4"/>
  <c r="D233" i="4"/>
  <c r="D263" i="4"/>
  <c r="D282" i="4"/>
  <c r="D305" i="4"/>
  <c r="D327" i="4"/>
  <c r="D346" i="4"/>
  <c r="D369" i="4"/>
  <c r="D391" i="4"/>
  <c r="D410" i="4"/>
  <c r="D433" i="4"/>
  <c r="D455" i="4"/>
  <c r="D474" i="4"/>
  <c r="D497" i="4"/>
  <c r="D463" i="4"/>
  <c r="D378" i="4"/>
  <c r="D26" i="4"/>
  <c r="D90" i="4"/>
  <c r="D138" i="4"/>
  <c r="D170" i="4"/>
  <c r="D202" i="4"/>
  <c r="D234" i="4"/>
  <c r="D265" i="4"/>
  <c r="D287" i="4"/>
  <c r="D306" i="4"/>
  <c r="D329" i="4"/>
  <c r="D351" i="4"/>
  <c r="D370" i="4"/>
  <c r="D393" i="4"/>
  <c r="D415" i="4"/>
  <c r="D434" i="4"/>
  <c r="D457" i="4"/>
  <c r="D479" i="4"/>
  <c r="D498" i="4"/>
  <c r="D482" i="4"/>
  <c r="D337" i="4"/>
  <c r="D121" i="4"/>
  <c r="D57" i="4"/>
  <c r="D496" i="4"/>
  <c r="D432" i="4"/>
  <c r="D368" i="4"/>
  <c r="D304" i="4"/>
  <c r="D240" i="4"/>
  <c r="D176" i="4"/>
  <c r="D112" i="4"/>
  <c r="D48" i="4"/>
  <c r="D231" i="4"/>
  <c r="D454" i="4"/>
  <c r="D390" i="4"/>
  <c r="D326" i="4"/>
  <c r="D262" i="4"/>
  <c r="D198" i="4"/>
  <c r="D134" i="4"/>
  <c r="D70" i="4"/>
  <c r="D223" i="4"/>
  <c r="D39" i="4"/>
  <c r="D461" i="4"/>
  <c r="D397" i="4"/>
  <c r="D333" i="4"/>
  <c r="D269" i="4"/>
  <c r="D205" i="4"/>
  <c r="D141" i="4"/>
  <c r="D77" i="4"/>
  <c r="D13" i="4"/>
  <c r="D470" i="4"/>
  <c r="D436" i="4"/>
  <c r="D372" i="4"/>
  <c r="D308" i="4"/>
  <c r="D244" i="4"/>
  <c r="D180" i="4"/>
  <c r="D116" i="4"/>
  <c r="D52" i="4"/>
  <c r="D183" i="4"/>
  <c r="D499" i="4"/>
  <c r="D435" i="4"/>
  <c r="D371" i="4"/>
  <c r="D307" i="4"/>
  <c r="D243" i="4"/>
  <c r="D179" i="4"/>
  <c r="D115" i="4"/>
  <c r="D51" i="4"/>
  <c r="D236" i="4"/>
  <c r="D151" i="4"/>
  <c r="D363" i="4"/>
  <c r="D171" i="4"/>
  <c r="D113" i="4"/>
  <c r="D49" i="4"/>
  <c r="D488" i="4"/>
  <c r="D424" i="4"/>
  <c r="D360" i="4"/>
  <c r="D296" i="4"/>
  <c r="D232" i="4"/>
  <c r="D168" i="4"/>
  <c r="D104" i="4"/>
  <c r="D40" i="4"/>
  <c r="D199" i="4"/>
  <c r="D446" i="4"/>
  <c r="D382" i="4"/>
  <c r="D318" i="4"/>
  <c r="D254" i="4"/>
  <c r="D190" i="4"/>
  <c r="D126" i="4"/>
  <c r="D62" i="4"/>
  <c r="D175" i="4"/>
  <c r="D23" i="4"/>
  <c r="D453" i="4"/>
  <c r="D389" i="4"/>
  <c r="D325" i="4"/>
  <c r="D261" i="4"/>
  <c r="D197" i="4"/>
  <c r="D133" i="4"/>
  <c r="D69" i="4"/>
  <c r="D247" i="4"/>
  <c r="D500" i="4"/>
  <c r="D428" i="4"/>
  <c r="D364" i="4"/>
  <c r="D300" i="4"/>
  <c r="D172" i="4"/>
  <c r="D108" i="4"/>
  <c r="D44" i="4"/>
  <c r="D427" i="4"/>
  <c r="D299" i="4"/>
  <c r="D107" i="4"/>
  <c r="D105" i="4"/>
  <c r="D41" i="4"/>
  <c r="D480" i="4"/>
  <c r="D416" i="4"/>
  <c r="D352" i="4"/>
  <c r="D288" i="4"/>
  <c r="D224" i="4"/>
  <c r="D160" i="4"/>
  <c r="D96" i="4"/>
  <c r="D32" i="4"/>
  <c r="D167" i="4"/>
  <c r="D438" i="4"/>
  <c r="D374" i="4"/>
  <c r="D310" i="4"/>
  <c r="D246" i="4"/>
  <c r="D182" i="4"/>
  <c r="D118" i="4"/>
  <c r="D54" i="4"/>
  <c r="D143" i="4"/>
  <c r="D478" i="4"/>
  <c r="D445" i="4"/>
  <c r="D381" i="4"/>
  <c r="D317" i="4"/>
  <c r="D253" i="4"/>
  <c r="D189" i="4"/>
  <c r="D125" i="4"/>
  <c r="D61" i="4"/>
  <c r="D215" i="4"/>
  <c r="D484" i="4"/>
  <c r="D420" i="4"/>
  <c r="D356" i="4"/>
  <c r="D292" i="4"/>
  <c r="D228" i="4"/>
  <c r="D164" i="4"/>
  <c r="D100" i="4"/>
  <c r="D36" i="4"/>
  <c r="D119" i="4"/>
  <c r="D483" i="4"/>
  <c r="D419" i="4"/>
  <c r="D355" i="4"/>
  <c r="D291" i="4"/>
  <c r="D227" i="4"/>
  <c r="D163" i="4"/>
  <c r="D99" i="4"/>
  <c r="D35" i="4"/>
  <c r="D97" i="4"/>
  <c r="D33" i="4"/>
  <c r="D472" i="4"/>
  <c r="D408" i="4"/>
  <c r="D344" i="4"/>
  <c r="D280" i="4"/>
  <c r="D216" i="4"/>
  <c r="D152" i="4"/>
  <c r="D88" i="4"/>
  <c r="D24" i="4"/>
  <c r="D135" i="4"/>
  <c r="D430" i="4"/>
  <c r="D366" i="4"/>
  <c r="D302" i="4"/>
  <c r="D238" i="4"/>
  <c r="D174" i="4"/>
  <c r="D110" i="4"/>
  <c r="D46" i="4"/>
  <c r="D111" i="4"/>
  <c r="D501" i="4"/>
  <c r="D437" i="4"/>
  <c r="D373" i="4"/>
  <c r="D309" i="4"/>
  <c r="D245" i="4"/>
  <c r="D181" i="4"/>
  <c r="D117" i="4"/>
  <c r="D53" i="4"/>
  <c r="D191" i="4"/>
  <c r="D476" i="4"/>
  <c r="D412" i="4"/>
  <c r="D348" i="4"/>
  <c r="D284" i="4"/>
  <c r="D220" i="4"/>
  <c r="D156" i="4"/>
  <c r="D92" i="4"/>
  <c r="D28" i="4"/>
  <c r="D71" i="4"/>
  <c r="D475" i="4"/>
  <c r="D411" i="4"/>
  <c r="D347" i="4"/>
  <c r="D283" i="4"/>
  <c r="D219" i="4"/>
  <c r="D155" i="4"/>
  <c r="D91" i="4"/>
  <c r="D27" i="4"/>
  <c r="D459" i="4"/>
  <c r="D203" i="4"/>
  <c r="D89" i="4"/>
  <c r="D25" i="4"/>
  <c r="D464" i="4"/>
  <c r="D400" i="4"/>
  <c r="D336" i="4"/>
  <c r="D272" i="4"/>
  <c r="D208" i="4"/>
  <c r="D144" i="4"/>
  <c r="D80" i="4"/>
  <c r="D16" i="4"/>
  <c r="D87" i="4"/>
  <c r="D422" i="4"/>
  <c r="D358" i="4"/>
  <c r="D294" i="4"/>
  <c r="D230" i="4"/>
  <c r="D166" i="4"/>
  <c r="D102" i="4"/>
  <c r="D38" i="4"/>
  <c r="D95" i="4"/>
  <c r="D493" i="4"/>
  <c r="D429" i="4"/>
  <c r="D365" i="4"/>
  <c r="D301" i="4"/>
  <c r="D237" i="4"/>
  <c r="D173" i="4"/>
  <c r="D109" i="4"/>
  <c r="D45" i="4"/>
  <c r="D159" i="4"/>
  <c r="D468" i="4"/>
  <c r="D404" i="4"/>
  <c r="D340" i="4"/>
  <c r="D276" i="4"/>
  <c r="D212" i="4"/>
  <c r="D148" i="4"/>
  <c r="D84" i="4"/>
  <c r="D20" i="4"/>
  <c r="D15" i="4"/>
  <c r="D467" i="4"/>
  <c r="D403" i="4"/>
  <c r="D339" i="4"/>
  <c r="D275" i="4"/>
  <c r="D211" i="4"/>
  <c r="D147" i="4"/>
  <c r="D83" i="4"/>
  <c r="D19" i="4"/>
  <c r="D268" i="4"/>
  <c r="D502" i="4"/>
  <c r="D331" i="4"/>
  <c r="D139" i="4"/>
  <c r="D81" i="4"/>
  <c r="D17" i="4"/>
  <c r="D456" i="4"/>
  <c r="D392" i="4"/>
  <c r="D328" i="4"/>
  <c r="D264" i="4"/>
  <c r="D200" i="4"/>
  <c r="D136" i="4"/>
  <c r="D72" i="4"/>
  <c r="D8" i="4"/>
  <c r="D31" i="4"/>
  <c r="D414" i="4"/>
  <c r="D350" i="4"/>
  <c r="D286" i="4"/>
  <c r="D222" i="4"/>
  <c r="D158" i="4"/>
  <c r="D94" i="4"/>
  <c r="D30" i="4"/>
  <c r="D63" i="4"/>
  <c r="D485" i="4"/>
  <c r="D421" i="4"/>
  <c r="D357" i="4"/>
  <c r="D293" i="4"/>
  <c r="D229" i="4"/>
  <c r="D165" i="4"/>
  <c r="D101" i="4"/>
  <c r="D37" i="4"/>
  <c r="D127" i="4"/>
  <c r="D460" i="4"/>
  <c r="D396" i="4"/>
  <c r="D332" i="4"/>
  <c r="D204" i="4"/>
  <c r="D140" i="4"/>
  <c r="D76" i="4"/>
  <c r="D12" i="4"/>
  <c r="D395" i="4"/>
  <c r="D267" i="4"/>
  <c r="D75" i="4"/>
  <c r="D73" i="4"/>
  <c r="D9" i="4"/>
  <c r="D448" i="4"/>
  <c r="D384" i="4"/>
  <c r="D320" i="4"/>
  <c r="D256" i="4"/>
  <c r="D192" i="4"/>
  <c r="D128" i="4"/>
  <c r="D64" i="4"/>
  <c r="D103" i="4"/>
  <c r="D494" i="4"/>
  <c r="D406" i="4"/>
  <c r="D342" i="4"/>
  <c r="D278" i="4"/>
  <c r="D214" i="4"/>
  <c r="D150" i="4"/>
  <c r="D86" i="4"/>
  <c r="D22" i="4"/>
  <c r="D55" i="4"/>
  <c r="D477" i="4"/>
  <c r="D413" i="4"/>
  <c r="D349" i="4"/>
  <c r="D285" i="4"/>
  <c r="D221" i="4"/>
  <c r="D157" i="4"/>
  <c r="D93" i="4"/>
  <c r="D29" i="4"/>
  <c r="D79" i="4"/>
  <c r="D452" i="4"/>
  <c r="D388" i="4"/>
  <c r="D324" i="4"/>
  <c r="D260" i="4"/>
  <c r="D196" i="4"/>
  <c r="D132" i="4"/>
  <c r="D68" i="4"/>
  <c r="D239" i="4"/>
  <c r="D486" i="4"/>
  <c r="D451" i="4"/>
  <c r="D387" i="4"/>
  <c r="D323" i="4"/>
  <c r="D259" i="4"/>
  <c r="D195" i="4"/>
  <c r="D131" i="4"/>
  <c r="D67" i="4"/>
  <c r="D65" i="4"/>
  <c r="D504" i="4"/>
  <c r="D440" i="4"/>
  <c r="D376" i="4"/>
  <c r="D312" i="4"/>
  <c r="D248" i="4"/>
  <c r="D184" i="4"/>
  <c r="D120" i="4"/>
  <c r="D56" i="4"/>
  <c r="D255" i="4"/>
  <c r="D462" i="4"/>
  <c r="D398" i="4"/>
  <c r="D334" i="4"/>
  <c r="D270" i="4"/>
  <c r="D206" i="4"/>
  <c r="D142" i="4"/>
  <c r="D78" i="4"/>
  <c r="D14" i="4"/>
  <c r="D47" i="4"/>
  <c r="D469" i="4"/>
  <c r="D405" i="4"/>
  <c r="D341" i="4"/>
  <c r="D277" i="4"/>
  <c r="D213" i="4"/>
  <c r="D149" i="4"/>
  <c r="D85" i="4"/>
  <c r="D21" i="4"/>
  <c r="D7" i="4"/>
  <c r="D444" i="4"/>
  <c r="D380" i="4"/>
  <c r="D316" i="4"/>
  <c r="D252" i="4"/>
  <c r="D188" i="4"/>
  <c r="D124" i="4"/>
  <c r="D60" i="4"/>
  <c r="D207" i="4"/>
  <c r="D492" i="4"/>
  <c r="D443" i="4"/>
  <c r="D379" i="4"/>
  <c r="D315" i="4"/>
  <c r="D251" i="4"/>
  <c r="D187" i="4"/>
  <c r="D123" i="4"/>
  <c r="D59" i="4"/>
  <c r="D491" i="4"/>
  <c r="D235" i="4"/>
  <c r="D43" i="4"/>
  <c r="C7" i="4"/>
  <c r="C30" i="4"/>
  <c r="C62" i="4"/>
  <c r="C94" i="4"/>
  <c r="C126" i="4"/>
  <c r="C158" i="4"/>
  <c r="C190" i="4"/>
  <c r="C214" i="4"/>
  <c r="C237" i="4"/>
  <c r="C256" i="4"/>
  <c r="C278" i="4"/>
  <c r="C301" i="4"/>
  <c r="C320" i="4"/>
  <c r="C342" i="4"/>
  <c r="C365" i="4"/>
  <c r="C384" i="4"/>
  <c r="C406" i="4"/>
  <c r="C429" i="4"/>
  <c r="C448" i="4"/>
  <c r="C470" i="4"/>
  <c r="C493" i="4"/>
  <c r="B46" i="4"/>
  <c r="B182" i="4"/>
  <c r="B277" i="4"/>
  <c r="B349" i="4"/>
  <c r="B413" i="4"/>
  <c r="B475" i="4"/>
  <c r="C213" i="4"/>
  <c r="C446" i="4"/>
  <c r="C32" i="4"/>
  <c r="C64" i="4"/>
  <c r="C96" i="4"/>
  <c r="C128" i="4"/>
  <c r="C160" i="4"/>
  <c r="C192" i="4"/>
  <c r="C216" i="4"/>
  <c r="C238" i="4"/>
  <c r="C261" i="4"/>
  <c r="C280" i="4"/>
  <c r="C302" i="4"/>
  <c r="C325" i="4"/>
  <c r="C344" i="4"/>
  <c r="C366" i="4"/>
  <c r="C389" i="4"/>
  <c r="C408" i="4"/>
  <c r="C430" i="4"/>
  <c r="C453" i="4"/>
  <c r="C472" i="4"/>
  <c r="C494" i="4"/>
  <c r="B86" i="4"/>
  <c r="B190" i="4"/>
  <c r="B278" i="4"/>
  <c r="B366" i="4"/>
  <c r="B419" i="4"/>
  <c r="B477" i="4"/>
  <c r="C152" i="4"/>
  <c r="B30" i="4"/>
  <c r="C38" i="4"/>
  <c r="C70" i="4"/>
  <c r="C102" i="4"/>
  <c r="C134" i="4"/>
  <c r="C166" i="4"/>
  <c r="C198" i="4"/>
  <c r="C221" i="4"/>
  <c r="C240" i="4"/>
  <c r="C262" i="4"/>
  <c r="C285" i="4"/>
  <c r="C304" i="4"/>
  <c r="C326" i="4"/>
  <c r="C349" i="4"/>
  <c r="C368" i="4"/>
  <c r="C390" i="4"/>
  <c r="C413" i="4"/>
  <c r="C432" i="4"/>
  <c r="C454" i="4"/>
  <c r="C477" i="4"/>
  <c r="C496" i="4"/>
  <c r="B94" i="4"/>
  <c r="B213" i="4"/>
  <c r="B286" i="4"/>
  <c r="B371" i="4"/>
  <c r="B430" i="4"/>
  <c r="B483" i="4"/>
  <c r="C184" i="4"/>
  <c r="C469" i="4"/>
  <c r="C40" i="4"/>
  <c r="C72" i="4"/>
  <c r="C104" i="4"/>
  <c r="C136" i="4"/>
  <c r="C168" i="4"/>
  <c r="C200" i="4"/>
  <c r="C222" i="4"/>
  <c r="C245" i="4"/>
  <c r="C264" i="4"/>
  <c r="C286" i="4"/>
  <c r="C309" i="4"/>
  <c r="C328" i="4"/>
  <c r="C350" i="4"/>
  <c r="C373" i="4"/>
  <c r="C392" i="4"/>
  <c r="C414" i="4"/>
  <c r="C437" i="4"/>
  <c r="C456" i="4"/>
  <c r="C478" i="4"/>
  <c r="C501" i="4"/>
  <c r="B110" i="4"/>
  <c r="B214" i="4"/>
  <c r="B309" i="4"/>
  <c r="B374" i="4"/>
  <c r="B435" i="4"/>
  <c r="B494" i="4"/>
  <c r="C88" i="4"/>
  <c r="B411" i="4"/>
  <c r="C14" i="4"/>
  <c r="C46" i="4"/>
  <c r="C78" i="4"/>
  <c r="C110" i="4"/>
  <c r="C142" i="4"/>
  <c r="C174" i="4"/>
  <c r="C205" i="4"/>
  <c r="C224" i="4"/>
  <c r="C246" i="4"/>
  <c r="C269" i="4"/>
  <c r="C288" i="4"/>
  <c r="C310" i="4"/>
  <c r="C333" i="4"/>
  <c r="C352" i="4"/>
  <c r="C374" i="4"/>
  <c r="C397" i="4"/>
  <c r="C416" i="4"/>
  <c r="C438" i="4"/>
  <c r="C461" i="4"/>
  <c r="C480" i="4"/>
  <c r="C502" i="4"/>
  <c r="B149" i="4"/>
  <c r="B222" i="4"/>
  <c r="B310" i="4"/>
  <c r="B389" i="4"/>
  <c r="B438" i="4"/>
  <c r="B499" i="4"/>
  <c r="C120" i="4"/>
  <c r="B254" i="4"/>
  <c r="C16" i="4"/>
  <c r="C48" i="4"/>
  <c r="C80" i="4"/>
  <c r="C112" i="4"/>
  <c r="C144" i="4"/>
  <c r="C176" i="4"/>
  <c r="C206" i="4"/>
  <c r="C229" i="4"/>
  <c r="C248" i="4"/>
  <c r="C270" i="4"/>
  <c r="C293" i="4"/>
  <c r="C312" i="4"/>
  <c r="C334" i="4"/>
  <c r="C357" i="4"/>
  <c r="C376" i="4"/>
  <c r="C398" i="4"/>
  <c r="C421" i="4"/>
  <c r="C440" i="4"/>
  <c r="C462" i="4"/>
  <c r="C485" i="4"/>
  <c r="C504" i="4"/>
  <c r="B150" i="4"/>
  <c r="B245" i="4"/>
  <c r="B318" i="4"/>
  <c r="B390" i="4"/>
  <c r="B453" i="4"/>
  <c r="B502" i="4"/>
  <c r="C56" i="4"/>
  <c r="C232" i="4"/>
  <c r="C277" i="4"/>
  <c r="C318" i="4"/>
  <c r="C360" i="4"/>
  <c r="C405" i="4"/>
  <c r="C488" i="4"/>
  <c r="B341" i="4"/>
  <c r="C22" i="4"/>
  <c r="C54" i="4"/>
  <c r="C86" i="4"/>
  <c r="C118" i="4"/>
  <c r="C150" i="4"/>
  <c r="C182" i="4"/>
  <c r="C208" i="4"/>
  <c r="C230" i="4"/>
  <c r="C253" i="4"/>
  <c r="C272" i="4"/>
  <c r="C294" i="4"/>
  <c r="C317" i="4"/>
  <c r="C336" i="4"/>
  <c r="C358" i="4"/>
  <c r="C381" i="4"/>
  <c r="C400" i="4"/>
  <c r="C422" i="4"/>
  <c r="C445" i="4"/>
  <c r="C464" i="4"/>
  <c r="C486" i="4"/>
  <c r="B22" i="4"/>
  <c r="B158" i="4"/>
  <c r="B246" i="4"/>
  <c r="B334" i="4"/>
  <c r="B397" i="4"/>
  <c r="B454" i="4"/>
  <c r="C24" i="4"/>
  <c r="C254" i="4"/>
  <c r="C296" i="4"/>
  <c r="C341" i="4"/>
  <c r="C382" i="4"/>
  <c r="C424" i="4"/>
  <c r="B181" i="4"/>
  <c r="B461" i="4"/>
  <c r="C157" i="4"/>
  <c r="B406" i="4"/>
  <c r="B174" i="4"/>
  <c r="C468" i="4"/>
  <c r="C404" i="4"/>
  <c r="C340" i="4"/>
  <c r="C276" i="4"/>
  <c r="C212" i="4"/>
  <c r="C148" i="4"/>
  <c r="C84" i="4"/>
  <c r="C20" i="4"/>
  <c r="C53" i="4"/>
  <c r="B326" i="4"/>
  <c r="B7" i="4"/>
  <c r="C443" i="4"/>
  <c r="C379" i="4"/>
  <c r="C315" i="4"/>
  <c r="C251" i="4"/>
  <c r="C187" i="4"/>
  <c r="C123" i="4"/>
  <c r="C59" i="4"/>
  <c r="C181" i="4"/>
  <c r="B445" i="4"/>
  <c r="B198" i="4"/>
  <c r="C474" i="4"/>
  <c r="C410" i="4"/>
  <c r="C346" i="4"/>
  <c r="C282" i="4"/>
  <c r="C218" i="4"/>
  <c r="C154" i="4"/>
  <c r="C90" i="4"/>
  <c r="C26" i="4"/>
  <c r="B467" i="4"/>
  <c r="B350" i="4"/>
  <c r="B54" i="4"/>
  <c r="C449" i="4"/>
  <c r="C385" i="4"/>
  <c r="C321" i="4"/>
  <c r="C257" i="4"/>
  <c r="C193" i="4"/>
  <c r="C129" i="4"/>
  <c r="C65" i="4"/>
  <c r="C8" i="4"/>
  <c r="B342" i="4"/>
  <c r="B38" i="4"/>
  <c r="C447" i="4"/>
  <c r="C383" i="4"/>
  <c r="C319" i="4"/>
  <c r="C255" i="4"/>
  <c r="C191" i="4"/>
  <c r="C127" i="4"/>
  <c r="C63" i="4"/>
  <c r="B133" i="4"/>
  <c r="B69" i="4"/>
  <c r="B500" i="4"/>
  <c r="B436" i="4"/>
  <c r="B372" i="4"/>
  <c r="B308" i="4"/>
  <c r="B244" i="4"/>
  <c r="B180" i="4"/>
  <c r="B116" i="4"/>
  <c r="B52" i="4"/>
  <c r="B275" i="4"/>
  <c r="B490" i="4"/>
  <c r="B426" i="4"/>
  <c r="B362" i="4"/>
  <c r="B298" i="4"/>
  <c r="B234" i="4"/>
  <c r="B170" i="4"/>
  <c r="B106" i="4"/>
  <c r="B42" i="4"/>
  <c r="B259" i="4"/>
  <c r="B498" i="4"/>
  <c r="B417" i="4"/>
  <c r="B353" i="4"/>
  <c r="B289" i="4"/>
  <c r="B225" i="4"/>
  <c r="B161" i="4"/>
  <c r="B97" i="4"/>
  <c r="B33" i="4"/>
  <c r="B219" i="4"/>
  <c r="B473" i="4"/>
  <c r="B400" i="4"/>
  <c r="B336" i="4"/>
  <c r="B272" i="4"/>
  <c r="C133" i="4"/>
  <c r="B387" i="4"/>
  <c r="B142" i="4"/>
  <c r="C460" i="4"/>
  <c r="C396" i="4"/>
  <c r="C332" i="4"/>
  <c r="C268" i="4"/>
  <c r="C204" i="4"/>
  <c r="C140" i="4"/>
  <c r="C76" i="4"/>
  <c r="C12" i="4"/>
  <c r="C29" i="4"/>
  <c r="B301" i="4"/>
  <c r="C499" i="4"/>
  <c r="C435" i="4"/>
  <c r="C371" i="4"/>
  <c r="C307" i="4"/>
  <c r="C243" i="4"/>
  <c r="C179" i="4"/>
  <c r="C115" i="4"/>
  <c r="C51" i="4"/>
  <c r="C141" i="4"/>
  <c r="B422" i="4"/>
  <c r="B166" i="4"/>
  <c r="C466" i="4"/>
  <c r="C402" i="4"/>
  <c r="C338" i="4"/>
  <c r="C274" i="4"/>
  <c r="C210" i="4"/>
  <c r="C146" i="4"/>
  <c r="C82" i="4"/>
  <c r="C18" i="4"/>
  <c r="B403" i="4"/>
  <c r="B323" i="4"/>
  <c r="C505" i="4"/>
  <c r="C441" i="4"/>
  <c r="C377" i="4"/>
  <c r="C313" i="4"/>
  <c r="C249" i="4"/>
  <c r="C185" i="4"/>
  <c r="C121" i="4"/>
  <c r="C57" i="4"/>
  <c r="B501" i="4"/>
  <c r="B317" i="4"/>
  <c r="C503" i="4"/>
  <c r="C439" i="4"/>
  <c r="C375" i="4"/>
  <c r="C311" i="4"/>
  <c r="C247" i="4"/>
  <c r="C183" i="4"/>
  <c r="C119" i="4"/>
  <c r="C55" i="4"/>
  <c r="B125" i="4"/>
  <c r="B61" i="4"/>
  <c r="B492" i="4"/>
  <c r="B428" i="4"/>
  <c r="B364" i="4"/>
  <c r="B300" i="4"/>
  <c r="B236" i="4"/>
  <c r="B172" i="4"/>
  <c r="B108" i="4"/>
  <c r="B44" i="4"/>
  <c r="B243" i="4"/>
  <c r="B482" i="4"/>
  <c r="B418" i="4"/>
  <c r="B354" i="4"/>
  <c r="B290" i="4"/>
  <c r="B226" i="4"/>
  <c r="B162" i="4"/>
  <c r="B98" i="4"/>
  <c r="B34" i="4"/>
  <c r="B227" i="4"/>
  <c r="B489" i="4"/>
  <c r="B409" i="4"/>
  <c r="B345" i="4"/>
  <c r="B281" i="4"/>
  <c r="B217" i="4"/>
  <c r="B153" i="4"/>
  <c r="B89" i="4"/>
  <c r="B25" i="4"/>
  <c r="B187" i="4"/>
  <c r="B496" i="4"/>
  <c r="B392" i="4"/>
  <c r="B328" i="4"/>
  <c r="B264" i="4"/>
  <c r="C93" i="4"/>
  <c r="B365" i="4"/>
  <c r="B78" i="4"/>
  <c r="C452" i="4"/>
  <c r="C388" i="4"/>
  <c r="C324" i="4"/>
  <c r="C260" i="4"/>
  <c r="C196" i="4"/>
  <c r="C132" i="4"/>
  <c r="C68" i="4"/>
  <c r="C189" i="4"/>
  <c r="B469" i="4"/>
  <c r="B269" i="4"/>
  <c r="C491" i="4"/>
  <c r="C427" i="4"/>
  <c r="C363" i="4"/>
  <c r="C299" i="4"/>
  <c r="C235" i="4"/>
  <c r="C171" i="4"/>
  <c r="C107" i="4"/>
  <c r="C43" i="4"/>
  <c r="C109" i="4"/>
  <c r="B381" i="4"/>
  <c r="B126" i="4"/>
  <c r="C458" i="4"/>
  <c r="C394" i="4"/>
  <c r="C330" i="4"/>
  <c r="C266" i="4"/>
  <c r="C202" i="4"/>
  <c r="C138" i="4"/>
  <c r="C74" i="4"/>
  <c r="C10" i="4"/>
  <c r="B485" i="4"/>
  <c r="B293" i="4"/>
  <c r="C497" i="4"/>
  <c r="C433" i="4"/>
  <c r="C369" i="4"/>
  <c r="C305" i="4"/>
  <c r="C241" i="4"/>
  <c r="C177" i="4"/>
  <c r="C113" i="4"/>
  <c r="C49" i="4"/>
  <c r="B478" i="4"/>
  <c r="B285" i="4"/>
  <c r="C495" i="4"/>
  <c r="C431" i="4"/>
  <c r="C367" i="4"/>
  <c r="C303" i="4"/>
  <c r="C239" i="4"/>
  <c r="C175" i="4"/>
  <c r="C111" i="4"/>
  <c r="C47" i="4"/>
  <c r="B117" i="4"/>
  <c r="B53" i="4"/>
  <c r="B484" i="4"/>
  <c r="B420" i="4"/>
  <c r="B356" i="4"/>
  <c r="B292" i="4"/>
  <c r="B228" i="4"/>
  <c r="B164" i="4"/>
  <c r="B100" i="4"/>
  <c r="B36" i="4"/>
  <c r="B211" i="4"/>
  <c r="B474" i="4"/>
  <c r="B410" i="4"/>
  <c r="B346" i="4"/>
  <c r="B282" i="4"/>
  <c r="B218" i="4"/>
  <c r="B154" i="4"/>
  <c r="B90" i="4"/>
  <c r="B26" i="4"/>
  <c r="B195" i="4"/>
  <c r="B465" i="4"/>
  <c r="B401" i="4"/>
  <c r="B337" i="4"/>
  <c r="B273" i="4"/>
  <c r="B209" i="4"/>
  <c r="B145" i="4"/>
  <c r="B81" i="4"/>
  <c r="B17" i="4"/>
  <c r="B155" i="4"/>
  <c r="B480" i="4"/>
  <c r="B384" i="4"/>
  <c r="C13" i="4"/>
  <c r="B333" i="4"/>
  <c r="B14" i="4"/>
  <c r="C444" i="4"/>
  <c r="C380" i="4"/>
  <c r="C316" i="4"/>
  <c r="C252" i="4"/>
  <c r="C188" i="4"/>
  <c r="C124" i="4"/>
  <c r="C60" i="4"/>
  <c r="C173" i="4"/>
  <c r="B446" i="4"/>
  <c r="B237" i="4"/>
  <c r="C483" i="4"/>
  <c r="C419" i="4"/>
  <c r="C355" i="4"/>
  <c r="C291" i="4"/>
  <c r="C227" i="4"/>
  <c r="C163" i="4"/>
  <c r="C99" i="4"/>
  <c r="C35" i="4"/>
  <c r="C85" i="4"/>
  <c r="B357" i="4"/>
  <c r="B62" i="4"/>
  <c r="C450" i="4"/>
  <c r="C386" i="4"/>
  <c r="C322" i="4"/>
  <c r="C258" i="4"/>
  <c r="C194" i="4"/>
  <c r="C130" i="4"/>
  <c r="C66" i="4"/>
  <c r="C165" i="4"/>
  <c r="B462" i="4"/>
  <c r="B261" i="4"/>
  <c r="C489" i="4"/>
  <c r="C425" i="4"/>
  <c r="C361" i="4"/>
  <c r="C297" i="4"/>
  <c r="C233" i="4"/>
  <c r="C169" i="4"/>
  <c r="C105" i="4"/>
  <c r="C41" i="4"/>
  <c r="B459" i="4"/>
  <c r="B253" i="4"/>
  <c r="C487" i="4"/>
  <c r="C423" i="4"/>
  <c r="C359" i="4"/>
  <c r="C295" i="4"/>
  <c r="C231" i="4"/>
  <c r="C167" i="4"/>
  <c r="C103" i="4"/>
  <c r="C39" i="4"/>
  <c r="B109" i="4"/>
  <c r="B45" i="4"/>
  <c r="B476" i="4"/>
  <c r="B412" i="4"/>
  <c r="B348" i="4"/>
  <c r="B284" i="4"/>
  <c r="B220" i="4"/>
  <c r="B156" i="4"/>
  <c r="B92" i="4"/>
  <c r="B28" i="4"/>
  <c r="B179" i="4"/>
  <c r="B466" i="4"/>
  <c r="B402" i="4"/>
  <c r="B338" i="4"/>
  <c r="B274" i="4"/>
  <c r="B210" i="4"/>
  <c r="B146" i="4"/>
  <c r="B82" i="4"/>
  <c r="B18" i="4"/>
  <c r="B163" i="4"/>
  <c r="B457" i="4"/>
  <c r="B393" i="4"/>
  <c r="B329" i="4"/>
  <c r="B265" i="4"/>
  <c r="B201" i="4"/>
  <c r="B137" i="4"/>
  <c r="B73" i="4"/>
  <c r="B9" i="4"/>
  <c r="B123" i="4"/>
  <c r="B464" i="4"/>
  <c r="B376" i="4"/>
  <c r="B493" i="4"/>
  <c r="B302" i="4"/>
  <c r="C500" i="4"/>
  <c r="C436" i="4"/>
  <c r="C372" i="4"/>
  <c r="C308" i="4"/>
  <c r="C244" i="4"/>
  <c r="C180" i="4"/>
  <c r="C116" i="4"/>
  <c r="C52" i="4"/>
  <c r="C149" i="4"/>
  <c r="B427" i="4"/>
  <c r="B205" i="4"/>
  <c r="C475" i="4"/>
  <c r="C411" i="4"/>
  <c r="C347" i="4"/>
  <c r="C283" i="4"/>
  <c r="C219" i="4"/>
  <c r="C155" i="4"/>
  <c r="C91" i="4"/>
  <c r="C27" i="4"/>
  <c r="C61" i="4"/>
  <c r="B325" i="4"/>
  <c r="C6" i="4"/>
  <c r="C442" i="4"/>
  <c r="C378" i="4"/>
  <c r="C314" i="4"/>
  <c r="C250" i="4"/>
  <c r="C186" i="4"/>
  <c r="C122" i="4"/>
  <c r="C58" i="4"/>
  <c r="C125" i="4"/>
  <c r="B443" i="4"/>
  <c r="B229" i="4"/>
  <c r="C481" i="4"/>
  <c r="C417" i="4"/>
  <c r="C353" i="4"/>
  <c r="C289" i="4"/>
  <c r="C225" i="4"/>
  <c r="C161" i="4"/>
  <c r="C97" i="4"/>
  <c r="C33" i="4"/>
  <c r="B437" i="4"/>
  <c r="B221" i="4"/>
  <c r="C479" i="4"/>
  <c r="C415" i="4"/>
  <c r="C351" i="4"/>
  <c r="C287" i="4"/>
  <c r="C223" i="4"/>
  <c r="C159" i="4"/>
  <c r="C95" i="4"/>
  <c r="C31" i="4"/>
  <c r="B101" i="4"/>
  <c r="B37" i="4"/>
  <c r="B468" i="4"/>
  <c r="B404" i="4"/>
  <c r="B340" i="4"/>
  <c r="B276" i="4"/>
  <c r="B212" i="4"/>
  <c r="B148" i="4"/>
  <c r="B84" i="4"/>
  <c r="B20" i="4"/>
  <c r="B147" i="4"/>
  <c r="B458" i="4"/>
  <c r="B394" i="4"/>
  <c r="B330" i="4"/>
  <c r="B266" i="4"/>
  <c r="B202" i="4"/>
  <c r="B138" i="4"/>
  <c r="B74" i="4"/>
  <c r="B10" i="4"/>
  <c r="B131" i="4"/>
  <c r="B449" i="4"/>
  <c r="B451" i="4"/>
  <c r="B238" i="4"/>
  <c r="C484" i="4"/>
  <c r="C420" i="4"/>
  <c r="C356" i="4"/>
  <c r="C292" i="4"/>
  <c r="C228" i="4"/>
  <c r="C164" i="4"/>
  <c r="C100" i="4"/>
  <c r="C36" i="4"/>
  <c r="C101" i="4"/>
  <c r="B382" i="4"/>
  <c r="B134" i="4"/>
  <c r="C459" i="4"/>
  <c r="C395" i="4"/>
  <c r="C331" i="4"/>
  <c r="C267" i="4"/>
  <c r="C203" i="4"/>
  <c r="C139" i="4"/>
  <c r="C75" i="4"/>
  <c r="C11" i="4"/>
  <c r="C37" i="4"/>
  <c r="B262" i="4"/>
  <c r="C490" i="4"/>
  <c r="C426" i="4"/>
  <c r="C362" i="4"/>
  <c r="C298" i="4"/>
  <c r="C234" i="4"/>
  <c r="C170" i="4"/>
  <c r="C106" i="4"/>
  <c r="C42" i="4"/>
  <c r="C21" i="4"/>
  <c r="B398" i="4"/>
  <c r="B165" i="4"/>
  <c r="C465" i="4"/>
  <c r="C401" i="4"/>
  <c r="C337" i="4"/>
  <c r="C273" i="4"/>
  <c r="C209" i="4"/>
  <c r="C145" i="4"/>
  <c r="C81" i="4"/>
  <c r="C17" i="4"/>
  <c r="B395" i="4"/>
  <c r="B157" i="4"/>
  <c r="C463" i="4"/>
  <c r="C399" i="4"/>
  <c r="C335" i="4"/>
  <c r="C271" i="4"/>
  <c r="C207" i="4"/>
  <c r="C143" i="4"/>
  <c r="C79" i="4"/>
  <c r="C15" i="4"/>
  <c r="B85" i="4"/>
  <c r="B21" i="4"/>
  <c r="B452" i="4"/>
  <c r="B388" i="4"/>
  <c r="B324" i="4"/>
  <c r="B260" i="4"/>
  <c r="B196" i="4"/>
  <c r="B132" i="4"/>
  <c r="B68" i="4"/>
  <c r="B355" i="4"/>
  <c r="B75" i="4"/>
  <c r="B442" i="4"/>
  <c r="B378" i="4"/>
  <c r="B314" i="4"/>
  <c r="B250" i="4"/>
  <c r="B186" i="4"/>
  <c r="B122" i="4"/>
  <c r="B58" i="4"/>
  <c r="B331" i="4"/>
  <c r="B67" i="4"/>
  <c r="B433" i="4"/>
  <c r="B369" i="4"/>
  <c r="B305" i="4"/>
  <c r="B241" i="4"/>
  <c r="B177" i="4"/>
  <c r="B113" i="4"/>
  <c r="B49" i="4"/>
  <c r="B283" i="4"/>
  <c r="B11" i="4"/>
  <c r="B424" i="4"/>
  <c r="B352" i="4"/>
  <c r="B470" i="4"/>
  <c r="C364" i="4"/>
  <c r="C108" i="4"/>
  <c r="B173" i="4"/>
  <c r="C275" i="4"/>
  <c r="C19" i="4"/>
  <c r="C434" i="4"/>
  <c r="C178" i="4"/>
  <c r="B421" i="4"/>
  <c r="C345" i="4"/>
  <c r="C89" i="4"/>
  <c r="C471" i="4"/>
  <c r="C215" i="4"/>
  <c r="B93" i="4"/>
  <c r="B332" i="4"/>
  <c r="B76" i="4"/>
  <c r="B386" i="4"/>
  <c r="B130" i="4"/>
  <c r="B441" i="4"/>
  <c r="B257" i="4"/>
  <c r="B105" i="4"/>
  <c r="B51" i="4"/>
  <c r="B320" i="4"/>
  <c r="B240" i="4"/>
  <c r="B176" i="4"/>
  <c r="B112" i="4"/>
  <c r="B48" i="4"/>
  <c r="B267" i="4"/>
  <c r="B43" i="4"/>
  <c r="B456" i="4"/>
  <c r="B463" i="4"/>
  <c r="B399" i="4"/>
  <c r="B335" i="4"/>
  <c r="B271" i="4"/>
  <c r="B207" i="4"/>
  <c r="B143" i="4"/>
  <c r="B79" i="4"/>
  <c r="B15" i="4"/>
  <c r="B429" i="4"/>
  <c r="C348" i="4"/>
  <c r="C92" i="4"/>
  <c r="B70" i="4"/>
  <c r="C259" i="4"/>
  <c r="C197" i="4"/>
  <c r="C418" i="4"/>
  <c r="C162" i="4"/>
  <c r="B379" i="4"/>
  <c r="C329" i="4"/>
  <c r="C73" i="4"/>
  <c r="C455" i="4"/>
  <c r="C199" i="4"/>
  <c r="B77" i="4"/>
  <c r="B316" i="4"/>
  <c r="B60" i="4"/>
  <c r="B370" i="4"/>
  <c r="B114" i="4"/>
  <c r="B425" i="4"/>
  <c r="B249" i="4"/>
  <c r="B65" i="4"/>
  <c r="B505" i="4"/>
  <c r="B312" i="4"/>
  <c r="B232" i="4"/>
  <c r="B168" i="4"/>
  <c r="B104" i="4"/>
  <c r="B40" i="4"/>
  <c r="B235" i="4"/>
  <c r="B35" i="4"/>
  <c r="B440" i="4"/>
  <c r="B455" i="4"/>
  <c r="B391" i="4"/>
  <c r="B327" i="4"/>
  <c r="B263" i="4"/>
  <c r="B199" i="4"/>
  <c r="B135" i="4"/>
  <c r="B71" i="4"/>
  <c r="C387" i="4"/>
  <c r="C327" i="4"/>
  <c r="B188" i="4"/>
  <c r="B321" i="4"/>
  <c r="B280" i="4"/>
  <c r="B72" i="4"/>
  <c r="B487" i="4"/>
  <c r="B231" i="4"/>
  <c r="B27" i="4"/>
  <c r="B472" i="4"/>
  <c r="B151" i="4"/>
  <c r="B270" i="4"/>
  <c r="C300" i="4"/>
  <c r="C44" i="4"/>
  <c r="C467" i="4"/>
  <c r="C211" i="4"/>
  <c r="C45" i="4"/>
  <c r="C370" i="4"/>
  <c r="C114" i="4"/>
  <c r="B197" i="4"/>
  <c r="C281" i="4"/>
  <c r="C25" i="4"/>
  <c r="C407" i="4"/>
  <c r="C151" i="4"/>
  <c r="B29" i="4"/>
  <c r="B268" i="4"/>
  <c r="B12" i="4"/>
  <c r="B322" i="4"/>
  <c r="B66" i="4"/>
  <c r="B385" i="4"/>
  <c r="B233" i="4"/>
  <c r="B57" i="4"/>
  <c r="B448" i="4"/>
  <c r="B304" i="4"/>
  <c r="B224" i="4"/>
  <c r="B160" i="4"/>
  <c r="B96" i="4"/>
  <c r="B32" i="4"/>
  <c r="B203" i="4"/>
  <c r="B6" i="4"/>
  <c r="B416" i="4"/>
  <c r="B447" i="4"/>
  <c r="B383" i="4"/>
  <c r="B319" i="4"/>
  <c r="B255" i="4"/>
  <c r="B191" i="4"/>
  <c r="B127" i="4"/>
  <c r="B63" i="4"/>
  <c r="B111" i="4"/>
  <c r="C476" i="4"/>
  <c r="B373" i="4"/>
  <c r="B242" i="4"/>
  <c r="B315" i="4"/>
  <c r="B136" i="4"/>
  <c r="B115" i="4"/>
  <c r="B359" i="4"/>
  <c r="B103" i="4"/>
  <c r="B121" i="4"/>
  <c r="B56" i="4"/>
  <c r="B407" i="4"/>
  <c r="B87" i="4"/>
  <c r="B206" i="4"/>
  <c r="C284" i="4"/>
  <c r="C28" i="4"/>
  <c r="C451" i="4"/>
  <c r="C195" i="4"/>
  <c r="B486" i="4"/>
  <c r="C354" i="4"/>
  <c r="C98" i="4"/>
  <c r="B118" i="4"/>
  <c r="C265" i="4"/>
  <c r="C9" i="4"/>
  <c r="C391" i="4"/>
  <c r="C135" i="4"/>
  <c r="B13" i="4"/>
  <c r="B252" i="4"/>
  <c r="B307" i="4"/>
  <c r="B306" i="4"/>
  <c r="B50" i="4"/>
  <c r="B377" i="4"/>
  <c r="B193" i="4"/>
  <c r="B41" i="4"/>
  <c r="B432" i="4"/>
  <c r="B296" i="4"/>
  <c r="B216" i="4"/>
  <c r="B152" i="4"/>
  <c r="B88" i="4"/>
  <c r="B24" i="4"/>
  <c r="B171" i="4"/>
  <c r="B497" i="4"/>
  <c r="B503" i="4"/>
  <c r="B439" i="4"/>
  <c r="B375" i="4"/>
  <c r="B311" i="4"/>
  <c r="B247" i="4"/>
  <c r="B183" i="4"/>
  <c r="B119" i="4"/>
  <c r="B55" i="4"/>
  <c r="B239" i="4"/>
  <c r="B47" i="4"/>
  <c r="C69" i="4"/>
  <c r="C131" i="4"/>
  <c r="B230" i="4"/>
  <c r="C34" i="4"/>
  <c r="C201" i="4"/>
  <c r="B444" i="4"/>
  <c r="B291" i="4"/>
  <c r="B368" i="4"/>
  <c r="B8" i="4"/>
  <c r="B423" i="4"/>
  <c r="B167" i="4"/>
  <c r="B297" i="4"/>
  <c r="B184" i="4"/>
  <c r="B471" i="4"/>
  <c r="B215" i="4"/>
  <c r="C492" i="4"/>
  <c r="C236" i="4"/>
  <c r="C117" i="4"/>
  <c r="C403" i="4"/>
  <c r="C147" i="4"/>
  <c r="B294" i="4"/>
  <c r="C306" i="4"/>
  <c r="C50" i="4"/>
  <c r="C473" i="4"/>
  <c r="C217" i="4"/>
  <c r="B414" i="4"/>
  <c r="C343" i="4"/>
  <c r="C87" i="4"/>
  <c r="B460" i="4"/>
  <c r="B204" i="4"/>
  <c r="B107" i="4"/>
  <c r="B258" i="4"/>
  <c r="B363" i="4"/>
  <c r="B361" i="4"/>
  <c r="B185" i="4"/>
  <c r="B347" i="4"/>
  <c r="B408" i="4"/>
  <c r="B288" i="4"/>
  <c r="B208" i="4"/>
  <c r="B144" i="4"/>
  <c r="B80" i="4"/>
  <c r="B16" i="4"/>
  <c r="B139" i="4"/>
  <c r="B481" i="4"/>
  <c r="B495" i="4"/>
  <c r="B431" i="4"/>
  <c r="B367" i="4"/>
  <c r="B303" i="4"/>
  <c r="B175" i="4"/>
  <c r="C220" i="4"/>
  <c r="C290" i="4"/>
  <c r="C457" i="4"/>
  <c r="C71" i="4"/>
  <c r="B19" i="4"/>
  <c r="B169" i="4"/>
  <c r="B200" i="4"/>
  <c r="B504" i="4"/>
  <c r="B295" i="4"/>
  <c r="B39" i="4"/>
  <c r="B344" i="4"/>
  <c r="B299" i="4"/>
  <c r="B343" i="4"/>
  <c r="B23" i="4"/>
  <c r="C428" i="4"/>
  <c r="C172" i="4"/>
  <c r="B405" i="4"/>
  <c r="C339" i="4"/>
  <c r="C83" i="4"/>
  <c r="C498" i="4"/>
  <c r="C242" i="4"/>
  <c r="C77" i="4"/>
  <c r="C409" i="4"/>
  <c r="C153" i="4"/>
  <c r="B189" i="4"/>
  <c r="C279" i="4"/>
  <c r="C23" i="4"/>
  <c r="B396" i="4"/>
  <c r="B140" i="4"/>
  <c r="B450" i="4"/>
  <c r="B194" i="4"/>
  <c r="B99" i="4"/>
  <c r="B313" i="4"/>
  <c r="B129" i="4"/>
  <c r="B251" i="4"/>
  <c r="B360" i="4"/>
  <c r="B256" i="4"/>
  <c r="B192" i="4"/>
  <c r="B128" i="4"/>
  <c r="B64" i="4"/>
  <c r="B339" i="4"/>
  <c r="B83" i="4"/>
  <c r="B488" i="4"/>
  <c r="B479" i="4"/>
  <c r="B415" i="4"/>
  <c r="B351" i="4"/>
  <c r="B287" i="4"/>
  <c r="B223" i="4"/>
  <c r="B159" i="4"/>
  <c r="B95" i="4"/>
  <c r="B31" i="4"/>
  <c r="C412" i="4"/>
  <c r="C156" i="4"/>
  <c r="B358" i="4"/>
  <c r="C323" i="4"/>
  <c r="C67" i="4"/>
  <c r="C482" i="4"/>
  <c r="C226" i="4"/>
  <c r="B491" i="4"/>
  <c r="C393" i="4"/>
  <c r="C137" i="4"/>
  <c r="B102" i="4"/>
  <c r="C263" i="4"/>
  <c r="B141" i="4"/>
  <c r="B380" i="4"/>
  <c r="B124" i="4"/>
  <c r="B434" i="4"/>
  <c r="B178" i="4"/>
  <c r="B91" i="4"/>
  <c r="B248" i="4"/>
  <c r="B120" i="4"/>
  <c r="B59" i="4"/>
  <c r="B279" i="4"/>
  <c r="B2" i="3"/>
  <c r="E6" i="3" s="1"/>
  <c r="D2" i="4" l="1"/>
  <c r="C2" i="4"/>
  <c r="H6" i="4" s="1"/>
  <c r="B2" i="4"/>
  <c r="G6" i="4" s="1"/>
  <c r="D6" i="2"/>
  <c r="D5" i="2"/>
  <c r="D4" i="2"/>
  <c r="D3" i="2"/>
</calcChain>
</file>

<file path=xl/sharedStrings.xml><?xml version="1.0" encoding="utf-8"?>
<sst xmlns="http://schemas.openxmlformats.org/spreadsheetml/2006/main" count="52" uniqueCount="32">
  <si>
    <t>Demand</t>
  </si>
  <si>
    <t>Summary Statistics</t>
  </si>
  <si>
    <t>Average</t>
  </si>
  <si>
    <t>Stdev</t>
  </si>
  <si>
    <t>Min</t>
  </si>
  <si>
    <t>Max</t>
  </si>
  <si>
    <t>Bin</t>
  </si>
  <si>
    <t>More</t>
  </si>
  <si>
    <t>Frequency</t>
  </si>
  <si>
    <t>Book</t>
  </si>
  <si>
    <t>Profit</t>
  </si>
  <si>
    <t>Avg. Prof.</t>
  </si>
  <si>
    <t>BN Profit</t>
  </si>
  <si>
    <t>HC Profit</t>
  </si>
  <si>
    <t>BB-price</t>
  </si>
  <si>
    <t>Cu</t>
  </si>
  <si>
    <t>Co</t>
  </si>
  <si>
    <t>TargetSL</t>
  </si>
  <si>
    <t>Q</t>
  </si>
  <si>
    <t>retail price</t>
  </si>
  <si>
    <t>wholesale pr</t>
  </si>
  <si>
    <t>production cost</t>
  </si>
  <si>
    <t>BN Prof</t>
  </si>
  <si>
    <t>HC Prof</t>
  </si>
  <si>
    <t>Wholesale</t>
  </si>
  <si>
    <t>BB</t>
  </si>
  <si>
    <t>SC Profit</t>
  </si>
  <si>
    <t>Question 1</t>
  </si>
  <si>
    <t>Question2</t>
  </si>
  <si>
    <t>Also, check the solver</t>
  </si>
  <si>
    <t>For BN</t>
  </si>
  <si>
    <t>For 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</si>
</sst>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1" fontId="0" fillId="0" borderId="0" xfId="0" applyNumberForma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2" borderId="0" xfId="0" applyFill="1"/>
    <xf numFmtId="1" fontId="0" fillId="2" borderId="0" xfId="0" applyNumberFormat="1" applyFill="1"/>
    <xf numFmtId="164" fontId="0" fillId="0" borderId="0" xfId="1" applyNumberFormat="1" applyFont="1"/>
    <xf numFmtId="2" fontId="0" fillId="0" borderId="0" xfId="0" applyNumberFormat="1"/>
    <xf numFmtId="164" fontId="0" fillId="0" borderId="0" xfId="0" applyNumberFormat="1"/>
    <xf numFmtId="164" fontId="0" fillId="3" borderId="0" xfId="0" applyNumberFormat="1" applyFill="1"/>
    <xf numFmtId="164" fontId="0" fillId="3" borderId="0" xfId="1" applyNumberFormat="1" applyFon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164" fontId="0" fillId="4" borderId="0" xfId="1" applyNumberFormat="1" applyFont="1" applyFill="1"/>
    <xf numFmtId="164" fontId="0" fillId="4" borderId="0" xfId="0" applyNumberFormat="1" applyFill="1"/>
    <xf numFmtId="165" fontId="0" fillId="2" borderId="0" xfId="0" applyNumberFormat="1" applyFill="1"/>
    <xf numFmtId="2" fontId="0" fillId="4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Book_Demand!$D$9:$D$20</c:f>
              <c:strCache>
                <c:ptCount val="12"/>
                <c:pt idx="0">
                  <c:v>15000</c:v>
                </c:pt>
                <c:pt idx="1">
                  <c:v>16000</c:v>
                </c:pt>
                <c:pt idx="2">
                  <c:v>17000</c:v>
                </c:pt>
                <c:pt idx="3">
                  <c:v>18000</c:v>
                </c:pt>
                <c:pt idx="4">
                  <c:v>19000</c:v>
                </c:pt>
                <c:pt idx="5">
                  <c:v>20000</c:v>
                </c:pt>
                <c:pt idx="6">
                  <c:v>21000</c:v>
                </c:pt>
                <c:pt idx="7">
                  <c:v>22000</c:v>
                </c:pt>
                <c:pt idx="8">
                  <c:v>23000</c:v>
                </c:pt>
                <c:pt idx="9">
                  <c:v>24000</c:v>
                </c:pt>
                <c:pt idx="10">
                  <c:v>25000</c:v>
                </c:pt>
                <c:pt idx="11">
                  <c:v>More</c:v>
                </c:pt>
              </c:strCache>
            </c:strRef>
          </c:cat>
          <c:val>
            <c:numRef>
              <c:f>Book_Demand!$E$9:$E$20</c:f>
              <c:numCache>
                <c:formatCode>General</c:formatCode>
                <c:ptCount val="12"/>
                <c:pt idx="0">
                  <c:v>1</c:v>
                </c:pt>
                <c:pt idx="1">
                  <c:v>8</c:v>
                </c:pt>
                <c:pt idx="2">
                  <c:v>26</c:v>
                </c:pt>
                <c:pt idx="3">
                  <c:v>55</c:v>
                </c:pt>
                <c:pt idx="4">
                  <c:v>73</c:v>
                </c:pt>
                <c:pt idx="5">
                  <c:v>85</c:v>
                </c:pt>
                <c:pt idx="6">
                  <c:v>88</c:v>
                </c:pt>
                <c:pt idx="7">
                  <c:v>81</c:v>
                </c:pt>
                <c:pt idx="8">
                  <c:v>46</c:v>
                </c:pt>
                <c:pt idx="9">
                  <c:v>33</c:v>
                </c:pt>
                <c:pt idx="10">
                  <c:v>3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B4-4B31-9B59-3740B43EF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8549104"/>
        <c:axId val="758549520"/>
      </c:barChart>
      <c:catAx>
        <c:axId val="758549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8549520"/>
        <c:crosses val="autoZero"/>
        <c:auto val="1"/>
        <c:lblAlgn val="ctr"/>
        <c:lblOffset val="100"/>
        <c:noMultiLvlLbl val="0"/>
      </c:catAx>
      <c:valAx>
        <c:axId val="7585495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854910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7</xdr:row>
      <xdr:rowOff>180975</xdr:rowOff>
    </xdr:from>
    <xdr:to>
      <xdr:col>13</xdr:col>
      <xdr:colOff>600075</xdr:colOff>
      <xdr:row>30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F6BD6A-2415-4290-0611-A68899B6B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88F1-9134-4EE3-A154-3CED3E87EC83}">
  <dimension ref="A1:E501"/>
  <sheetViews>
    <sheetView workbookViewId="0">
      <selection activeCell="P30" sqref="P30"/>
    </sheetView>
  </sheetViews>
  <sheetFormatPr defaultRowHeight="14.5" x14ac:dyDescent="0.35"/>
  <sheetData>
    <row r="1" spans="1:5" x14ac:dyDescent="0.35">
      <c r="A1" t="s">
        <v>0</v>
      </c>
      <c r="C1" t="s">
        <v>1</v>
      </c>
    </row>
    <row r="2" spans="1:5" x14ac:dyDescent="0.35">
      <c r="A2">
        <v>19283</v>
      </c>
    </row>
    <row r="3" spans="1:5" x14ac:dyDescent="0.35">
      <c r="A3">
        <v>18488</v>
      </c>
      <c r="C3" t="s">
        <v>2</v>
      </c>
      <c r="D3" s="1">
        <f>AVERAGE(A2:A501)</f>
        <v>19999.71</v>
      </c>
    </row>
    <row r="4" spans="1:5" x14ac:dyDescent="0.35">
      <c r="A4">
        <v>18653</v>
      </c>
      <c r="C4" t="s">
        <v>3</v>
      </c>
      <c r="D4" s="1">
        <f>STDEV(A2:A501)</f>
        <v>2000.1951723156199</v>
      </c>
    </row>
    <row r="5" spans="1:5" x14ac:dyDescent="0.35">
      <c r="A5">
        <v>21183</v>
      </c>
      <c r="C5" t="s">
        <v>4</v>
      </c>
      <c r="D5" s="1">
        <f>MIN(A2:A501)</f>
        <v>14986</v>
      </c>
    </row>
    <row r="6" spans="1:5" x14ac:dyDescent="0.35">
      <c r="A6">
        <v>21337</v>
      </c>
      <c r="C6" t="s">
        <v>5</v>
      </c>
      <c r="D6" s="1">
        <f>MAX(A2:A501)</f>
        <v>25416</v>
      </c>
    </row>
    <row r="7" spans="1:5" ht="15" thickBot="1" x14ac:dyDescent="0.4">
      <c r="A7">
        <v>23346</v>
      </c>
    </row>
    <row r="8" spans="1:5" x14ac:dyDescent="0.35">
      <c r="A8">
        <v>16668</v>
      </c>
      <c r="D8" s="3" t="s">
        <v>6</v>
      </c>
      <c r="E8" s="3" t="s">
        <v>8</v>
      </c>
    </row>
    <row r="9" spans="1:5" x14ac:dyDescent="0.35">
      <c r="A9">
        <v>23340</v>
      </c>
      <c r="C9">
        <v>15000</v>
      </c>
      <c r="D9">
        <v>15000</v>
      </c>
      <c r="E9">
        <v>1</v>
      </c>
    </row>
    <row r="10" spans="1:5" x14ac:dyDescent="0.35">
      <c r="A10">
        <v>21623</v>
      </c>
      <c r="C10">
        <v>16000</v>
      </c>
      <c r="D10">
        <v>16000</v>
      </c>
      <c r="E10">
        <v>8</v>
      </c>
    </row>
    <row r="11" spans="1:5" x14ac:dyDescent="0.35">
      <c r="A11">
        <v>18325</v>
      </c>
      <c r="C11">
        <v>17000</v>
      </c>
      <c r="D11">
        <v>17000</v>
      </c>
      <c r="E11">
        <v>26</v>
      </c>
    </row>
    <row r="12" spans="1:5" x14ac:dyDescent="0.35">
      <c r="A12">
        <v>19104</v>
      </c>
      <c r="C12">
        <v>18000</v>
      </c>
      <c r="D12">
        <v>18000</v>
      </c>
      <c r="E12">
        <v>55</v>
      </c>
    </row>
    <row r="13" spans="1:5" x14ac:dyDescent="0.35">
      <c r="A13">
        <v>19462</v>
      </c>
      <c r="C13">
        <v>19000</v>
      </c>
      <c r="D13">
        <v>19000</v>
      </c>
      <c r="E13">
        <v>73</v>
      </c>
    </row>
    <row r="14" spans="1:5" x14ac:dyDescent="0.35">
      <c r="A14">
        <v>16268</v>
      </c>
      <c r="C14">
        <v>20000</v>
      </c>
      <c r="D14">
        <v>20000</v>
      </c>
      <c r="E14">
        <v>85</v>
      </c>
    </row>
    <row r="15" spans="1:5" x14ac:dyDescent="0.35">
      <c r="A15">
        <v>17062</v>
      </c>
      <c r="C15">
        <v>21000</v>
      </c>
      <c r="D15">
        <v>21000</v>
      </c>
      <c r="E15">
        <v>88</v>
      </c>
    </row>
    <row r="16" spans="1:5" x14ac:dyDescent="0.35">
      <c r="A16">
        <v>23011</v>
      </c>
      <c r="C16">
        <v>22000</v>
      </c>
      <c r="D16">
        <v>22000</v>
      </c>
      <c r="E16">
        <v>81</v>
      </c>
    </row>
    <row r="17" spans="1:5" x14ac:dyDescent="0.35">
      <c r="A17">
        <v>19305</v>
      </c>
      <c r="C17">
        <v>23000</v>
      </c>
      <c r="D17">
        <v>23000</v>
      </c>
      <c r="E17">
        <v>46</v>
      </c>
    </row>
    <row r="18" spans="1:5" x14ac:dyDescent="0.35">
      <c r="A18">
        <v>20585</v>
      </c>
      <c r="C18">
        <v>24000</v>
      </c>
      <c r="D18">
        <v>24000</v>
      </c>
      <c r="E18">
        <v>33</v>
      </c>
    </row>
    <row r="19" spans="1:5" x14ac:dyDescent="0.35">
      <c r="A19">
        <v>18163</v>
      </c>
      <c r="C19">
        <v>25000</v>
      </c>
      <c r="D19">
        <v>25000</v>
      </c>
      <c r="E19">
        <v>3</v>
      </c>
    </row>
    <row r="20" spans="1:5" ht="15" thickBot="1" x14ac:dyDescent="0.4">
      <c r="A20">
        <v>19381</v>
      </c>
      <c r="D20" s="2" t="s">
        <v>7</v>
      </c>
      <c r="E20" s="2">
        <v>1</v>
      </c>
    </row>
    <row r="21" spans="1:5" x14ac:dyDescent="0.35">
      <c r="A21">
        <v>18344</v>
      </c>
    </row>
    <row r="22" spans="1:5" x14ac:dyDescent="0.35">
      <c r="A22">
        <v>17601</v>
      </c>
    </row>
    <row r="23" spans="1:5" x14ac:dyDescent="0.35">
      <c r="A23">
        <v>23079</v>
      </c>
    </row>
    <row r="24" spans="1:5" x14ac:dyDescent="0.35">
      <c r="A24">
        <v>19914</v>
      </c>
    </row>
    <row r="25" spans="1:5" x14ac:dyDescent="0.35">
      <c r="A25">
        <v>17483</v>
      </c>
    </row>
    <row r="26" spans="1:5" x14ac:dyDescent="0.35">
      <c r="A26">
        <v>17934</v>
      </c>
    </row>
    <row r="27" spans="1:5" x14ac:dyDescent="0.35">
      <c r="A27">
        <v>19345</v>
      </c>
    </row>
    <row r="28" spans="1:5" x14ac:dyDescent="0.35">
      <c r="A28">
        <v>21927</v>
      </c>
    </row>
    <row r="29" spans="1:5" x14ac:dyDescent="0.35">
      <c r="A29">
        <v>21044</v>
      </c>
    </row>
    <row r="30" spans="1:5" x14ac:dyDescent="0.35">
      <c r="A30">
        <v>21391</v>
      </c>
    </row>
    <row r="31" spans="1:5" x14ac:dyDescent="0.35">
      <c r="A31">
        <v>19712</v>
      </c>
    </row>
    <row r="32" spans="1:5" x14ac:dyDescent="0.35">
      <c r="A32">
        <v>19892</v>
      </c>
    </row>
    <row r="33" spans="1:1" x14ac:dyDescent="0.35">
      <c r="A33">
        <v>17926</v>
      </c>
    </row>
    <row r="34" spans="1:1" x14ac:dyDescent="0.35">
      <c r="A34">
        <v>21027</v>
      </c>
    </row>
    <row r="35" spans="1:1" x14ac:dyDescent="0.35">
      <c r="A35">
        <v>17059</v>
      </c>
    </row>
    <row r="36" spans="1:1" x14ac:dyDescent="0.35">
      <c r="A36">
        <v>19710</v>
      </c>
    </row>
    <row r="37" spans="1:1" x14ac:dyDescent="0.35">
      <c r="A37">
        <v>15362</v>
      </c>
    </row>
    <row r="38" spans="1:1" x14ac:dyDescent="0.35">
      <c r="A38">
        <v>16473</v>
      </c>
    </row>
    <row r="39" spans="1:1" x14ac:dyDescent="0.35">
      <c r="A39">
        <v>19897</v>
      </c>
    </row>
    <row r="40" spans="1:1" x14ac:dyDescent="0.35">
      <c r="A40">
        <v>18801</v>
      </c>
    </row>
    <row r="41" spans="1:1" x14ac:dyDescent="0.35">
      <c r="A41">
        <v>18801</v>
      </c>
    </row>
    <row r="42" spans="1:1" x14ac:dyDescent="0.35">
      <c r="A42">
        <v>19115</v>
      </c>
    </row>
    <row r="43" spans="1:1" x14ac:dyDescent="0.35">
      <c r="A43">
        <v>17963</v>
      </c>
    </row>
    <row r="44" spans="1:1" x14ac:dyDescent="0.35">
      <c r="A44">
        <v>22675</v>
      </c>
    </row>
    <row r="45" spans="1:1" x14ac:dyDescent="0.35">
      <c r="A45">
        <v>22574</v>
      </c>
    </row>
    <row r="46" spans="1:1" x14ac:dyDescent="0.35">
      <c r="A46">
        <v>22676</v>
      </c>
    </row>
    <row r="47" spans="1:1" x14ac:dyDescent="0.35">
      <c r="A47">
        <v>18554</v>
      </c>
    </row>
    <row r="48" spans="1:1" x14ac:dyDescent="0.35">
      <c r="A48">
        <v>21497</v>
      </c>
    </row>
    <row r="49" spans="1:1" x14ac:dyDescent="0.35">
      <c r="A49">
        <v>19504</v>
      </c>
    </row>
    <row r="50" spans="1:1" x14ac:dyDescent="0.35">
      <c r="A50">
        <v>21183</v>
      </c>
    </row>
    <row r="51" spans="1:1" x14ac:dyDescent="0.35">
      <c r="A51">
        <v>17740</v>
      </c>
    </row>
    <row r="52" spans="1:1" x14ac:dyDescent="0.35">
      <c r="A52">
        <v>21059</v>
      </c>
    </row>
    <row r="53" spans="1:1" x14ac:dyDescent="0.35">
      <c r="A53">
        <v>18869</v>
      </c>
    </row>
    <row r="54" spans="1:1" x14ac:dyDescent="0.35">
      <c r="A54">
        <v>19364</v>
      </c>
    </row>
    <row r="55" spans="1:1" x14ac:dyDescent="0.35">
      <c r="A55">
        <v>21838</v>
      </c>
    </row>
    <row r="56" spans="1:1" x14ac:dyDescent="0.35">
      <c r="A56">
        <v>23356</v>
      </c>
    </row>
    <row r="57" spans="1:1" x14ac:dyDescent="0.35">
      <c r="A57">
        <v>21113</v>
      </c>
    </row>
    <row r="58" spans="1:1" x14ac:dyDescent="0.35">
      <c r="A58">
        <v>21271</v>
      </c>
    </row>
    <row r="59" spans="1:1" x14ac:dyDescent="0.35">
      <c r="A59">
        <v>19457</v>
      </c>
    </row>
    <row r="60" spans="1:1" x14ac:dyDescent="0.35">
      <c r="A60">
        <v>20493</v>
      </c>
    </row>
    <row r="61" spans="1:1" x14ac:dyDescent="0.35">
      <c r="A61">
        <v>19246</v>
      </c>
    </row>
    <row r="62" spans="1:1" x14ac:dyDescent="0.35">
      <c r="A62">
        <v>20093</v>
      </c>
    </row>
    <row r="63" spans="1:1" x14ac:dyDescent="0.35">
      <c r="A63">
        <v>19683</v>
      </c>
    </row>
    <row r="64" spans="1:1" x14ac:dyDescent="0.35">
      <c r="A64">
        <v>20975</v>
      </c>
    </row>
    <row r="65" spans="1:1" x14ac:dyDescent="0.35">
      <c r="A65">
        <v>23816</v>
      </c>
    </row>
    <row r="66" spans="1:1" x14ac:dyDescent="0.35">
      <c r="A66">
        <v>17388</v>
      </c>
    </row>
    <row r="67" spans="1:1" x14ac:dyDescent="0.35">
      <c r="A67">
        <v>18177</v>
      </c>
    </row>
    <row r="68" spans="1:1" x14ac:dyDescent="0.35">
      <c r="A68">
        <v>20850</v>
      </c>
    </row>
    <row r="69" spans="1:1" x14ac:dyDescent="0.35">
      <c r="A69">
        <v>18375</v>
      </c>
    </row>
    <row r="70" spans="1:1" x14ac:dyDescent="0.35">
      <c r="A70">
        <v>19407</v>
      </c>
    </row>
    <row r="71" spans="1:1" x14ac:dyDescent="0.35">
      <c r="A71">
        <v>21007</v>
      </c>
    </row>
    <row r="72" spans="1:1" x14ac:dyDescent="0.35">
      <c r="A72">
        <v>21453</v>
      </c>
    </row>
    <row r="73" spans="1:1" x14ac:dyDescent="0.35">
      <c r="A73">
        <v>19020</v>
      </c>
    </row>
    <row r="74" spans="1:1" x14ac:dyDescent="0.35">
      <c r="A74">
        <v>18584</v>
      </c>
    </row>
    <row r="75" spans="1:1" x14ac:dyDescent="0.35">
      <c r="A75">
        <v>22260</v>
      </c>
    </row>
    <row r="76" spans="1:1" x14ac:dyDescent="0.35">
      <c r="A76">
        <v>17190</v>
      </c>
    </row>
    <row r="77" spans="1:1" x14ac:dyDescent="0.35">
      <c r="A77">
        <v>22502</v>
      </c>
    </row>
    <row r="78" spans="1:1" x14ac:dyDescent="0.35">
      <c r="A78">
        <v>20683</v>
      </c>
    </row>
    <row r="79" spans="1:1" x14ac:dyDescent="0.35">
      <c r="A79">
        <v>23830</v>
      </c>
    </row>
    <row r="80" spans="1:1" x14ac:dyDescent="0.35">
      <c r="A80">
        <v>17605</v>
      </c>
    </row>
    <row r="81" spans="1:1" x14ac:dyDescent="0.35">
      <c r="A81">
        <v>25416</v>
      </c>
    </row>
    <row r="82" spans="1:1" x14ac:dyDescent="0.35">
      <c r="A82">
        <v>21763</v>
      </c>
    </row>
    <row r="83" spans="1:1" x14ac:dyDescent="0.35">
      <c r="A83">
        <v>19665</v>
      </c>
    </row>
    <row r="84" spans="1:1" x14ac:dyDescent="0.35">
      <c r="A84">
        <v>18692</v>
      </c>
    </row>
    <row r="85" spans="1:1" x14ac:dyDescent="0.35">
      <c r="A85">
        <v>21709</v>
      </c>
    </row>
    <row r="86" spans="1:1" x14ac:dyDescent="0.35">
      <c r="A86">
        <v>20412</v>
      </c>
    </row>
    <row r="87" spans="1:1" x14ac:dyDescent="0.35">
      <c r="A87">
        <v>16592</v>
      </c>
    </row>
    <row r="88" spans="1:1" x14ac:dyDescent="0.35">
      <c r="A88">
        <v>21867</v>
      </c>
    </row>
    <row r="89" spans="1:1" x14ac:dyDescent="0.35">
      <c r="A89">
        <v>20584</v>
      </c>
    </row>
    <row r="90" spans="1:1" x14ac:dyDescent="0.35">
      <c r="A90">
        <v>21021</v>
      </c>
    </row>
    <row r="91" spans="1:1" x14ac:dyDescent="0.35">
      <c r="A91">
        <v>21405</v>
      </c>
    </row>
    <row r="92" spans="1:1" x14ac:dyDescent="0.35">
      <c r="A92">
        <v>23536</v>
      </c>
    </row>
    <row r="93" spans="1:1" x14ac:dyDescent="0.35">
      <c r="A93">
        <v>21470</v>
      </c>
    </row>
    <row r="94" spans="1:1" x14ac:dyDescent="0.35">
      <c r="A94">
        <v>21525</v>
      </c>
    </row>
    <row r="95" spans="1:1" x14ac:dyDescent="0.35">
      <c r="A95">
        <v>21679</v>
      </c>
    </row>
    <row r="96" spans="1:1" x14ac:dyDescent="0.35">
      <c r="A96">
        <v>21904</v>
      </c>
    </row>
    <row r="97" spans="1:1" x14ac:dyDescent="0.35">
      <c r="A97">
        <v>18277</v>
      </c>
    </row>
    <row r="98" spans="1:1" x14ac:dyDescent="0.35">
      <c r="A98">
        <v>16257</v>
      </c>
    </row>
    <row r="99" spans="1:1" x14ac:dyDescent="0.35">
      <c r="A99">
        <v>22400</v>
      </c>
    </row>
    <row r="100" spans="1:1" x14ac:dyDescent="0.35">
      <c r="A100">
        <v>15189</v>
      </c>
    </row>
    <row r="101" spans="1:1" x14ac:dyDescent="0.35">
      <c r="A101">
        <v>19824</v>
      </c>
    </row>
    <row r="102" spans="1:1" x14ac:dyDescent="0.35">
      <c r="A102">
        <v>19295</v>
      </c>
    </row>
    <row r="103" spans="1:1" x14ac:dyDescent="0.35">
      <c r="A103">
        <v>18859</v>
      </c>
    </row>
    <row r="104" spans="1:1" x14ac:dyDescent="0.35">
      <c r="A104">
        <v>19854</v>
      </c>
    </row>
    <row r="105" spans="1:1" x14ac:dyDescent="0.35">
      <c r="A105">
        <v>19124</v>
      </c>
    </row>
    <row r="106" spans="1:1" x14ac:dyDescent="0.35">
      <c r="A106">
        <v>18103</v>
      </c>
    </row>
    <row r="107" spans="1:1" x14ac:dyDescent="0.35">
      <c r="A107">
        <v>22062</v>
      </c>
    </row>
    <row r="108" spans="1:1" x14ac:dyDescent="0.35">
      <c r="A108">
        <v>23031</v>
      </c>
    </row>
    <row r="109" spans="1:1" x14ac:dyDescent="0.35">
      <c r="A109">
        <v>19516</v>
      </c>
    </row>
    <row r="110" spans="1:1" x14ac:dyDescent="0.35">
      <c r="A110">
        <v>20206</v>
      </c>
    </row>
    <row r="111" spans="1:1" x14ac:dyDescent="0.35">
      <c r="A111">
        <v>19937</v>
      </c>
    </row>
    <row r="112" spans="1:1" x14ac:dyDescent="0.35">
      <c r="A112">
        <v>17805</v>
      </c>
    </row>
    <row r="113" spans="1:1" x14ac:dyDescent="0.35">
      <c r="A113">
        <v>20414</v>
      </c>
    </row>
    <row r="114" spans="1:1" x14ac:dyDescent="0.35">
      <c r="A114">
        <v>19028</v>
      </c>
    </row>
    <row r="115" spans="1:1" x14ac:dyDescent="0.35">
      <c r="A115">
        <v>18435</v>
      </c>
    </row>
    <row r="116" spans="1:1" x14ac:dyDescent="0.35">
      <c r="A116">
        <v>21036</v>
      </c>
    </row>
    <row r="117" spans="1:1" x14ac:dyDescent="0.35">
      <c r="A117">
        <v>18255</v>
      </c>
    </row>
    <row r="118" spans="1:1" x14ac:dyDescent="0.35">
      <c r="A118">
        <v>20292</v>
      </c>
    </row>
    <row r="119" spans="1:1" x14ac:dyDescent="0.35">
      <c r="A119">
        <v>18797</v>
      </c>
    </row>
    <row r="120" spans="1:1" x14ac:dyDescent="0.35">
      <c r="A120">
        <v>21504</v>
      </c>
    </row>
    <row r="121" spans="1:1" x14ac:dyDescent="0.35">
      <c r="A121">
        <v>18073</v>
      </c>
    </row>
    <row r="122" spans="1:1" x14ac:dyDescent="0.35">
      <c r="A122">
        <v>20933</v>
      </c>
    </row>
    <row r="123" spans="1:1" x14ac:dyDescent="0.35">
      <c r="A123">
        <v>21468</v>
      </c>
    </row>
    <row r="124" spans="1:1" x14ac:dyDescent="0.35">
      <c r="A124">
        <v>20679</v>
      </c>
    </row>
    <row r="125" spans="1:1" x14ac:dyDescent="0.35">
      <c r="A125">
        <v>18495</v>
      </c>
    </row>
    <row r="126" spans="1:1" x14ac:dyDescent="0.35">
      <c r="A126">
        <v>19054</v>
      </c>
    </row>
    <row r="127" spans="1:1" x14ac:dyDescent="0.35">
      <c r="A127">
        <v>20761</v>
      </c>
    </row>
    <row r="128" spans="1:1" x14ac:dyDescent="0.35">
      <c r="A128">
        <v>19914</v>
      </c>
    </row>
    <row r="129" spans="1:1" x14ac:dyDescent="0.35">
      <c r="A129">
        <v>17860</v>
      </c>
    </row>
    <row r="130" spans="1:1" x14ac:dyDescent="0.35">
      <c r="A130">
        <v>20250</v>
      </c>
    </row>
    <row r="131" spans="1:1" x14ac:dyDescent="0.35">
      <c r="A131">
        <v>23648</v>
      </c>
    </row>
    <row r="132" spans="1:1" x14ac:dyDescent="0.35">
      <c r="A132">
        <v>22953</v>
      </c>
    </row>
    <row r="133" spans="1:1" x14ac:dyDescent="0.35">
      <c r="A133">
        <v>18617</v>
      </c>
    </row>
    <row r="134" spans="1:1" x14ac:dyDescent="0.35">
      <c r="A134">
        <v>20503</v>
      </c>
    </row>
    <row r="135" spans="1:1" x14ac:dyDescent="0.35">
      <c r="A135">
        <v>23225</v>
      </c>
    </row>
    <row r="136" spans="1:1" x14ac:dyDescent="0.35">
      <c r="A136">
        <v>18806</v>
      </c>
    </row>
    <row r="137" spans="1:1" x14ac:dyDescent="0.35">
      <c r="A137">
        <v>20993</v>
      </c>
    </row>
    <row r="138" spans="1:1" x14ac:dyDescent="0.35">
      <c r="A138">
        <v>20644</v>
      </c>
    </row>
    <row r="139" spans="1:1" x14ac:dyDescent="0.35">
      <c r="A139">
        <v>21538</v>
      </c>
    </row>
    <row r="140" spans="1:1" x14ac:dyDescent="0.35">
      <c r="A140">
        <v>19425</v>
      </c>
    </row>
    <row r="141" spans="1:1" x14ac:dyDescent="0.35">
      <c r="A141">
        <v>20510</v>
      </c>
    </row>
    <row r="142" spans="1:1" x14ac:dyDescent="0.35">
      <c r="A142">
        <v>18181</v>
      </c>
    </row>
    <row r="143" spans="1:1" x14ac:dyDescent="0.35">
      <c r="A143">
        <v>19846</v>
      </c>
    </row>
    <row r="144" spans="1:1" x14ac:dyDescent="0.35">
      <c r="A144">
        <v>19405</v>
      </c>
    </row>
    <row r="145" spans="1:1" x14ac:dyDescent="0.35">
      <c r="A145">
        <v>17525</v>
      </c>
    </row>
    <row r="146" spans="1:1" x14ac:dyDescent="0.35">
      <c r="A146">
        <v>19335</v>
      </c>
    </row>
    <row r="147" spans="1:1" x14ac:dyDescent="0.35">
      <c r="A147">
        <v>19805</v>
      </c>
    </row>
    <row r="148" spans="1:1" x14ac:dyDescent="0.35">
      <c r="A148">
        <v>20257</v>
      </c>
    </row>
    <row r="149" spans="1:1" x14ac:dyDescent="0.35">
      <c r="A149">
        <v>21512</v>
      </c>
    </row>
    <row r="150" spans="1:1" x14ac:dyDescent="0.35">
      <c r="A150">
        <v>15096</v>
      </c>
    </row>
    <row r="151" spans="1:1" x14ac:dyDescent="0.35">
      <c r="A151">
        <v>22876</v>
      </c>
    </row>
    <row r="152" spans="1:1" x14ac:dyDescent="0.35">
      <c r="A152">
        <v>17666</v>
      </c>
    </row>
    <row r="153" spans="1:1" x14ac:dyDescent="0.35">
      <c r="A153">
        <v>20231</v>
      </c>
    </row>
    <row r="154" spans="1:1" x14ac:dyDescent="0.35">
      <c r="A154">
        <v>16192</v>
      </c>
    </row>
    <row r="155" spans="1:1" x14ac:dyDescent="0.35">
      <c r="A155">
        <v>20405</v>
      </c>
    </row>
    <row r="156" spans="1:1" x14ac:dyDescent="0.35">
      <c r="A156">
        <v>16458</v>
      </c>
    </row>
    <row r="157" spans="1:1" x14ac:dyDescent="0.35">
      <c r="A157">
        <v>16621</v>
      </c>
    </row>
    <row r="158" spans="1:1" x14ac:dyDescent="0.35">
      <c r="A158">
        <v>16834</v>
      </c>
    </row>
    <row r="159" spans="1:1" x14ac:dyDescent="0.35">
      <c r="A159">
        <v>19651</v>
      </c>
    </row>
    <row r="160" spans="1:1" x14ac:dyDescent="0.35">
      <c r="A160">
        <v>17426</v>
      </c>
    </row>
    <row r="161" spans="1:1" x14ac:dyDescent="0.35">
      <c r="A161">
        <v>16427</v>
      </c>
    </row>
    <row r="162" spans="1:1" x14ac:dyDescent="0.35">
      <c r="A162">
        <v>18717</v>
      </c>
    </row>
    <row r="163" spans="1:1" x14ac:dyDescent="0.35">
      <c r="A163">
        <v>22089</v>
      </c>
    </row>
    <row r="164" spans="1:1" x14ac:dyDescent="0.35">
      <c r="A164">
        <v>23066</v>
      </c>
    </row>
    <row r="165" spans="1:1" x14ac:dyDescent="0.35">
      <c r="A165">
        <v>22084</v>
      </c>
    </row>
    <row r="166" spans="1:1" x14ac:dyDescent="0.35">
      <c r="A166">
        <v>16469</v>
      </c>
    </row>
    <row r="167" spans="1:1" x14ac:dyDescent="0.35">
      <c r="A167">
        <v>20041</v>
      </c>
    </row>
    <row r="168" spans="1:1" x14ac:dyDescent="0.35">
      <c r="A168">
        <v>21830</v>
      </c>
    </row>
    <row r="169" spans="1:1" x14ac:dyDescent="0.35">
      <c r="A169">
        <v>23974</v>
      </c>
    </row>
    <row r="170" spans="1:1" x14ac:dyDescent="0.35">
      <c r="A170">
        <v>17081</v>
      </c>
    </row>
    <row r="171" spans="1:1" x14ac:dyDescent="0.35">
      <c r="A171">
        <v>19786</v>
      </c>
    </row>
    <row r="172" spans="1:1" x14ac:dyDescent="0.35">
      <c r="A172">
        <v>17959</v>
      </c>
    </row>
    <row r="173" spans="1:1" x14ac:dyDescent="0.35">
      <c r="A173">
        <v>17915</v>
      </c>
    </row>
    <row r="174" spans="1:1" x14ac:dyDescent="0.35">
      <c r="A174">
        <v>22988</v>
      </c>
    </row>
    <row r="175" spans="1:1" x14ac:dyDescent="0.35">
      <c r="A175">
        <v>17308</v>
      </c>
    </row>
    <row r="176" spans="1:1" x14ac:dyDescent="0.35">
      <c r="A176">
        <v>18629</v>
      </c>
    </row>
    <row r="177" spans="1:1" x14ac:dyDescent="0.35">
      <c r="A177">
        <v>20739</v>
      </c>
    </row>
    <row r="178" spans="1:1" x14ac:dyDescent="0.35">
      <c r="A178">
        <v>20189</v>
      </c>
    </row>
    <row r="179" spans="1:1" x14ac:dyDescent="0.35">
      <c r="A179">
        <v>20828</v>
      </c>
    </row>
    <row r="180" spans="1:1" x14ac:dyDescent="0.35">
      <c r="A180">
        <v>20409</v>
      </c>
    </row>
    <row r="181" spans="1:1" x14ac:dyDescent="0.35">
      <c r="A181">
        <v>19915</v>
      </c>
    </row>
    <row r="182" spans="1:1" x14ac:dyDescent="0.35">
      <c r="A182">
        <v>19679</v>
      </c>
    </row>
    <row r="183" spans="1:1" x14ac:dyDescent="0.35">
      <c r="A183">
        <v>17796</v>
      </c>
    </row>
    <row r="184" spans="1:1" x14ac:dyDescent="0.35">
      <c r="A184">
        <v>20979</v>
      </c>
    </row>
    <row r="185" spans="1:1" x14ac:dyDescent="0.35">
      <c r="A185">
        <v>21838</v>
      </c>
    </row>
    <row r="186" spans="1:1" x14ac:dyDescent="0.35">
      <c r="A186">
        <v>21256</v>
      </c>
    </row>
    <row r="187" spans="1:1" x14ac:dyDescent="0.35">
      <c r="A187">
        <v>18641</v>
      </c>
    </row>
    <row r="188" spans="1:1" x14ac:dyDescent="0.35">
      <c r="A188">
        <v>18145</v>
      </c>
    </row>
    <row r="189" spans="1:1" x14ac:dyDescent="0.35">
      <c r="A189">
        <v>20667</v>
      </c>
    </row>
    <row r="190" spans="1:1" x14ac:dyDescent="0.35">
      <c r="A190">
        <v>21107</v>
      </c>
    </row>
    <row r="191" spans="1:1" x14ac:dyDescent="0.35">
      <c r="A191">
        <v>21182</v>
      </c>
    </row>
    <row r="192" spans="1:1" x14ac:dyDescent="0.35">
      <c r="A192">
        <v>23390</v>
      </c>
    </row>
    <row r="193" spans="1:1" x14ac:dyDescent="0.35">
      <c r="A193">
        <v>16764</v>
      </c>
    </row>
    <row r="194" spans="1:1" x14ac:dyDescent="0.35">
      <c r="A194">
        <v>16429</v>
      </c>
    </row>
    <row r="195" spans="1:1" x14ac:dyDescent="0.35">
      <c r="A195">
        <v>21677</v>
      </c>
    </row>
    <row r="196" spans="1:1" x14ac:dyDescent="0.35">
      <c r="A196">
        <v>19992</v>
      </c>
    </row>
    <row r="197" spans="1:1" x14ac:dyDescent="0.35">
      <c r="A197">
        <v>17123</v>
      </c>
    </row>
    <row r="198" spans="1:1" x14ac:dyDescent="0.35">
      <c r="A198">
        <v>19465</v>
      </c>
    </row>
    <row r="199" spans="1:1" x14ac:dyDescent="0.35">
      <c r="A199">
        <v>17685</v>
      </c>
    </row>
    <row r="200" spans="1:1" x14ac:dyDescent="0.35">
      <c r="A200">
        <v>22868</v>
      </c>
    </row>
    <row r="201" spans="1:1" x14ac:dyDescent="0.35">
      <c r="A201">
        <v>20351</v>
      </c>
    </row>
    <row r="202" spans="1:1" x14ac:dyDescent="0.35">
      <c r="A202">
        <v>17484</v>
      </c>
    </row>
    <row r="203" spans="1:1" x14ac:dyDescent="0.35">
      <c r="A203">
        <v>21241</v>
      </c>
    </row>
    <row r="204" spans="1:1" x14ac:dyDescent="0.35">
      <c r="A204">
        <v>20327</v>
      </c>
    </row>
    <row r="205" spans="1:1" x14ac:dyDescent="0.35">
      <c r="A205">
        <v>17905</v>
      </c>
    </row>
    <row r="206" spans="1:1" x14ac:dyDescent="0.35">
      <c r="A206">
        <v>19609</v>
      </c>
    </row>
    <row r="207" spans="1:1" x14ac:dyDescent="0.35">
      <c r="A207">
        <v>17901</v>
      </c>
    </row>
    <row r="208" spans="1:1" x14ac:dyDescent="0.35">
      <c r="A208">
        <v>19885</v>
      </c>
    </row>
    <row r="209" spans="1:1" x14ac:dyDescent="0.35">
      <c r="A209">
        <v>23161</v>
      </c>
    </row>
    <row r="210" spans="1:1" x14ac:dyDescent="0.35">
      <c r="A210">
        <v>18666</v>
      </c>
    </row>
    <row r="211" spans="1:1" x14ac:dyDescent="0.35">
      <c r="A211">
        <v>18298</v>
      </c>
    </row>
    <row r="212" spans="1:1" x14ac:dyDescent="0.35">
      <c r="A212">
        <v>22041</v>
      </c>
    </row>
    <row r="213" spans="1:1" x14ac:dyDescent="0.35">
      <c r="A213">
        <v>19548</v>
      </c>
    </row>
    <row r="214" spans="1:1" x14ac:dyDescent="0.35">
      <c r="A214">
        <v>17470</v>
      </c>
    </row>
    <row r="215" spans="1:1" x14ac:dyDescent="0.35">
      <c r="A215">
        <v>16661</v>
      </c>
    </row>
    <row r="216" spans="1:1" x14ac:dyDescent="0.35">
      <c r="A216">
        <v>17322</v>
      </c>
    </row>
    <row r="217" spans="1:1" x14ac:dyDescent="0.35">
      <c r="A217">
        <v>19296</v>
      </c>
    </row>
    <row r="218" spans="1:1" x14ac:dyDescent="0.35">
      <c r="A218">
        <v>21114</v>
      </c>
    </row>
    <row r="219" spans="1:1" x14ac:dyDescent="0.35">
      <c r="A219">
        <v>22780</v>
      </c>
    </row>
    <row r="220" spans="1:1" x14ac:dyDescent="0.35">
      <c r="A220">
        <v>22221</v>
      </c>
    </row>
    <row r="221" spans="1:1" x14ac:dyDescent="0.35">
      <c r="A221">
        <v>17373</v>
      </c>
    </row>
    <row r="222" spans="1:1" x14ac:dyDescent="0.35">
      <c r="A222">
        <v>21688</v>
      </c>
    </row>
    <row r="223" spans="1:1" x14ac:dyDescent="0.35">
      <c r="A223">
        <v>21387</v>
      </c>
    </row>
    <row r="224" spans="1:1" x14ac:dyDescent="0.35">
      <c r="A224">
        <v>19326</v>
      </c>
    </row>
    <row r="225" spans="1:1" x14ac:dyDescent="0.35">
      <c r="A225">
        <v>21911</v>
      </c>
    </row>
    <row r="226" spans="1:1" x14ac:dyDescent="0.35">
      <c r="A226">
        <v>20279</v>
      </c>
    </row>
    <row r="227" spans="1:1" x14ac:dyDescent="0.35">
      <c r="A227">
        <v>19194</v>
      </c>
    </row>
    <row r="228" spans="1:1" x14ac:dyDescent="0.35">
      <c r="A228">
        <v>21906</v>
      </c>
    </row>
    <row r="229" spans="1:1" x14ac:dyDescent="0.35">
      <c r="A229">
        <v>23313</v>
      </c>
    </row>
    <row r="230" spans="1:1" x14ac:dyDescent="0.35">
      <c r="A230">
        <v>17785</v>
      </c>
    </row>
    <row r="231" spans="1:1" x14ac:dyDescent="0.35">
      <c r="A231">
        <v>20034</v>
      </c>
    </row>
    <row r="232" spans="1:1" x14ac:dyDescent="0.35">
      <c r="A232">
        <v>20192</v>
      </c>
    </row>
    <row r="233" spans="1:1" x14ac:dyDescent="0.35">
      <c r="A233">
        <v>23625</v>
      </c>
    </row>
    <row r="234" spans="1:1" x14ac:dyDescent="0.35">
      <c r="A234">
        <v>17105</v>
      </c>
    </row>
    <row r="235" spans="1:1" x14ac:dyDescent="0.35">
      <c r="A235">
        <v>21173</v>
      </c>
    </row>
    <row r="236" spans="1:1" x14ac:dyDescent="0.35">
      <c r="A236">
        <v>23362</v>
      </c>
    </row>
    <row r="237" spans="1:1" x14ac:dyDescent="0.35">
      <c r="A237">
        <v>21711</v>
      </c>
    </row>
    <row r="238" spans="1:1" x14ac:dyDescent="0.35">
      <c r="A238">
        <v>19674</v>
      </c>
    </row>
    <row r="239" spans="1:1" x14ac:dyDescent="0.35">
      <c r="A239">
        <v>21123</v>
      </c>
    </row>
    <row r="240" spans="1:1" x14ac:dyDescent="0.35">
      <c r="A240">
        <v>19953</v>
      </c>
    </row>
    <row r="241" spans="1:1" x14ac:dyDescent="0.35">
      <c r="A241">
        <v>20230</v>
      </c>
    </row>
    <row r="242" spans="1:1" x14ac:dyDescent="0.35">
      <c r="A242">
        <v>21635</v>
      </c>
    </row>
    <row r="243" spans="1:1" x14ac:dyDescent="0.35">
      <c r="A243">
        <v>21624</v>
      </c>
    </row>
    <row r="244" spans="1:1" x14ac:dyDescent="0.35">
      <c r="A244">
        <v>23875</v>
      </c>
    </row>
    <row r="245" spans="1:1" x14ac:dyDescent="0.35">
      <c r="A245">
        <v>22949</v>
      </c>
    </row>
    <row r="246" spans="1:1" x14ac:dyDescent="0.35">
      <c r="A246">
        <v>22736</v>
      </c>
    </row>
    <row r="247" spans="1:1" x14ac:dyDescent="0.35">
      <c r="A247">
        <v>17914</v>
      </c>
    </row>
    <row r="248" spans="1:1" x14ac:dyDescent="0.35">
      <c r="A248">
        <v>17670</v>
      </c>
    </row>
    <row r="249" spans="1:1" x14ac:dyDescent="0.35">
      <c r="A249">
        <v>22682</v>
      </c>
    </row>
    <row r="250" spans="1:1" x14ac:dyDescent="0.35">
      <c r="A250">
        <v>18343</v>
      </c>
    </row>
    <row r="251" spans="1:1" x14ac:dyDescent="0.35">
      <c r="A251">
        <v>21577</v>
      </c>
    </row>
    <row r="252" spans="1:1" x14ac:dyDescent="0.35">
      <c r="A252">
        <v>19895</v>
      </c>
    </row>
    <row r="253" spans="1:1" x14ac:dyDescent="0.35">
      <c r="A253">
        <v>18419</v>
      </c>
    </row>
    <row r="254" spans="1:1" x14ac:dyDescent="0.35">
      <c r="A254">
        <v>19669</v>
      </c>
    </row>
    <row r="255" spans="1:1" x14ac:dyDescent="0.35">
      <c r="A255">
        <v>19191</v>
      </c>
    </row>
    <row r="256" spans="1:1" x14ac:dyDescent="0.35">
      <c r="A256">
        <v>18161</v>
      </c>
    </row>
    <row r="257" spans="1:1" x14ac:dyDescent="0.35">
      <c r="A257">
        <v>20882</v>
      </c>
    </row>
    <row r="258" spans="1:1" x14ac:dyDescent="0.35">
      <c r="A258">
        <v>18923</v>
      </c>
    </row>
    <row r="259" spans="1:1" x14ac:dyDescent="0.35">
      <c r="A259">
        <v>19007</v>
      </c>
    </row>
    <row r="260" spans="1:1" x14ac:dyDescent="0.35">
      <c r="A260">
        <v>18108</v>
      </c>
    </row>
    <row r="261" spans="1:1" x14ac:dyDescent="0.35">
      <c r="A261">
        <v>19617</v>
      </c>
    </row>
    <row r="262" spans="1:1" x14ac:dyDescent="0.35">
      <c r="A262">
        <v>18503</v>
      </c>
    </row>
    <row r="263" spans="1:1" x14ac:dyDescent="0.35">
      <c r="A263">
        <v>15652</v>
      </c>
    </row>
    <row r="264" spans="1:1" x14ac:dyDescent="0.35">
      <c r="A264">
        <v>18493</v>
      </c>
    </row>
    <row r="265" spans="1:1" x14ac:dyDescent="0.35">
      <c r="A265">
        <v>21848</v>
      </c>
    </row>
    <row r="266" spans="1:1" x14ac:dyDescent="0.35">
      <c r="A266">
        <v>18878</v>
      </c>
    </row>
    <row r="267" spans="1:1" x14ac:dyDescent="0.35">
      <c r="A267">
        <v>19361</v>
      </c>
    </row>
    <row r="268" spans="1:1" x14ac:dyDescent="0.35">
      <c r="A268">
        <v>22646</v>
      </c>
    </row>
    <row r="269" spans="1:1" x14ac:dyDescent="0.35">
      <c r="A269">
        <v>18043</v>
      </c>
    </row>
    <row r="270" spans="1:1" x14ac:dyDescent="0.35">
      <c r="A270">
        <v>20612</v>
      </c>
    </row>
    <row r="271" spans="1:1" x14ac:dyDescent="0.35">
      <c r="A271">
        <v>20923</v>
      </c>
    </row>
    <row r="272" spans="1:1" x14ac:dyDescent="0.35">
      <c r="A272">
        <v>20471</v>
      </c>
    </row>
    <row r="273" spans="1:1" x14ac:dyDescent="0.35">
      <c r="A273">
        <v>18106</v>
      </c>
    </row>
    <row r="274" spans="1:1" x14ac:dyDescent="0.35">
      <c r="A274">
        <v>23305</v>
      </c>
    </row>
    <row r="275" spans="1:1" x14ac:dyDescent="0.35">
      <c r="A275">
        <v>21747</v>
      </c>
    </row>
    <row r="276" spans="1:1" x14ac:dyDescent="0.35">
      <c r="A276">
        <v>20390</v>
      </c>
    </row>
    <row r="277" spans="1:1" x14ac:dyDescent="0.35">
      <c r="A277">
        <v>18216</v>
      </c>
    </row>
    <row r="278" spans="1:1" x14ac:dyDescent="0.35">
      <c r="A278">
        <v>21212</v>
      </c>
    </row>
    <row r="279" spans="1:1" x14ac:dyDescent="0.35">
      <c r="A279">
        <v>21265</v>
      </c>
    </row>
    <row r="280" spans="1:1" x14ac:dyDescent="0.35">
      <c r="A280">
        <v>20550</v>
      </c>
    </row>
    <row r="281" spans="1:1" x14ac:dyDescent="0.35">
      <c r="A281">
        <v>18850</v>
      </c>
    </row>
    <row r="282" spans="1:1" x14ac:dyDescent="0.35">
      <c r="A282">
        <v>18725</v>
      </c>
    </row>
    <row r="283" spans="1:1" x14ac:dyDescent="0.35">
      <c r="A283">
        <v>20955</v>
      </c>
    </row>
    <row r="284" spans="1:1" x14ac:dyDescent="0.35">
      <c r="A284">
        <v>19448</v>
      </c>
    </row>
    <row r="285" spans="1:1" x14ac:dyDescent="0.35">
      <c r="A285">
        <v>18558</v>
      </c>
    </row>
    <row r="286" spans="1:1" x14ac:dyDescent="0.35">
      <c r="A286">
        <v>22607</v>
      </c>
    </row>
    <row r="287" spans="1:1" x14ac:dyDescent="0.35">
      <c r="A287">
        <v>20431</v>
      </c>
    </row>
    <row r="288" spans="1:1" x14ac:dyDescent="0.35">
      <c r="A288">
        <v>20416</v>
      </c>
    </row>
    <row r="289" spans="1:1" x14ac:dyDescent="0.35">
      <c r="A289">
        <v>22448</v>
      </c>
    </row>
    <row r="290" spans="1:1" x14ac:dyDescent="0.35">
      <c r="A290">
        <v>22394</v>
      </c>
    </row>
    <row r="291" spans="1:1" x14ac:dyDescent="0.35">
      <c r="A291">
        <v>18541</v>
      </c>
    </row>
    <row r="292" spans="1:1" x14ac:dyDescent="0.35">
      <c r="A292">
        <v>17864</v>
      </c>
    </row>
    <row r="293" spans="1:1" x14ac:dyDescent="0.35">
      <c r="A293">
        <v>19556</v>
      </c>
    </row>
    <row r="294" spans="1:1" x14ac:dyDescent="0.35">
      <c r="A294">
        <v>17757</v>
      </c>
    </row>
    <row r="295" spans="1:1" x14ac:dyDescent="0.35">
      <c r="A295">
        <v>22226</v>
      </c>
    </row>
    <row r="296" spans="1:1" x14ac:dyDescent="0.35">
      <c r="A296">
        <v>21863</v>
      </c>
    </row>
    <row r="297" spans="1:1" x14ac:dyDescent="0.35">
      <c r="A297">
        <v>18436</v>
      </c>
    </row>
    <row r="298" spans="1:1" x14ac:dyDescent="0.35">
      <c r="A298">
        <v>20846</v>
      </c>
    </row>
    <row r="299" spans="1:1" x14ac:dyDescent="0.35">
      <c r="A299">
        <v>20386</v>
      </c>
    </row>
    <row r="300" spans="1:1" x14ac:dyDescent="0.35">
      <c r="A300">
        <v>20219</v>
      </c>
    </row>
    <row r="301" spans="1:1" x14ac:dyDescent="0.35">
      <c r="A301">
        <v>17490</v>
      </c>
    </row>
    <row r="302" spans="1:1" x14ac:dyDescent="0.35">
      <c r="A302">
        <v>23338</v>
      </c>
    </row>
    <row r="303" spans="1:1" x14ac:dyDescent="0.35">
      <c r="A303">
        <v>16316</v>
      </c>
    </row>
    <row r="304" spans="1:1" x14ac:dyDescent="0.35">
      <c r="A304">
        <v>18745</v>
      </c>
    </row>
    <row r="305" spans="1:1" x14ac:dyDescent="0.35">
      <c r="A305">
        <v>20094</v>
      </c>
    </row>
    <row r="306" spans="1:1" x14ac:dyDescent="0.35">
      <c r="A306">
        <v>20472</v>
      </c>
    </row>
    <row r="307" spans="1:1" x14ac:dyDescent="0.35">
      <c r="A307">
        <v>20619</v>
      </c>
    </row>
    <row r="308" spans="1:1" x14ac:dyDescent="0.35">
      <c r="A308">
        <v>17265</v>
      </c>
    </row>
    <row r="309" spans="1:1" x14ac:dyDescent="0.35">
      <c r="A309">
        <v>17904</v>
      </c>
    </row>
    <row r="310" spans="1:1" x14ac:dyDescent="0.35">
      <c r="A310">
        <v>18310</v>
      </c>
    </row>
    <row r="311" spans="1:1" x14ac:dyDescent="0.35">
      <c r="A311">
        <v>16858</v>
      </c>
    </row>
    <row r="312" spans="1:1" x14ac:dyDescent="0.35">
      <c r="A312">
        <v>17104</v>
      </c>
    </row>
    <row r="313" spans="1:1" x14ac:dyDescent="0.35">
      <c r="A313">
        <v>22127</v>
      </c>
    </row>
    <row r="314" spans="1:1" x14ac:dyDescent="0.35">
      <c r="A314">
        <v>19872</v>
      </c>
    </row>
    <row r="315" spans="1:1" x14ac:dyDescent="0.35">
      <c r="A315">
        <v>19606</v>
      </c>
    </row>
    <row r="316" spans="1:1" x14ac:dyDescent="0.35">
      <c r="A316">
        <v>23250</v>
      </c>
    </row>
    <row r="317" spans="1:1" x14ac:dyDescent="0.35">
      <c r="A317">
        <v>19488</v>
      </c>
    </row>
    <row r="318" spans="1:1" x14ac:dyDescent="0.35">
      <c r="A318">
        <v>21825</v>
      </c>
    </row>
    <row r="319" spans="1:1" x14ac:dyDescent="0.35">
      <c r="A319">
        <v>19781</v>
      </c>
    </row>
    <row r="320" spans="1:1" x14ac:dyDescent="0.35">
      <c r="A320">
        <v>20491</v>
      </c>
    </row>
    <row r="321" spans="1:1" x14ac:dyDescent="0.35">
      <c r="A321">
        <v>21073</v>
      </c>
    </row>
    <row r="322" spans="1:1" x14ac:dyDescent="0.35">
      <c r="A322">
        <v>18630</v>
      </c>
    </row>
    <row r="323" spans="1:1" x14ac:dyDescent="0.35">
      <c r="A323">
        <v>19098</v>
      </c>
    </row>
    <row r="324" spans="1:1" x14ac:dyDescent="0.35">
      <c r="A324">
        <v>16756</v>
      </c>
    </row>
    <row r="325" spans="1:1" x14ac:dyDescent="0.35">
      <c r="A325">
        <v>17762</v>
      </c>
    </row>
    <row r="326" spans="1:1" x14ac:dyDescent="0.35">
      <c r="A326">
        <v>17694</v>
      </c>
    </row>
    <row r="327" spans="1:1" x14ac:dyDescent="0.35">
      <c r="A327">
        <v>18974</v>
      </c>
    </row>
    <row r="328" spans="1:1" x14ac:dyDescent="0.35">
      <c r="A328">
        <v>22208</v>
      </c>
    </row>
    <row r="329" spans="1:1" x14ac:dyDescent="0.35">
      <c r="A329">
        <v>22745</v>
      </c>
    </row>
    <row r="330" spans="1:1" x14ac:dyDescent="0.35">
      <c r="A330">
        <v>18947</v>
      </c>
    </row>
    <row r="331" spans="1:1" x14ac:dyDescent="0.35">
      <c r="A331">
        <v>21674</v>
      </c>
    </row>
    <row r="332" spans="1:1" x14ac:dyDescent="0.35">
      <c r="A332">
        <v>23623</v>
      </c>
    </row>
    <row r="333" spans="1:1" x14ac:dyDescent="0.35">
      <c r="A333">
        <v>18858</v>
      </c>
    </row>
    <row r="334" spans="1:1" x14ac:dyDescent="0.35">
      <c r="A334">
        <v>18693</v>
      </c>
    </row>
    <row r="335" spans="1:1" x14ac:dyDescent="0.35">
      <c r="A335">
        <v>22842</v>
      </c>
    </row>
    <row r="336" spans="1:1" x14ac:dyDescent="0.35">
      <c r="A336">
        <v>20483</v>
      </c>
    </row>
    <row r="337" spans="1:1" x14ac:dyDescent="0.35">
      <c r="A337">
        <v>21549</v>
      </c>
    </row>
    <row r="338" spans="1:1" x14ac:dyDescent="0.35">
      <c r="A338">
        <v>21082</v>
      </c>
    </row>
    <row r="339" spans="1:1" x14ac:dyDescent="0.35">
      <c r="A339">
        <v>17142</v>
      </c>
    </row>
    <row r="340" spans="1:1" x14ac:dyDescent="0.35">
      <c r="A340">
        <v>21511</v>
      </c>
    </row>
    <row r="341" spans="1:1" x14ac:dyDescent="0.35">
      <c r="A341">
        <v>21510</v>
      </c>
    </row>
    <row r="342" spans="1:1" x14ac:dyDescent="0.35">
      <c r="A342">
        <v>16827</v>
      </c>
    </row>
    <row r="343" spans="1:1" x14ac:dyDescent="0.35">
      <c r="A343">
        <v>22157</v>
      </c>
    </row>
    <row r="344" spans="1:1" x14ac:dyDescent="0.35">
      <c r="A344">
        <v>16807</v>
      </c>
    </row>
    <row r="345" spans="1:1" x14ac:dyDescent="0.35">
      <c r="A345">
        <v>17680</v>
      </c>
    </row>
    <row r="346" spans="1:1" x14ac:dyDescent="0.35">
      <c r="A346">
        <v>20011</v>
      </c>
    </row>
    <row r="347" spans="1:1" x14ac:dyDescent="0.35">
      <c r="A347">
        <v>20716</v>
      </c>
    </row>
    <row r="348" spans="1:1" x14ac:dyDescent="0.35">
      <c r="A348">
        <v>22040</v>
      </c>
    </row>
    <row r="349" spans="1:1" x14ac:dyDescent="0.35">
      <c r="A349">
        <v>15497</v>
      </c>
    </row>
    <row r="350" spans="1:1" x14ac:dyDescent="0.35">
      <c r="A350">
        <v>17292</v>
      </c>
    </row>
    <row r="351" spans="1:1" x14ac:dyDescent="0.35">
      <c r="A351">
        <v>23125</v>
      </c>
    </row>
    <row r="352" spans="1:1" x14ac:dyDescent="0.35">
      <c r="A352">
        <v>18938</v>
      </c>
    </row>
    <row r="353" spans="1:1" x14ac:dyDescent="0.35">
      <c r="A353">
        <v>18171</v>
      </c>
    </row>
    <row r="354" spans="1:1" x14ac:dyDescent="0.35">
      <c r="A354">
        <v>23503</v>
      </c>
    </row>
    <row r="355" spans="1:1" x14ac:dyDescent="0.35">
      <c r="A355">
        <v>20083</v>
      </c>
    </row>
    <row r="356" spans="1:1" x14ac:dyDescent="0.35">
      <c r="A356">
        <v>21824</v>
      </c>
    </row>
    <row r="357" spans="1:1" x14ac:dyDescent="0.35">
      <c r="A357">
        <v>20840</v>
      </c>
    </row>
    <row r="358" spans="1:1" x14ac:dyDescent="0.35">
      <c r="A358">
        <v>19777</v>
      </c>
    </row>
    <row r="359" spans="1:1" x14ac:dyDescent="0.35">
      <c r="A359">
        <v>22699</v>
      </c>
    </row>
    <row r="360" spans="1:1" x14ac:dyDescent="0.35">
      <c r="A360">
        <v>22328</v>
      </c>
    </row>
    <row r="361" spans="1:1" x14ac:dyDescent="0.35">
      <c r="A361">
        <v>19608</v>
      </c>
    </row>
    <row r="362" spans="1:1" x14ac:dyDescent="0.35">
      <c r="A362">
        <v>19312</v>
      </c>
    </row>
    <row r="363" spans="1:1" x14ac:dyDescent="0.35">
      <c r="A363">
        <v>16729</v>
      </c>
    </row>
    <row r="364" spans="1:1" x14ac:dyDescent="0.35">
      <c r="A364">
        <v>20555</v>
      </c>
    </row>
    <row r="365" spans="1:1" x14ac:dyDescent="0.35">
      <c r="A365">
        <v>20707</v>
      </c>
    </row>
    <row r="366" spans="1:1" x14ac:dyDescent="0.35">
      <c r="A366">
        <v>18648</v>
      </c>
    </row>
    <row r="367" spans="1:1" x14ac:dyDescent="0.35">
      <c r="A367">
        <v>21514</v>
      </c>
    </row>
    <row r="368" spans="1:1" x14ac:dyDescent="0.35">
      <c r="A368">
        <v>19790</v>
      </c>
    </row>
    <row r="369" spans="1:1" x14ac:dyDescent="0.35">
      <c r="A369">
        <v>21822</v>
      </c>
    </row>
    <row r="370" spans="1:1" x14ac:dyDescent="0.35">
      <c r="A370">
        <v>18191</v>
      </c>
    </row>
    <row r="371" spans="1:1" x14ac:dyDescent="0.35">
      <c r="A371">
        <v>22228</v>
      </c>
    </row>
    <row r="372" spans="1:1" x14ac:dyDescent="0.35">
      <c r="A372">
        <v>16661</v>
      </c>
    </row>
    <row r="373" spans="1:1" x14ac:dyDescent="0.35">
      <c r="A373">
        <v>19589</v>
      </c>
    </row>
    <row r="374" spans="1:1" x14ac:dyDescent="0.35">
      <c r="A374">
        <v>21857</v>
      </c>
    </row>
    <row r="375" spans="1:1" x14ac:dyDescent="0.35">
      <c r="A375">
        <v>17103</v>
      </c>
    </row>
    <row r="376" spans="1:1" x14ac:dyDescent="0.35">
      <c r="A376">
        <v>19594</v>
      </c>
    </row>
    <row r="377" spans="1:1" x14ac:dyDescent="0.35">
      <c r="A377">
        <v>20450</v>
      </c>
    </row>
    <row r="378" spans="1:1" x14ac:dyDescent="0.35">
      <c r="A378">
        <v>17401</v>
      </c>
    </row>
    <row r="379" spans="1:1" x14ac:dyDescent="0.35">
      <c r="A379">
        <v>19572</v>
      </c>
    </row>
    <row r="380" spans="1:1" x14ac:dyDescent="0.35">
      <c r="A380">
        <v>21942</v>
      </c>
    </row>
    <row r="381" spans="1:1" x14ac:dyDescent="0.35">
      <c r="A381">
        <v>20549</v>
      </c>
    </row>
    <row r="382" spans="1:1" x14ac:dyDescent="0.35">
      <c r="A382">
        <v>18950</v>
      </c>
    </row>
    <row r="383" spans="1:1" x14ac:dyDescent="0.35">
      <c r="A383">
        <v>21895</v>
      </c>
    </row>
    <row r="384" spans="1:1" x14ac:dyDescent="0.35">
      <c r="A384">
        <v>17999</v>
      </c>
    </row>
    <row r="385" spans="1:1" x14ac:dyDescent="0.35">
      <c r="A385">
        <v>18408</v>
      </c>
    </row>
    <row r="386" spans="1:1" x14ac:dyDescent="0.35">
      <c r="A386">
        <v>18898</v>
      </c>
    </row>
    <row r="387" spans="1:1" x14ac:dyDescent="0.35">
      <c r="A387">
        <v>23919</v>
      </c>
    </row>
    <row r="388" spans="1:1" x14ac:dyDescent="0.35">
      <c r="A388">
        <v>21151</v>
      </c>
    </row>
    <row r="389" spans="1:1" x14ac:dyDescent="0.35">
      <c r="A389">
        <v>21839</v>
      </c>
    </row>
    <row r="390" spans="1:1" x14ac:dyDescent="0.35">
      <c r="A390">
        <v>24031</v>
      </c>
    </row>
    <row r="391" spans="1:1" x14ac:dyDescent="0.35">
      <c r="A391">
        <v>18107</v>
      </c>
    </row>
    <row r="392" spans="1:1" x14ac:dyDescent="0.35">
      <c r="A392">
        <v>21226</v>
      </c>
    </row>
    <row r="393" spans="1:1" x14ac:dyDescent="0.35">
      <c r="A393">
        <v>19206</v>
      </c>
    </row>
    <row r="394" spans="1:1" x14ac:dyDescent="0.35">
      <c r="A394">
        <v>18931</v>
      </c>
    </row>
    <row r="395" spans="1:1" x14ac:dyDescent="0.35">
      <c r="A395">
        <v>19433</v>
      </c>
    </row>
    <row r="396" spans="1:1" x14ac:dyDescent="0.35">
      <c r="A396">
        <v>20253</v>
      </c>
    </row>
    <row r="397" spans="1:1" x14ac:dyDescent="0.35">
      <c r="A397">
        <v>19396</v>
      </c>
    </row>
    <row r="398" spans="1:1" x14ac:dyDescent="0.35">
      <c r="A398">
        <v>19018</v>
      </c>
    </row>
    <row r="399" spans="1:1" x14ac:dyDescent="0.35">
      <c r="A399">
        <v>20024</v>
      </c>
    </row>
    <row r="400" spans="1:1" x14ac:dyDescent="0.35">
      <c r="A400">
        <v>23473</v>
      </c>
    </row>
    <row r="401" spans="1:1" x14ac:dyDescent="0.35">
      <c r="A401">
        <v>19083</v>
      </c>
    </row>
    <row r="402" spans="1:1" x14ac:dyDescent="0.35">
      <c r="A402">
        <v>17646</v>
      </c>
    </row>
    <row r="403" spans="1:1" x14ac:dyDescent="0.35">
      <c r="A403">
        <v>20450</v>
      </c>
    </row>
    <row r="404" spans="1:1" x14ac:dyDescent="0.35">
      <c r="A404">
        <v>22066</v>
      </c>
    </row>
    <row r="405" spans="1:1" x14ac:dyDescent="0.35">
      <c r="A405">
        <v>15820</v>
      </c>
    </row>
    <row r="406" spans="1:1" x14ac:dyDescent="0.35">
      <c r="A406">
        <v>21705</v>
      </c>
    </row>
    <row r="407" spans="1:1" x14ac:dyDescent="0.35">
      <c r="A407">
        <v>18952</v>
      </c>
    </row>
    <row r="408" spans="1:1" x14ac:dyDescent="0.35">
      <c r="A408">
        <v>19134</v>
      </c>
    </row>
    <row r="409" spans="1:1" x14ac:dyDescent="0.35">
      <c r="A409">
        <v>21985</v>
      </c>
    </row>
    <row r="410" spans="1:1" x14ac:dyDescent="0.35">
      <c r="A410">
        <v>18010</v>
      </c>
    </row>
    <row r="411" spans="1:1" x14ac:dyDescent="0.35">
      <c r="A411">
        <v>22783</v>
      </c>
    </row>
    <row r="412" spans="1:1" x14ac:dyDescent="0.35">
      <c r="A412">
        <v>20999</v>
      </c>
    </row>
    <row r="413" spans="1:1" x14ac:dyDescent="0.35">
      <c r="A413">
        <v>15257</v>
      </c>
    </row>
    <row r="414" spans="1:1" x14ac:dyDescent="0.35">
      <c r="A414">
        <v>19881</v>
      </c>
    </row>
    <row r="415" spans="1:1" x14ac:dyDescent="0.35">
      <c r="A415">
        <v>18537</v>
      </c>
    </row>
    <row r="416" spans="1:1" x14ac:dyDescent="0.35">
      <c r="A416">
        <v>20122</v>
      </c>
    </row>
    <row r="417" spans="1:1" x14ac:dyDescent="0.35">
      <c r="A417">
        <v>18932</v>
      </c>
    </row>
    <row r="418" spans="1:1" x14ac:dyDescent="0.35">
      <c r="A418">
        <v>20724</v>
      </c>
    </row>
    <row r="419" spans="1:1" x14ac:dyDescent="0.35">
      <c r="A419">
        <v>20530</v>
      </c>
    </row>
    <row r="420" spans="1:1" x14ac:dyDescent="0.35">
      <c r="A420">
        <v>19749</v>
      </c>
    </row>
    <row r="421" spans="1:1" x14ac:dyDescent="0.35">
      <c r="A421">
        <v>19812</v>
      </c>
    </row>
    <row r="422" spans="1:1" x14ac:dyDescent="0.35">
      <c r="A422">
        <v>16910</v>
      </c>
    </row>
    <row r="423" spans="1:1" x14ac:dyDescent="0.35">
      <c r="A423">
        <v>20433</v>
      </c>
    </row>
    <row r="424" spans="1:1" x14ac:dyDescent="0.35">
      <c r="A424">
        <v>18964</v>
      </c>
    </row>
    <row r="425" spans="1:1" x14ac:dyDescent="0.35">
      <c r="A425">
        <v>22008</v>
      </c>
    </row>
    <row r="426" spans="1:1" x14ac:dyDescent="0.35">
      <c r="A426">
        <v>20299</v>
      </c>
    </row>
    <row r="427" spans="1:1" x14ac:dyDescent="0.35">
      <c r="A427">
        <v>22660</v>
      </c>
    </row>
    <row r="428" spans="1:1" x14ac:dyDescent="0.35">
      <c r="A428">
        <v>20456</v>
      </c>
    </row>
    <row r="429" spans="1:1" x14ac:dyDescent="0.35">
      <c r="A429">
        <v>20819</v>
      </c>
    </row>
    <row r="430" spans="1:1" x14ac:dyDescent="0.35">
      <c r="A430">
        <v>19570</v>
      </c>
    </row>
    <row r="431" spans="1:1" x14ac:dyDescent="0.35">
      <c r="A431">
        <v>20646</v>
      </c>
    </row>
    <row r="432" spans="1:1" x14ac:dyDescent="0.35">
      <c r="A432">
        <v>21740</v>
      </c>
    </row>
    <row r="433" spans="1:1" x14ac:dyDescent="0.35">
      <c r="A433">
        <v>17938</v>
      </c>
    </row>
    <row r="434" spans="1:1" x14ac:dyDescent="0.35">
      <c r="A434">
        <v>17122</v>
      </c>
    </row>
    <row r="435" spans="1:1" x14ac:dyDescent="0.35">
      <c r="A435">
        <v>19120</v>
      </c>
    </row>
    <row r="436" spans="1:1" x14ac:dyDescent="0.35">
      <c r="A436">
        <v>18179</v>
      </c>
    </row>
    <row r="437" spans="1:1" x14ac:dyDescent="0.35">
      <c r="A437">
        <v>21114</v>
      </c>
    </row>
    <row r="438" spans="1:1" x14ac:dyDescent="0.35">
      <c r="A438">
        <v>16402</v>
      </c>
    </row>
    <row r="439" spans="1:1" x14ac:dyDescent="0.35">
      <c r="A439">
        <v>17520</v>
      </c>
    </row>
    <row r="440" spans="1:1" x14ac:dyDescent="0.35">
      <c r="A440">
        <v>18518</v>
      </c>
    </row>
    <row r="441" spans="1:1" x14ac:dyDescent="0.35">
      <c r="A441">
        <v>20380</v>
      </c>
    </row>
    <row r="442" spans="1:1" x14ac:dyDescent="0.35">
      <c r="A442">
        <v>20126</v>
      </c>
    </row>
    <row r="443" spans="1:1" x14ac:dyDescent="0.35">
      <c r="A443">
        <v>15841</v>
      </c>
    </row>
    <row r="444" spans="1:1" x14ac:dyDescent="0.35">
      <c r="A444">
        <v>18874</v>
      </c>
    </row>
    <row r="445" spans="1:1" x14ac:dyDescent="0.35">
      <c r="A445">
        <v>14986</v>
      </c>
    </row>
    <row r="446" spans="1:1" x14ac:dyDescent="0.35">
      <c r="A446">
        <v>20459</v>
      </c>
    </row>
    <row r="447" spans="1:1" x14ac:dyDescent="0.35">
      <c r="A447">
        <v>20035</v>
      </c>
    </row>
    <row r="448" spans="1:1" x14ac:dyDescent="0.35">
      <c r="A448">
        <v>22318</v>
      </c>
    </row>
    <row r="449" spans="1:1" x14ac:dyDescent="0.35">
      <c r="A449">
        <v>22375</v>
      </c>
    </row>
    <row r="450" spans="1:1" x14ac:dyDescent="0.35">
      <c r="A450">
        <v>24081</v>
      </c>
    </row>
    <row r="451" spans="1:1" x14ac:dyDescent="0.35">
      <c r="A451">
        <v>21394</v>
      </c>
    </row>
    <row r="452" spans="1:1" x14ac:dyDescent="0.35">
      <c r="A452">
        <v>21580</v>
      </c>
    </row>
    <row r="453" spans="1:1" x14ac:dyDescent="0.35">
      <c r="A453">
        <v>20958</v>
      </c>
    </row>
    <row r="454" spans="1:1" x14ac:dyDescent="0.35">
      <c r="A454">
        <v>20353</v>
      </c>
    </row>
    <row r="455" spans="1:1" x14ac:dyDescent="0.35">
      <c r="A455">
        <v>24664</v>
      </c>
    </row>
    <row r="456" spans="1:1" x14ac:dyDescent="0.35">
      <c r="A456">
        <v>18290</v>
      </c>
    </row>
    <row r="457" spans="1:1" x14ac:dyDescent="0.35">
      <c r="A457">
        <v>20129</v>
      </c>
    </row>
    <row r="458" spans="1:1" x14ac:dyDescent="0.35">
      <c r="A458">
        <v>21362</v>
      </c>
    </row>
    <row r="459" spans="1:1" x14ac:dyDescent="0.35">
      <c r="A459">
        <v>22603</v>
      </c>
    </row>
    <row r="460" spans="1:1" x14ac:dyDescent="0.35">
      <c r="A460">
        <v>19098</v>
      </c>
    </row>
    <row r="461" spans="1:1" x14ac:dyDescent="0.35">
      <c r="A461">
        <v>21712</v>
      </c>
    </row>
    <row r="462" spans="1:1" x14ac:dyDescent="0.35">
      <c r="A462">
        <v>17058</v>
      </c>
    </row>
    <row r="463" spans="1:1" x14ac:dyDescent="0.35">
      <c r="A463">
        <v>20572</v>
      </c>
    </row>
    <row r="464" spans="1:1" x14ac:dyDescent="0.35">
      <c r="A464">
        <v>23600</v>
      </c>
    </row>
    <row r="465" spans="1:1" x14ac:dyDescent="0.35">
      <c r="A465">
        <v>20896</v>
      </c>
    </row>
    <row r="466" spans="1:1" x14ac:dyDescent="0.35">
      <c r="A466">
        <v>16667</v>
      </c>
    </row>
    <row r="467" spans="1:1" x14ac:dyDescent="0.35">
      <c r="A467">
        <v>21290</v>
      </c>
    </row>
    <row r="468" spans="1:1" x14ac:dyDescent="0.35">
      <c r="A468">
        <v>19938</v>
      </c>
    </row>
    <row r="469" spans="1:1" x14ac:dyDescent="0.35">
      <c r="A469">
        <v>20148</v>
      </c>
    </row>
    <row r="470" spans="1:1" x14ac:dyDescent="0.35">
      <c r="A470">
        <v>23735</v>
      </c>
    </row>
    <row r="471" spans="1:1" x14ac:dyDescent="0.35">
      <c r="A471">
        <v>21107</v>
      </c>
    </row>
    <row r="472" spans="1:1" x14ac:dyDescent="0.35">
      <c r="A472">
        <v>20044</v>
      </c>
    </row>
    <row r="473" spans="1:1" x14ac:dyDescent="0.35">
      <c r="A473">
        <v>20946</v>
      </c>
    </row>
    <row r="474" spans="1:1" x14ac:dyDescent="0.35">
      <c r="A474">
        <v>22598</v>
      </c>
    </row>
    <row r="475" spans="1:1" x14ac:dyDescent="0.35">
      <c r="A475">
        <v>23636</v>
      </c>
    </row>
    <row r="476" spans="1:1" x14ac:dyDescent="0.35">
      <c r="A476">
        <v>21092</v>
      </c>
    </row>
    <row r="477" spans="1:1" x14ac:dyDescent="0.35">
      <c r="A477">
        <v>22490</v>
      </c>
    </row>
    <row r="478" spans="1:1" x14ac:dyDescent="0.35">
      <c r="A478">
        <v>16950</v>
      </c>
    </row>
    <row r="479" spans="1:1" x14ac:dyDescent="0.35">
      <c r="A479">
        <v>18728</v>
      </c>
    </row>
    <row r="480" spans="1:1" x14ac:dyDescent="0.35">
      <c r="A480">
        <v>17795</v>
      </c>
    </row>
    <row r="481" spans="1:1" x14ac:dyDescent="0.35">
      <c r="A481">
        <v>19496</v>
      </c>
    </row>
    <row r="482" spans="1:1" x14ac:dyDescent="0.35">
      <c r="A482">
        <v>19784</v>
      </c>
    </row>
    <row r="483" spans="1:1" x14ac:dyDescent="0.35">
      <c r="A483">
        <v>23252</v>
      </c>
    </row>
    <row r="484" spans="1:1" x14ac:dyDescent="0.35">
      <c r="A484">
        <v>21963</v>
      </c>
    </row>
    <row r="485" spans="1:1" x14ac:dyDescent="0.35">
      <c r="A485">
        <v>19783</v>
      </c>
    </row>
    <row r="486" spans="1:1" x14ac:dyDescent="0.35">
      <c r="A486">
        <v>18552</v>
      </c>
    </row>
    <row r="487" spans="1:1" x14ac:dyDescent="0.35">
      <c r="A487">
        <v>23663</v>
      </c>
    </row>
    <row r="488" spans="1:1" x14ac:dyDescent="0.35">
      <c r="A488">
        <v>20997</v>
      </c>
    </row>
    <row r="489" spans="1:1" x14ac:dyDescent="0.35">
      <c r="A489">
        <v>23394</v>
      </c>
    </row>
    <row r="490" spans="1:1" x14ac:dyDescent="0.35">
      <c r="A490">
        <v>20639</v>
      </c>
    </row>
    <row r="491" spans="1:1" x14ac:dyDescent="0.35">
      <c r="A491">
        <v>17273</v>
      </c>
    </row>
    <row r="492" spans="1:1" x14ac:dyDescent="0.35">
      <c r="A492">
        <v>19852</v>
      </c>
    </row>
    <row r="493" spans="1:1" x14ac:dyDescent="0.35">
      <c r="A493">
        <v>16975</v>
      </c>
    </row>
    <row r="494" spans="1:1" x14ac:dyDescent="0.35">
      <c r="A494">
        <v>22552</v>
      </c>
    </row>
    <row r="495" spans="1:1" x14ac:dyDescent="0.35">
      <c r="A495">
        <v>20419</v>
      </c>
    </row>
    <row r="496" spans="1:1" x14ac:dyDescent="0.35">
      <c r="A496">
        <v>22175</v>
      </c>
    </row>
    <row r="497" spans="1:1" x14ac:dyDescent="0.35">
      <c r="A497">
        <v>20704</v>
      </c>
    </row>
    <row r="498" spans="1:1" x14ac:dyDescent="0.35">
      <c r="A498">
        <v>22824</v>
      </c>
    </row>
    <row r="499" spans="1:1" x14ac:dyDescent="0.35">
      <c r="A499">
        <v>22398</v>
      </c>
    </row>
    <row r="500" spans="1:1" x14ac:dyDescent="0.35">
      <c r="A500">
        <v>21751</v>
      </c>
    </row>
    <row r="501" spans="1:1" x14ac:dyDescent="0.35">
      <c r="A501">
        <v>17263</v>
      </c>
    </row>
  </sheetData>
  <sortState ref="D9:D19">
    <sortCondition ref="D9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6ACB-D7B4-4F72-92A0-D579181830A8}">
  <dimension ref="A1:H505"/>
  <sheetViews>
    <sheetView workbookViewId="0">
      <selection activeCell="B6" sqref="B6"/>
    </sheetView>
  </sheetViews>
  <sheetFormatPr defaultRowHeight="14.5" x14ac:dyDescent="0.35"/>
  <sheetData>
    <row r="1" spans="1:8" x14ac:dyDescent="0.35">
      <c r="A1" t="s">
        <v>9</v>
      </c>
      <c r="B1">
        <v>19295.001406018731</v>
      </c>
      <c r="D1" t="s">
        <v>15</v>
      </c>
      <c r="E1">
        <f>22-14</f>
        <v>8</v>
      </c>
      <c r="G1" t="s">
        <v>17</v>
      </c>
      <c r="H1">
        <f>E1/(E1+E2)</f>
        <v>0.36363636363636365</v>
      </c>
    </row>
    <row r="2" spans="1:8" x14ac:dyDescent="0.35">
      <c r="A2" t="s">
        <v>11</v>
      </c>
      <c r="B2" s="1">
        <f>AVERAGE(B6:B505)</f>
        <v>142944.55198875169</v>
      </c>
      <c r="D2" t="s">
        <v>16</v>
      </c>
      <c r="E2">
        <v>14</v>
      </c>
      <c r="G2" t="s">
        <v>18</v>
      </c>
      <c r="H2" s="1">
        <f>PERCENTILE(A6:A505,H1)</f>
        <v>19295.454545454544</v>
      </c>
    </row>
    <row r="5" spans="1:8" x14ac:dyDescent="0.35">
      <c r="A5" t="s">
        <v>0</v>
      </c>
      <c r="B5" t="s">
        <v>10</v>
      </c>
      <c r="D5" t="s">
        <v>9</v>
      </c>
      <c r="E5" t="s">
        <v>12</v>
      </c>
      <c r="F5" t="s">
        <v>13</v>
      </c>
    </row>
    <row r="6" spans="1:8" x14ac:dyDescent="0.35">
      <c r="A6">
        <v>19283</v>
      </c>
      <c r="B6" s="1">
        <f>22*MIN($B$1,A6)-14*$B$1</f>
        <v>154095.98031573778</v>
      </c>
      <c r="D6">
        <v>14000</v>
      </c>
      <c r="E6" s="1">
        <f>B2</f>
        <v>142944.55198875169</v>
      </c>
      <c r="F6">
        <f>12*D6</f>
        <v>168000</v>
      </c>
    </row>
    <row r="7" spans="1:8" x14ac:dyDescent="0.35">
      <c r="A7">
        <v>18488</v>
      </c>
      <c r="B7" s="1">
        <f t="shared" ref="B7:B70" si="0">22*MIN($B$1,A7)-14*$B$1</f>
        <v>136605.98031573778</v>
      </c>
      <c r="D7">
        <v>15000</v>
      </c>
      <c r="E7" s="1">
        <f t="dataTable" ref="E7:E18" dt2D="0" dtr="0" r1="B1"/>
        <v>119999.38400000001</v>
      </c>
      <c r="F7">
        <f t="shared" ref="F7:F18" si="1">12*D7</f>
        <v>180000</v>
      </c>
    </row>
    <row r="8" spans="1:8" x14ac:dyDescent="0.35">
      <c r="A8">
        <v>18653</v>
      </c>
      <c r="B8" s="1">
        <f t="shared" si="0"/>
        <v>140235.98031573778</v>
      </c>
      <c r="D8">
        <v>16000</v>
      </c>
      <c r="E8" s="1">
        <v>127766.8</v>
      </c>
      <c r="F8">
        <f t="shared" si="1"/>
        <v>192000</v>
      </c>
    </row>
    <row r="9" spans="1:8" x14ac:dyDescent="0.35">
      <c r="A9">
        <v>21183</v>
      </c>
      <c r="B9" s="1">
        <f t="shared" si="0"/>
        <v>154360.01124814985</v>
      </c>
      <c r="D9">
        <v>17000</v>
      </c>
      <c r="E9" s="1">
        <v>134929.524</v>
      </c>
      <c r="F9">
        <f t="shared" si="1"/>
        <v>204000</v>
      </c>
    </row>
    <row r="10" spans="1:8" x14ac:dyDescent="0.35">
      <c r="A10">
        <v>21337</v>
      </c>
      <c r="B10" s="1">
        <f t="shared" si="0"/>
        <v>154360.01124814985</v>
      </c>
      <c r="D10">
        <v>18000</v>
      </c>
      <c r="E10" s="1">
        <v>140293.96799999999</v>
      </c>
      <c r="F10">
        <f t="shared" si="1"/>
        <v>216000</v>
      </c>
    </row>
    <row r="11" spans="1:8" x14ac:dyDescent="0.35">
      <c r="A11">
        <v>23346</v>
      </c>
      <c r="B11" s="1">
        <f t="shared" si="0"/>
        <v>154360.01124814985</v>
      </c>
      <c r="D11" s="4">
        <v>19000</v>
      </c>
      <c r="E11" s="5">
        <v>142840.51999999999</v>
      </c>
      <c r="F11" s="4">
        <f t="shared" si="1"/>
        <v>228000</v>
      </c>
    </row>
    <row r="12" spans="1:8" x14ac:dyDescent="0.35">
      <c r="A12">
        <v>16668</v>
      </c>
      <c r="B12" s="1">
        <f t="shared" si="0"/>
        <v>96565.980315737776</v>
      </c>
      <c r="D12">
        <v>20000</v>
      </c>
      <c r="E12" s="1">
        <v>141907.85999999999</v>
      </c>
      <c r="F12">
        <f t="shared" si="1"/>
        <v>240000</v>
      </c>
    </row>
    <row r="13" spans="1:8" x14ac:dyDescent="0.35">
      <c r="A13">
        <v>23340</v>
      </c>
      <c r="B13" s="1">
        <f t="shared" si="0"/>
        <v>154360.01124814985</v>
      </c>
      <c r="D13">
        <v>21000</v>
      </c>
      <c r="E13" s="1">
        <v>137047.93599999999</v>
      </c>
      <c r="F13">
        <f t="shared" si="1"/>
        <v>252000</v>
      </c>
    </row>
    <row r="14" spans="1:8" x14ac:dyDescent="0.35">
      <c r="A14">
        <v>21623</v>
      </c>
      <c r="B14" s="1">
        <f t="shared" si="0"/>
        <v>154360.01124814985</v>
      </c>
      <c r="D14">
        <v>22000</v>
      </c>
      <c r="E14" s="1">
        <v>128475.68799999999</v>
      </c>
      <c r="F14">
        <f t="shared" si="1"/>
        <v>264000</v>
      </c>
    </row>
    <row r="15" spans="1:8" x14ac:dyDescent="0.35">
      <c r="A15">
        <v>18325</v>
      </c>
      <c r="B15" s="1">
        <f t="shared" si="0"/>
        <v>133019.98031573778</v>
      </c>
      <c r="D15">
        <v>23000</v>
      </c>
      <c r="E15" s="1">
        <v>117069.97199999999</v>
      </c>
      <c r="F15">
        <f t="shared" si="1"/>
        <v>276000</v>
      </c>
    </row>
    <row r="16" spans="1:8" x14ac:dyDescent="0.35">
      <c r="A16">
        <v>19104</v>
      </c>
      <c r="B16" s="1">
        <f t="shared" si="0"/>
        <v>150157.98031573778</v>
      </c>
      <c r="D16">
        <v>24000</v>
      </c>
      <c r="E16" s="1">
        <v>103897.17200000001</v>
      </c>
      <c r="F16">
        <f t="shared" si="1"/>
        <v>288000</v>
      </c>
    </row>
    <row r="17" spans="1:6" x14ac:dyDescent="0.35">
      <c r="A17">
        <v>19462</v>
      </c>
      <c r="B17" s="1">
        <f t="shared" si="0"/>
        <v>154360.01124814985</v>
      </c>
      <c r="D17">
        <v>25000</v>
      </c>
      <c r="E17" s="1">
        <v>89975.316000000006</v>
      </c>
      <c r="F17">
        <f t="shared" si="1"/>
        <v>300000</v>
      </c>
    </row>
    <row r="18" spans="1:6" x14ac:dyDescent="0.35">
      <c r="A18">
        <v>16268</v>
      </c>
      <c r="B18" s="1">
        <f t="shared" si="0"/>
        <v>87765.980315737776</v>
      </c>
      <c r="D18">
        <v>26000</v>
      </c>
      <c r="E18" s="1">
        <v>75993.62</v>
      </c>
      <c r="F18">
        <f t="shared" si="1"/>
        <v>312000</v>
      </c>
    </row>
    <row r="19" spans="1:6" x14ac:dyDescent="0.35">
      <c r="A19">
        <v>17062</v>
      </c>
      <c r="B19" s="1">
        <f t="shared" si="0"/>
        <v>105233.98031573778</v>
      </c>
    </row>
    <row r="20" spans="1:6" x14ac:dyDescent="0.35">
      <c r="A20">
        <v>23011</v>
      </c>
      <c r="B20" s="1">
        <f t="shared" si="0"/>
        <v>154360.01124814985</v>
      </c>
    </row>
    <row r="21" spans="1:6" x14ac:dyDescent="0.35">
      <c r="A21">
        <v>19305</v>
      </c>
      <c r="B21" s="1">
        <f t="shared" si="0"/>
        <v>154360.01124814985</v>
      </c>
    </row>
    <row r="22" spans="1:6" x14ac:dyDescent="0.35">
      <c r="A22">
        <v>20585</v>
      </c>
      <c r="B22" s="1">
        <f t="shared" si="0"/>
        <v>154360.01124814985</v>
      </c>
    </row>
    <row r="23" spans="1:6" x14ac:dyDescent="0.35">
      <c r="A23">
        <v>18163</v>
      </c>
      <c r="B23" s="1">
        <f t="shared" si="0"/>
        <v>129455.98031573778</v>
      </c>
    </row>
    <row r="24" spans="1:6" x14ac:dyDescent="0.35">
      <c r="A24">
        <v>19381</v>
      </c>
      <c r="B24" s="1">
        <f t="shared" si="0"/>
        <v>154360.01124814985</v>
      </c>
    </row>
    <row r="25" spans="1:6" x14ac:dyDescent="0.35">
      <c r="A25">
        <v>18344</v>
      </c>
      <c r="B25" s="1">
        <f t="shared" si="0"/>
        <v>133437.98031573778</v>
      </c>
    </row>
    <row r="26" spans="1:6" x14ac:dyDescent="0.35">
      <c r="A26">
        <v>17601</v>
      </c>
      <c r="B26" s="1">
        <f t="shared" si="0"/>
        <v>117091.98031573778</v>
      </c>
    </row>
    <row r="27" spans="1:6" x14ac:dyDescent="0.35">
      <c r="A27">
        <v>23079</v>
      </c>
      <c r="B27" s="1">
        <f t="shared" si="0"/>
        <v>154360.01124814985</v>
      </c>
    </row>
    <row r="28" spans="1:6" x14ac:dyDescent="0.35">
      <c r="A28">
        <v>19914</v>
      </c>
      <c r="B28" s="1">
        <f t="shared" si="0"/>
        <v>154360.01124814985</v>
      </c>
    </row>
    <row r="29" spans="1:6" x14ac:dyDescent="0.35">
      <c r="A29">
        <v>17483</v>
      </c>
      <c r="B29" s="1">
        <f t="shared" si="0"/>
        <v>114495.98031573778</v>
      </c>
    </row>
    <row r="30" spans="1:6" x14ac:dyDescent="0.35">
      <c r="A30">
        <v>17934</v>
      </c>
      <c r="B30" s="1">
        <f t="shared" si="0"/>
        <v>124417.98031573778</v>
      </c>
    </row>
    <row r="31" spans="1:6" x14ac:dyDescent="0.35">
      <c r="A31">
        <v>19345</v>
      </c>
      <c r="B31" s="1">
        <f t="shared" si="0"/>
        <v>154360.01124814985</v>
      </c>
    </row>
    <row r="32" spans="1:6" x14ac:dyDescent="0.35">
      <c r="A32">
        <v>21927</v>
      </c>
      <c r="B32" s="1">
        <f t="shared" si="0"/>
        <v>154360.01124814985</v>
      </c>
    </row>
    <row r="33" spans="1:2" x14ac:dyDescent="0.35">
      <c r="A33">
        <v>21044</v>
      </c>
      <c r="B33" s="1">
        <f t="shared" si="0"/>
        <v>154360.01124814985</v>
      </c>
    </row>
    <row r="34" spans="1:2" x14ac:dyDescent="0.35">
      <c r="A34">
        <v>21391</v>
      </c>
      <c r="B34" s="1">
        <f t="shared" si="0"/>
        <v>154360.01124814985</v>
      </c>
    </row>
    <row r="35" spans="1:2" x14ac:dyDescent="0.35">
      <c r="A35">
        <v>19712</v>
      </c>
      <c r="B35" s="1">
        <f t="shared" si="0"/>
        <v>154360.01124814985</v>
      </c>
    </row>
    <row r="36" spans="1:2" x14ac:dyDescent="0.35">
      <c r="A36">
        <v>19892</v>
      </c>
      <c r="B36" s="1">
        <f t="shared" si="0"/>
        <v>154360.01124814985</v>
      </c>
    </row>
    <row r="37" spans="1:2" x14ac:dyDescent="0.35">
      <c r="A37">
        <v>17926</v>
      </c>
      <c r="B37" s="1">
        <f t="shared" si="0"/>
        <v>124241.98031573778</v>
      </c>
    </row>
    <row r="38" spans="1:2" x14ac:dyDescent="0.35">
      <c r="A38">
        <v>21027</v>
      </c>
      <c r="B38" s="1">
        <f t="shared" si="0"/>
        <v>154360.01124814985</v>
      </c>
    </row>
    <row r="39" spans="1:2" x14ac:dyDescent="0.35">
      <c r="A39">
        <v>17059</v>
      </c>
      <c r="B39" s="1">
        <f t="shared" si="0"/>
        <v>105167.98031573778</v>
      </c>
    </row>
    <row r="40" spans="1:2" x14ac:dyDescent="0.35">
      <c r="A40">
        <v>19710</v>
      </c>
      <c r="B40" s="1">
        <f t="shared" si="0"/>
        <v>154360.01124814985</v>
      </c>
    </row>
    <row r="41" spans="1:2" x14ac:dyDescent="0.35">
      <c r="A41">
        <v>15362</v>
      </c>
      <c r="B41" s="1">
        <f t="shared" si="0"/>
        <v>67833.980315737776</v>
      </c>
    </row>
    <row r="42" spans="1:2" x14ac:dyDescent="0.35">
      <c r="A42">
        <v>16473</v>
      </c>
      <c r="B42" s="1">
        <f t="shared" si="0"/>
        <v>92275.980315737776</v>
      </c>
    </row>
    <row r="43" spans="1:2" x14ac:dyDescent="0.35">
      <c r="A43">
        <v>19897</v>
      </c>
      <c r="B43" s="1">
        <f t="shared" si="0"/>
        <v>154360.01124814985</v>
      </c>
    </row>
    <row r="44" spans="1:2" x14ac:dyDescent="0.35">
      <c r="A44">
        <v>18801</v>
      </c>
      <c r="B44" s="1">
        <f t="shared" si="0"/>
        <v>143491.98031573778</v>
      </c>
    </row>
    <row r="45" spans="1:2" x14ac:dyDescent="0.35">
      <c r="A45">
        <v>18801</v>
      </c>
      <c r="B45" s="1">
        <f t="shared" si="0"/>
        <v>143491.98031573778</v>
      </c>
    </row>
    <row r="46" spans="1:2" x14ac:dyDescent="0.35">
      <c r="A46">
        <v>19115</v>
      </c>
      <c r="B46" s="1">
        <f t="shared" si="0"/>
        <v>150399.98031573778</v>
      </c>
    </row>
    <row r="47" spans="1:2" x14ac:dyDescent="0.35">
      <c r="A47">
        <v>17963</v>
      </c>
      <c r="B47" s="1">
        <f t="shared" si="0"/>
        <v>125055.98031573778</v>
      </c>
    </row>
    <row r="48" spans="1:2" x14ac:dyDescent="0.35">
      <c r="A48">
        <v>22675</v>
      </c>
      <c r="B48" s="1">
        <f t="shared" si="0"/>
        <v>154360.01124814985</v>
      </c>
    </row>
    <row r="49" spans="1:2" x14ac:dyDescent="0.35">
      <c r="A49">
        <v>22574</v>
      </c>
      <c r="B49" s="1">
        <f t="shared" si="0"/>
        <v>154360.01124814985</v>
      </c>
    </row>
    <row r="50" spans="1:2" x14ac:dyDescent="0.35">
      <c r="A50">
        <v>22676</v>
      </c>
      <c r="B50" s="1">
        <f t="shared" si="0"/>
        <v>154360.01124814985</v>
      </c>
    </row>
    <row r="51" spans="1:2" x14ac:dyDescent="0.35">
      <c r="A51">
        <v>18554</v>
      </c>
      <c r="B51" s="1">
        <f t="shared" si="0"/>
        <v>138057.98031573778</v>
      </c>
    </row>
    <row r="52" spans="1:2" x14ac:dyDescent="0.35">
      <c r="A52">
        <v>21497</v>
      </c>
      <c r="B52" s="1">
        <f t="shared" si="0"/>
        <v>154360.01124814985</v>
      </c>
    </row>
    <row r="53" spans="1:2" x14ac:dyDescent="0.35">
      <c r="A53">
        <v>19504</v>
      </c>
      <c r="B53" s="1">
        <f t="shared" si="0"/>
        <v>154360.01124814985</v>
      </c>
    </row>
    <row r="54" spans="1:2" x14ac:dyDescent="0.35">
      <c r="A54">
        <v>21183</v>
      </c>
      <c r="B54" s="1">
        <f t="shared" si="0"/>
        <v>154360.01124814985</v>
      </c>
    </row>
    <row r="55" spans="1:2" x14ac:dyDescent="0.35">
      <c r="A55">
        <v>17740</v>
      </c>
      <c r="B55" s="1">
        <f t="shared" si="0"/>
        <v>120149.98031573778</v>
      </c>
    </row>
    <row r="56" spans="1:2" x14ac:dyDescent="0.35">
      <c r="A56">
        <v>21059</v>
      </c>
      <c r="B56" s="1">
        <f t="shared" si="0"/>
        <v>154360.01124814985</v>
      </c>
    </row>
    <row r="57" spans="1:2" x14ac:dyDescent="0.35">
      <c r="A57">
        <v>18869</v>
      </c>
      <c r="B57" s="1">
        <f t="shared" si="0"/>
        <v>144987.98031573778</v>
      </c>
    </row>
    <row r="58" spans="1:2" x14ac:dyDescent="0.35">
      <c r="A58">
        <v>19364</v>
      </c>
      <c r="B58" s="1">
        <f t="shared" si="0"/>
        <v>154360.01124814985</v>
      </c>
    </row>
    <row r="59" spans="1:2" x14ac:dyDescent="0.35">
      <c r="A59">
        <v>21838</v>
      </c>
      <c r="B59" s="1">
        <f t="shared" si="0"/>
        <v>154360.01124814985</v>
      </c>
    </row>
    <row r="60" spans="1:2" x14ac:dyDescent="0.35">
      <c r="A60">
        <v>23356</v>
      </c>
      <c r="B60" s="1">
        <f t="shared" si="0"/>
        <v>154360.01124814985</v>
      </c>
    </row>
    <row r="61" spans="1:2" x14ac:dyDescent="0.35">
      <c r="A61">
        <v>21113</v>
      </c>
      <c r="B61" s="1">
        <f t="shared" si="0"/>
        <v>154360.01124814985</v>
      </c>
    </row>
    <row r="62" spans="1:2" x14ac:dyDescent="0.35">
      <c r="A62">
        <v>21271</v>
      </c>
      <c r="B62" s="1">
        <f t="shared" si="0"/>
        <v>154360.01124814985</v>
      </c>
    </row>
    <row r="63" spans="1:2" x14ac:dyDescent="0.35">
      <c r="A63">
        <v>19457</v>
      </c>
      <c r="B63" s="1">
        <f t="shared" si="0"/>
        <v>154360.01124814985</v>
      </c>
    </row>
    <row r="64" spans="1:2" x14ac:dyDescent="0.35">
      <c r="A64">
        <v>20493</v>
      </c>
      <c r="B64" s="1">
        <f t="shared" si="0"/>
        <v>154360.01124814985</v>
      </c>
    </row>
    <row r="65" spans="1:2" x14ac:dyDescent="0.35">
      <c r="A65">
        <v>19246</v>
      </c>
      <c r="B65" s="1">
        <f t="shared" si="0"/>
        <v>153281.98031573778</v>
      </c>
    </row>
    <row r="66" spans="1:2" x14ac:dyDescent="0.35">
      <c r="A66">
        <v>20093</v>
      </c>
      <c r="B66" s="1">
        <f t="shared" si="0"/>
        <v>154360.01124814985</v>
      </c>
    </row>
    <row r="67" spans="1:2" x14ac:dyDescent="0.35">
      <c r="A67">
        <v>19683</v>
      </c>
      <c r="B67" s="1">
        <f t="shared" si="0"/>
        <v>154360.01124814985</v>
      </c>
    </row>
    <row r="68" spans="1:2" x14ac:dyDescent="0.35">
      <c r="A68">
        <v>20975</v>
      </c>
      <c r="B68" s="1">
        <f t="shared" si="0"/>
        <v>154360.01124814985</v>
      </c>
    </row>
    <row r="69" spans="1:2" x14ac:dyDescent="0.35">
      <c r="A69">
        <v>23816</v>
      </c>
      <c r="B69" s="1">
        <f t="shared" si="0"/>
        <v>154360.01124814985</v>
      </c>
    </row>
    <row r="70" spans="1:2" x14ac:dyDescent="0.35">
      <c r="A70">
        <v>17388</v>
      </c>
      <c r="B70" s="1">
        <f t="shared" si="0"/>
        <v>112405.98031573778</v>
      </c>
    </row>
    <row r="71" spans="1:2" x14ac:dyDescent="0.35">
      <c r="A71">
        <v>18177</v>
      </c>
      <c r="B71" s="1">
        <f t="shared" ref="B71:B134" si="2">22*MIN($B$1,A71)-14*$B$1</f>
        <v>129763.98031573778</v>
      </c>
    </row>
    <row r="72" spans="1:2" x14ac:dyDescent="0.35">
      <c r="A72">
        <v>20850</v>
      </c>
      <c r="B72" s="1">
        <f t="shared" si="2"/>
        <v>154360.01124814985</v>
      </c>
    </row>
    <row r="73" spans="1:2" x14ac:dyDescent="0.35">
      <c r="A73">
        <v>18375</v>
      </c>
      <c r="B73" s="1">
        <f t="shared" si="2"/>
        <v>134119.98031573778</v>
      </c>
    </row>
    <row r="74" spans="1:2" x14ac:dyDescent="0.35">
      <c r="A74">
        <v>19407</v>
      </c>
      <c r="B74" s="1">
        <f t="shared" si="2"/>
        <v>154360.01124814985</v>
      </c>
    </row>
    <row r="75" spans="1:2" x14ac:dyDescent="0.35">
      <c r="A75">
        <v>21007</v>
      </c>
      <c r="B75" s="1">
        <f t="shared" si="2"/>
        <v>154360.01124814985</v>
      </c>
    </row>
    <row r="76" spans="1:2" x14ac:dyDescent="0.35">
      <c r="A76">
        <v>21453</v>
      </c>
      <c r="B76" s="1">
        <f t="shared" si="2"/>
        <v>154360.01124814985</v>
      </c>
    </row>
    <row r="77" spans="1:2" x14ac:dyDescent="0.35">
      <c r="A77">
        <v>19020</v>
      </c>
      <c r="B77" s="1">
        <f t="shared" si="2"/>
        <v>148309.98031573778</v>
      </c>
    </row>
    <row r="78" spans="1:2" x14ac:dyDescent="0.35">
      <c r="A78">
        <v>18584</v>
      </c>
      <c r="B78" s="1">
        <f t="shared" si="2"/>
        <v>138717.98031573778</v>
      </c>
    </row>
    <row r="79" spans="1:2" x14ac:dyDescent="0.35">
      <c r="A79">
        <v>22260</v>
      </c>
      <c r="B79" s="1">
        <f t="shared" si="2"/>
        <v>154360.01124814985</v>
      </c>
    </row>
    <row r="80" spans="1:2" x14ac:dyDescent="0.35">
      <c r="A80">
        <v>17190</v>
      </c>
      <c r="B80" s="1">
        <f t="shared" si="2"/>
        <v>108049.98031573778</v>
      </c>
    </row>
    <row r="81" spans="1:2" x14ac:dyDescent="0.35">
      <c r="A81">
        <v>22502</v>
      </c>
      <c r="B81" s="1">
        <f t="shared" si="2"/>
        <v>154360.01124814985</v>
      </c>
    </row>
    <row r="82" spans="1:2" x14ac:dyDescent="0.35">
      <c r="A82">
        <v>20683</v>
      </c>
      <c r="B82" s="1">
        <f t="shared" si="2"/>
        <v>154360.01124814985</v>
      </c>
    </row>
    <row r="83" spans="1:2" x14ac:dyDescent="0.35">
      <c r="A83">
        <v>23830</v>
      </c>
      <c r="B83" s="1">
        <f t="shared" si="2"/>
        <v>154360.01124814985</v>
      </c>
    </row>
    <row r="84" spans="1:2" x14ac:dyDescent="0.35">
      <c r="A84">
        <v>17605</v>
      </c>
      <c r="B84" s="1">
        <f t="shared" si="2"/>
        <v>117179.98031573778</v>
      </c>
    </row>
    <row r="85" spans="1:2" x14ac:dyDescent="0.35">
      <c r="A85">
        <v>25416</v>
      </c>
      <c r="B85" s="1">
        <f t="shared" si="2"/>
        <v>154360.01124814985</v>
      </c>
    </row>
    <row r="86" spans="1:2" x14ac:dyDescent="0.35">
      <c r="A86">
        <v>21763</v>
      </c>
      <c r="B86" s="1">
        <f t="shared" si="2"/>
        <v>154360.01124814985</v>
      </c>
    </row>
    <row r="87" spans="1:2" x14ac:dyDescent="0.35">
      <c r="A87">
        <v>19665</v>
      </c>
      <c r="B87" s="1">
        <f t="shared" si="2"/>
        <v>154360.01124814985</v>
      </c>
    </row>
    <row r="88" spans="1:2" x14ac:dyDescent="0.35">
      <c r="A88">
        <v>18692</v>
      </c>
      <c r="B88" s="1">
        <f t="shared" si="2"/>
        <v>141093.98031573778</v>
      </c>
    </row>
    <row r="89" spans="1:2" x14ac:dyDescent="0.35">
      <c r="A89">
        <v>21709</v>
      </c>
      <c r="B89" s="1">
        <f t="shared" si="2"/>
        <v>154360.01124814985</v>
      </c>
    </row>
    <row r="90" spans="1:2" x14ac:dyDescent="0.35">
      <c r="A90">
        <v>20412</v>
      </c>
      <c r="B90" s="1">
        <f t="shared" si="2"/>
        <v>154360.01124814985</v>
      </c>
    </row>
    <row r="91" spans="1:2" x14ac:dyDescent="0.35">
      <c r="A91">
        <v>16592</v>
      </c>
      <c r="B91" s="1">
        <f t="shared" si="2"/>
        <v>94893.980315737776</v>
      </c>
    </row>
    <row r="92" spans="1:2" x14ac:dyDescent="0.35">
      <c r="A92">
        <v>21867</v>
      </c>
      <c r="B92" s="1">
        <f t="shared" si="2"/>
        <v>154360.01124814985</v>
      </c>
    </row>
    <row r="93" spans="1:2" x14ac:dyDescent="0.35">
      <c r="A93">
        <v>20584</v>
      </c>
      <c r="B93" s="1">
        <f t="shared" si="2"/>
        <v>154360.01124814985</v>
      </c>
    </row>
    <row r="94" spans="1:2" x14ac:dyDescent="0.35">
      <c r="A94">
        <v>21021</v>
      </c>
      <c r="B94" s="1">
        <f t="shared" si="2"/>
        <v>154360.01124814985</v>
      </c>
    </row>
    <row r="95" spans="1:2" x14ac:dyDescent="0.35">
      <c r="A95">
        <v>21405</v>
      </c>
      <c r="B95" s="1">
        <f t="shared" si="2"/>
        <v>154360.01124814985</v>
      </c>
    </row>
    <row r="96" spans="1:2" x14ac:dyDescent="0.35">
      <c r="A96">
        <v>23536</v>
      </c>
      <c r="B96" s="1">
        <f t="shared" si="2"/>
        <v>154360.01124814985</v>
      </c>
    </row>
    <row r="97" spans="1:2" x14ac:dyDescent="0.35">
      <c r="A97">
        <v>21470</v>
      </c>
      <c r="B97" s="1">
        <f t="shared" si="2"/>
        <v>154360.01124814985</v>
      </c>
    </row>
    <row r="98" spans="1:2" x14ac:dyDescent="0.35">
      <c r="A98">
        <v>21525</v>
      </c>
      <c r="B98" s="1">
        <f t="shared" si="2"/>
        <v>154360.01124814985</v>
      </c>
    </row>
    <row r="99" spans="1:2" x14ac:dyDescent="0.35">
      <c r="A99">
        <v>21679</v>
      </c>
      <c r="B99" s="1">
        <f t="shared" si="2"/>
        <v>154360.01124814985</v>
      </c>
    </row>
    <row r="100" spans="1:2" x14ac:dyDescent="0.35">
      <c r="A100">
        <v>21904</v>
      </c>
      <c r="B100" s="1">
        <f t="shared" si="2"/>
        <v>154360.01124814985</v>
      </c>
    </row>
    <row r="101" spans="1:2" x14ac:dyDescent="0.35">
      <c r="A101">
        <v>18277</v>
      </c>
      <c r="B101" s="1">
        <f t="shared" si="2"/>
        <v>131963.98031573778</v>
      </c>
    </row>
    <row r="102" spans="1:2" x14ac:dyDescent="0.35">
      <c r="A102">
        <v>16257</v>
      </c>
      <c r="B102" s="1">
        <f t="shared" si="2"/>
        <v>87523.980315737776</v>
      </c>
    </row>
    <row r="103" spans="1:2" x14ac:dyDescent="0.35">
      <c r="A103">
        <v>22400</v>
      </c>
      <c r="B103" s="1">
        <f t="shared" si="2"/>
        <v>154360.01124814985</v>
      </c>
    </row>
    <row r="104" spans="1:2" x14ac:dyDescent="0.35">
      <c r="A104">
        <v>15189</v>
      </c>
      <c r="B104" s="1">
        <f t="shared" si="2"/>
        <v>64027.980315737776</v>
      </c>
    </row>
    <row r="105" spans="1:2" x14ac:dyDescent="0.35">
      <c r="A105">
        <v>19824</v>
      </c>
      <c r="B105" s="1">
        <f t="shared" si="2"/>
        <v>154360.01124814985</v>
      </c>
    </row>
    <row r="106" spans="1:2" x14ac:dyDescent="0.35">
      <c r="A106">
        <v>19295</v>
      </c>
      <c r="B106" s="1">
        <f t="shared" si="2"/>
        <v>154359.98031573778</v>
      </c>
    </row>
    <row r="107" spans="1:2" x14ac:dyDescent="0.35">
      <c r="A107">
        <v>18859</v>
      </c>
      <c r="B107" s="1">
        <f t="shared" si="2"/>
        <v>144767.98031573778</v>
      </c>
    </row>
    <row r="108" spans="1:2" x14ac:dyDescent="0.35">
      <c r="A108">
        <v>19854</v>
      </c>
      <c r="B108" s="1">
        <f t="shared" si="2"/>
        <v>154360.01124814985</v>
      </c>
    </row>
    <row r="109" spans="1:2" x14ac:dyDescent="0.35">
      <c r="A109">
        <v>19124</v>
      </c>
      <c r="B109" s="1">
        <f t="shared" si="2"/>
        <v>150597.98031573778</v>
      </c>
    </row>
    <row r="110" spans="1:2" x14ac:dyDescent="0.35">
      <c r="A110">
        <v>18103</v>
      </c>
      <c r="B110" s="1">
        <f t="shared" si="2"/>
        <v>128135.98031573778</v>
      </c>
    </row>
    <row r="111" spans="1:2" x14ac:dyDescent="0.35">
      <c r="A111">
        <v>22062</v>
      </c>
      <c r="B111" s="1">
        <f t="shared" si="2"/>
        <v>154360.01124814985</v>
      </c>
    </row>
    <row r="112" spans="1:2" x14ac:dyDescent="0.35">
      <c r="A112">
        <v>23031</v>
      </c>
      <c r="B112" s="1">
        <f t="shared" si="2"/>
        <v>154360.01124814985</v>
      </c>
    </row>
    <row r="113" spans="1:2" x14ac:dyDescent="0.35">
      <c r="A113">
        <v>19516</v>
      </c>
      <c r="B113" s="1">
        <f t="shared" si="2"/>
        <v>154360.01124814985</v>
      </c>
    </row>
    <row r="114" spans="1:2" x14ac:dyDescent="0.35">
      <c r="A114">
        <v>20206</v>
      </c>
      <c r="B114" s="1">
        <f t="shared" si="2"/>
        <v>154360.01124814985</v>
      </c>
    </row>
    <row r="115" spans="1:2" x14ac:dyDescent="0.35">
      <c r="A115">
        <v>19937</v>
      </c>
      <c r="B115" s="1">
        <f t="shared" si="2"/>
        <v>154360.01124814985</v>
      </c>
    </row>
    <row r="116" spans="1:2" x14ac:dyDescent="0.35">
      <c r="A116">
        <v>17805</v>
      </c>
      <c r="B116" s="1">
        <f t="shared" si="2"/>
        <v>121579.98031573778</v>
      </c>
    </row>
    <row r="117" spans="1:2" x14ac:dyDescent="0.35">
      <c r="A117">
        <v>20414</v>
      </c>
      <c r="B117" s="1">
        <f t="shared" si="2"/>
        <v>154360.01124814985</v>
      </c>
    </row>
    <row r="118" spans="1:2" x14ac:dyDescent="0.35">
      <c r="A118">
        <v>19028</v>
      </c>
      <c r="B118" s="1">
        <f t="shared" si="2"/>
        <v>148485.98031573778</v>
      </c>
    </row>
    <row r="119" spans="1:2" x14ac:dyDescent="0.35">
      <c r="A119">
        <v>18435</v>
      </c>
      <c r="B119" s="1">
        <f t="shared" si="2"/>
        <v>135439.98031573778</v>
      </c>
    </row>
    <row r="120" spans="1:2" x14ac:dyDescent="0.35">
      <c r="A120">
        <v>21036</v>
      </c>
      <c r="B120" s="1">
        <f t="shared" si="2"/>
        <v>154360.01124814985</v>
      </c>
    </row>
    <row r="121" spans="1:2" x14ac:dyDescent="0.35">
      <c r="A121">
        <v>18255</v>
      </c>
      <c r="B121" s="1">
        <f t="shared" si="2"/>
        <v>131479.98031573778</v>
      </c>
    </row>
    <row r="122" spans="1:2" x14ac:dyDescent="0.35">
      <c r="A122">
        <v>20292</v>
      </c>
      <c r="B122" s="1">
        <f t="shared" si="2"/>
        <v>154360.01124814985</v>
      </c>
    </row>
    <row r="123" spans="1:2" x14ac:dyDescent="0.35">
      <c r="A123">
        <v>18797</v>
      </c>
      <c r="B123" s="1">
        <f t="shared" si="2"/>
        <v>143403.98031573778</v>
      </c>
    </row>
    <row r="124" spans="1:2" x14ac:dyDescent="0.35">
      <c r="A124">
        <v>21504</v>
      </c>
      <c r="B124" s="1">
        <f t="shared" si="2"/>
        <v>154360.01124814985</v>
      </c>
    </row>
    <row r="125" spans="1:2" x14ac:dyDescent="0.35">
      <c r="A125">
        <v>18073</v>
      </c>
      <c r="B125" s="1">
        <f t="shared" si="2"/>
        <v>127475.98031573778</v>
      </c>
    </row>
    <row r="126" spans="1:2" x14ac:dyDescent="0.35">
      <c r="A126">
        <v>20933</v>
      </c>
      <c r="B126" s="1">
        <f t="shared" si="2"/>
        <v>154360.01124814985</v>
      </c>
    </row>
    <row r="127" spans="1:2" x14ac:dyDescent="0.35">
      <c r="A127">
        <v>21468</v>
      </c>
      <c r="B127" s="1">
        <f t="shared" si="2"/>
        <v>154360.01124814985</v>
      </c>
    </row>
    <row r="128" spans="1:2" x14ac:dyDescent="0.35">
      <c r="A128">
        <v>20679</v>
      </c>
      <c r="B128" s="1">
        <f t="shared" si="2"/>
        <v>154360.01124814985</v>
      </c>
    </row>
    <row r="129" spans="1:2" x14ac:dyDescent="0.35">
      <c r="A129">
        <v>18495</v>
      </c>
      <c r="B129" s="1">
        <f t="shared" si="2"/>
        <v>136759.98031573778</v>
      </c>
    </row>
    <row r="130" spans="1:2" x14ac:dyDescent="0.35">
      <c r="A130">
        <v>19054</v>
      </c>
      <c r="B130" s="1">
        <f t="shared" si="2"/>
        <v>149057.98031573778</v>
      </c>
    </row>
    <row r="131" spans="1:2" x14ac:dyDescent="0.35">
      <c r="A131">
        <v>20761</v>
      </c>
      <c r="B131" s="1">
        <f t="shared" si="2"/>
        <v>154360.01124814985</v>
      </c>
    </row>
    <row r="132" spans="1:2" x14ac:dyDescent="0.35">
      <c r="A132">
        <v>19914</v>
      </c>
      <c r="B132" s="1">
        <f t="shared" si="2"/>
        <v>154360.01124814985</v>
      </c>
    </row>
    <row r="133" spans="1:2" x14ac:dyDescent="0.35">
      <c r="A133">
        <v>17860</v>
      </c>
      <c r="B133" s="1">
        <f t="shared" si="2"/>
        <v>122789.98031573778</v>
      </c>
    </row>
    <row r="134" spans="1:2" x14ac:dyDescent="0.35">
      <c r="A134">
        <v>20250</v>
      </c>
      <c r="B134" s="1">
        <f t="shared" si="2"/>
        <v>154360.01124814985</v>
      </c>
    </row>
    <row r="135" spans="1:2" x14ac:dyDescent="0.35">
      <c r="A135">
        <v>23648</v>
      </c>
      <c r="B135" s="1">
        <f t="shared" ref="B135:B198" si="3">22*MIN($B$1,A135)-14*$B$1</f>
        <v>154360.01124814985</v>
      </c>
    </row>
    <row r="136" spans="1:2" x14ac:dyDescent="0.35">
      <c r="A136">
        <v>22953</v>
      </c>
      <c r="B136" s="1">
        <f t="shared" si="3"/>
        <v>154360.01124814985</v>
      </c>
    </row>
    <row r="137" spans="1:2" x14ac:dyDescent="0.35">
      <c r="A137">
        <v>18617</v>
      </c>
      <c r="B137" s="1">
        <f t="shared" si="3"/>
        <v>139443.98031573778</v>
      </c>
    </row>
    <row r="138" spans="1:2" x14ac:dyDescent="0.35">
      <c r="A138">
        <v>20503</v>
      </c>
      <c r="B138" s="1">
        <f t="shared" si="3"/>
        <v>154360.01124814985</v>
      </c>
    </row>
    <row r="139" spans="1:2" x14ac:dyDescent="0.35">
      <c r="A139">
        <v>23225</v>
      </c>
      <c r="B139" s="1">
        <f t="shared" si="3"/>
        <v>154360.01124814985</v>
      </c>
    </row>
    <row r="140" spans="1:2" x14ac:dyDescent="0.35">
      <c r="A140">
        <v>18806</v>
      </c>
      <c r="B140" s="1">
        <f t="shared" si="3"/>
        <v>143601.98031573778</v>
      </c>
    </row>
    <row r="141" spans="1:2" x14ac:dyDescent="0.35">
      <c r="A141">
        <v>20993</v>
      </c>
      <c r="B141" s="1">
        <f t="shared" si="3"/>
        <v>154360.01124814985</v>
      </c>
    </row>
    <row r="142" spans="1:2" x14ac:dyDescent="0.35">
      <c r="A142">
        <v>20644</v>
      </c>
      <c r="B142" s="1">
        <f t="shared" si="3"/>
        <v>154360.01124814985</v>
      </c>
    </row>
    <row r="143" spans="1:2" x14ac:dyDescent="0.35">
      <c r="A143">
        <v>21538</v>
      </c>
      <c r="B143" s="1">
        <f t="shared" si="3"/>
        <v>154360.01124814985</v>
      </c>
    </row>
    <row r="144" spans="1:2" x14ac:dyDescent="0.35">
      <c r="A144">
        <v>19425</v>
      </c>
      <c r="B144" s="1">
        <f t="shared" si="3"/>
        <v>154360.01124814985</v>
      </c>
    </row>
    <row r="145" spans="1:2" x14ac:dyDescent="0.35">
      <c r="A145">
        <v>20510</v>
      </c>
      <c r="B145" s="1">
        <f t="shared" si="3"/>
        <v>154360.01124814985</v>
      </c>
    </row>
    <row r="146" spans="1:2" x14ac:dyDescent="0.35">
      <c r="A146">
        <v>18181</v>
      </c>
      <c r="B146" s="1">
        <f t="shared" si="3"/>
        <v>129851.98031573778</v>
      </c>
    </row>
    <row r="147" spans="1:2" x14ac:dyDescent="0.35">
      <c r="A147">
        <v>19846</v>
      </c>
      <c r="B147" s="1">
        <f t="shared" si="3"/>
        <v>154360.01124814985</v>
      </c>
    </row>
    <row r="148" spans="1:2" x14ac:dyDescent="0.35">
      <c r="A148">
        <v>19405</v>
      </c>
      <c r="B148" s="1">
        <f t="shared" si="3"/>
        <v>154360.01124814985</v>
      </c>
    </row>
    <row r="149" spans="1:2" x14ac:dyDescent="0.35">
      <c r="A149">
        <v>17525</v>
      </c>
      <c r="B149" s="1">
        <f t="shared" si="3"/>
        <v>115419.98031573778</v>
      </c>
    </row>
    <row r="150" spans="1:2" x14ac:dyDescent="0.35">
      <c r="A150">
        <v>19335</v>
      </c>
      <c r="B150" s="1">
        <f t="shared" si="3"/>
        <v>154360.01124814985</v>
      </c>
    </row>
    <row r="151" spans="1:2" x14ac:dyDescent="0.35">
      <c r="A151">
        <v>19805</v>
      </c>
      <c r="B151" s="1">
        <f t="shared" si="3"/>
        <v>154360.01124814985</v>
      </c>
    </row>
    <row r="152" spans="1:2" x14ac:dyDescent="0.35">
      <c r="A152">
        <v>20257</v>
      </c>
      <c r="B152" s="1">
        <f t="shared" si="3"/>
        <v>154360.01124814985</v>
      </c>
    </row>
    <row r="153" spans="1:2" x14ac:dyDescent="0.35">
      <c r="A153">
        <v>21512</v>
      </c>
      <c r="B153" s="1">
        <f t="shared" si="3"/>
        <v>154360.01124814985</v>
      </c>
    </row>
    <row r="154" spans="1:2" x14ac:dyDescent="0.35">
      <c r="A154">
        <v>15096</v>
      </c>
      <c r="B154" s="1">
        <f t="shared" si="3"/>
        <v>61981.980315737776</v>
      </c>
    </row>
    <row r="155" spans="1:2" x14ac:dyDescent="0.35">
      <c r="A155">
        <v>22876</v>
      </c>
      <c r="B155" s="1">
        <f t="shared" si="3"/>
        <v>154360.01124814985</v>
      </c>
    </row>
    <row r="156" spans="1:2" x14ac:dyDescent="0.35">
      <c r="A156">
        <v>17666</v>
      </c>
      <c r="B156" s="1">
        <f t="shared" si="3"/>
        <v>118521.98031573778</v>
      </c>
    </row>
    <row r="157" spans="1:2" x14ac:dyDescent="0.35">
      <c r="A157">
        <v>20231</v>
      </c>
      <c r="B157" s="1">
        <f t="shared" si="3"/>
        <v>154360.01124814985</v>
      </c>
    </row>
    <row r="158" spans="1:2" x14ac:dyDescent="0.35">
      <c r="A158">
        <v>16192</v>
      </c>
      <c r="B158" s="1">
        <f t="shared" si="3"/>
        <v>86093.980315737776</v>
      </c>
    </row>
    <row r="159" spans="1:2" x14ac:dyDescent="0.35">
      <c r="A159">
        <v>20405</v>
      </c>
      <c r="B159" s="1">
        <f t="shared" si="3"/>
        <v>154360.01124814985</v>
      </c>
    </row>
    <row r="160" spans="1:2" x14ac:dyDescent="0.35">
      <c r="A160">
        <v>16458</v>
      </c>
      <c r="B160" s="1">
        <f t="shared" si="3"/>
        <v>91945.980315737776</v>
      </c>
    </row>
    <row r="161" spans="1:2" x14ac:dyDescent="0.35">
      <c r="A161">
        <v>16621</v>
      </c>
      <c r="B161" s="1">
        <f t="shared" si="3"/>
        <v>95531.980315737776</v>
      </c>
    </row>
    <row r="162" spans="1:2" x14ac:dyDescent="0.35">
      <c r="A162">
        <v>16834</v>
      </c>
      <c r="B162" s="1">
        <f t="shared" si="3"/>
        <v>100217.98031573778</v>
      </c>
    </row>
    <row r="163" spans="1:2" x14ac:dyDescent="0.35">
      <c r="A163">
        <v>19651</v>
      </c>
      <c r="B163" s="1">
        <f t="shared" si="3"/>
        <v>154360.01124814985</v>
      </c>
    </row>
    <row r="164" spans="1:2" x14ac:dyDescent="0.35">
      <c r="A164">
        <v>17426</v>
      </c>
      <c r="B164" s="1">
        <f t="shared" si="3"/>
        <v>113241.98031573778</v>
      </c>
    </row>
    <row r="165" spans="1:2" x14ac:dyDescent="0.35">
      <c r="A165">
        <v>16427</v>
      </c>
      <c r="B165" s="1">
        <f t="shared" si="3"/>
        <v>91263.980315737776</v>
      </c>
    </row>
    <row r="166" spans="1:2" x14ac:dyDescent="0.35">
      <c r="A166">
        <v>18717</v>
      </c>
      <c r="B166" s="1">
        <f t="shared" si="3"/>
        <v>141643.98031573778</v>
      </c>
    </row>
    <row r="167" spans="1:2" x14ac:dyDescent="0.35">
      <c r="A167">
        <v>22089</v>
      </c>
      <c r="B167" s="1">
        <f t="shared" si="3"/>
        <v>154360.01124814985</v>
      </c>
    </row>
    <row r="168" spans="1:2" x14ac:dyDescent="0.35">
      <c r="A168">
        <v>23066</v>
      </c>
      <c r="B168" s="1">
        <f t="shared" si="3"/>
        <v>154360.01124814985</v>
      </c>
    </row>
    <row r="169" spans="1:2" x14ac:dyDescent="0.35">
      <c r="A169">
        <v>22084</v>
      </c>
      <c r="B169" s="1">
        <f t="shared" si="3"/>
        <v>154360.01124814985</v>
      </c>
    </row>
    <row r="170" spans="1:2" x14ac:dyDescent="0.35">
      <c r="A170">
        <v>16469</v>
      </c>
      <c r="B170" s="1">
        <f t="shared" si="3"/>
        <v>92187.980315737776</v>
      </c>
    </row>
    <row r="171" spans="1:2" x14ac:dyDescent="0.35">
      <c r="A171">
        <v>20041</v>
      </c>
      <c r="B171" s="1">
        <f t="shared" si="3"/>
        <v>154360.01124814985</v>
      </c>
    </row>
    <row r="172" spans="1:2" x14ac:dyDescent="0.35">
      <c r="A172">
        <v>21830</v>
      </c>
      <c r="B172" s="1">
        <f t="shared" si="3"/>
        <v>154360.01124814985</v>
      </c>
    </row>
    <row r="173" spans="1:2" x14ac:dyDescent="0.35">
      <c r="A173">
        <v>23974</v>
      </c>
      <c r="B173" s="1">
        <f t="shared" si="3"/>
        <v>154360.01124814985</v>
      </c>
    </row>
    <row r="174" spans="1:2" x14ac:dyDescent="0.35">
      <c r="A174">
        <v>17081</v>
      </c>
      <c r="B174" s="1">
        <f t="shared" si="3"/>
        <v>105651.98031573778</v>
      </c>
    </row>
    <row r="175" spans="1:2" x14ac:dyDescent="0.35">
      <c r="A175">
        <v>19786</v>
      </c>
      <c r="B175" s="1">
        <f t="shared" si="3"/>
        <v>154360.01124814985</v>
      </c>
    </row>
    <row r="176" spans="1:2" x14ac:dyDescent="0.35">
      <c r="A176">
        <v>17959</v>
      </c>
      <c r="B176" s="1">
        <f t="shared" si="3"/>
        <v>124967.98031573778</v>
      </c>
    </row>
    <row r="177" spans="1:2" x14ac:dyDescent="0.35">
      <c r="A177">
        <v>17915</v>
      </c>
      <c r="B177" s="1">
        <f t="shared" si="3"/>
        <v>123999.98031573778</v>
      </c>
    </row>
    <row r="178" spans="1:2" x14ac:dyDescent="0.35">
      <c r="A178">
        <v>22988</v>
      </c>
      <c r="B178" s="1">
        <f t="shared" si="3"/>
        <v>154360.01124814985</v>
      </c>
    </row>
    <row r="179" spans="1:2" x14ac:dyDescent="0.35">
      <c r="A179">
        <v>17308</v>
      </c>
      <c r="B179" s="1">
        <f t="shared" si="3"/>
        <v>110645.98031573778</v>
      </c>
    </row>
    <row r="180" spans="1:2" x14ac:dyDescent="0.35">
      <c r="A180">
        <v>18629</v>
      </c>
      <c r="B180" s="1">
        <f t="shared" si="3"/>
        <v>139707.98031573778</v>
      </c>
    </row>
    <row r="181" spans="1:2" x14ac:dyDescent="0.35">
      <c r="A181">
        <v>20739</v>
      </c>
      <c r="B181" s="1">
        <f t="shared" si="3"/>
        <v>154360.01124814985</v>
      </c>
    </row>
    <row r="182" spans="1:2" x14ac:dyDescent="0.35">
      <c r="A182">
        <v>20189</v>
      </c>
      <c r="B182" s="1">
        <f t="shared" si="3"/>
        <v>154360.01124814985</v>
      </c>
    </row>
    <row r="183" spans="1:2" x14ac:dyDescent="0.35">
      <c r="A183">
        <v>20828</v>
      </c>
      <c r="B183" s="1">
        <f t="shared" si="3"/>
        <v>154360.01124814985</v>
      </c>
    </row>
    <row r="184" spans="1:2" x14ac:dyDescent="0.35">
      <c r="A184">
        <v>20409</v>
      </c>
      <c r="B184" s="1">
        <f t="shared" si="3"/>
        <v>154360.01124814985</v>
      </c>
    </row>
    <row r="185" spans="1:2" x14ac:dyDescent="0.35">
      <c r="A185">
        <v>19915</v>
      </c>
      <c r="B185" s="1">
        <f t="shared" si="3"/>
        <v>154360.01124814985</v>
      </c>
    </row>
    <row r="186" spans="1:2" x14ac:dyDescent="0.35">
      <c r="A186">
        <v>19679</v>
      </c>
      <c r="B186" s="1">
        <f t="shared" si="3"/>
        <v>154360.01124814985</v>
      </c>
    </row>
    <row r="187" spans="1:2" x14ac:dyDescent="0.35">
      <c r="A187">
        <v>17796</v>
      </c>
      <c r="B187" s="1">
        <f t="shared" si="3"/>
        <v>121381.98031573778</v>
      </c>
    </row>
    <row r="188" spans="1:2" x14ac:dyDescent="0.35">
      <c r="A188">
        <v>20979</v>
      </c>
      <c r="B188" s="1">
        <f t="shared" si="3"/>
        <v>154360.01124814985</v>
      </c>
    </row>
    <row r="189" spans="1:2" x14ac:dyDescent="0.35">
      <c r="A189">
        <v>21838</v>
      </c>
      <c r="B189" s="1">
        <f t="shared" si="3"/>
        <v>154360.01124814985</v>
      </c>
    </row>
    <row r="190" spans="1:2" x14ac:dyDescent="0.35">
      <c r="A190">
        <v>21256</v>
      </c>
      <c r="B190" s="1">
        <f t="shared" si="3"/>
        <v>154360.01124814985</v>
      </c>
    </row>
    <row r="191" spans="1:2" x14ac:dyDescent="0.35">
      <c r="A191">
        <v>18641</v>
      </c>
      <c r="B191" s="1">
        <f t="shared" si="3"/>
        <v>139971.98031573778</v>
      </c>
    </row>
    <row r="192" spans="1:2" x14ac:dyDescent="0.35">
      <c r="A192">
        <v>18145</v>
      </c>
      <c r="B192" s="1">
        <f t="shared" si="3"/>
        <v>129059.98031573778</v>
      </c>
    </row>
    <row r="193" spans="1:2" x14ac:dyDescent="0.35">
      <c r="A193">
        <v>20667</v>
      </c>
      <c r="B193" s="1">
        <f t="shared" si="3"/>
        <v>154360.01124814985</v>
      </c>
    </row>
    <row r="194" spans="1:2" x14ac:dyDescent="0.35">
      <c r="A194">
        <v>21107</v>
      </c>
      <c r="B194" s="1">
        <f t="shared" si="3"/>
        <v>154360.01124814985</v>
      </c>
    </row>
    <row r="195" spans="1:2" x14ac:dyDescent="0.35">
      <c r="A195">
        <v>21182</v>
      </c>
      <c r="B195" s="1">
        <f t="shared" si="3"/>
        <v>154360.01124814985</v>
      </c>
    </row>
    <row r="196" spans="1:2" x14ac:dyDescent="0.35">
      <c r="A196">
        <v>23390</v>
      </c>
      <c r="B196" s="1">
        <f t="shared" si="3"/>
        <v>154360.01124814985</v>
      </c>
    </row>
    <row r="197" spans="1:2" x14ac:dyDescent="0.35">
      <c r="A197">
        <v>16764</v>
      </c>
      <c r="B197" s="1">
        <f t="shared" si="3"/>
        <v>98677.980315737776</v>
      </c>
    </row>
    <row r="198" spans="1:2" x14ac:dyDescent="0.35">
      <c r="A198">
        <v>16429</v>
      </c>
      <c r="B198" s="1">
        <f t="shared" si="3"/>
        <v>91307.980315737776</v>
      </c>
    </row>
    <row r="199" spans="1:2" x14ac:dyDescent="0.35">
      <c r="A199">
        <v>21677</v>
      </c>
      <c r="B199" s="1">
        <f t="shared" ref="B199:B262" si="4">22*MIN($B$1,A199)-14*$B$1</f>
        <v>154360.01124814985</v>
      </c>
    </row>
    <row r="200" spans="1:2" x14ac:dyDescent="0.35">
      <c r="A200">
        <v>19992</v>
      </c>
      <c r="B200" s="1">
        <f t="shared" si="4"/>
        <v>154360.01124814985</v>
      </c>
    </row>
    <row r="201" spans="1:2" x14ac:dyDescent="0.35">
      <c r="A201">
        <v>17123</v>
      </c>
      <c r="B201" s="1">
        <f t="shared" si="4"/>
        <v>106575.98031573778</v>
      </c>
    </row>
    <row r="202" spans="1:2" x14ac:dyDescent="0.35">
      <c r="A202">
        <v>19465</v>
      </c>
      <c r="B202" s="1">
        <f t="shared" si="4"/>
        <v>154360.01124814985</v>
      </c>
    </row>
    <row r="203" spans="1:2" x14ac:dyDescent="0.35">
      <c r="A203">
        <v>17685</v>
      </c>
      <c r="B203" s="1">
        <f t="shared" si="4"/>
        <v>118939.98031573778</v>
      </c>
    </row>
    <row r="204" spans="1:2" x14ac:dyDescent="0.35">
      <c r="A204">
        <v>22868</v>
      </c>
      <c r="B204" s="1">
        <f t="shared" si="4"/>
        <v>154360.01124814985</v>
      </c>
    </row>
    <row r="205" spans="1:2" x14ac:dyDescent="0.35">
      <c r="A205">
        <v>20351</v>
      </c>
      <c r="B205" s="1">
        <f t="shared" si="4"/>
        <v>154360.01124814985</v>
      </c>
    </row>
    <row r="206" spans="1:2" x14ac:dyDescent="0.35">
      <c r="A206">
        <v>17484</v>
      </c>
      <c r="B206" s="1">
        <f t="shared" si="4"/>
        <v>114517.98031573778</v>
      </c>
    </row>
    <row r="207" spans="1:2" x14ac:dyDescent="0.35">
      <c r="A207">
        <v>21241</v>
      </c>
      <c r="B207" s="1">
        <f t="shared" si="4"/>
        <v>154360.01124814985</v>
      </c>
    </row>
    <row r="208" spans="1:2" x14ac:dyDescent="0.35">
      <c r="A208">
        <v>20327</v>
      </c>
      <c r="B208" s="1">
        <f t="shared" si="4"/>
        <v>154360.01124814985</v>
      </c>
    </row>
    <row r="209" spans="1:2" x14ac:dyDescent="0.35">
      <c r="A209">
        <v>17905</v>
      </c>
      <c r="B209" s="1">
        <f t="shared" si="4"/>
        <v>123779.98031573778</v>
      </c>
    </row>
    <row r="210" spans="1:2" x14ac:dyDescent="0.35">
      <c r="A210">
        <v>19609</v>
      </c>
      <c r="B210" s="1">
        <f t="shared" si="4"/>
        <v>154360.01124814985</v>
      </c>
    </row>
    <row r="211" spans="1:2" x14ac:dyDescent="0.35">
      <c r="A211">
        <v>17901</v>
      </c>
      <c r="B211" s="1">
        <f t="shared" si="4"/>
        <v>123691.98031573778</v>
      </c>
    </row>
    <row r="212" spans="1:2" x14ac:dyDescent="0.35">
      <c r="A212">
        <v>19885</v>
      </c>
      <c r="B212" s="1">
        <f t="shared" si="4"/>
        <v>154360.01124814985</v>
      </c>
    </row>
    <row r="213" spans="1:2" x14ac:dyDescent="0.35">
      <c r="A213">
        <v>23161</v>
      </c>
      <c r="B213" s="1">
        <f t="shared" si="4"/>
        <v>154360.01124814985</v>
      </c>
    </row>
    <row r="214" spans="1:2" x14ac:dyDescent="0.35">
      <c r="A214">
        <v>18666</v>
      </c>
      <c r="B214" s="1">
        <f t="shared" si="4"/>
        <v>140521.98031573778</v>
      </c>
    </row>
    <row r="215" spans="1:2" x14ac:dyDescent="0.35">
      <c r="A215">
        <v>18298</v>
      </c>
      <c r="B215" s="1">
        <f t="shared" si="4"/>
        <v>132425.98031573778</v>
      </c>
    </row>
    <row r="216" spans="1:2" x14ac:dyDescent="0.35">
      <c r="A216">
        <v>22041</v>
      </c>
      <c r="B216" s="1">
        <f t="shared" si="4"/>
        <v>154360.01124814985</v>
      </c>
    </row>
    <row r="217" spans="1:2" x14ac:dyDescent="0.35">
      <c r="A217">
        <v>19548</v>
      </c>
      <c r="B217" s="1">
        <f t="shared" si="4"/>
        <v>154360.01124814985</v>
      </c>
    </row>
    <row r="218" spans="1:2" x14ac:dyDescent="0.35">
      <c r="A218">
        <v>17470</v>
      </c>
      <c r="B218" s="1">
        <f t="shared" si="4"/>
        <v>114209.98031573778</v>
      </c>
    </row>
    <row r="219" spans="1:2" x14ac:dyDescent="0.35">
      <c r="A219">
        <v>16661</v>
      </c>
      <c r="B219" s="1">
        <f t="shared" si="4"/>
        <v>96411.980315737776</v>
      </c>
    </row>
    <row r="220" spans="1:2" x14ac:dyDescent="0.35">
      <c r="A220">
        <v>17322</v>
      </c>
      <c r="B220" s="1">
        <f t="shared" si="4"/>
        <v>110953.98031573778</v>
      </c>
    </row>
    <row r="221" spans="1:2" x14ac:dyDescent="0.35">
      <c r="A221">
        <v>19296</v>
      </c>
      <c r="B221" s="1">
        <f t="shared" si="4"/>
        <v>154360.01124814985</v>
      </c>
    </row>
    <row r="222" spans="1:2" x14ac:dyDescent="0.35">
      <c r="A222">
        <v>21114</v>
      </c>
      <c r="B222" s="1">
        <f t="shared" si="4"/>
        <v>154360.01124814985</v>
      </c>
    </row>
    <row r="223" spans="1:2" x14ac:dyDescent="0.35">
      <c r="A223">
        <v>22780</v>
      </c>
      <c r="B223" s="1">
        <f t="shared" si="4"/>
        <v>154360.01124814985</v>
      </c>
    </row>
    <row r="224" spans="1:2" x14ac:dyDescent="0.35">
      <c r="A224">
        <v>22221</v>
      </c>
      <c r="B224" s="1">
        <f t="shared" si="4"/>
        <v>154360.01124814985</v>
      </c>
    </row>
    <row r="225" spans="1:2" x14ac:dyDescent="0.35">
      <c r="A225">
        <v>17373</v>
      </c>
      <c r="B225" s="1">
        <f t="shared" si="4"/>
        <v>112075.98031573778</v>
      </c>
    </row>
    <row r="226" spans="1:2" x14ac:dyDescent="0.35">
      <c r="A226">
        <v>21688</v>
      </c>
      <c r="B226" s="1">
        <f t="shared" si="4"/>
        <v>154360.01124814985</v>
      </c>
    </row>
    <row r="227" spans="1:2" x14ac:dyDescent="0.35">
      <c r="A227">
        <v>21387</v>
      </c>
      <c r="B227" s="1">
        <f t="shared" si="4"/>
        <v>154360.01124814985</v>
      </c>
    </row>
    <row r="228" spans="1:2" x14ac:dyDescent="0.35">
      <c r="A228">
        <v>19326</v>
      </c>
      <c r="B228" s="1">
        <f t="shared" si="4"/>
        <v>154360.01124814985</v>
      </c>
    </row>
    <row r="229" spans="1:2" x14ac:dyDescent="0.35">
      <c r="A229">
        <v>21911</v>
      </c>
      <c r="B229" s="1">
        <f t="shared" si="4"/>
        <v>154360.01124814985</v>
      </c>
    </row>
    <row r="230" spans="1:2" x14ac:dyDescent="0.35">
      <c r="A230">
        <v>20279</v>
      </c>
      <c r="B230" s="1">
        <f t="shared" si="4"/>
        <v>154360.01124814985</v>
      </c>
    </row>
    <row r="231" spans="1:2" x14ac:dyDescent="0.35">
      <c r="A231">
        <v>19194</v>
      </c>
      <c r="B231" s="1">
        <f t="shared" si="4"/>
        <v>152137.98031573778</v>
      </c>
    </row>
    <row r="232" spans="1:2" x14ac:dyDescent="0.35">
      <c r="A232">
        <v>21906</v>
      </c>
      <c r="B232" s="1">
        <f t="shared" si="4"/>
        <v>154360.01124814985</v>
      </c>
    </row>
    <row r="233" spans="1:2" x14ac:dyDescent="0.35">
      <c r="A233">
        <v>23313</v>
      </c>
      <c r="B233" s="1">
        <f t="shared" si="4"/>
        <v>154360.01124814985</v>
      </c>
    </row>
    <row r="234" spans="1:2" x14ac:dyDescent="0.35">
      <c r="A234">
        <v>17785</v>
      </c>
      <c r="B234" s="1">
        <f t="shared" si="4"/>
        <v>121139.98031573778</v>
      </c>
    </row>
    <row r="235" spans="1:2" x14ac:dyDescent="0.35">
      <c r="A235">
        <v>20034</v>
      </c>
      <c r="B235" s="1">
        <f t="shared" si="4"/>
        <v>154360.01124814985</v>
      </c>
    </row>
    <row r="236" spans="1:2" x14ac:dyDescent="0.35">
      <c r="A236">
        <v>20192</v>
      </c>
      <c r="B236" s="1">
        <f t="shared" si="4"/>
        <v>154360.01124814985</v>
      </c>
    </row>
    <row r="237" spans="1:2" x14ac:dyDescent="0.35">
      <c r="A237">
        <v>23625</v>
      </c>
      <c r="B237" s="1">
        <f t="shared" si="4"/>
        <v>154360.01124814985</v>
      </c>
    </row>
    <row r="238" spans="1:2" x14ac:dyDescent="0.35">
      <c r="A238">
        <v>17105</v>
      </c>
      <c r="B238" s="1">
        <f t="shared" si="4"/>
        <v>106179.98031573778</v>
      </c>
    </row>
    <row r="239" spans="1:2" x14ac:dyDescent="0.35">
      <c r="A239">
        <v>21173</v>
      </c>
      <c r="B239" s="1">
        <f t="shared" si="4"/>
        <v>154360.01124814985</v>
      </c>
    </row>
    <row r="240" spans="1:2" x14ac:dyDescent="0.35">
      <c r="A240">
        <v>23362</v>
      </c>
      <c r="B240" s="1">
        <f t="shared" si="4"/>
        <v>154360.01124814985</v>
      </c>
    </row>
    <row r="241" spans="1:2" x14ac:dyDescent="0.35">
      <c r="A241">
        <v>21711</v>
      </c>
      <c r="B241" s="1">
        <f t="shared" si="4"/>
        <v>154360.01124814985</v>
      </c>
    </row>
    <row r="242" spans="1:2" x14ac:dyDescent="0.35">
      <c r="A242">
        <v>19674</v>
      </c>
      <c r="B242" s="1">
        <f t="shared" si="4"/>
        <v>154360.01124814985</v>
      </c>
    </row>
    <row r="243" spans="1:2" x14ac:dyDescent="0.35">
      <c r="A243">
        <v>21123</v>
      </c>
      <c r="B243" s="1">
        <f t="shared" si="4"/>
        <v>154360.01124814985</v>
      </c>
    </row>
    <row r="244" spans="1:2" x14ac:dyDescent="0.35">
      <c r="A244">
        <v>19953</v>
      </c>
      <c r="B244" s="1">
        <f t="shared" si="4"/>
        <v>154360.01124814985</v>
      </c>
    </row>
    <row r="245" spans="1:2" x14ac:dyDescent="0.35">
      <c r="A245">
        <v>20230</v>
      </c>
      <c r="B245" s="1">
        <f t="shared" si="4"/>
        <v>154360.01124814985</v>
      </c>
    </row>
    <row r="246" spans="1:2" x14ac:dyDescent="0.35">
      <c r="A246">
        <v>21635</v>
      </c>
      <c r="B246" s="1">
        <f t="shared" si="4"/>
        <v>154360.01124814985</v>
      </c>
    </row>
    <row r="247" spans="1:2" x14ac:dyDescent="0.35">
      <c r="A247">
        <v>21624</v>
      </c>
      <c r="B247" s="1">
        <f t="shared" si="4"/>
        <v>154360.01124814985</v>
      </c>
    </row>
    <row r="248" spans="1:2" x14ac:dyDescent="0.35">
      <c r="A248">
        <v>23875</v>
      </c>
      <c r="B248" s="1">
        <f t="shared" si="4"/>
        <v>154360.01124814985</v>
      </c>
    </row>
    <row r="249" spans="1:2" x14ac:dyDescent="0.35">
      <c r="A249">
        <v>22949</v>
      </c>
      <c r="B249" s="1">
        <f t="shared" si="4"/>
        <v>154360.01124814985</v>
      </c>
    </row>
    <row r="250" spans="1:2" x14ac:dyDescent="0.35">
      <c r="A250">
        <v>22736</v>
      </c>
      <c r="B250" s="1">
        <f t="shared" si="4"/>
        <v>154360.01124814985</v>
      </c>
    </row>
    <row r="251" spans="1:2" x14ac:dyDescent="0.35">
      <c r="A251">
        <v>17914</v>
      </c>
      <c r="B251" s="1">
        <f t="shared" si="4"/>
        <v>123977.98031573778</v>
      </c>
    </row>
    <row r="252" spans="1:2" x14ac:dyDescent="0.35">
      <c r="A252">
        <v>17670</v>
      </c>
      <c r="B252" s="1">
        <f t="shared" si="4"/>
        <v>118609.98031573778</v>
      </c>
    </row>
    <row r="253" spans="1:2" x14ac:dyDescent="0.35">
      <c r="A253">
        <v>22682</v>
      </c>
      <c r="B253" s="1">
        <f t="shared" si="4"/>
        <v>154360.01124814985</v>
      </c>
    </row>
    <row r="254" spans="1:2" x14ac:dyDescent="0.35">
      <c r="A254">
        <v>18343</v>
      </c>
      <c r="B254" s="1">
        <f t="shared" si="4"/>
        <v>133415.98031573778</v>
      </c>
    </row>
    <row r="255" spans="1:2" x14ac:dyDescent="0.35">
      <c r="A255">
        <v>21577</v>
      </c>
      <c r="B255" s="1">
        <f t="shared" si="4"/>
        <v>154360.01124814985</v>
      </c>
    </row>
    <row r="256" spans="1:2" x14ac:dyDescent="0.35">
      <c r="A256">
        <v>19895</v>
      </c>
      <c r="B256" s="1">
        <f t="shared" si="4"/>
        <v>154360.01124814985</v>
      </c>
    </row>
    <row r="257" spans="1:2" x14ac:dyDescent="0.35">
      <c r="A257">
        <v>18419</v>
      </c>
      <c r="B257" s="1">
        <f t="shared" si="4"/>
        <v>135087.98031573778</v>
      </c>
    </row>
    <row r="258" spans="1:2" x14ac:dyDescent="0.35">
      <c r="A258">
        <v>19669</v>
      </c>
      <c r="B258" s="1">
        <f t="shared" si="4"/>
        <v>154360.01124814985</v>
      </c>
    </row>
    <row r="259" spans="1:2" x14ac:dyDescent="0.35">
      <c r="A259">
        <v>19191</v>
      </c>
      <c r="B259" s="1">
        <f t="shared" si="4"/>
        <v>152071.98031573778</v>
      </c>
    </row>
    <row r="260" spans="1:2" x14ac:dyDescent="0.35">
      <c r="A260">
        <v>18161</v>
      </c>
      <c r="B260" s="1">
        <f t="shared" si="4"/>
        <v>129411.98031573778</v>
      </c>
    </row>
    <row r="261" spans="1:2" x14ac:dyDescent="0.35">
      <c r="A261">
        <v>20882</v>
      </c>
      <c r="B261" s="1">
        <f t="shared" si="4"/>
        <v>154360.01124814985</v>
      </c>
    </row>
    <row r="262" spans="1:2" x14ac:dyDescent="0.35">
      <c r="A262">
        <v>18923</v>
      </c>
      <c r="B262" s="1">
        <f t="shared" si="4"/>
        <v>146175.98031573778</v>
      </c>
    </row>
    <row r="263" spans="1:2" x14ac:dyDescent="0.35">
      <c r="A263">
        <v>19007</v>
      </c>
      <c r="B263" s="1">
        <f t="shared" ref="B263:B326" si="5">22*MIN($B$1,A263)-14*$B$1</f>
        <v>148023.98031573778</v>
      </c>
    </row>
    <row r="264" spans="1:2" x14ac:dyDescent="0.35">
      <c r="A264">
        <v>18108</v>
      </c>
      <c r="B264" s="1">
        <f t="shared" si="5"/>
        <v>128245.98031573778</v>
      </c>
    </row>
    <row r="265" spans="1:2" x14ac:dyDescent="0.35">
      <c r="A265">
        <v>19617</v>
      </c>
      <c r="B265" s="1">
        <f t="shared" si="5"/>
        <v>154360.01124814985</v>
      </c>
    </row>
    <row r="266" spans="1:2" x14ac:dyDescent="0.35">
      <c r="A266">
        <v>18503</v>
      </c>
      <c r="B266" s="1">
        <f t="shared" si="5"/>
        <v>136935.98031573778</v>
      </c>
    </row>
    <row r="267" spans="1:2" x14ac:dyDescent="0.35">
      <c r="A267">
        <v>15652</v>
      </c>
      <c r="B267" s="1">
        <f t="shared" si="5"/>
        <v>74213.980315737776</v>
      </c>
    </row>
    <row r="268" spans="1:2" x14ac:dyDescent="0.35">
      <c r="A268">
        <v>18493</v>
      </c>
      <c r="B268" s="1">
        <f t="shared" si="5"/>
        <v>136715.98031573778</v>
      </c>
    </row>
    <row r="269" spans="1:2" x14ac:dyDescent="0.35">
      <c r="A269">
        <v>21848</v>
      </c>
      <c r="B269" s="1">
        <f t="shared" si="5"/>
        <v>154360.01124814985</v>
      </c>
    </row>
    <row r="270" spans="1:2" x14ac:dyDescent="0.35">
      <c r="A270">
        <v>18878</v>
      </c>
      <c r="B270" s="1">
        <f t="shared" si="5"/>
        <v>145185.98031573778</v>
      </c>
    </row>
    <row r="271" spans="1:2" x14ac:dyDescent="0.35">
      <c r="A271">
        <v>19361</v>
      </c>
      <c r="B271" s="1">
        <f t="shared" si="5"/>
        <v>154360.01124814985</v>
      </c>
    </row>
    <row r="272" spans="1:2" x14ac:dyDescent="0.35">
      <c r="A272">
        <v>22646</v>
      </c>
      <c r="B272" s="1">
        <f t="shared" si="5"/>
        <v>154360.01124814985</v>
      </c>
    </row>
    <row r="273" spans="1:2" x14ac:dyDescent="0.35">
      <c r="A273">
        <v>18043</v>
      </c>
      <c r="B273" s="1">
        <f t="shared" si="5"/>
        <v>126815.98031573778</v>
      </c>
    </row>
    <row r="274" spans="1:2" x14ac:dyDescent="0.35">
      <c r="A274">
        <v>20612</v>
      </c>
      <c r="B274" s="1">
        <f t="shared" si="5"/>
        <v>154360.01124814985</v>
      </c>
    </row>
    <row r="275" spans="1:2" x14ac:dyDescent="0.35">
      <c r="A275">
        <v>20923</v>
      </c>
      <c r="B275" s="1">
        <f t="shared" si="5"/>
        <v>154360.01124814985</v>
      </c>
    </row>
    <row r="276" spans="1:2" x14ac:dyDescent="0.35">
      <c r="A276">
        <v>20471</v>
      </c>
      <c r="B276" s="1">
        <f t="shared" si="5"/>
        <v>154360.01124814985</v>
      </c>
    </row>
    <row r="277" spans="1:2" x14ac:dyDescent="0.35">
      <c r="A277">
        <v>18106</v>
      </c>
      <c r="B277" s="1">
        <f t="shared" si="5"/>
        <v>128201.98031573778</v>
      </c>
    </row>
    <row r="278" spans="1:2" x14ac:dyDescent="0.35">
      <c r="A278">
        <v>23305</v>
      </c>
      <c r="B278" s="1">
        <f t="shared" si="5"/>
        <v>154360.01124814985</v>
      </c>
    </row>
    <row r="279" spans="1:2" x14ac:dyDescent="0.35">
      <c r="A279">
        <v>21747</v>
      </c>
      <c r="B279" s="1">
        <f t="shared" si="5"/>
        <v>154360.01124814985</v>
      </c>
    </row>
    <row r="280" spans="1:2" x14ac:dyDescent="0.35">
      <c r="A280">
        <v>20390</v>
      </c>
      <c r="B280" s="1">
        <f t="shared" si="5"/>
        <v>154360.01124814985</v>
      </c>
    </row>
    <row r="281" spans="1:2" x14ac:dyDescent="0.35">
      <c r="A281">
        <v>18216</v>
      </c>
      <c r="B281" s="1">
        <f t="shared" si="5"/>
        <v>130621.98031573778</v>
      </c>
    </row>
    <row r="282" spans="1:2" x14ac:dyDescent="0.35">
      <c r="A282">
        <v>21212</v>
      </c>
      <c r="B282" s="1">
        <f t="shared" si="5"/>
        <v>154360.01124814985</v>
      </c>
    </row>
    <row r="283" spans="1:2" x14ac:dyDescent="0.35">
      <c r="A283">
        <v>21265</v>
      </c>
      <c r="B283" s="1">
        <f t="shared" si="5"/>
        <v>154360.01124814985</v>
      </c>
    </row>
    <row r="284" spans="1:2" x14ac:dyDescent="0.35">
      <c r="A284">
        <v>20550</v>
      </c>
      <c r="B284" s="1">
        <f t="shared" si="5"/>
        <v>154360.01124814985</v>
      </c>
    </row>
    <row r="285" spans="1:2" x14ac:dyDescent="0.35">
      <c r="A285">
        <v>18850</v>
      </c>
      <c r="B285" s="1">
        <f t="shared" si="5"/>
        <v>144569.98031573778</v>
      </c>
    </row>
    <row r="286" spans="1:2" x14ac:dyDescent="0.35">
      <c r="A286">
        <v>18725</v>
      </c>
      <c r="B286" s="1">
        <f t="shared" si="5"/>
        <v>141819.98031573778</v>
      </c>
    </row>
    <row r="287" spans="1:2" x14ac:dyDescent="0.35">
      <c r="A287">
        <v>20955</v>
      </c>
      <c r="B287" s="1">
        <f t="shared" si="5"/>
        <v>154360.01124814985</v>
      </c>
    </row>
    <row r="288" spans="1:2" x14ac:dyDescent="0.35">
      <c r="A288">
        <v>19448</v>
      </c>
      <c r="B288" s="1">
        <f t="shared" si="5"/>
        <v>154360.01124814985</v>
      </c>
    </row>
    <row r="289" spans="1:2" x14ac:dyDescent="0.35">
      <c r="A289">
        <v>18558</v>
      </c>
      <c r="B289" s="1">
        <f t="shared" si="5"/>
        <v>138145.98031573778</v>
      </c>
    </row>
    <row r="290" spans="1:2" x14ac:dyDescent="0.35">
      <c r="A290">
        <v>22607</v>
      </c>
      <c r="B290" s="1">
        <f t="shared" si="5"/>
        <v>154360.01124814985</v>
      </c>
    </row>
    <row r="291" spans="1:2" x14ac:dyDescent="0.35">
      <c r="A291">
        <v>20431</v>
      </c>
      <c r="B291" s="1">
        <f t="shared" si="5"/>
        <v>154360.01124814985</v>
      </c>
    </row>
    <row r="292" spans="1:2" x14ac:dyDescent="0.35">
      <c r="A292">
        <v>20416</v>
      </c>
      <c r="B292" s="1">
        <f t="shared" si="5"/>
        <v>154360.01124814985</v>
      </c>
    </row>
    <row r="293" spans="1:2" x14ac:dyDescent="0.35">
      <c r="A293">
        <v>22448</v>
      </c>
      <c r="B293" s="1">
        <f t="shared" si="5"/>
        <v>154360.01124814985</v>
      </c>
    </row>
    <row r="294" spans="1:2" x14ac:dyDescent="0.35">
      <c r="A294">
        <v>22394</v>
      </c>
      <c r="B294" s="1">
        <f t="shared" si="5"/>
        <v>154360.01124814985</v>
      </c>
    </row>
    <row r="295" spans="1:2" x14ac:dyDescent="0.35">
      <c r="A295">
        <v>18541</v>
      </c>
      <c r="B295" s="1">
        <f t="shared" si="5"/>
        <v>137771.98031573778</v>
      </c>
    </row>
    <row r="296" spans="1:2" x14ac:dyDescent="0.35">
      <c r="A296">
        <v>17864</v>
      </c>
      <c r="B296" s="1">
        <f t="shared" si="5"/>
        <v>122877.98031573778</v>
      </c>
    </row>
    <row r="297" spans="1:2" x14ac:dyDescent="0.35">
      <c r="A297">
        <v>19556</v>
      </c>
      <c r="B297" s="1">
        <f t="shared" si="5"/>
        <v>154360.01124814985</v>
      </c>
    </row>
    <row r="298" spans="1:2" x14ac:dyDescent="0.35">
      <c r="A298">
        <v>17757</v>
      </c>
      <c r="B298" s="1">
        <f t="shared" si="5"/>
        <v>120523.98031573778</v>
      </c>
    </row>
    <row r="299" spans="1:2" x14ac:dyDescent="0.35">
      <c r="A299">
        <v>22226</v>
      </c>
      <c r="B299" s="1">
        <f t="shared" si="5"/>
        <v>154360.01124814985</v>
      </c>
    </row>
    <row r="300" spans="1:2" x14ac:dyDescent="0.35">
      <c r="A300">
        <v>21863</v>
      </c>
      <c r="B300" s="1">
        <f t="shared" si="5"/>
        <v>154360.01124814985</v>
      </c>
    </row>
    <row r="301" spans="1:2" x14ac:dyDescent="0.35">
      <c r="A301">
        <v>18436</v>
      </c>
      <c r="B301" s="1">
        <f t="shared" si="5"/>
        <v>135461.98031573778</v>
      </c>
    </row>
    <row r="302" spans="1:2" x14ac:dyDescent="0.35">
      <c r="A302">
        <v>20846</v>
      </c>
      <c r="B302" s="1">
        <f t="shared" si="5"/>
        <v>154360.01124814985</v>
      </c>
    </row>
    <row r="303" spans="1:2" x14ac:dyDescent="0.35">
      <c r="A303">
        <v>20386</v>
      </c>
      <c r="B303" s="1">
        <f t="shared" si="5"/>
        <v>154360.01124814985</v>
      </c>
    </row>
    <row r="304" spans="1:2" x14ac:dyDescent="0.35">
      <c r="A304">
        <v>20219</v>
      </c>
      <c r="B304" s="1">
        <f t="shared" si="5"/>
        <v>154360.01124814985</v>
      </c>
    </row>
    <row r="305" spans="1:2" x14ac:dyDescent="0.35">
      <c r="A305">
        <v>17490</v>
      </c>
      <c r="B305" s="1">
        <f t="shared" si="5"/>
        <v>114649.98031573778</v>
      </c>
    </row>
    <row r="306" spans="1:2" x14ac:dyDescent="0.35">
      <c r="A306">
        <v>23338</v>
      </c>
      <c r="B306" s="1">
        <f t="shared" si="5"/>
        <v>154360.01124814985</v>
      </c>
    </row>
    <row r="307" spans="1:2" x14ac:dyDescent="0.35">
      <c r="A307">
        <v>16316</v>
      </c>
      <c r="B307" s="1">
        <f t="shared" si="5"/>
        <v>88821.980315737776</v>
      </c>
    </row>
    <row r="308" spans="1:2" x14ac:dyDescent="0.35">
      <c r="A308">
        <v>18745</v>
      </c>
      <c r="B308" s="1">
        <f t="shared" si="5"/>
        <v>142259.98031573778</v>
      </c>
    </row>
    <row r="309" spans="1:2" x14ac:dyDescent="0.35">
      <c r="A309">
        <v>20094</v>
      </c>
      <c r="B309" s="1">
        <f t="shared" si="5"/>
        <v>154360.01124814985</v>
      </c>
    </row>
    <row r="310" spans="1:2" x14ac:dyDescent="0.35">
      <c r="A310">
        <v>20472</v>
      </c>
      <c r="B310" s="1">
        <f t="shared" si="5"/>
        <v>154360.01124814985</v>
      </c>
    </row>
    <row r="311" spans="1:2" x14ac:dyDescent="0.35">
      <c r="A311">
        <v>20619</v>
      </c>
      <c r="B311" s="1">
        <f t="shared" si="5"/>
        <v>154360.01124814985</v>
      </c>
    </row>
    <row r="312" spans="1:2" x14ac:dyDescent="0.35">
      <c r="A312">
        <v>17265</v>
      </c>
      <c r="B312" s="1">
        <f t="shared" si="5"/>
        <v>109699.98031573778</v>
      </c>
    </row>
    <row r="313" spans="1:2" x14ac:dyDescent="0.35">
      <c r="A313">
        <v>17904</v>
      </c>
      <c r="B313" s="1">
        <f t="shared" si="5"/>
        <v>123757.98031573778</v>
      </c>
    </row>
    <row r="314" spans="1:2" x14ac:dyDescent="0.35">
      <c r="A314">
        <v>18310</v>
      </c>
      <c r="B314" s="1">
        <f t="shared" si="5"/>
        <v>132689.98031573778</v>
      </c>
    </row>
    <row r="315" spans="1:2" x14ac:dyDescent="0.35">
      <c r="A315">
        <v>16858</v>
      </c>
      <c r="B315" s="1">
        <f t="shared" si="5"/>
        <v>100745.98031573778</v>
      </c>
    </row>
    <row r="316" spans="1:2" x14ac:dyDescent="0.35">
      <c r="A316">
        <v>17104</v>
      </c>
      <c r="B316" s="1">
        <f t="shared" si="5"/>
        <v>106157.98031573778</v>
      </c>
    </row>
    <row r="317" spans="1:2" x14ac:dyDescent="0.35">
      <c r="A317">
        <v>22127</v>
      </c>
      <c r="B317" s="1">
        <f t="shared" si="5"/>
        <v>154360.01124814985</v>
      </c>
    </row>
    <row r="318" spans="1:2" x14ac:dyDescent="0.35">
      <c r="A318">
        <v>19872</v>
      </c>
      <c r="B318" s="1">
        <f t="shared" si="5"/>
        <v>154360.01124814985</v>
      </c>
    </row>
    <row r="319" spans="1:2" x14ac:dyDescent="0.35">
      <c r="A319">
        <v>19606</v>
      </c>
      <c r="B319" s="1">
        <f t="shared" si="5"/>
        <v>154360.01124814985</v>
      </c>
    </row>
    <row r="320" spans="1:2" x14ac:dyDescent="0.35">
      <c r="A320">
        <v>23250</v>
      </c>
      <c r="B320" s="1">
        <f t="shared" si="5"/>
        <v>154360.01124814985</v>
      </c>
    </row>
    <row r="321" spans="1:2" x14ac:dyDescent="0.35">
      <c r="A321">
        <v>19488</v>
      </c>
      <c r="B321" s="1">
        <f t="shared" si="5"/>
        <v>154360.01124814985</v>
      </c>
    </row>
    <row r="322" spans="1:2" x14ac:dyDescent="0.35">
      <c r="A322">
        <v>21825</v>
      </c>
      <c r="B322" s="1">
        <f t="shared" si="5"/>
        <v>154360.01124814985</v>
      </c>
    </row>
    <row r="323" spans="1:2" x14ac:dyDescent="0.35">
      <c r="A323">
        <v>19781</v>
      </c>
      <c r="B323" s="1">
        <f t="shared" si="5"/>
        <v>154360.01124814985</v>
      </c>
    </row>
    <row r="324" spans="1:2" x14ac:dyDescent="0.35">
      <c r="A324">
        <v>20491</v>
      </c>
      <c r="B324" s="1">
        <f t="shared" si="5"/>
        <v>154360.01124814985</v>
      </c>
    </row>
    <row r="325" spans="1:2" x14ac:dyDescent="0.35">
      <c r="A325">
        <v>21073</v>
      </c>
      <c r="B325" s="1">
        <f t="shared" si="5"/>
        <v>154360.01124814985</v>
      </c>
    </row>
    <row r="326" spans="1:2" x14ac:dyDescent="0.35">
      <c r="A326">
        <v>18630</v>
      </c>
      <c r="B326" s="1">
        <f t="shared" si="5"/>
        <v>139729.98031573778</v>
      </c>
    </row>
    <row r="327" spans="1:2" x14ac:dyDescent="0.35">
      <c r="A327">
        <v>19098</v>
      </c>
      <c r="B327" s="1">
        <f t="shared" ref="B327:B390" si="6">22*MIN($B$1,A327)-14*$B$1</f>
        <v>150025.98031573778</v>
      </c>
    </row>
    <row r="328" spans="1:2" x14ac:dyDescent="0.35">
      <c r="A328">
        <v>16756</v>
      </c>
      <c r="B328" s="1">
        <f t="shared" si="6"/>
        <v>98501.980315737776</v>
      </c>
    </row>
    <row r="329" spans="1:2" x14ac:dyDescent="0.35">
      <c r="A329">
        <v>17762</v>
      </c>
      <c r="B329" s="1">
        <f t="shared" si="6"/>
        <v>120633.98031573778</v>
      </c>
    </row>
    <row r="330" spans="1:2" x14ac:dyDescent="0.35">
      <c r="A330">
        <v>17694</v>
      </c>
      <c r="B330" s="1">
        <f t="shared" si="6"/>
        <v>119137.98031573778</v>
      </c>
    </row>
    <row r="331" spans="1:2" x14ac:dyDescent="0.35">
      <c r="A331">
        <v>18974</v>
      </c>
      <c r="B331" s="1">
        <f t="shared" si="6"/>
        <v>147297.98031573778</v>
      </c>
    </row>
    <row r="332" spans="1:2" x14ac:dyDescent="0.35">
      <c r="A332">
        <v>22208</v>
      </c>
      <c r="B332" s="1">
        <f t="shared" si="6"/>
        <v>154360.01124814985</v>
      </c>
    </row>
    <row r="333" spans="1:2" x14ac:dyDescent="0.35">
      <c r="A333">
        <v>22745</v>
      </c>
      <c r="B333" s="1">
        <f t="shared" si="6"/>
        <v>154360.01124814985</v>
      </c>
    </row>
    <row r="334" spans="1:2" x14ac:dyDescent="0.35">
      <c r="A334">
        <v>18947</v>
      </c>
      <c r="B334" s="1">
        <f t="shared" si="6"/>
        <v>146703.98031573778</v>
      </c>
    </row>
    <row r="335" spans="1:2" x14ac:dyDescent="0.35">
      <c r="A335">
        <v>21674</v>
      </c>
      <c r="B335" s="1">
        <f t="shared" si="6"/>
        <v>154360.01124814985</v>
      </c>
    </row>
    <row r="336" spans="1:2" x14ac:dyDescent="0.35">
      <c r="A336">
        <v>23623</v>
      </c>
      <c r="B336" s="1">
        <f t="shared" si="6"/>
        <v>154360.01124814985</v>
      </c>
    </row>
    <row r="337" spans="1:2" x14ac:dyDescent="0.35">
      <c r="A337">
        <v>18858</v>
      </c>
      <c r="B337" s="1">
        <f t="shared" si="6"/>
        <v>144745.98031573778</v>
      </c>
    </row>
    <row r="338" spans="1:2" x14ac:dyDescent="0.35">
      <c r="A338">
        <v>18693</v>
      </c>
      <c r="B338" s="1">
        <f t="shared" si="6"/>
        <v>141115.98031573778</v>
      </c>
    </row>
    <row r="339" spans="1:2" x14ac:dyDescent="0.35">
      <c r="A339">
        <v>22842</v>
      </c>
      <c r="B339" s="1">
        <f t="shared" si="6"/>
        <v>154360.01124814985</v>
      </c>
    </row>
    <row r="340" spans="1:2" x14ac:dyDescent="0.35">
      <c r="A340">
        <v>20483</v>
      </c>
      <c r="B340" s="1">
        <f t="shared" si="6"/>
        <v>154360.01124814985</v>
      </c>
    </row>
    <row r="341" spans="1:2" x14ac:dyDescent="0.35">
      <c r="A341">
        <v>21549</v>
      </c>
      <c r="B341" s="1">
        <f t="shared" si="6"/>
        <v>154360.01124814985</v>
      </c>
    </row>
    <row r="342" spans="1:2" x14ac:dyDescent="0.35">
      <c r="A342">
        <v>21082</v>
      </c>
      <c r="B342" s="1">
        <f t="shared" si="6"/>
        <v>154360.01124814985</v>
      </c>
    </row>
    <row r="343" spans="1:2" x14ac:dyDescent="0.35">
      <c r="A343">
        <v>17142</v>
      </c>
      <c r="B343" s="1">
        <f t="shared" si="6"/>
        <v>106993.98031573778</v>
      </c>
    </row>
    <row r="344" spans="1:2" x14ac:dyDescent="0.35">
      <c r="A344">
        <v>21511</v>
      </c>
      <c r="B344" s="1">
        <f t="shared" si="6"/>
        <v>154360.01124814985</v>
      </c>
    </row>
    <row r="345" spans="1:2" x14ac:dyDescent="0.35">
      <c r="A345">
        <v>21510</v>
      </c>
      <c r="B345" s="1">
        <f t="shared" si="6"/>
        <v>154360.01124814985</v>
      </c>
    </row>
    <row r="346" spans="1:2" x14ac:dyDescent="0.35">
      <c r="A346">
        <v>16827</v>
      </c>
      <c r="B346" s="1">
        <f t="shared" si="6"/>
        <v>100063.98031573778</v>
      </c>
    </row>
    <row r="347" spans="1:2" x14ac:dyDescent="0.35">
      <c r="A347">
        <v>22157</v>
      </c>
      <c r="B347" s="1">
        <f t="shared" si="6"/>
        <v>154360.01124814985</v>
      </c>
    </row>
    <row r="348" spans="1:2" x14ac:dyDescent="0.35">
      <c r="A348">
        <v>16807</v>
      </c>
      <c r="B348" s="1">
        <f t="shared" si="6"/>
        <v>99623.980315737776</v>
      </c>
    </row>
    <row r="349" spans="1:2" x14ac:dyDescent="0.35">
      <c r="A349">
        <v>17680</v>
      </c>
      <c r="B349" s="1">
        <f t="shared" si="6"/>
        <v>118829.98031573778</v>
      </c>
    </row>
    <row r="350" spans="1:2" x14ac:dyDescent="0.35">
      <c r="A350">
        <v>20011</v>
      </c>
      <c r="B350" s="1">
        <f t="shared" si="6"/>
        <v>154360.01124814985</v>
      </c>
    </row>
    <row r="351" spans="1:2" x14ac:dyDescent="0.35">
      <c r="A351">
        <v>20716</v>
      </c>
      <c r="B351" s="1">
        <f t="shared" si="6"/>
        <v>154360.01124814985</v>
      </c>
    </row>
    <row r="352" spans="1:2" x14ac:dyDescent="0.35">
      <c r="A352">
        <v>22040</v>
      </c>
      <c r="B352" s="1">
        <f t="shared" si="6"/>
        <v>154360.01124814985</v>
      </c>
    </row>
    <row r="353" spans="1:2" x14ac:dyDescent="0.35">
      <c r="A353">
        <v>15497</v>
      </c>
      <c r="B353" s="1">
        <f t="shared" si="6"/>
        <v>70803.980315737776</v>
      </c>
    </row>
    <row r="354" spans="1:2" x14ac:dyDescent="0.35">
      <c r="A354">
        <v>17292</v>
      </c>
      <c r="B354" s="1">
        <f t="shared" si="6"/>
        <v>110293.98031573778</v>
      </c>
    </row>
    <row r="355" spans="1:2" x14ac:dyDescent="0.35">
      <c r="A355">
        <v>23125</v>
      </c>
      <c r="B355" s="1">
        <f t="shared" si="6"/>
        <v>154360.01124814985</v>
      </c>
    </row>
    <row r="356" spans="1:2" x14ac:dyDescent="0.35">
      <c r="A356">
        <v>18938</v>
      </c>
      <c r="B356" s="1">
        <f t="shared" si="6"/>
        <v>146505.98031573778</v>
      </c>
    </row>
    <row r="357" spans="1:2" x14ac:dyDescent="0.35">
      <c r="A357">
        <v>18171</v>
      </c>
      <c r="B357" s="1">
        <f t="shared" si="6"/>
        <v>129631.98031573778</v>
      </c>
    </row>
    <row r="358" spans="1:2" x14ac:dyDescent="0.35">
      <c r="A358">
        <v>23503</v>
      </c>
      <c r="B358" s="1">
        <f t="shared" si="6"/>
        <v>154360.01124814985</v>
      </c>
    </row>
    <row r="359" spans="1:2" x14ac:dyDescent="0.35">
      <c r="A359">
        <v>20083</v>
      </c>
      <c r="B359" s="1">
        <f t="shared" si="6"/>
        <v>154360.01124814985</v>
      </c>
    </row>
    <row r="360" spans="1:2" x14ac:dyDescent="0.35">
      <c r="A360">
        <v>21824</v>
      </c>
      <c r="B360" s="1">
        <f t="shared" si="6"/>
        <v>154360.01124814985</v>
      </c>
    </row>
    <row r="361" spans="1:2" x14ac:dyDescent="0.35">
      <c r="A361">
        <v>20840</v>
      </c>
      <c r="B361" s="1">
        <f t="shared" si="6"/>
        <v>154360.01124814985</v>
      </c>
    </row>
    <row r="362" spans="1:2" x14ac:dyDescent="0.35">
      <c r="A362">
        <v>19777</v>
      </c>
      <c r="B362" s="1">
        <f t="shared" si="6"/>
        <v>154360.01124814985</v>
      </c>
    </row>
    <row r="363" spans="1:2" x14ac:dyDescent="0.35">
      <c r="A363">
        <v>22699</v>
      </c>
      <c r="B363" s="1">
        <f t="shared" si="6"/>
        <v>154360.01124814985</v>
      </c>
    </row>
    <row r="364" spans="1:2" x14ac:dyDescent="0.35">
      <c r="A364">
        <v>22328</v>
      </c>
      <c r="B364" s="1">
        <f t="shared" si="6"/>
        <v>154360.01124814985</v>
      </c>
    </row>
    <row r="365" spans="1:2" x14ac:dyDescent="0.35">
      <c r="A365">
        <v>19608</v>
      </c>
      <c r="B365" s="1">
        <f t="shared" si="6"/>
        <v>154360.01124814985</v>
      </c>
    </row>
    <row r="366" spans="1:2" x14ac:dyDescent="0.35">
      <c r="A366">
        <v>19312</v>
      </c>
      <c r="B366" s="1">
        <f t="shared" si="6"/>
        <v>154360.01124814985</v>
      </c>
    </row>
    <row r="367" spans="1:2" x14ac:dyDescent="0.35">
      <c r="A367">
        <v>16729</v>
      </c>
      <c r="B367" s="1">
        <f t="shared" si="6"/>
        <v>97907.980315737776</v>
      </c>
    </row>
    <row r="368" spans="1:2" x14ac:dyDescent="0.35">
      <c r="A368">
        <v>20555</v>
      </c>
      <c r="B368" s="1">
        <f t="shared" si="6"/>
        <v>154360.01124814985</v>
      </c>
    </row>
    <row r="369" spans="1:2" x14ac:dyDescent="0.35">
      <c r="A369">
        <v>20707</v>
      </c>
      <c r="B369" s="1">
        <f t="shared" si="6"/>
        <v>154360.01124814985</v>
      </c>
    </row>
    <row r="370" spans="1:2" x14ac:dyDescent="0.35">
      <c r="A370">
        <v>18648</v>
      </c>
      <c r="B370" s="1">
        <f t="shared" si="6"/>
        <v>140125.98031573778</v>
      </c>
    </row>
    <row r="371" spans="1:2" x14ac:dyDescent="0.35">
      <c r="A371">
        <v>21514</v>
      </c>
      <c r="B371" s="1">
        <f t="shared" si="6"/>
        <v>154360.01124814985</v>
      </c>
    </row>
    <row r="372" spans="1:2" x14ac:dyDescent="0.35">
      <c r="A372">
        <v>19790</v>
      </c>
      <c r="B372" s="1">
        <f t="shared" si="6"/>
        <v>154360.01124814985</v>
      </c>
    </row>
    <row r="373" spans="1:2" x14ac:dyDescent="0.35">
      <c r="A373">
        <v>21822</v>
      </c>
      <c r="B373" s="1">
        <f t="shared" si="6"/>
        <v>154360.01124814985</v>
      </c>
    </row>
    <row r="374" spans="1:2" x14ac:dyDescent="0.35">
      <c r="A374">
        <v>18191</v>
      </c>
      <c r="B374" s="1">
        <f t="shared" si="6"/>
        <v>130071.98031573778</v>
      </c>
    </row>
    <row r="375" spans="1:2" x14ac:dyDescent="0.35">
      <c r="A375">
        <v>22228</v>
      </c>
      <c r="B375" s="1">
        <f t="shared" si="6"/>
        <v>154360.01124814985</v>
      </c>
    </row>
    <row r="376" spans="1:2" x14ac:dyDescent="0.35">
      <c r="A376">
        <v>16661</v>
      </c>
      <c r="B376" s="1">
        <f t="shared" si="6"/>
        <v>96411.980315737776</v>
      </c>
    </row>
    <row r="377" spans="1:2" x14ac:dyDescent="0.35">
      <c r="A377">
        <v>19589</v>
      </c>
      <c r="B377" s="1">
        <f t="shared" si="6"/>
        <v>154360.01124814985</v>
      </c>
    </row>
    <row r="378" spans="1:2" x14ac:dyDescent="0.35">
      <c r="A378">
        <v>21857</v>
      </c>
      <c r="B378" s="1">
        <f t="shared" si="6"/>
        <v>154360.01124814985</v>
      </c>
    </row>
    <row r="379" spans="1:2" x14ac:dyDescent="0.35">
      <c r="A379">
        <v>17103</v>
      </c>
      <c r="B379" s="1">
        <f t="shared" si="6"/>
        <v>106135.98031573778</v>
      </c>
    </row>
    <row r="380" spans="1:2" x14ac:dyDescent="0.35">
      <c r="A380">
        <v>19594</v>
      </c>
      <c r="B380" s="1">
        <f t="shared" si="6"/>
        <v>154360.01124814985</v>
      </c>
    </row>
    <row r="381" spans="1:2" x14ac:dyDescent="0.35">
      <c r="A381">
        <v>20450</v>
      </c>
      <c r="B381" s="1">
        <f t="shared" si="6"/>
        <v>154360.01124814985</v>
      </c>
    </row>
    <row r="382" spans="1:2" x14ac:dyDescent="0.35">
      <c r="A382">
        <v>17401</v>
      </c>
      <c r="B382" s="1">
        <f t="shared" si="6"/>
        <v>112691.98031573778</v>
      </c>
    </row>
    <row r="383" spans="1:2" x14ac:dyDescent="0.35">
      <c r="A383">
        <v>19572</v>
      </c>
      <c r="B383" s="1">
        <f t="shared" si="6"/>
        <v>154360.01124814985</v>
      </c>
    </row>
    <row r="384" spans="1:2" x14ac:dyDescent="0.35">
      <c r="A384">
        <v>21942</v>
      </c>
      <c r="B384" s="1">
        <f t="shared" si="6"/>
        <v>154360.01124814985</v>
      </c>
    </row>
    <row r="385" spans="1:2" x14ac:dyDescent="0.35">
      <c r="A385">
        <v>20549</v>
      </c>
      <c r="B385" s="1">
        <f t="shared" si="6"/>
        <v>154360.01124814985</v>
      </c>
    </row>
    <row r="386" spans="1:2" x14ac:dyDescent="0.35">
      <c r="A386">
        <v>18950</v>
      </c>
      <c r="B386" s="1">
        <f t="shared" si="6"/>
        <v>146769.98031573778</v>
      </c>
    </row>
    <row r="387" spans="1:2" x14ac:dyDescent="0.35">
      <c r="A387">
        <v>21895</v>
      </c>
      <c r="B387" s="1">
        <f t="shared" si="6"/>
        <v>154360.01124814985</v>
      </c>
    </row>
    <row r="388" spans="1:2" x14ac:dyDescent="0.35">
      <c r="A388">
        <v>17999</v>
      </c>
      <c r="B388" s="1">
        <f t="shared" si="6"/>
        <v>125847.98031573778</v>
      </c>
    </row>
    <row r="389" spans="1:2" x14ac:dyDescent="0.35">
      <c r="A389">
        <v>18408</v>
      </c>
      <c r="B389" s="1">
        <f t="shared" si="6"/>
        <v>134845.98031573778</v>
      </c>
    </row>
    <row r="390" spans="1:2" x14ac:dyDescent="0.35">
      <c r="A390">
        <v>18898</v>
      </c>
      <c r="B390" s="1">
        <f t="shared" si="6"/>
        <v>145625.98031573778</v>
      </c>
    </row>
    <row r="391" spans="1:2" x14ac:dyDescent="0.35">
      <c r="A391">
        <v>23919</v>
      </c>
      <c r="B391" s="1">
        <f t="shared" ref="B391:B454" si="7">22*MIN($B$1,A391)-14*$B$1</f>
        <v>154360.01124814985</v>
      </c>
    </row>
    <row r="392" spans="1:2" x14ac:dyDescent="0.35">
      <c r="A392">
        <v>21151</v>
      </c>
      <c r="B392" s="1">
        <f t="shared" si="7"/>
        <v>154360.01124814985</v>
      </c>
    </row>
    <row r="393" spans="1:2" x14ac:dyDescent="0.35">
      <c r="A393">
        <v>21839</v>
      </c>
      <c r="B393" s="1">
        <f t="shared" si="7"/>
        <v>154360.01124814985</v>
      </c>
    </row>
    <row r="394" spans="1:2" x14ac:dyDescent="0.35">
      <c r="A394">
        <v>24031</v>
      </c>
      <c r="B394" s="1">
        <f t="shared" si="7"/>
        <v>154360.01124814985</v>
      </c>
    </row>
    <row r="395" spans="1:2" x14ac:dyDescent="0.35">
      <c r="A395">
        <v>18107</v>
      </c>
      <c r="B395" s="1">
        <f t="shared" si="7"/>
        <v>128223.98031573778</v>
      </c>
    </row>
    <row r="396" spans="1:2" x14ac:dyDescent="0.35">
      <c r="A396">
        <v>21226</v>
      </c>
      <c r="B396" s="1">
        <f t="shared" si="7"/>
        <v>154360.01124814985</v>
      </c>
    </row>
    <row r="397" spans="1:2" x14ac:dyDescent="0.35">
      <c r="A397">
        <v>19206</v>
      </c>
      <c r="B397" s="1">
        <f t="shared" si="7"/>
        <v>152401.98031573778</v>
      </c>
    </row>
    <row r="398" spans="1:2" x14ac:dyDescent="0.35">
      <c r="A398">
        <v>18931</v>
      </c>
      <c r="B398" s="1">
        <f t="shared" si="7"/>
        <v>146351.98031573778</v>
      </c>
    </row>
    <row r="399" spans="1:2" x14ac:dyDescent="0.35">
      <c r="A399">
        <v>19433</v>
      </c>
      <c r="B399" s="1">
        <f t="shared" si="7"/>
        <v>154360.01124814985</v>
      </c>
    </row>
    <row r="400" spans="1:2" x14ac:dyDescent="0.35">
      <c r="A400">
        <v>20253</v>
      </c>
      <c r="B400" s="1">
        <f t="shared" si="7"/>
        <v>154360.01124814985</v>
      </c>
    </row>
    <row r="401" spans="1:2" x14ac:dyDescent="0.35">
      <c r="A401">
        <v>19396</v>
      </c>
      <c r="B401" s="1">
        <f t="shared" si="7"/>
        <v>154360.01124814985</v>
      </c>
    </row>
    <row r="402" spans="1:2" x14ac:dyDescent="0.35">
      <c r="A402">
        <v>19018</v>
      </c>
      <c r="B402" s="1">
        <f t="shared" si="7"/>
        <v>148265.98031573778</v>
      </c>
    </row>
    <row r="403" spans="1:2" x14ac:dyDescent="0.35">
      <c r="A403">
        <v>20024</v>
      </c>
      <c r="B403" s="1">
        <f t="shared" si="7"/>
        <v>154360.01124814985</v>
      </c>
    </row>
    <row r="404" spans="1:2" x14ac:dyDescent="0.35">
      <c r="A404">
        <v>23473</v>
      </c>
      <c r="B404" s="1">
        <f t="shared" si="7"/>
        <v>154360.01124814985</v>
      </c>
    </row>
    <row r="405" spans="1:2" x14ac:dyDescent="0.35">
      <c r="A405">
        <v>19083</v>
      </c>
      <c r="B405" s="1">
        <f t="shared" si="7"/>
        <v>149695.98031573778</v>
      </c>
    </row>
    <row r="406" spans="1:2" x14ac:dyDescent="0.35">
      <c r="A406">
        <v>17646</v>
      </c>
      <c r="B406" s="1">
        <f t="shared" si="7"/>
        <v>118081.98031573778</v>
      </c>
    </row>
    <row r="407" spans="1:2" x14ac:dyDescent="0.35">
      <c r="A407">
        <v>20450</v>
      </c>
      <c r="B407" s="1">
        <f t="shared" si="7"/>
        <v>154360.01124814985</v>
      </c>
    </row>
    <row r="408" spans="1:2" x14ac:dyDescent="0.35">
      <c r="A408">
        <v>22066</v>
      </c>
      <c r="B408" s="1">
        <f t="shared" si="7"/>
        <v>154360.01124814985</v>
      </c>
    </row>
    <row r="409" spans="1:2" x14ac:dyDescent="0.35">
      <c r="A409">
        <v>15820</v>
      </c>
      <c r="B409" s="1">
        <f t="shared" si="7"/>
        <v>77909.980315737776</v>
      </c>
    </row>
    <row r="410" spans="1:2" x14ac:dyDescent="0.35">
      <c r="A410">
        <v>21705</v>
      </c>
      <c r="B410" s="1">
        <f t="shared" si="7"/>
        <v>154360.01124814985</v>
      </c>
    </row>
    <row r="411" spans="1:2" x14ac:dyDescent="0.35">
      <c r="A411">
        <v>18952</v>
      </c>
      <c r="B411" s="1">
        <f t="shared" si="7"/>
        <v>146813.98031573778</v>
      </c>
    </row>
    <row r="412" spans="1:2" x14ac:dyDescent="0.35">
      <c r="A412">
        <v>19134</v>
      </c>
      <c r="B412" s="1">
        <f t="shared" si="7"/>
        <v>150817.98031573778</v>
      </c>
    </row>
    <row r="413" spans="1:2" x14ac:dyDescent="0.35">
      <c r="A413">
        <v>21985</v>
      </c>
      <c r="B413" s="1">
        <f t="shared" si="7"/>
        <v>154360.01124814985</v>
      </c>
    </row>
    <row r="414" spans="1:2" x14ac:dyDescent="0.35">
      <c r="A414">
        <v>18010</v>
      </c>
      <c r="B414" s="1">
        <f t="shared" si="7"/>
        <v>126089.98031573778</v>
      </c>
    </row>
    <row r="415" spans="1:2" x14ac:dyDescent="0.35">
      <c r="A415">
        <v>22783</v>
      </c>
      <c r="B415" s="1">
        <f t="shared" si="7"/>
        <v>154360.01124814985</v>
      </c>
    </row>
    <row r="416" spans="1:2" x14ac:dyDescent="0.35">
      <c r="A416">
        <v>20999</v>
      </c>
      <c r="B416" s="1">
        <f t="shared" si="7"/>
        <v>154360.01124814985</v>
      </c>
    </row>
    <row r="417" spans="1:2" x14ac:dyDescent="0.35">
      <c r="A417">
        <v>15257</v>
      </c>
      <c r="B417" s="1">
        <f t="shared" si="7"/>
        <v>65523.980315737776</v>
      </c>
    </row>
    <row r="418" spans="1:2" x14ac:dyDescent="0.35">
      <c r="A418">
        <v>19881</v>
      </c>
      <c r="B418" s="1">
        <f t="shared" si="7"/>
        <v>154360.01124814985</v>
      </c>
    </row>
    <row r="419" spans="1:2" x14ac:dyDescent="0.35">
      <c r="A419">
        <v>18537</v>
      </c>
      <c r="B419" s="1">
        <f t="shared" si="7"/>
        <v>137683.98031573778</v>
      </c>
    </row>
    <row r="420" spans="1:2" x14ac:dyDescent="0.35">
      <c r="A420">
        <v>20122</v>
      </c>
      <c r="B420" s="1">
        <f t="shared" si="7"/>
        <v>154360.01124814985</v>
      </c>
    </row>
    <row r="421" spans="1:2" x14ac:dyDescent="0.35">
      <c r="A421">
        <v>18932</v>
      </c>
      <c r="B421" s="1">
        <f t="shared" si="7"/>
        <v>146373.98031573778</v>
      </c>
    </row>
    <row r="422" spans="1:2" x14ac:dyDescent="0.35">
      <c r="A422">
        <v>20724</v>
      </c>
      <c r="B422" s="1">
        <f t="shared" si="7"/>
        <v>154360.01124814985</v>
      </c>
    </row>
    <row r="423" spans="1:2" x14ac:dyDescent="0.35">
      <c r="A423">
        <v>20530</v>
      </c>
      <c r="B423" s="1">
        <f t="shared" si="7"/>
        <v>154360.01124814985</v>
      </c>
    </row>
    <row r="424" spans="1:2" x14ac:dyDescent="0.35">
      <c r="A424">
        <v>19749</v>
      </c>
      <c r="B424" s="1">
        <f t="shared" si="7"/>
        <v>154360.01124814985</v>
      </c>
    </row>
    <row r="425" spans="1:2" x14ac:dyDescent="0.35">
      <c r="A425">
        <v>19812</v>
      </c>
      <c r="B425" s="1">
        <f t="shared" si="7"/>
        <v>154360.01124814985</v>
      </c>
    </row>
    <row r="426" spans="1:2" x14ac:dyDescent="0.35">
      <c r="A426">
        <v>16910</v>
      </c>
      <c r="B426" s="1">
        <f t="shared" si="7"/>
        <v>101889.98031573778</v>
      </c>
    </row>
    <row r="427" spans="1:2" x14ac:dyDescent="0.35">
      <c r="A427">
        <v>20433</v>
      </c>
      <c r="B427" s="1">
        <f t="shared" si="7"/>
        <v>154360.01124814985</v>
      </c>
    </row>
    <row r="428" spans="1:2" x14ac:dyDescent="0.35">
      <c r="A428">
        <v>18964</v>
      </c>
      <c r="B428" s="1">
        <f t="shared" si="7"/>
        <v>147077.98031573778</v>
      </c>
    </row>
    <row r="429" spans="1:2" x14ac:dyDescent="0.35">
      <c r="A429">
        <v>22008</v>
      </c>
      <c r="B429" s="1">
        <f t="shared" si="7"/>
        <v>154360.01124814985</v>
      </c>
    </row>
    <row r="430" spans="1:2" x14ac:dyDescent="0.35">
      <c r="A430">
        <v>20299</v>
      </c>
      <c r="B430" s="1">
        <f t="shared" si="7"/>
        <v>154360.01124814985</v>
      </c>
    </row>
    <row r="431" spans="1:2" x14ac:dyDescent="0.35">
      <c r="A431">
        <v>22660</v>
      </c>
      <c r="B431" s="1">
        <f t="shared" si="7"/>
        <v>154360.01124814985</v>
      </c>
    </row>
    <row r="432" spans="1:2" x14ac:dyDescent="0.35">
      <c r="A432">
        <v>20456</v>
      </c>
      <c r="B432" s="1">
        <f t="shared" si="7"/>
        <v>154360.01124814985</v>
      </c>
    </row>
    <row r="433" spans="1:2" x14ac:dyDescent="0.35">
      <c r="A433">
        <v>20819</v>
      </c>
      <c r="B433" s="1">
        <f t="shared" si="7"/>
        <v>154360.01124814985</v>
      </c>
    </row>
    <row r="434" spans="1:2" x14ac:dyDescent="0.35">
      <c r="A434">
        <v>19570</v>
      </c>
      <c r="B434" s="1">
        <f t="shared" si="7"/>
        <v>154360.01124814985</v>
      </c>
    </row>
    <row r="435" spans="1:2" x14ac:dyDescent="0.35">
      <c r="A435">
        <v>20646</v>
      </c>
      <c r="B435" s="1">
        <f t="shared" si="7"/>
        <v>154360.01124814985</v>
      </c>
    </row>
    <row r="436" spans="1:2" x14ac:dyDescent="0.35">
      <c r="A436">
        <v>21740</v>
      </c>
      <c r="B436" s="1">
        <f t="shared" si="7"/>
        <v>154360.01124814985</v>
      </c>
    </row>
    <row r="437" spans="1:2" x14ac:dyDescent="0.35">
      <c r="A437">
        <v>17938</v>
      </c>
      <c r="B437" s="1">
        <f t="shared" si="7"/>
        <v>124505.98031573778</v>
      </c>
    </row>
    <row r="438" spans="1:2" x14ac:dyDescent="0.35">
      <c r="A438">
        <v>17122</v>
      </c>
      <c r="B438" s="1">
        <f t="shared" si="7"/>
        <v>106553.98031573778</v>
      </c>
    </row>
    <row r="439" spans="1:2" x14ac:dyDescent="0.35">
      <c r="A439">
        <v>19120</v>
      </c>
      <c r="B439" s="1">
        <f t="shared" si="7"/>
        <v>150509.98031573778</v>
      </c>
    </row>
    <row r="440" spans="1:2" x14ac:dyDescent="0.35">
      <c r="A440">
        <v>18179</v>
      </c>
      <c r="B440" s="1">
        <f t="shared" si="7"/>
        <v>129807.98031573778</v>
      </c>
    </row>
    <row r="441" spans="1:2" x14ac:dyDescent="0.35">
      <c r="A441">
        <v>21114</v>
      </c>
      <c r="B441" s="1">
        <f t="shared" si="7"/>
        <v>154360.01124814985</v>
      </c>
    </row>
    <row r="442" spans="1:2" x14ac:dyDescent="0.35">
      <c r="A442">
        <v>16402</v>
      </c>
      <c r="B442" s="1">
        <f t="shared" si="7"/>
        <v>90713.980315737776</v>
      </c>
    </row>
    <row r="443" spans="1:2" x14ac:dyDescent="0.35">
      <c r="A443">
        <v>17520</v>
      </c>
      <c r="B443" s="1">
        <f t="shared" si="7"/>
        <v>115309.98031573778</v>
      </c>
    </row>
    <row r="444" spans="1:2" x14ac:dyDescent="0.35">
      <c r="A444">
        <v>18518</v>
      </c>
      <c r="B444" s="1">
        <f t="shared" si="7"/>
        <v>137265.98031573778</v>
      </c>
    </row>
    <row r="445" spans="1:2" x14ac:dyDescent="0.35">
      <c r="A445">
        <v>20380</v>
      </c>
      <c r="B445" s="1">
        <f t="shared" si="7"/>
        <v>154360.01124814985</v>
      </c>
    </row>
    <row r="446" spans="1:2" x14ac:dyDescent="0.35">
      <c r="A446">
        <v>20126</v>
      </c>
      <c r="B446" s="1">
        <f t="shared" si="7"/>
        <v>154360.01124814985</v>
      </c>
    </row>
    <row r="447" spans="1:2" x14ac:dyDescent="0.35">
      <c r="A447">
        <v>15841</v>
      </c>
      <c r="B447" s="1">
        <f t="shared" si="7"/>
        <v>78371.980315737776</v>
      </c>
    </row>
    <row r="448" spans="1:2" x14ac:dyDescent="0.35">
      <c r="A448">
        <v>18874</v>
      </c>
      <c r="B448" s="1">
        <f t="shared" si="7"/>
        <v>145097.98031573778</v>
      </c>
    </row>
    <row r="449" spans="1:2" x14ac:dyDescent="0.35">
      <c r="A449">
        <v>14986</v>
      </c>
      <c r="B449" s="1">
        <f t="shared" si="7"/>
        <v>59561.980315737776</v>
      </c>
    </row>
    <row r="450" spans="1:2" x14ac:dyDescent="0.35">
      <c r="A450">
        <v>20459</v>
      </c>
      <c r="B450" s="1">
        <f t="shared" si="7"/>
        <v>154360.01124814985</v>
      </c>
    </row>
    <row r="451" spans="1:2" x14ac:dyDescent="0.35">
      <c r="A451">
        <v>20035</v>
      </c>
      <c r="B451" s="1">
        <f t="shared" si="7"/>
        <v>154360.01124814985</v>
      </c>
    </row>
    <row r="452" spans="1:2" x14ac:dyDescent="0.35">
      <c r="A452">
        <v>22318</v>
      </c>
      <c r="B452" s="1">
        <f t="shared" si="7"/>
        <v>154360.01124814985</v>
      </c>
    </row>
    <row r="453" spans="1:2" x14ac:dyDescent="0.35">
      <c r="A453">
        <v>22375</v>
      </c>
      <c r="B453" s="1">
        <f t="shared" si="7"/>
        <v>154360.01124814985</v>
      </c>
    </row>
    <row r="454" spans="1:2" x14ac:dyDescent="0.35">
      <c r="A454">
        <v>24081</v>
      </c>
      <c r="B454" s="1">
        <f t="shared" si="7"/>
        <v>154360.01124814985</v>
      </c>
    </row>
    <row r="455" spans="1:2" x14ac:dyDescent="0.35">
      <c r="A455">
        <v>21394</v>
      </c>
      <c r="B455" s="1">
        <f t="shared" ref="B455:B505" si="8">22*MIN($B$1,A455)-14*$B$1</f>
        <v>154360.01124814985</v>
      </c>
    </row>
    <row r="456" spans="1:2" x14ac:dyDescent="0.35">
      <c r="A456">
        <v>21580</v>
      </c>
      <c r="B456" s="1">
        <f t="shared" si="8"/>
        <v>154360.01124814985</v>
      </c>
    </row>
    <row r="457" spans="1:2" x14ac:dyDescent="0.35">
      <c r="A457">
        <v>20958</v>
      </c>
      <c r="B457" s="1">
        <f t="shared" si="8"/>
        <v>154360.01124814985</v>
      </c>
    </row>
    <row r="458" spans="1:2" x14ac:dyDescent="0.35">
      <c r="A458">
        <v>20353</v>
      </c>
      <c r="B458" s="1">
        <f t="shared" si="8"/>
        <v>154360.01124814985</v>
      </c>
    </row>
    <row r="459" spans="1:2" x14ac:dyDescent="0.35">
      <c r="A459">
        <v>24664</v>
      </c>
      <c r="B459" s="1">
        <f t="shared" si="8"/>
        <v>154360.01124814985</v>
      </c>
    </row>
    <row r="460" spans="1:2" x14ac:dyDescent="0.35">
      <c r="A460">
        <v>18290</v>
      </c>
      <c r="B460" s="1">
        <f t="shared" si="8"/>
        <v>132249.98031573778</v>
      </c>
    </row>
    <row r="461" spans="1:2" x14ac:dyDescent="0.35">
      <c r="A461">
        <v>20129</v>
      </c>
      <c r="B461" s="1">
        <f t="shared" si="8"/>
        <v>154360.01124814985</v>
      </c>
    </row>
    <row r="462" spans="1:2" x14ac:dyDescent="0.35">
      <c r="A462">
        <v>21362</v>
      </c>
      <c r="B462" s="1">
        <f t="shared" si="8"/>
        <v>154360.01124814985</v>
      </c>
    </row>
    <row r="463" spans="1:2" x14ac:dyDescent="0.35">
      <c r="A463">
        <v>22603</v>
      </c>
      <c r="B463" s="1">
        <f t="shared" si="8"/>
        <v>154360.01124814985</v>
      </c>
    </row>
    <row r="464" spans="1:2" x14ac:dyDescent="0.35">
      <c r="A464">
        <v>19098</v>
      </c>
      <c r="B464" s="1">
        <f t="shared" si="8"/>
        <v>150025.98031573778</v>
      </c>
    </row>
    <row r="465" spans="1:2" x14ac:dyDescent="0.35">
      <c r="A465">
        <v>21712</v>
      </c>
      <c r="B465" s="1">
        <f t="shared" si="8"/>
        <v>154360.01124814985</v>
      </c>
    </row>
    <row r="466" spans="1:2" x14ac:dyDescent="0.35">
      <c r="A466">
        <v>17058</v>
      </c>
      <c r="B466" s="1">
        <f t="shared" si="8"/>
        <v>105145.98031573778</v>
      </c>
    </row>
    <row r="467" spans="1:2" x14ac:dyDescent="0.35">
      <c r="A467">
        <v>20572</v>
      </c>
      <c r="B467" s="1">
        <f t="shared" si="8"/>
        <v>154360.01124814985</v>
      </c>
    </row>
    <row r="468" spans="1:2" x14ac:dyDescent="0.35">
      <c r="A468">
        <v>23600</v>
      </c>
      <c r="B468" s="1">
        <f t="shared" si="8"/>
        <v>154360.01124814985</v>
      </c>
    </row>
    <row r="469" spans="1:2" x14ac:dyDescent="0.35">
      <c r="A469">
        <v>20896</v>
      </c>
      <c r="B469" s="1">
        <f t="shared" si="8"/>
        <v>154360.01124814985</v>
      </c>
    </row>
    <row r="470" spans="1:2" x14ac:dyDescent="0.35">
      <c r="A470">
        <v>16667</v>
      </c>
      <c r="B470" s="1">
        <f t="shared" si="8"/>
        <v>96543.980315737776</v>
      </c>
    </row>
    <row r="471" spans="1:2" x14ac:dyDescent="0.35">
      <c r="A471">
        <v>21290</v>
      </c>
      <c r="B471" s="1">
        <f t="shared" si="8"/>
        <v>154360.01124814985</v>
      </c>
    </row>
    <row r="472" spans="1:2" x14ac:dyDescent="0.35">
      <c r="A472">
        <v>19938</v>
      </c>
      <c r="B472" s="1">
        <f t="shared" si="8"/>
        <v>154360.01124814985</v>
      </c>
    </row>
    <row r="473" spans="1:2" x14ac:dyDescent="0.35">
      <c r="A473">
        <v>20148</v>
      </c>
      <c r="B473" s="1">
        <f t="shared" si="8"/>
        <v>154360.01124814985</v>
      </c>
    </row>
    <row r="474" spans="1:2" x14ac:dyDescent="0.35">
      <c r="A474">
        <v>23735</v>
      </c>
      <c r="B474" s="1">
        <f t="shared" si="8"/>
        <v>154360.01124814985</v>
      </c>
    </row>
    <row r="475" spans="1:2" x14ac:dyDescent="0.35">
      <c r="A475">
        <v>21107</v>
      </c>
      <c r="B475" s="1">
        <f t="shared" si="8"/>
        <v>154360.01124814985</v>
      </c>
    </row>
    <row r="476" spans="1:2" x14ac:dyDescent="0.35">
      <c r="A476">
        <v>20044</v>
      </c>
      <c r="B476" s="1">
        <f t="shared" si="8"/>
        <v>154360.01124814985</v>
      </c>
    </row>
    <row r="477" spans="1:2" x14ac:dyDescent="0.35">
      <c r="A477">
        <v>20946</v>
      </c>
      <c r="B477" s="1">
        <f t="shared" si="8"/>
        <v>154360.01124814985</v>
      </c>
    </row>
    <row r="478" spans="1:2" x14ac:dyDescent="0.35">
      <c r="A478">
        <v>22598</v>
      </c>
      <c r="B478" s="1">
        <f t="shared" si="8"/>
        <v>154360.01124814985</v>
      </c>
    </row>
    <row r="479" spans="1:2" x14ac:dyDescent="0.35">
      <c r="A479">
        <v>23636</v>
      </c>
      <c r="B479" s="1">
        <f t="shared" si="8"/>
        <v>154360.01124814985</v>
      </c>
    </row>
    <row r="480" spans="1:2" x14ac:dyDescent="0.35">
      <c r="A480">
        <v>21092</v>
      </c>
      <c r="B480" s="1">
        <f t="shared" si="8"/>
        <v>154360.01124814985</v>
      </c>
    </row>
    <row r="481" spans="1:2" x14ac:dyDescent="0.35">
      <c r="A481">
        <v>22490</v>
      </c>
      <c r="B481" s="1">
        <f t="shared" si="8"/>
        <v>154360.01124814985</v>
      </c>
    </row>
    <row r="482" spans="1:2" x14ac:dyDescent="0.35">
      <c r="A482">
        <v>16950</v>
      </c>
      <c r="B482" s="1">
        <f t="shared" si="8"/>
        <v>102769.98031573778</v>
      </c>
    </row>
    <row r="483" spans="1:2" x14ac:dyDescent="0.35">
      <c r="A483">
        <v>18728</v>
      </c>
      <c r="B483" s="1">
        <f t="shared" si="8"/>
        <v>141885.98031573778</v>
      </c>
    </row>
    <row r="484" spans="1:2" x14ac:dyDescent="0.35">
      <c r="A484">
        <v>17795</v>
      </c>
      <c r="B484" s="1">
        <f t="shared" si="8"/>
        <v>121359.98031573778</v>
      </c>
    </row>
    <row r="485" spans="1:2" x14ac:dyDescent="0.35">
      <c r="A485">
        <v>19496</v>
      </c>
      <c r="B485" s="1">
        <f t="shared" si="8"/>
        <v>154360.01124814985</v>
      </c>
    </row>
    <row r="486" spans="1:2" x14ac:dyDescent="0.35">
      <c r="A486">
        <v>19784</v>
      </c>
      <c r="B486" s="1">
        <f t="shared" si="8"/>
        <v>154360.01124814985</v>
      </c>
    </row>
    <row r="487" spans="1:2" x14ac:dyDescent="0.35">
      <c r="A487">
        <v>23252</v>
      </c>
      <c r="B487" s="1">
        <f t="shared" si="8"/>
        <v>154360.01124814985</v>
      </c>
    </row>
    <row r="488" spans="1:2" x14ac:dyDescent="0.35">
      <c r="A488">
        <v>21963</v>
      </c>
      <c r="B488" s="1">
        <f t="shared" si="8"/>
        <v>154360.01124814985</v>
      </c>
    </row>
    <row r="489" spans="1:2" x14ac:dyDescent="0.35">
      <c r="A489">
        <v>19783</v>
      </c>
      <c r="B489" s="1">
        <f t="shared" si="8"/>
        <v>154360.01124814985</v>
      </c>
    </row>
    <row r="490" spans="1:2" x14ac:dyDescent="0.35">
      <c r="A490">
        <v>18552</v>
      </c>
      <c r="B490" s="1">
        <f t="shared" si="8"/>
        <v>138013.98031573778</v>
      </c>
    </row>
    <row r="491" spans="1:2" x14ac:dyDescent="0.35">
      <c r="A491">
        <v>23663</v>
      </c>
      <c r="B491" s="1">
        <f t="shared" si="8"/>
        <v>154360.01124814985</v>
      </c>
    </row>
    <row r="492" spans="1:2" x14ac:dyDescent="0.35">
      <c r="A492">
        <v>20997</v>
      </c>
      <c r="B492" s="1">
        <f t="shared" si="8"/>
        <v>154360.01124814985</v>
      </c>
    </row>
    <row r="493" spans="1:2" x14ac:dyDescent="0.35">
      <c r="A493">
        <v>23394</v>
      </c>
      <c r="B493" s="1">
        <f t="shared" si="8"/>
        <v>154360.01124814985</v>
      </c>
    </row>
    <row r="494" spans="1:2" x14ac:dyDescent="0.35">
      <c r="A494">
        <v>20639</v>
      </c>
      <c r="B494" s="1">
        <f t="shared" si="8"/>
        <v>154360.01124814985</v>
      </c>
    </row>
    <row r="495" spans="1:2" x14ac:dyDescent="0.35">
      <c r="A495">
        <v>17273</v>
      </c>
      <c r="B495" s="1">
        <f t="shared" si="8"/>
        <v>109875.98031573778</v>
      </c>
    </row>
    <row r="496" spans="1:2" x14ac:dyDescent="0.35">
      <c r="A496">
        <v>19852</v>
      </c>
      <c r="B496" s="1">
        <f t="shared" si="8"/>
        <v>154360.01124814985</v>
      </c>
    </row>
    <row r="497" spans="1:2" x14ac:dyDescent="0.35">
      <c r="A497">
        <v>16975</v>
      </c>
      <c r="B497" s="1">
        <f t="shared" si="8"/>
        <v>103319.98031573778</v>
      </c>
    </row>
    <row r="498" spans="1:2" x14ac:dyDescent="0.35">
      <c r="A498">
        <v>22552</v>
      </c>
      <c r="B498" s="1">
        <f t="shared" si="8"/>
        <v>154360.01124814985</v>
      </c>
    </row>
    <row r="499" spans="1:2" x14ac:dyDescent="0.35">
      <c r="A499">
        <v>20419</v>
      </c>
      <c r="B499" s="1">
        <f t="shared" si="8"/>
        <v>154360.01124814985</v>
      </c>
    </row>
    <row r="500" spans="1:2" x14ac:dyDescent="0.35">
      <c r="A500">
        <v>22175</v>
      </c>
      <c r="B500" s="1">
        <f t="shared" si="8"/>
        <v>154360.01124814985</v>
      </c>
    </row>
    <row r="501" spans="1:2" x14ac:dyDescent="0.35">
      <c r="A501">
        <v>20704</v>
      </c>
      <c r="B501" s="1">
        <f t="shared" si="8"/>
        <v>154360.01124814985</v>
      </c>
    </row>
    <row r="502" spans="1:2" x14ac:dyDescent="0.35">
      <c r="A502">
        <v>22824</v>
      </c>
      <c r="B502" s="1">
        <f t="shared" si="8"/>
        <v>154360.01124814985</v>
      </c>
    </row>
    <row r="503" spans="1:2" x14ac:dyDescent="0.35">
      <c r="A503">
        <v>22398</v>
      </c>
      <c r="B503" s="1">
        <f t="shared" si="8"/>
        <v>154360.01124814985</v>
      </c>
    </row>
    <row r="504" spans="1:2" x14ac:dyDescent="0.35">
      <c r="A504">
        <v>21751</v>
      </c>
      <c r="B504" s="1">
        <f t="shared" si="8"/>
        <v>154360.01124814985</v>
      </c>
    </row>
    <row r="505" spans="1:2" x14ac:dyDescent="0.35">
      <c r="A505">
        <v>17263</v>
      </c>
      <c r="B505" s="1">
        <f t="shared" si="8"/>
        <v>109655.98031573778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26F3-CF98-4CAF-9D78-7FE07E99C53E}">
  <dimension ref="A1:T505"/>
  <sheetViews>
    <sheetView tabSelected="1" topLeftCell="C1" workbookViewId="0">
      <selection activeCell="S14" sqref="S14"/>
    </sheetView>
  </sheetViews>
  <sheetFormatPr defaultRowHeight="14.5" x14ac:dyDescent="0.35"/>
  <cols>
    <col min="2" max="3" width="11.08984375" bestFit="1" customWidth="1"/>
    <col min="4" max="4" width="11.08984375" customWidth="1"/>
    <col min="6" max="6" width="14.08984375" customWidth="1"/>
    <col min="11" max="11" width="10.08984375" bestFit="1" customWidth="1"/>
    <col min="13" max="13" width="10.7265625" customWidth="1"/>
    <col min="14" max="14" width="9.81640625" customWidth="1"/>
    <col min="16" max="16" width="10.1796875" bestFit="1" customWidth="1"/>
    <col min="17" max="17" width="13.453125" bestFit="1" customWidth="1"/>
    <col min="18" max="18" width="11.1796875" bestFit="1" customWidth="1"/>
    <col min="19" max="19" width="10.08984375" bestFit="1" customWidth="1"/>
  </cols>
  <sheetData>
    <row r="1" spans="1:20" x14ac:dyDescent="0.35">
      <c r="A1" t="s">
        <v>9</v>
      </c>
      <c r="B1" s="6">
        <f>K4</f>
        <v>22780.004352692915</v>
      </c>
      <c r="C1" s="6"/>
      <c r="D1" s="6"/>
      <c r="F1" t="s">
        <v>19</v>
      </c>
      <c r="G1">
        <v>22</v>
      </c>
      <c r="J1" t="s">
        <v>15</v>
      </c>
      <c r="K1">
        <f>G1-G2</f>
        <v>7.8561425872830153</v>
      </c>
      <c r="N1" t="s">
        <v>24</v>
      </c>
      <c r="O1" t="s">
        <v>25</v>
      </c>
      <c r="P1" t="s">
        <v>9</v>
      </c>
      <c r="Q1" t="s">
        <v>22</v>
      </c>
      <c r="R1" t="s">
        <v>23</v>
      </c>
      <c r="S1" t="s">
        <v>26</v>
      </c>
    </row>
    <row r="2" spans="1:20" x14ac:dyDescent="0.35">
      <c r="A2" t="s">
        <v>11</v>
      </c>
      <c r="B2" s="6">
        <f>AVERAGE(B6:B505)</f>
        <v>154438.00236627785</v>
      </c>
      <c r="C2" s="6">
        <f>AVERAGE(C6:C505)</f>
        <v>238676.7175466684</v>
      </c>
      <c r="D2" s="6">
        <f>AVERAGE(D6:D505)</f>
        <v>393114.71991294698</v>
      </c>
      <c r="F2" t="s">
        <v>20</v>
      </c>
      <c r="G2" s="16">
        <v>14.143857412716985</v>
      </c>
      <c r="J2" t="s">
        <v>16</v>
      </c>
      <c r="K2">
        <f>G2-G3</f>
        <v>0.7786649519952995</v>
      </c>
      <c r="N2">
        <v>14</v>
      </c>
      <c r="O2">
        <v>0</v>
      </c>
      <c r="P2" s="6">
        <v>19295.454545454544</v>
      </c>
      <c r="Q2" s="6">
        <v>142944.54836363514</v>
      </c>
      <c r="R2" s="6">
        <v>231545.45454545342</v>
      </c>
      <c r="S2" s="8">
        <f>Q2+R2</f>
        <v>374490.00290908857</v>
      </c>
    </row>
    <row r="3" spans="1:20" x14ac:dyDescent="0.35">
      <c r="F3" t="s">
        <v>14</v>
      </c>
      <c r="G3" s="16">
        <v>13.365192460721685</v>
      </c>
      <c r="J3" t="s">
        <v>17</v>
      </c>
      <c r="K3" s="7">
        <f>K1/(K1+K2)</f>
        <v>0.90982254688905562</v>
      </c>
      <c r="N3">
        <v>14</v>
      </c>
      <c r="O3">
        <v>12</v>
      </c>
      <c r="P3" s="6">
        <v>21824.2</v>
      </c>
      <c r="Q3" s="6">
        <v>154437.28000000014</v>
      </c>
      <c r="R3" s="6">
        <v>237702.81600000049</v>
      </c>
      <c r="S3" s="8">
        <f t="shared" ref="S3:S6" si="0">Q3+R3</f>
        <v>392140.0960000006</v>
      </c>
    </row>
    <row r="4" spans="1:20" x14ac:dyDescent="0.35">
      <c r="F4" t="s">
        <v>21</v>
      </c>
      <c r="G4">
        <v>2</v>
      </c>
      <c r="J4" t="s">
        <v>18</v>
      </c>
      <c r="K4" s="6">
        <f>PERCENTILE(A6:A505,K3)</f>
        <v>22780.004352692915</v>
      </c>
      <c r="L4" s="1"/>
      <c r="P4" s="9">
        <f>Q12</f>
        <v>22767.272727272728</v>
      </c>
      <c r="Q4" s="10">
        <v>153851.34545454461</v>
      </c>
      <c r="R4" s="10">
        <v>239263.06909090886</v>
      </c>
      <c r="S4" s="9">
        <f t="shared" si="0"/>
        <v>393114.4145454535</v>
      </c>
    </row>
    <row r="5" spans="1:20" x14ac:dyDescent="0.35">
      <c r="A5" t="s">
        <v>0</v>
      </c>
      <c r="B5" t="s">
        <v>12</v>
      </c>
      <c r="C5" t="s">
        <v>13</v>
      </c>
      <c r="D5" t="s">
        <v>26</v>
      </c>
      <c r="F5" t="s">
        <v>9</v>
      </c>
      <c r="G5" t="s">
        <v>12</v>
      </c>
      <c r="H5" t="s">
        <v>13</v>
      </c>
      <c r="M5" s="13" t="s">
        <v>28</v>
      </c>
      <c r="N5" s="17">
        <v>14.1</v>
      </c>
      <c r="O5" s="17">
        <v>13.3</v>
      </c>
      <c r="P5" s="14">
        <v>22749.022988505749</v>
      </c>
      <c r="Q5" s="14">
        <v>155251.89960919542</v>
      </c>
      <c r="R5" s="14">
        <v>237862.07694252883</v>
      </c>
      <c r="S5" s="15">
        <f t="shared" si="0"/>
        <v>393113.97655172425</v>
      </c>
      <c r="T5" s="13" t="s">
        <v>30</v>
      </c>
    </row>
    <row r="6" spans="1:20" x14ac:dyDescent="0.35">
      <c r="A6">
        <v>19283</v>
      </c>
      <c r="B6" s="1">
        <f>$G$1*MIN($B$1,A6)-$G$2*$B$1+$G$3*MAX($B$1-A6,0)</f>
        <v>148767.00278416142</v>
      </c>
      <c r="C6" s="1">
        <f>($G$2-$G$4)*$B$1-$G$3*MAX($B$1-A6,0)</f>
        <v>229898.98851045279</v>
      </c>
      <c r="D6" s="1">
        <f>$G$1*MIN($B$1,A6)-$G$4*$B$1</f>
        <v>378665.99129461416</v>
      </c>
      <c r="F6">
        <v>14000</v>
      </c>
      <c r="G6" s="1">
        <f>B2</f>
        <v>154438.00236627785</v>
      </c>
      <c r="H6" s="1">
        <f>C2</f>
        <v>238676.7175466684</v>
      </c>
      <c r="N6" s="17">
        <f>G2</f>
        <v>14.143857412716985</v>
      </c>
      <c r="O6" s="17">
        <f>G3</f>
        <v>13.365192460721685</v>
      </c>
      <c r="P6" s="15">
        <f>B1</f>
        <v>22780.004352692915</v>
      </c>
      <c r="Q6" s="15">
        <f>B2</f>
        <v>154438.00236627785</v>
      </c>
      <c r="R6" s="15">
        <f>C2</f>
        <v>238676.7175466684</v>
      </c>
      <c r="S6" s="15">
        <f t="shared" si="0"/>
        <v>393114.71991294622</v>
      </c>
      <c r="T6" s="13" t="s">
        <v>31</v>
      </c>
    </row>
    <row r="7" spans="1:20" x14ac:dyDescent="0.35">
      <c r="A7">
        <v>18488</v>
      </c>
      <c r="B7" s="1">
        <f t="shared" ref="B7:B70" si="1">$G$1*MIN($B$1,A7)-$G$2*$B$1+$G$3*MAX($B$1-A7,0)</f>
        <v>141902.33079043517</v>
      </c>
      <c r="C7" s="1">
        <f t="shared" ref="C7:C70" si="2">($G$2-$G$4)*$B$1-$G$3*MAX($B$1-A7,0)</f>
        <v>219273.66050417905</v>
      </c>
      <c r="D7" s="1">
        <f t="shared" ref="D7:D70" si="3">$G$1*MIN($B$1,A7)-$G$4*$B$1</f>
        <v>361175.99129461416</v>
      </c>
      <c r="F7">
        <v>15000</v>
      </c>
      <c r="G7" s="1">
        <f t="dataTable" ref="G7:H18" dt2D="0" dtr="0" r1="B1"/>
        <v>117841.89703463559</v>
      </c>
      <c r="H7" s="1">
        <v>182157.48696536367</v>
      </c>
      <c r="M7" s="13" t="s">
        <v>29</v>
      </c>
      <c r="N7" s="13"/>
    </row>
    <row r="8" spans="1:20" x14ac:dyDescent="0.35">
      <c r="A8">
        <v>18653</v>
      </c>
      <c r="B8" s="1">
        <f t="shared" si="1"/>
        <v>143327.07403441609</v>
      </c>
      <c r="C8" s="1">
        <f t="shared" si="2"/>
        <v>221478.91726019813</v>
      </c>
      <c r="D8" s="1">
        <f t="shared" si="3"/>
        <v>364805.99129461416</v>
      </c>
      <c r="F8">
        <v>16000</v>
      </c>
      <c r="G8" s="1">
        <v>125606.75243661267</v>
      </c>
      <c r="H8" s="1">
        <v>194160.04756338903</v>
      </c>
    </row>
    <row r="9" spans="1:20" x14ac:dyDescent="0.35">
      <c r="A9">
        <v>21183</v>
      </c>
      <c r="B9" s="1">
        <f t="shared" si="1"/>
        <v>165173.13710879022</v>
      </c>
      <c r="C9" s="1">
        <f t="shared" si="2"/>
        <v>255292.85418582399</v>
      </c>
      <c r="D9" s="1">
        <f t="shared" si="3"/>
        <v>420465.99129461416</v>
      </c>
      <c r="F9">
        <v>17000</v>
      </c>
      <c r="G9" s="1">
        <v>133134.27151856571</v>
      </c>
      <c r="H9" s="1">
        <v>205795.2524814342</v>
      </c>
      <c r="N9" s="11" t="s">
        <v>27</v>
      </c>
      <c r="O9" s="11"/>
      <c r="P9" s="11" t="s">
        <v>15</v>
      </c>
      <c r="Q9" s="11">
        <f>G1-G4</f>
        <v>20</v>
      </c>
    </row>
    <row r="10" spans="1:20" x14ac:dyDescent="0.35">
      <c r="A10">
        <v>21337</v>
      </c>
      <c r="B10" s="1">
        <f t="shared" si="1"/>
        <v>166502.89746983908</v>
      </c>
      <c r="C10" s="1">
        <f t="shared" si="2"/>
        <v>257351.09382477513</v>
      </c>
      <c r="D10" s="1">
        <f t="shared" si="3"/>
        <v>423853.99129461416</v>
      </c>
      <c r="F10">
        <v>18000</v>
      </c>
      <c r="G10" s="1">
        <v>139955.98143225769</v>
      </c>
      <c r="H10" s="1">
        <v>216337.98656774021</v>
      </c>
      <c r="N10" s="11"/>
      <c r="O10" s="11"/>
      <c r="P10" s="11" t="s">
        <v>16</v>
      </c>
      <c r="Q10" s="11">
        <f>G4</f>
        <v>2</v>
      </c>
    </row>
    <row r="11" spans="1:20" x14ac:dyDescent="0.35">
      <c r="A11">
        <v>23346</v>
      </c>
      <c r="B11" s="1">
        <f t="shared" si="1"/>
        <v>178962.96233368327</v>
      </c>
      <c r="C11" s="1">
        <f t="shared" si="2"/>
        <v>276637.12472017505</v>
      </c>
      <c r="D11" s="1">
        <f t="shared" si="3"/>
        <v>455600.08705385827</v>
      </c>
      <c r="F11">
        <v>19000</v>
      </c>
      <c r="G11" s="1">
        <v>145671.69338747341</v>
      </c>
      <c r="H11" s="1">
        <v>225168.82661252661</v>
      </c>
      <c r="N11" s="11"/>
      <c r="O11" s="11"/>
      <c r="P11" s="11" t="s">
        <v>17</v>
      </c>
      <c r="Q11" s="12">
        <f>Q9/(Q9+Q10)</f>
        <v>0.90909090909090906</v>
      </c>
    </row>
    <row r="12" spans="1:20" x14ac:dyDescent="0.35">
      <c r="A12">
        <v>16668</v>
      </c>
      <c r="B12" s="1">
        <f t="shared" si="1"/>
        <v>126186.98106894863</v>
      </c>
      <c r="C12" s="1">
        <f t="shared" si="2"/>
        <v>194949.01022566558</v>
      </c>
      <c r="D12" s="1">
        <f t="shared" si="3"/>
        <v>321135.99129461416</v>
      </c>
      <c r="F12">
        <v>20000</v>
      </c>
      <c r="G12" s="1">
        <v>150021.8450695838</v>
      </c>
      <c r="H12" s="1">
        <v>231886.0149304152</v>
      </c>
      <c r="N12" s="11"/>
      <c r="O12" s="11"/>
      <c r="P12" s="11" t="s">
        <v>18</v>
      </c>
      <c r="Q12" s="10">
        <f>PERCENTILE(A6:A505,Q11)</f>
        <v>22767.272727272728</v>
      </c>
    </row>
    <row r="13" spans="1:20" x14ac:dyDescent="0.35">
      <c r="A13">
        <v>23340</v>
      </c>
      <c r="B13" s="1">
        <f t="shared" si="1"/>
        <v>178962.96233368327</v>
      </c>
      <c r="C13" s="1">
        <f t="shared" si="2"/>
        <v>276637.12472017505</v>
      </c>
      <c r="D13" s="1">
        <f t="shared" si="3"/>
        <v>455600.08705385827</v>
      </c>
      <c r="F13">
        <v>21000</v>
      </c>
      <c r="G13" s="1">
        <v>152830.57998824233</v>
      </c>
      <c r="H13" s="1">
        <v>236217.35601175795</v>
      </c>
    </row>
    <row r="14" spans="1:20" x14ac:dyDescent="0.35">
      <c r="A14">
        <v>21623</v>
      </c>
      <c r="B14" s="1">
        <f t="shared" si="1"/>
        <v>168972.45242607268</v>
      </c>
      <c r="C14" s="1">
        <f t="shared" si="2"/>
        <v>261173.53886854154</v>
      </c>
      <c r="D14" s="1">
        <f t="shared" si="3"/>
        <v>430145.99129461416</v>
      </c>
      <c r="F14">
        <v>22000</v>
      </c>
      <c r="G14" s="1">
        <v>154182.26021310763</v>
      </c>
      <c r="H14" s="1">
        <v>238293.42778689208</v>
      </c>
    </row>
    <row r="15" spans="1:20" x14ac:dyDescent="0.35">
      <c r="A15">
        <v>18325</v>
      </c>
      <c r="B15" s="1">
        <f t="shared" si="1"/>
        <v>140494.8571615328</v>
      </c>
      <c r="C15" s="1">
        <f t="shared" si="2"/>
        <v>217095.13413308142</v>
      </c>
      <c r="D15" s="1">
        <f t="shared" si="3"/>
        <v>357589.99129461416</v>
      </c>
      <c r="F15">
        <v>23000</v>
      </c>
      <c r="G15" s="1">
        <v>154421.82903575886</v>
      </c>
      <c r="H15" s="1">
        <v>238648.14296424095</v>
      </c>
    </row>
    <row r="16" spans="1:20" x14ac:dyDescent="0.35">
      <c r="A16">
        <v>19104</v>
      </c>
      <c r="B16" s="1">
        <f t="shared" si="1"/>
        <v>147221.3722346306</v>
      </c>
      <c r="C16" s="1">
        <f t="shared" si="2"/>
        <v>227506.61905998361</v>
      </c>
      <c r="D16" s="1">
        <f t="shared" si="3"/>
        <v>374727.99129461416</v>
      </c>
      <c r="F16">
        <v>24000</v>
      </c>
      <c r="G16" s="1">
        <v>153967.83284724044</v>
      </c>
      <c r="H16" s="1">
        <v>237929.33915275944</v>
      </c>
    </row>
    <row r="17" spans="1:8" x14ac:dyDescent="0.35">
      <c r="A17">
        <v>19462</v>
      </c>
      <c r="B17" s="1">
        <f t="shared" si="1"/>
        <v>150312.63333369224</v>
      </c>
      <c r="C17" s="1">
        <f t="shared" si="2"/>
        <v>232291.35796092197</v>
      </c>
      <c r="D17" s="1">
        <f t="shared" si="3"/>
        <v>382603.99129461416</v>
      </c>
      <c r="F17">
        <v>25000</v>
      </c>
      <c r="G17" s="1">
        <v>153219.83873162477</v>
      </c>
      <c r="H17" s="1">
        <v>236755.47726837511</v>
      </c>
    </row>
    <row r="18" spans="1:8" x14ac:dyDescent="0.35">
      <c r="A18">
        <v>16268</v>
      </c>
      <c r="B18" s="1">
        <f t="shared" si="1"/>
        <v>122733.0580532373</v>
      </c>
      <c r="C18" s="1">
        <f t="shared" si="2"/>
        <v>189602.93324137692</v>
      </c>
      <c r="D18" s="1">
        <f t="shared" si="3"/>
        <v>312335.99129461416</v>
      </c>
      <c r="F18">
        <v>26000</v>
      </c>
      <c r="G18" s="1">
        <v>152448.35793950211</v>
      </c>
      <c r="H18" s="1">
        <v>235545.26206049786</v>
      </c>
    </row>
    <row r="19" spans="1:8" x14ac:dyDescent="0.35">
      <c r="A19">
        <v>17062</v>
      </c>
      <c r="B19" s="1">
        <f t="shared" si="1"/>
        <v>129589.09523942429</v>
      </c>
      <c r="C19" s="1">
        <f t="shared" si="2"/>
        <v>200214.89605518992</v>
      </c>
      <c r="D19" s="1">
        <f t="shared" si="3"/>
        <v>329803.99129461416</v>
      </c>
    </row>
    <row r="20" spans="1:8" x14ac:dyDescent="0.35">
      <c r="A20">
        <v>23011</v>
      </c>
      <c r="B20" s="1">
        <f t="shared" si="1"/>
        <v>178962.96233368327</v>
      </c>
      <c r="C20" s="1">
        <f t="shared" si="2"/>
        <v>276637.12472017505</v>
      </c>
      <c r="D20" s="1">
        <f t="shared" si="3"/>
        <v>455600.08705385827</v>
      </c>
    </row>
    <row r="21" spans="1:8" x14ac:dyDescent="0.35">
      <c r="A21">
        <v>19305</v>
      </c>
      <c r="B21" s="1">
        <f t="shared" si="1"/>
        <v>148956.96855002554</v>
      </c>
      <c r="C21" s="1">
        <f t="shared" si="2"/>
        <v>230193.02274458867</v>
      </c>
      <c r="D21" s="1">
        <f t="shared" si="3"/>
        <v>379149.99129461416</v>
      </c>
    </row>
    <row r="22" spans="1:8" x14ac:dyDescent="0.35">
      <c r="A22">
        <v>20585</v>
      </c>
      <c r="B22" s="1">
        <f t="shared" si="1"/>
        <v>160009.52220030178</v>
      </c>
      <c r="C22" s="1">
        <f t="shared" si="2"/>
        <v>247300.46909431243</v>
      </c>
      <c r="D22" s="1">
        <f t="shared" si="3"/>
        <v>407309.99129461416</v>
      </c>
    </row>
    <row r="23" spans="1:8" x14ac:dyDescent="0.35">
      <c r="A23">
        <v>18163</v>
      </c>
      <c r="B23" s="1">
        <f t="shared" si="1"/>
        <v>139096.01834016971</v>
      </c>
      <c r="C23" s="1">
        <f t="shared" si="2"/>
        <v>214929.9729544445</v>
      </c>
      <c r="D23" s="1">
        <f t="shared" si="3"/>
        <v>354025.99129461416</v>
      </c>
    </row>
    <row r="24" spans="1:8" x14ac:dyDescent="0.35">
      <c r="A24">
        <v>19381</v>
      </c>
      <c r="B24" s="1">
        <f t="shared" si="1"/>
        <v>149613.21392301068</v>
      </c>
      <c r="C24" s="1">
        <f t="shared" si="2"/>
        <v>231208.77737160353</v>
      </c>
      <c r="D24" s="1">
        <f t="shared" si="3"/>
        <v>380821.99129461416</v>
      </c>
    </row>
    <row r="25" spans="1:8" x14ac:dyDescent="0.35">
      <c r="A25">
        <v>18344</v>
      </c>
      <c r="B25" s="1">
        <f t="shared" si="1"/>
        <v>140658.91850477908</v>
      </c>
      <c r="C25" s="1">
        <f t="shared" si="2"/>
        <v>217349.07278983513</v>
      </c>
      <c r="D25" s="1">
        <f t="shared" si="3"/>
        <v>358007.99129461416</v>
      </c>
    </row>
    <row r="26" spans="1:8" x14ac:dyDescent="0.35">
      <c r="A26">
        <v>17601</v>
      </c>
      <c r="B26" s="1">
        <f t="shared" si="1"/>
        <v>134243.2565030953</v>
      </c>
      <c r="C26" s="1">
        <f t="shared" si="2"/>
        <v>207418.73479151892</v>
      </c>
      <c r="D26" s="1">
        <f t="shared" si="3"/>
        <v>341661.99129461416</v>
      </c>
    </row>
    <row r="27" spans="1:8" x14ac:dyDescent="0.35">
      <c r="A27">
        <v>23079</v>
      </c>
      <c r="B27" s="1">
        <f t="shared" si="1"/>
        <v>178962.96233368327</v>
      </c>
      <c r="C27" s="1">
        <f t="shared" si="2"/>
        <v>276637.12472017505</v>
      </c>
      <c r="D27" s="1">
        <f t="shared" si="3"/>
        <v>455600.08705385827</v>
      </c>
    </row>
    <row r="28" spans="1:8" x14ac:dyDescent="0.35">
      <c r="A28">
        <v>19914</v>
      </c>
      <c r="B28" s="1">
        <f t="shared" si="1"/>
        <v>154215.56634144604</v>
      </c>
      <c r="C28" s="1">
        <f t="shared" si="2"/>
        <v>238332.42495316817</v>
      </c>
      <c r="D28" s="1">
        <f t="shared" si="3"/>
        <v>392547.99129461416</v>
      </c>
    </row>
    <row r="29" spans="1:8" x14ac:dyDescent="0.35">
      <c r="A29">
        <v>17483</v>
      </c>
      <c r="B29" s="1">
        <f t="shared" si="1"/>
        <v>133224.34921346046</v>
      </c>
      <c r="C29" s="1">
        <f t="shared" si="2"/>
        <v>205841.64208115375</v>
      </c>
      <c r="D29" s="1">
        <f t="shared" si="3"/>
        <v>339065.99129461416</v>
      </c>
    </row>
    <row r="30" spans="1:8" x14ac:dyDescent="0.35">
      <c r="A30">
        <v>17934</v>
      </c>
      <c r="B30" s="1">
        <f t="shared" si="1"/>
        <v>137118.64741367497</v>
      </c>
      <c r="C30" s="1">
        <f t="shared" si="2"/>
        <v>211869.34388093924</v>
      </c>
      <c r="D30" s="1">
        <f t="shared" si="3"/>
        <v>348987.99129461416</v>
      </c>
    </row>
    <row r="31" spans="1:8" x14ac:dyDescent="0.35">
      <c r="A31">
        <v>19345</v>
      </c>
      <c r="B31" s="1">
        <f t="shared" si="1"/>
        <v>149302.36085159669</v>
      </c>
      <c r="C31" s="1">
        <f t="shared" si="2"/>
        <v>230727.63044301752</v>
      </c>
      <c r="D31" s="1">
        <f t="shared" si="3"/>
        <v>380029.99129461416</v>
      </c>
    </row>
    <row r="32" spans="1:8" x14ac:dyDescent="0.35">
      <c r="A32">
        <v>21927</v>
      </c>
      <c r="B32" s="1">
        <f t="shared" si="1"/>
        <v>171597.4339180133</v>
      </c>
      <c r="C32" s="1">
        <f t="shared" si="2"/>
        <v>265236.55737660092</v>
      </c>
      <c r="D32" s="1">
        <f t="shared" si="3"/>
        <v>436833.99129461416</v>
      </c>
    </row>
    <row r="33" spans="1:4" x14ac:dyDescent="0.35">
      <c r="A33">
        <v>21044</v>
      </c>
      <c r="B33" s="1">
        <f t="shared" si="1"/>
        <v>163972.89886083052</v>
      </c>
      <c r="C33" s="1">
        <f t="shared" si="2"/>
        <v>253435.09243378369</v>
      </c>
      <c r="D33" s="1">
        <f t="shared" si="3"/>
        <v>417407.99129461416</v>
      </c>
    </row>
    <row r="34" spans="1:4" x14ac:dyDescent="0.35">
      <c r="A34">
        <v>21391</v>
      </c>
      <c r="B34" s="1">
        <f t="shared" si="1"/>
        <v>166969.1770769601</v>
      </c>
      <c r="C34" s="1">
        <f t="shared" si="2"/>
        <v>258072.81421765412</v>
      </c>
      <c r="D34" s="1">
        <f t="shared" si="3"/>
        <v>425041.99129461416</v>
      </c>
    </row>
    <row r="35" spans="1:4" x14ac:dyDescent="0.35">
      <c r="A35">
        <v>19712</v>
      </c>
      <c r="B35" s="1">
        <f t="shared" si="1"/>
        <v>152471.33521851181</v>
      </c>
      <c r="C35" s="1">
        <f t="shared" si="2"/>
        <v>235632.6560761024</v>
      </c>
      <c r="D35" s="1">
        <f t="shared" si="3"/>
        <v>388103.99129461416</v>
      </c>
    </row>
    <row r="36" spans="1:4" x14ac:dyDescent="0.35">
      <c r="A36">
        <v>19892</v>
      </c>
      <c r="B36" s="1">
        <f t="shared" si="1"/>
        <v>154025.60057558192</v>
      </c>
      <c r="C36" s="1">
        <f t="shared" si="2"/>
        <v>238038.39071903229</v>
      </c>
      <c r="D36" s="1">
        <f t="shared" si="3"/>
        <v>392063.99129461416</v>
      </c>
    </row>
    <row r="37" spans="1:4" x14ac:dyDescent="0.35">
      <c r="A37">
        <v>17926</v>
      </c>
      <c r="B37" s="1">
        <f t="shared" si="1"/>
        <v>137049.56895336075</v>
      </c>
      <c r="C37" s="1">
        <f t="shared" si="2"/>
        <v>211762.42234125346</v>
      </c>
      <c r="D37" s="1">
        <f t="shared" si="3"/>
        <v>348811.99129461416</v>
      </c>
    </row>
    <row r="38" spans="1:4" x14ac:dyDescent="0.35">
      <c r="A38">
        <v>21027</v>
      </c>
      <c r="B38" s="1">
        <f t="shared" si="1"/>
        <v>163826.10713266282</v>
      </c>
      <c r="C38" s="1">
        <f t="shared" si="2"/>
        <v>253207.8841619514</v>
      </c>
      <c r="D38" s="1">
        <f t="shared" si="3"/>
        <v>417033.99129461416</v>
      </c>
    </row>
    <row r="39" spans="1:4" x14ac:dyDescent="0.35">
      <c r="A39">
        <v>17059</v>
      </c>
      <c r="B39" s="1">
        <f t="shared" si="1"/>
        <v>129563.19081680645</v>
      </c>
      <c r="C39" s="1">
        <f t="shared" si="2"/>
        <v>200174.80047780776</v>
      </c>
      <c r="D39" s="1">
        <f t="shared" si="3"/>
        <v>329737.99129461416</v>
      </c>
    </row>
    <row r="40" spans="1:4" x14ac:dyDescent="0.35">
      <c r="A40">
        <v>19710</v>
      </c>
      <c r="B40" s="1">
        <f t="shared" si="1"/>
        <v>152454.06560343326</v>
      </c>
      <c r="C40" s="1">
        <f t="shared" si="2"/>
        <v>235605.92569118095</v>
      </c>
      <c r="D40" s="1">
        <f t="shared" si="3"/>
        <v>388059.99129461416</v>
      </c>
    </row>
    <row r="41" spans="1:4" x14ac:dyDescent="0.35">
      <c r="A41">
        <v>15362</v>
      </c>
      <c r="B41" s="1">
        <f t="shared" si="1"/>
        <v>114909.92242265116</v>
      </c>
      <c r="C41" s="1">
        <f t="shared" si="2"/>
        <v>177494.06887196307</v>
      </c>
      <c r="D41" s="1">
        <f t="shared" si="3"/>
        <v>292403.99129461416</v>
      </c>
    </row>
    <row r="42" spans="1:4" x14ac:dyDescent="0.35">
      <c r="A42">
        <v>16473</v>
      </c>
      <c r="B42" s="1">
        <f t="shared" si="1"/>
        <v>124503.19359878937</v>
      </c>
      <c r="C42" s="1">
        <f t="shared" si="2"/>
        <v>192342.79769582485</v>
      </c>
      <c r="D42" s="1">
        <f t="shared" si="3"/>
        <v>316845.99129461416</v>
      </c>
    </row>
    <row r="43" spans="1:4" x14ac:dyDescent="0.35">
      <c r="A43">
        <v>19897</v>
      </c>
      <c r="B43" s="1">
        <f t="shared" si="1"/>
        <v>154068.77461327831</v>
      </c>
      <c r="C43" s="1">
        <f t="shared" si="2"/>
        <v>238105.21668133591</v>
      </c>
      <c r="D43" s="1">
        <f t="shared" si="3"/>
        <v>392173.99129461416</v>
      </c>
    </row>
    <row r="44" spans="1:4" x14ac:dyDescent="0.35">
      <c r="A44">
        <v>18801</v>
      </c>
      <c r="B44" s="1">
        <f t="shared" si="1"/>
        <v>144605.02555022927</v>
      </c>
      <c r="C44" s="1">
        <f t="shared" si="2"/>
        <v>223456.96574438494</v>
      </c>
      <c r="D44" s="1">
        <f t="shared" si="3"/>
        <v>368061.99129461416</v>
      </c>
    </row>
    <row r="45" spans="1:4" x14ac:dyDescent="0.35">
      <c r="A45">
        <v>18801</v>
      </c>
      <c r="B45" s="1">
        <f t="shared" si="1"/>
        <v>144605.02555022927</v>
      </c>
      <c r="C45" s="1">
        <f t="shared" si="2"/>
        <v>223456.96574438494</v>
      </c>
      <c r="D45" s="1">
        <f t="shared" si="3"/>
        <v>368061.99129461416</v>
      </c>
    </row>
    <row r="46" spans="1:4" x14ac:dyDescent="0.35">
      <c r="A46">
        <v>19115</v>
      </c>
      <c r="B46" s="1">
        <f t="shared" si="1"/>
        <v>147316.35511756266</v>
      </c>
      <c r="C46" s="1">
        <f t="shared" si="2"/>
        <v>227653.63617705155</v>
      </c>
      <c r="D46" s="1">
        <f t="shared" si="3"/>
        <v>374969.99129461416</v>
      </c>
    </row>
    <row r="47" spans="1:4" x14ac:dyDescent="0.35">
      <c r="A47">
        <v>17963</v>
      </c>
      <c r="B47" s="1">
        <f t="shared" si="1"/>
        <v>137369.05683231406</v>
      </c>
      <c r="C47" s="1">
        <f t="shared" si="2"/>
        <v>212256.93446230015</v>
      </c>
      <c r="D47" s="1">
        <f t="shared" si="3"/>
        <v>349625.99129461416</v>
      </c>
    </row>
    <row r="48" spans="1:4" x14ac:dyDescent="0.35">
      <c r="A48">
        <v>22675</v>
      </c>
      <c r="B48" s="1">
        <f t="shared" si="1"/>
        <v>178056.26995739347</v>
      </c>
      <c r="C48" s="1">
        <f t="shared" si="2"/>
        <v>275233.72133722075</v>
      </c>
      <c r="D48" s="1">
        <f t="shared" si="3"/>
        <v>453289.99129461416</v>
      </c>
    </row>
    <row r="49" spans="1:4" x14ac:dyDescent="0.35">
      <c r="A49">
        <v>22574</v>
      </c>
      <c r="B49" s="1">
        <f t="shared" si="1"/>
        <v>177184.15439592637</v>
      </c>
      <c r="C49" s="1">
        <f t="shared" si="2"/>
        <v>273883.83689868788</v>
      </c>
      <c r="D49" s="1">
        <f t="shared" si="3"/>
        <v>451067.99129461416</v>
      </c>
    </row>
    <row r="50" spans="1:4" x14ac:dyDescent="0.35">
      <c r="A50">
        <v>22676</v>
      </c>
      <c r="B50" s="1">
        <f t="shared" si="1"/>
        <v>178064.90476493275</v>
      </c>
      <c r="C50" s="1">
        <f t="shared" si="2"/>
        <v>275247.08652968146</v>
      </c>
      <c r="D50" s="1">
        <f t="shared" si="3"/>
        <v>453311.99129461416</v>
      </c>
    </row>
    <row r="51" spans="1:4" x14ac:dyDescent="0.35">
      <c r="A51">
        <v>18554</v>
      </c>
      <c r="B51" s="1">
        <f t="shared" si="1"/>
        <v>142472.22808802754</v>
      </c>
      <c r="C51" s="1">
        <f t="shared" si="2"/>
        <v>220155.76320658668</v>
      </c>
      <c r="D51" s="1">
        <f t="shared" si="3"/>
        <v>362627.99129461416</v>
      </c>
    </row>
    <row r="52" spans="1:4" x14ac:dyDescent="0.35">
      <c r="A52">
        <v>21497</v>
      </c>
      <c r="B52" s="1">
        <f t="shared" si="1"/>
        <v>167884.46667612361</v>
      </c>
      <c r="C52" s="1">
        <f t="shared" si="2"/>
        <v>259489.5246184906</v>
      </c>
      <c r="D52" s="1">
        <f t="shared" si="3"/>
        <v>427373.99129461416</v>
      </c>
    </row>
    <row r="53" spans="1:4" x14ac:dyDescent="0.35">
      <c r="A53">
        <v>19504</v>
      </c>
      <c r="B53" s="1">
        <f t="shared" si="1"/>
        <v>150675.29525034194</v>
      </c>
      <c r="C53" s="1">
        <f t="shared" si="2"/>
        <v>232852.69604427228</v>
      </c>
      <c r="D53" s="1">
        <f t="shared" si="3"/>
        <v>383527.99129461416</v>
      </c>
    </row>
    <row r="54" spans="1:4" x14ac:dyDescent="0.35">
      <c r="A54">
        <v>21183</v>
      </c>
      <c r="B54" s="1">
        <f t="shared" si="1"/>
        <v>165173.13710879022</v>
      </c>
      <c r="C54" s="1">
        <f t="shared" si="2"/>
        <v>255292.85418582399</v>
      </c>
      <c r="D54" s="1">
        <f t="shared" si="3"/>
        <v>420465.99129461416</v>
      </c>
    </row>
    <row r="55" spans="1:4" x14ac:dyDescent="0.35">
      <c r="A55">
        <v>17740</v>
      </c>
      <c r="B55" s="1">
        <f t="shared" si="1"/>
        <v>135443.49475105497</v>
      </c>
      <c r="C55" s="1">
        <f t="shared" si="2"/>
        <v>209276.49654355925</v>
      </c>
      <c r="D55" s="1">
        <f t="shared" si="3"/>
        <v>344719.99129461416</v>
      </c>
    </row>
    <row r="56" spans="1:4" x14ac:dyDescent="0.35">
      <c r="A56">
        <v>21059</v>
      </c>
      <c r="B56" s="1">
        <f t="shared" si="1"/>
        <v>164102.42097391971</v>
      </c>
      <c r="C56" s="1">
        <f t="shared" si="2"/>
        <v>253635.5703206945</v>
      </c>
      <c r="D56" s="1">
        <f t="shared" si="3"/>
        <v>417737.99129461416</v>
      </c>
    </row>
    <row r="57" spans="1:4" x14ac:dyDescent="0.35">
      <c r="A57">
        <v>18869</v>
      </c>
      <c r="B57" s="1">
        <f t="shared" si="1"/>
        <v>145192.19246290019</v>
      </c>
      <c r="C57" s="1">
        <f t="shared" si="2"/>
        <v>224365.79883171403</v>
      </c>
      <c r="D57" s="1">
        <f t="shared" si="3"/>
        <v>369557.99129461416</v>
      </c>
    </row>
    <row r="58" spans="1:4" x14ac:dyDescent="0.35">
      <c r="A58">
        <v>19364</v>
      </c>
      <c r="B58" s="1">
        <f t="shared" si="1"/>
        <v>149466.42219484298</v>
      </c>
      <c r="C58" s="1">
        <f t="shared" si="2"/>
        <v>230981.56909977124</v>
      </c>
      <c r="D58" s="1">
        <f t="shared" si="3"/>
        <v>380447.99129461416</v>
      </c>
    </row>
    <row r="59" spans="1:4" x14ac:dyDescent="0.35">
      <c r="A59">
        <v>21838</v>
      </c>
      <c r="B59" s="1">
        <f t="shared" si="1"/>
        <v>170828.93604701752</v>
      </c>
      <c r="C59" s="1">
        <f t="shared" si="2"/>
        <v>264047.0552475967</v>
      </c>
      <c r="D59" s="1">
        <f t="shared" si="3"/>
        <v>434875.99129461416</v>
      </c>
    </row>
    <row r="60" spans="1:4" x14ac:dyDescent="0.35">
      <c r="A60">
        <v>23356</v>
      </c>
      <c r="B60" s="1">
        <f t="shared" si="1"/>
        <v>178962.96233368327</v>
      </c>
      <c r="C60" s="1">
        <f t="shared" si="2"/>
        <v>276637.12472017505</v>
      </c>
      <c r="D60" s="1">
        <f t="shared" si="3"/>
        <v>455600.08705385827</v>
      </c>
    </row>
    <row r="61" spans="1:4" x14ac:dyDescent="0.35">
      <c r="A61">
        <v>21113</v>
      </c>
      <c r="B61" s="1">
        <f t="shared" si="1"/>
        <v>164568.70058104073</v>
      </c>
      <c r="C61" s="1">
        <f t="shared" si="2"/>
        <v>254357.29071357349</v>
      </c>
      <c r="D61" s="1">
        <f t="shared" si="3"/>
        <v>418925.99129461416</v>
      </c>
    </row>
    <row r="62" spans="1:4" x14ac:dyDescent="0.35">
      <c r="A62">
        <v>21271</v>
      </c>
      <c r="B62" s="1">
        <f t="shared" si="1"/>
        <v>165933.00017224671</v>
      </c>
      <c r="C62" s="1">
        <f t="shared" si="2"/>
        <v>256468.9911223675</v>
      </c>
      <c r="D62" s="1">
        <f t="shared" si="3"/>
        <v>422401.99129461416</v>
      </c>
    </row>
    <row r="63" spans="1:4" x14ac:dyDescent="0.35">
      <c r="A63">
        <v>19457</v>
      </c>
      <c r="B63" s="1">
        <f t="shared" si="1"/>
        <v>150269.45929599585</v>
      </c>
      <c r="C63" s="1">
        <f t="shared" si="2"/>
        <v>232224.53199861836</v>
      </c>
      <c r="D63" s="1">
        <f t="shared" si="3"/>
        <v>382493.99129461416</v>
      </c>
    </row>
    <row r="64" spans="1:4" x14ac:dyDescent="0.35">
      <c r="A64">
        <v>20493</v>
      </c>
      <c r="B64" s="1">
        <f t="shared" si="1"/>
        <v>159215.1199066882</v>
      </c>
      <c r="C64" s="1">
        <f t="shared" si="2"/>
        <v>246070.87138792602</v>
      </c>
      <c r="D64" s="1">
        <f t="shared" si="3"/>
        <v>405285.99129461416</v>
      </c>
    </row>
    <row r="65" spans="1:4" x14ac:dyDescent="0.35">
      <c r="A65">
        <v>19246</v>
      </c>
      <c r="B65" s="1">
        <f t="shared" si="1"/>
        <v>148447.51490520814</v>
      </c>
      <c r="C65" s="1">
        <f t="shared" si="2"/>
        <v>229404.47638940607</v>
      </c>
      <c r="D65" s="1">
        <f t="shared" si="3"/>
        <v>377851.99129461416</v>
      </c>
    </row>
    <row r="66" spans="1:4" x14ac:dyDescent="0.35">
      <c r="A66">
        <v>20093</v>
      </c>
      <c r="B66" s="1">
        <f t="shared" si="1"/>
        <v>155761.19689097686</v>
      </c>
      <c r="C66" s="1">
        <f t="shared" si="2"/>
        <v>240724.79440363735</v>
      </c>
      <c r="D66" s="1">
        <f t="shared" si="3"/>
        <v>396485.99129461416</v>
      </c>
    </row>
    <row r="67" spans="1:4" x14ac:dyDescent="0.35">
      <c r="A67">
        <v>19683</v>
      </c>
      <c r="B67" s="1">
        <f t="shared" si="1"/>
        <v>152220.92579987276</v>
      </c>
      <c r="C67" s="1">
        <f t="shared" si="2"/>
        <v>235245.06549474146</v>
      </c>
      <c r="D67" s="1">
        <f t="shared" si="3"/>
        <v>387465.99129461416</v>
      </c>
    </row>
    <row r="68" spans="1:4" x14ac:dyDescent="0.35">
      <c r="A68">
        <v>20975</v>
      </c>
      <c r="B68" s="1">
        <f t="shared" si="1"/>
        <v>163377.09714062035</v>
      </c>
      <c r="C68" s="1">
        <f t="shared" si="2"/>
        <v>252512.89415399387</v>
      </c>
      <c r="D68" s="1">
        <f t="shared" si="3"/>
        <v>415889.99129461416</v>
      </c>
    </row>
    <row r="69" spans="1:4" x14ac:dyDescent="0.35">
      <c r="A69">
        <v>23816</v>
      </c>
      <c r="B69" s="1">
        <f t="shared" si="1"/>
        <v>178962.96233368327</v>
      </c>
      <c r="C69" s="1">
        <f t="shared" si="2"/>
        <v>276637.12472017505</v>
      </c>
      <c r="D69" s="1">
        <f t="shared" si="3"/>
        <v>455600.08705385827</v>
      </c>
    </row>
    <row r="70" spans="1:4" x14ac:dyDescent="0.35">
      <c r="A70">
        <v>17388</v>
      </c>
      <c r="B70" s="1">
        <f t="shared" si="1"/>
        <v>132404.04249722901</v>
      </c>
      <c r="C70" s="1">
        <f t="shared" si="2"/>
        <v>204571.94879738521</v>
      </c>
      <c r="D70" s="1">
        <f t="shared" si="3"/>
        <v>336975.99129461416</v>
      </c>
    </row>
    <row r="71" spans="1:4" x14ac:dyDescent="0.35">
      <c r="A71">
        <v>18177</v>
      </c>
      <c r="B71" s="1">
        <f t="shared" ref="B71:B134" si="4">$G$1*MIN($B$1,A71)-$G$2*$B$1+$G$3*MAX($B$1-A71,0)</f>
        <v>139216.90564571961</v>
      </c>
      <c r="C71" s="1">
        <f t="shared" ref="C71:C134" si="5">($G$2-$G$4)*$B$1-$G$3*MAX($B$1-A71,0)</f>
        <v>215117.0856488946</v>
      </c>
      <c r="D71" s="1">
        <f t="shared" ref="D71:D134" si="6">$G$1*MIN($B$1,A71)-$G$4*$B$1</f>
        <v>354333.99129461416</v>
      </c>
    </row>
    <row r="72" spans="1:4" x14ac:dyDescent="0.35">
      <c r="A72">
        <v>20850</v>
      </c>
      <c r="B72" s="1">
        <f t="shared" si="4"/>
        <v>162297.74619821055</v>
      </c>
      <c r="C72" s="1">
        <f t="shared" si="5"/>
        <v>250842.24509640367</v>
      </c>
      <c r="D72" s="1">
        <f t="shared" si="6"/>
        <v>413139.99129461416</v>
      </c>
    </row>
    <row r="73" spans="1:4" x14ac:dyDescent="0.35">
      <c r="A73">
        <v>18375</v>
      </c>
      <c r="B73" s="1">
        <f t="shared" si="4"/>
        <v>140926.59753849672</v>
      </c>
      <c r="C73" s="1">
        <f t="shared" si="5"/>
        <v>217763.3937561175</v>
      </c>
      <c r="D73" s="1">
        <f t="shared" si="6"/>
        <v>358689.99129461416</v>
      </c>
    </row>
    <row r="74" spans="1:4" x14ac:dyDescent="0.35">
      <c r="A74">
        <v>19407</v>
      </c>
      <c r="B74" s="1">
        <f t="shared" si="4"/>
        <v>149837.71891903193</v>
      </c>
      <c r="C74" s="1">
        <f t="shared" si="5"/>
        <v>231556.27237558228</v>
      </c>
      <c r="D74" s="1">
        <f t="shared" si="6"/>
        <v>381393.99129461416</v>
      </c>
    </row>
    <row r="75" spans="1:4" x14ac:dyDescent="0.35">
      <c r="A75">
        <v>21007</v>
      </c>
      <c r="B75" s="1">
        <f t="shared" si="4"/>
        <v>163653.41098187724</v>
      </c>
      <c r="C75" s="1">
        <f t="shared" si="5"/>
        <v>252940.58031273697</v>
      </c>
      <c r="D75" s="1">
        <f t="shared" si="6"/>
        <v>416593.99129461416</v>
      </c>
    </row>
    <row r="76" spans="1:4" x14ac:dyDescent="0.35">
      <c r="A76">
        <v>21453</v>
      </c>
      <c r="B76" s="1">
        <f t="shared" si="4"/>
        <v>167504.53514439537</v>
      </c>
      <c r="C76" s="1">
        <f t="shared" si="5"/>
        <v>258901.45615021884</v>
      </c>
      <c r="D76" s="1">
        <f t="shared" si="6"/>
        <v>426405.99129461416</v>
      </c>
    </row>
    <row r="77" spans="1:4" x14ac:dyDescent="0.35">
      <c r="A77">
        <v>19020</v>
      </c>
      <c r="B77" s="1">
        <f t="shared" si="4"/>
        <v>146496.04840133124</v>
      </c>
      <c r="C77" s="1">
        <f t="shared" si="5"/>
        <v>226383.94289328298</v>
      </c>
      <c r="D77" s="1">
        <f t="shared" si="6"/>
        <v>372879.99129461416</v>
      </c>
    </row>
    <row r="78" spans="1:4" x14ac:dyDescent="0.35">
      <c r="A78">
        <v>18584</v>
      </c>
      <c r="B78" s="1">
        <f t="shared" si="4"/>
        <v>142731.27231420588</v>
      </c>
      <c r="C78" s="1">
        <f t="shared" si="5"/>
        <v>220556.71898040833</v>
      </c>
      <c r="D78" s="1">
        <f t="shared" si="6"/>
        <v>363287.99129461416</v>
      </c>
    </row>
    <row r="79" spans="1:4" x14ac:dyDescent="0.35">
      <c r="A79">
        <v>22260</v>
      </c>
      <c r="B79" s="1">
        <f t="shared" si="4"/>
        <v>174472.82482859297</v>
      </c>
      <c r="C79" s="1">
        <f t="shared" si="5"/>
        <v>269687.16646602127</v>
      </c>
      <c r="D79" s="1">
        <f t="shared" si="6"/>
        <v>444159.99129461416</v>
      </c>
    </row>
    <row r="80" spans="1:4" x14ac:dyDescent="0.35">
      <c r="A80">
        <v>17190</v>
      </c>
      <c r="B80" s="1">
        <f t="shared" si="4"/>
        <v>130694.35060445192</v>
      </c>
      <c r="C80" s="1">
        <f t="shared" si="5"/>
        <v>201925.64069016231</v>
      </c>
      <c r="D80" s="1">
        <f t="shared" si="6"/>
        <v>332619.99129461416</v>
      </c>
    </row>
    <row r="81" spans="1:4" x14ac:dyDescent="0.35">
      <c r="A81">
        <v>22502</v>
      </c>
      <c r="B81" s="1">
        <f t="shared" si="4"/>
        <v>176562.44825309832</v>
      </c>
      <c r="C81" s="1">
        <f t="shared" si="5"/>
        <v>272921.54304151592</v>
      </c>
      <c r="D81" s="1">
        <f t="shared" si="6"/>
        <v>449483.99129461416</v>
      </c>
    </row>
    <row r="82" spans="1:4" x14ac:dyDescent="0.35">
      <c r="A82">
        <v>20683</v>
      </c>
      <c r="B82" s="1">
        <f t="shared" si="4"/>
        <v>160855.73333915108</v>
      </c>
      <c r="C82" s="1">
        <f t="shared" si="5"/>
        <v>248610.25795546314</v>
      </c>
      <c r="D82" s="1">
        <f t="shared" si="6"/>
        <v>409465.99129461416</v>
      </c>
    </row>
    <row r="83" spans="1:4" x14ac:dyDescent="0.35">
      <c r="A83">
        <v>23830</v>
      </c>
      <c r="B83" s="1">
        <f t="shared" si="4"/>
        <v>178962.96233368327</v>
      </c>
      <c r="C83" s="1">
        <f t="shared" si="5"/>
        <v>276637.12472017505</v>
      </c>
      <c r="D83" s="1">
        <f t="shared" si="6"/>
        <v>455600.08705385827</v>
      </c>
    </row>
    <row r="84" spans="1:4" x14ac:dyDescent="0.35">
      <c r="A84">
        <v>17605</v>
      </c>
      <c r="B84" s="1">
        <f t="shared" si="4"/>
        <v>134277.79573325242</v>
      </c>
      <c r="C84" s="1">
        <f t="shared" si="5"/>
        <v>207472.19556136179</v>
      </c>
      <c r="D84" s="1">
        <f t="shared" si="6"/>
        <v>341749.99129461416</v>
      </c>
    </row>
    <row r="85" spans="1:4" x14ac:dyDescent="0.35">
      <c r="A85">
        <v>25416</v>
      </c>
      <c r="B85" s="1">
        <f t="shared" si="4"/>
        <v>178962.96233368327</v>
      </c>
      <c r="C85" s="1">
        <f t="shared" si="5"/>
        <v>276637.12472017505</v>
      </c>
      <c r="D85" s="1">
        <f t="shared" si="6"/>
        <v>455600.08705385827</v>
      </c>
    </row>
    <row r="86" spans="1:4" x14ac:dyDescent="0.35">
      <c r="A86">
        <v>21763</v>
      </c>
      <c r="B86" s="1">
        <f t="shared" si="4"/>
        <v>170181.32548157164</v>
      </c>
      <c r="C86" s="1">
        <f t="shared" si="5"/>
        <v>263044.66581304255</v>
      </c>
      <c r="D86" s="1">
        <f t="shared" si="6"/>
        <v>433225.99129461416</v>
      </c>
    </row>
    <row r="87" spans="1:4" x14ac:dyDescent="0.35">
      <c r="A87">
        <v>19665</v>
      </c>
      <c r="B87" s="1">
        <f t="shared" si="4"/>
        <v>152065.49926416573</v>
      </c>
      <c r="C87" s="1">
        <f t="shared" si="5"/>
        <v>235004.49203044848</v>
      </c>
      <c r="D87" s="1">
        <f t="shared" si="6"/>
        <v>387069.99129461416</v>
      </c>
    </row>
    <row r="88" spans="1:4" x14ac:dyDescent="0.35">
      <c r="A88">
        <v>18692</v>
      </c>
      <c r="B88" s="1">
        <f t="shared" si="4"/>
        <v>143663.83152844795</v>
      </c>
      <c r="C88" s="1">
        <f t="shared" si="5"/>
        <v>222000.15976616627</v>
      </c>
      <c r="D88" s="1">
        <f t="shared" si="6"/>
        <v>365663.99129461416</v>
      </c>
    </row>
    <row r="89" spans="1:4" x14ac:dyDescent="0.35">
      <c r="A89">
        <v>21709</v>
      </c>
      <c r="B89" s="1">
        <f t="shared" si="4"/>
        <v>169715.04587445062</v>
      </c>
      <c r="C89" s="1">
        <f t="shared" si="5"/>
        <v>262322.94542016363</v>
      </c>
      <c r="D89" s="1">
        <f t="shared" si="6"/>
        <v>432037.99129461416</v>
      </c>
    </row>
    <row r="90" spans="1:4" x14ac:dyDescent="0.35">
      <c r="A90">
        <v>20412</v>
      </c>
      <c r="B90" s="1">
        <f t="shared" si="4"/>
        <v>158515.70049600664</v>
      </c>
      <c r="C90" s="1">
        <f t="shared" si="5"/>
        <v>244988.29079860757</v>
      </c>
      <c r="D90" s="1">
        <f t="shared" si="6"/>
        <v>403503.99129461416</v>
      </c>
    </row>
    <row r="91" spans="1:4" x14ac:dyDescent="0.35">
      <c r="A91">
        <v>16592</v>
      </c>
      <c r="B91" s="1">
        <f t="shared" si="4"/>
        <v>125530.73569596348</v>
      </c>
      <c r="C91" s="1">
        <f t="shared" si="5"/>
        <v>193933.25559865072</v>
      </c>
      <c r="D91" s="1">
        <f t="shared" si="6"/>
        <v>319463.99129461416</v>
      </c>
    </row>
    <row r="92" spans="1:4" x14ac:dyDescent="0.35">
      <c r="A92">
        <v>21867</v>
      </c>
      <c r="B92" s="1">
        <f t="shared" si="4"/>
        <v>171079.3454656566</v>
      </c>
      <c r="C92" s="1">
        <f t="shared" si="5"/>
        <v>264434.64582895761</v>
      </c>
      <c r="D92" s="1">
        <f t="shared" si="6"/>
        <v>435513.99129461416</v>
      </c>
    </row>
    <row r="93" spans="1:4" x14ac:dyDescent="0.35">
      <c r="A93">
        <v>20584</v>
      </c>
      <c r="B93" s="1">
        <f t="shared" si="4"/>
        <v>160000.88739276252</v>
      </c>
      <c r="C93" s="1">
        <f t="shared" si="5"/>
        <v>247287.10390185169</v>
      </c>
      <c r="D93" s="1">
        <f t="shared" si="6"/>
        <v>407287.99129461416</v>
      </c>
    </row>
    <row r="94" spans="1:4" x14ac:dyDescent="0.35">
      <c r="A94">
        <v>21021</v>
      </c>
      <c r="B94" s="1">
        <f t="shared" si="4"/>
        <v>163774.29828742714</v>
      </c>
      <c r="C94" s="1">
        <f t="shared" si="5"/>
        <v>253127.69300718707</v>
      </c>
      <c r="D94" s="1">
        <f t="shared" si="6"/>
        <v>416901.99129461416</v>
      </c>
    </row>
    <row r="95" spans="1:4" x14ac:dyDescent="0.35">
      <c r="A95">
        <v>21405</v>
      </c>
      <c r="B95" s="1">
        <f t="shared" si="4"/>
        <v>167090.06438251</v>
      </c>
      <c r="C95" s="1">
        <f t="shared" si="5"/>
        <v>258259.92691210422</v>
      </c>
      <c r="D95" s="1">
        <f t="shared" si="6"/>
        <v>425349.99129461416</v>
      </c>
    </row>
    <row r="96" spans="1:4" x14ac:dyDescent="0.35">
      <c r="A96">
        <v>23536</v>
      </c>
      <c r="B96" s="1">
        <f t="shared" si="4"/>
        <v>178962.96233368327</v>
      </c>
      <c r="C96" s="1">
        <f t="shared" si="5"/>
        <v>276637.12472017505</v>
      </c>
      <c r="D96" s="1">
        <f t="shared" si="6"/>
        <v>455600.08705385827</v>
      </c>
    </row>
    <row r="97" spans="1:4" x14ac:dyDescent="0.35">
      <c r="A97">
        <v>21470</v>
      </c>
      <c r="B97" s="1">
        <f t="shared" si="4"/>
        <v>167651.32687256311</v>
      </c>
      <c r="C97" s="1">
        <f t="shared" si="5"/>
        <v>259128.66442205111</v>
      </c>
      <c r="D97" s="1">
        <f t="shared" si="6"/>
        <v>426779.99129461416</v>
      </c>
    </row>
    <row r="98" spans="1:4" x14ac:dyDescent="0.35">
      <c r="A98">
        <v>21525</v>
      </c>
      <c r="B98" s="1">
        <f t="shared" si="4"/>
        <v>168126.24128722341</v>
      </c>
      <c r="C98" s="1">
        <f t="shared" si="5"/>
        <v>259863.7500073908</v>
      </c>
      <c r="D98" s="1">
        <f t="shared" si="6"/>
        <v>427989.99129461416</v>
      </c>
    </row>
    <row r="99" spans="1:4" x14ac:dyDescent="0.35">
      <c r="A99">
        <v>21679</v>
      </c>
      <c r="B99" s="1">
        <f t="shared" si="4"/>
        <v>169456.00164827227</v>
      </c>
      <c r="C99" s="1">
        <f t="shared" si="5"/>
        <v>261921.98964634194</v>
      </c>
      <c r="D99" s="1">
        <f t="shared" si="6"/>
        <v>431377.99129461416</v>
      </c>
    </row>
    <row r="100" spans="1:4" x14ac:dyDescent="0.35">
      <c r="A100">
        <v>21904</v>
      </c>
      <c r="B100" s="1">
        <f t="shared" si="4"/>
        <v>171398.83334460988</v>
      </c>
      <c r="C100" s="1">
        <f t="shared" si="5"/>
        <v>264929.15795000433</v>
      </c>
      <c r="D100" s="1">
        <f t="shared" si="6"/>
        <v>436327.99129461416</v>
      </c>
    </row>
    <row r="101" spans="1:4" x14ac:dyDescent="0.35">
      <c r="A101">
        <v>18277</v>
      </c>
      <c r="B101" s="1">
        <f t="shared" si="4"/>
        <v>140080.38639964745</v>
      </c>
      <c r="C101" s="1">
        <f t="shared" si="5"/>
        <v>216453.60489496676</v>
      </c>
      <c r="D101" s="1">
        <f t="shared" si="6"/>
        <v>356533.99129461416</v>
      </c>
    </row>
    <row r="102" spans="1:4" x14ac:dyDescent="0.35">
      <c r="A102">
        <v>16257</v>
      </c>
      <c r="B102" s="1">
        <f t="shared" si="4"/>
        <v>122638.07517030524</v>
      </c>
      <c r="C102" s="1">
        <f t="shared" si="5"/>
        <v>189455.91612430898</v>
      </c>
      <c r="D102" s="1">
        <f t="shared" si="6"/>
        <v>312093.99129461416</v>
      </c>
    </row>
    <row r="103" spans="1:4" x14ac:dyDescent="0.35">
      <c r="A103">
        <v>22400</v>
      </c>
      <c r="B103" s="1">
        <f t="shared" si="4"/>
        <v>175681.69788409193</v>
      </c>
      <c r="C103" s="1">
        <f t="shared" si="5"/>
        <v>271558.29341052228</v>
      </c>
      <c r="D103" s="1">
        <f t="shared" si="6"/>
        <v>447239.99129461416</v>
      </c>
    </row>
    <row r="104" spans="1:4" x14ac:dyDescent="0.35">
      <c r="A104">
        <v>15189</v>
      </c>
      <c r="B104" s="1">
        <f t="shared" si="4"/>
        <v>113416.100718356</v>
      </c>
      <c r="C104" s="1">
        <f t="shared" si="5"/>
        <v>175181.89057625821</v>
      </c>
      <c r="D104" s="1">
        <f t="shared" si="6"/>
        <v>288597.99129461416</v>
      </c>
    </row>
    <row r="105" spans="1:4" x14ac:dyDescent="0.35">
      <c r="A105">
        <v>19824</v>
      </c>
      <c r="B105" s="1">
        <f t="shared" si="4"/>
        <v>153438.433662911</v>
      </c>
      <c r="C105" s="1">
        <f t="shared" si="5"/>
        <v>237129.55763170321</v>
      </c>
      <c r="D105" s="1">
        <f t="shared" si="6"/>
        <v>390567.99129461416</v>
      </c>
    </row>
    <row r="106" spans="1:4" x14ac:dyDescent="0.35">
      <c r="A106">
        <v>19295</v>
      </c>
      <c r="B106" s="1">
        <f t="shared" si="4"/>
        <v>148870.62047463277</v>
      </c>
      <c r="C106" s="1">
        <f t="shared" si="5"/>
        <v>230059.37081998144</v>
      </c>
      <c r="D106" s="1">
        <f t="shared" si="6"/>
        <v>378929.99129461416</v>
      </c>
    </row>
    <row r="107" spans="1:4" x14ac:dyDescent="0.35">
      <c r="A107">
        <v>18859</v>
      </c>
      <c r="B107" s="1">
        <f t="shared" si="4"/>
        <v>145105.84438750742</v>
      </c>
      <c r="C107" s="1">
        <f t="shared" si="5"/>
        <v>224232.1469071068</v>
      </c>
      <c r="D107" s="1">
        <f t="shared" si="6"/>
        <v>369337.99129461416</v>
      </c>
    </row>
    <row r="108" spans="1:4" x14ac:dyDescent="0.35">
      <c r="A108">
        <v>19854</v>
      </c>
      <c r="B108" s="1">
        <f t="shared" si="4"/>
        <v>153697.47788908935</v>
      </c>
      <c r="C108" s="1">
        <f t="shared" si="5"/>
        <v>237530.51340552486</v>
      </c>
      <c r="D108" s="1">
        <f t="shared" si="6"/>
        <v>391227.99129461416</v>
      </c>
    </row>
    <row r="109" spans="1:4" x14ac:dyDescent="0.35">
      <c r="A109">
        <v>19124</v>
      </c>
      <c r="B109" s="1">
        <f t="shared" si="4"/>
        <v>147394.06838541618</v>
      </c>
      <c r="C109" s="1">
        <f t="shared" si="5"/>
        <v>227773.92290919804</v>
      </c>
      <c r="D109" s="1">
        <f t="shared" si="6"/>
        <v>375167.99129461416</v>
      </c>
    </row>
    <row r="110" spans="1:4" x14ac:dyDescent="0.35">
      <c r="A110">
        <v>18103</v>
      </c>
      <c r="B110" s="1">
        <f t="shared" si="4"/>
        <v>138577.92988781302</v>
      </c>
      <c r="C110" s="1">
        <f t="shared" si="5"/>
        <v>214128.06140680119</v>
      </c>
      <c r="D110" s="1">
        <f t="shared" si="6"/>
        <v>352705.99129461416</v>
      </c>
    </row>
    <row r="111" spans="1:4" x14ac:dyDescent="0.35">
      <c r="A111">
        <v>22062</v>
      </c>
      <c r="B111" s="1">
        <f t="shared" si="4"/>
        <v>172763.13293581587</v>
      </c>
      <c r="C111" s="1">
        <f t="shared" si="5"/>
        <v>267040.85835879837</v>
      </c>
      <c r="D111" s="1">
        <f t="shared" si="6"/>
        <v>439803.99129461416</v>
      </c>
    </row>
    <row r="112" spans="1:4" x14ac:dyDescent="0.35">
      <c r="A112">
        <v>23031</v>
      </c>
      <c r="B112" s="1">
        <f t="shared" si="4"/>
        <v>178962.96233368327</v>
      </c>
      <c r="C112" s="1">
        <f t="shared" si="5"/>
        <v>276637.12472017505</v>
      </c>
      <c r="D112" s="1">
        <f t="shared" si="6"/>
        <v>455600.08705385827</v>
      </c>
    </row>
    <row r="113" spans="1:4" x14ac:dyDescent="0.35">
      <c r="A113">
        <v>19516</v>
      </c>
      <c r="B113" s="1">
        <f t="shared" si="4"/>
        <v>150778.91294081329</v>
      </c>
      <c r="C113" s="1">
        <f t="shared" si="5"/>
        <v>233013.07835380093</v>
      </c>
      <c r="D113" s="1">
        <f t="shared" si="6"/>
        <v>383791.99129461416</v>
      </c>
    </row>
    <row r="114" spans="1:4" x14ac:dyDescent="0.35">
      <c r="A114">
        <v>20206</v>
      </c>
      <c r="B114" s="1">
        <f t="shared" si="4"/>
        <v>156736.93014291531</v>
      </c>
      <c r="C114" s="1">
        <f t="shared" si="5"/>
        <v>242235.0611516989</v>
      </c>
      <c r="D114" s="1">
        <f t="shared" si="6"/>
        <v>398971.99129461416</v>
      </c>
    </row>
    <row r="115" spans="1:4" x14ac:dyDescent="0.35">
      <c r="A115">
        <v>19937</v>
      </c>
      <c r="B115" s="1">
        <f t="shared" si="4"/>
        <v>154414.16691484943</v>
      </c>
      <c r="C115" s="1">
        <f t="shared" si="5"/>
        <v>238639.82437976479</v>
      </c>
      <c r="D115" s="1">
        <f t="shared" si="6"/>
        <v>393053.99129461416</v>
      </c>
    </row>
    <row r="116" spans="1:4" x14ac:dyDescent="0.35">
      <c r="A116">
        <v>17805</v>
      </c>
      <c r="B116" s="1">
        <f t="shared" si="4"/>
        <v>136004.75724110808</v>
      </c>
      <c r="C116" s="1">
        <f t="shared" si="5"/>
        <v>210145.23405350614</v>
      </c>
      <c r="D116" s="1">
        <f t="shared" si="6"/>
        <v>346149.99129461416</v>
      </c>
    </row>
    <row r="117" spans="1:4" x14ac:dyDescent="0.35">
      <c r="A117">
        <v>20414</v>
      </c>
      <c r="B117" s="1">
        <f t="shared" si="4"/>
        <v>158532.97011108519</v>
      </c>
      <c r="C117" s="1">
        <f t="shared" si="5"/>
        <v>245015.02118352902</v>
      </c>
      <c r="D117" s="1">
        <f t="shared" si="6"/>
        <v>403547.99129461416</v>
      </c>
    </row>
    <row r="118" spans="1:4" x14ac:dyDescent="0.35">
      <c r="A118">
        <v>19028</v>
      </c>
      <c r="B118" s="1">
        <f t="shared" si="4"/>
        <v>146565.12686164546</v>
      </c>
      <c r="C118" s="1">
        <f t="shared" si="5"/>
        <v>226490.86443296875</v>
      </c>
      <c r="D118" s="1">
        <f t="shared" si="6"/>
        <v>373055.99129461416</v>
      </c>
    </row>
    <row r="119" spans="1:4" x14ac:dyDescent="0.35">
      <c r="A119">
        <v>18435</v>
      </c>
      <c r="B119" s="1">
        <f t="shared" si="4"/>
        <v>141444.68599085341</v>
      </c>
      <c r="C119" s="1">
        <f t="shared" si="5"/>
        <v>218565.3053037608</v>
      </c>
      <c r="D119" s="1">
        <f t="shared" si="6"/>
        <v>360009.99129461416</v>
      </c>
    </row>
    <row r="120" spans="1:4" x14ac:dyDescent="0.35">
      <c r="A120">
        <v>21036</v>
      </c>
      <c r="B120" s="1">
        <f t="shared" si="4"/>
        <v>163903.8204005163</v>
      </c>
      <c r="C120" s="1">
        <f t="shared" si="5"/>
        <v>253328.17089409792</v>
      </c>
      <c r="D120" s="1">
        <f t="shared" si="6"/>
        <v>417231.99129461416</v>
      </c>
    </row>
    <row r="121" spans="1:4" x14ac:dyDescent="0.35">
      <c r="A121">
        <v>18255</v>
      </c>
      <c r="B121" s="1">
        <f t="shared" si="4"/>
        <v>139890.42063378333</v>
      </c>
      <c r="C121" s="1">
        <f t="shared" si="5"/>
        <v>216159.57066083088</v>
      </c>
      <c r="D121" s="1">
        <f t="shared" si="6"/>
        <v>356049.99129461416</v>
      </c>
    </row>
    <row r="122" spans="1:4" x14ac:dyDescent="0.35">
      <c r="A122">
        <v>20292</v>
      </c>
      <c r="B122" s="1">
        <f t="shared" si="4"/>
        <v>157479.52359129325</v>
      </c>
      <c r="C122" s="1">
        <f t="shared" si="5"/>
        <v>243384.46770332096</v>
      </c>
      <c r="D122" s="1">
        <f t="shared" si="6"/>
        <v>400863.99129461416</v>
      </c>
    </row>
    <row r="123" spans="1:4" x14ac:dyDescent="0.35">
      <c r="A123">
        <v>18797</v>
      </c>
      <c r="B123" s="1">
        <f t="shared" si="4"/>
        <v>144570.48632007217</v>
      </c>
      <c r="C123" s="1">
        <f t="shared" si="5"/>
        <v>223403.50497454204</v>
      </c>
      <c r="D123" s="1">
        <f t="shared" si="6"/>
        <v>367973.99129461416</v>
      </c>
    </row>
    <row r="124" spans="1:4" x14ac:dyDescent="0.35">
      <c r="A124">
        <v>21504</v>
      </c>
      <c r="B124" s="1">
        <f t="shared" si="4"/>
        <v>167944.91032889855</v>
      </c>
      <c r="C124" s="1">
        <f t="shared" si="5"/>
        <v>259583.08096571566</v>
      </c>
      <c r="D124" s="1">
        <f t="shared" si="6"/>
        <v>427527.99129461416</v>
      </c>
    </row>
    <row r="125" spans="1:4" x14ac:dyDescent="0.35">
      <c r="A125">
        <v>18073</v>
      </c>
      <c r="B125" s="1">
        <f t="shared" si="4"/>
        <v>138318.88566163467</v>
      </c>
      <c r="C125" s="1">
        <f t="shared" si="5"/>
        <v>213727.10563297954</v>
      </c>
      <c r="D125" s="1">
        <f t="shared" si="6"/>
        <v>352045.99129461416</v>
      </c>
    </row>
    <row r="126" spans="1:4" x14ac:dyDescent="0.35">
      <c r="A126">
        <v>20933</v>
      </c>
      <c r="B126" s="1">
        <f t="shared" si="4"/>
        <v>163014.43522397065</v>
      </c>
      <c r="C126" s="1">
        <f t="shared" si="5"/>
        <v>251951.55607064356</v>
      </c>
      <c r="D126" s="1">
        <f t="shared" si="6"/>
        <v>414965.99129461416</v>
      </c>
    </row>
    <row r="127" spans="1:4" x14ac:dyDescent="0.35">
      <c r="A127">
        <v>21468</v>
      </c>
      <c r="B127" s="1">
        <f t="shared" si="4"/>
        <v>167634.05725748453</v>
      </c>
      <c r="C127" s="1">
        <f t="shared" si="5"/>
        <v>259101.93403712969</v>
      </c>
      <c r="D127" s="1">
        <f t="shared" si="6"/>
        <v>426735.99129461416</v>
      </c>
    </row>
    <row r="128" spans="1:4" x14ac:dyDescent="0.35">
      <c r="A128">
        <v>20679</v>
      </c>
      <c r="B128" s="1">
        <f t="shared" si="4"/>
        <v>160821.19410899395</v>
      </c>
      <c r="C128" s="1">
        <f t="shared" si="5"/>
        <v>248556.79718562026</v>
      </c>
      <c r="D128" s="1">
        <f t="shared" si="6"/>
        <v>409377.99129461416</v>
      </c>
    </row>
    <row r="129" spans="1:4" x14ac:dyDescent="0.35">
      <c r="A129">
        <v>18495</v>
      </c>
      <c r="B129" s="1">
        <f t="shared" si="4"/>
        <v>141962.7744432101</v>
      </c>
      <c r="C129" s="1">
        <f t="shared" si="5"/>
        <v>219367.21685140411</v>
      </c>
      <c r="D129" s="1">
        <f t="shared" si="6"/>
        <v>361329.99129461416</v>
      </c>
    </row>
    <row r="130" spans="1:4" x14ac:dyDescent="0.35">
      <c r="A130">
        <v>19054</v>
      </c>
      <c r="B130" s="1">
        <f t="shared" si="4"/>
        <v>146789.63185766668</v>
      </c>
      <c r="C130" s="1">
        <f t="shared" si="5"/>
        <v>226838.35943694753</v>
      </c>
      <c r="D130" s="1">
        <f t="shared" si="6"/>
        <v>373627.99129461416</v>
      </c>
    </row>
    <row r="131" spans="1:4" x14ac:dyDescent="0.35">
      <c r="A131">
        <v>20761</v>
      </c>
      <c r="B131" s="1">
        <f t="shared" si="4"/>
        <v>161529.24832721477</v>
      </c>
      <c r="C131" s="1">
        <f t="shared" si="5"/>
        <v>249652.74296739945</v>
      </c>
      <c r="D131" s="1">
        <f t="shared" si="6"/>
        <v>411181.99129461416</v>
      </c>
    </row>
    <row r="132" spans="1:4" x14ac:dyDescent="0.35">
      <c r="A132">
        <v>19914</v>
      </c>
      <c r="B132" s="1">
        <f t="shared" si="4"/>
        <v>154215.56634144604</v>
      </c>
      <c r="C132" s="1">
        <f t="shared" si="5"/>
        <v>238332.42495316817</v>
      </c>
      <c r="D132" s="1">
        <f t="shared" si="6"/>
        <v>392547.99129461416</v>
      </c>
    </row>
    <row r="133" spans="1:4" x14ac:dyDescent="0.35">
      <c r="A133">
        <v>17860</v>
      </c>
      <c r="B133" s="1">
        <f t="shared" si="4"/>
        <v>136479.67165576838</v>
      </c>
      <c r="C133" s="1">
        <f t="shared" si="5"/>
        <v>210880.31963884583</v>
      </c>
      <c r="D133" s="1">
        <f t="shared" si="6"/>
        <v>347359.99129461416</v>
      </c>
    </row>
    <row r="134" spans="1:4" x14ac:dyDescent="0.35">
      <c r="A134">
        <v>20250</v>
      </c>
      <c r="B134" s="1">
        <f t="shared" si="4"/>
        <v>157116.86167464356</v>
      </c>
      <c r="C134" s="1">
        <f t="shared" si="5"/>
        <v>242823.12961997066</v>
      </c>
      <c r="D134" s="1">
        <f t="shared" si="6"/>
        <v>399939.99129461416</v>
      </c>
    </row>
    <row r="135" spans="1:4" x14ac:dyDescent="0.35">
      <c r="A135">
        <v>23648</v>
      </c>
      <c r="B135" s="1">
        <f t="shared" ref="B135:B198" si="7">$G$1*MIN($B$1,A135)-$G$2*$B$1+$G$3*MAX($B$1-A135,0)</f>
        <v>178962.96233368327</v>
      </c>
      <c r="C135" s="1">
        <f t="shared" ref="C135:C198" si="8">($G$2-$G$4)*$B$1-$G$3*MAX($B$1-A135,0)</f>
        <v>276637.12472017505</v>
      </c>
      <c r="D135" s="1">
        <f t="shared" ref="D135:D198" si="9">$G$1*MIN($B$1,A135)-$G$4*$B$1</f>
        <v>455600.08705385827</v>
      </c>
    </row>
    <row r="136" spans="1:4" x14ac:dyDescent="0.35">
      <c r="A136">
        <v>22953</v>
      </c>
      <c r="B136" s="1">
        <f t="shared" si="7"/>
        <v>178962.96233368327</v>
      </c>
      <c r="C136" s="1">
        <f t="shared" si="8"/>
        <v>276637.12472017505</v>
      </c>
      <c r="D136" s="1">
        <f t="shared" si="9"/>
        <v>455600.08705385827</v>
      </c>
    </row>
    <row r="137" spans="1:4" x14ac:dyDescent="0.35">
      <c r="A137">
        <v>18617</v>
      </c>
      <c r="B137" s="1">
        <f t="shared" si="7"/>
        <v>143016.22096300207</v>
      </c>
      <c r="C137" s="1">
        <f t="shared" si="8"/>
        <v>220997.77033161215</v>
      </c>
      <c r="D137" s="1">
        <f t="shared" si="9"/>
        <v>364013.99129461416</v>
      </c>
    </row>
    <row r="138" spans="1:4" x14ac:dyDescent="0.35">
      <c r="A138">
        <v>20503</v>
      </c>
      <c r="B138" s="1">
        <f t="shared" si="7"/>
        <v>159301.46798208097</v>
      </c>
      <c r="C138" s="1">
        <f t="shared" si="8"/>
        <v>246204.52331253325</v>
      </c>
      <c r="D138" s="1">
        <f t="shared" si="9"/>
        <v>405505.99129461416</v>
      </c>
    </row>
    <row r="139" spans="1:4" x14ac:dyDescent="0.35">
      <c r="A139">
        <v>23225</v>
      </c>
      <c r="B139" s="1">
        <f t="shared" si="7"/>
        <v>178962.96233368327</v>
      </c>
      <c r="C139" s="1">
        <f t="shared" si="8"/>
        <v>276637.12472017505</v>
      </c>
      <c r="D139" s="1">
        <f t="shared" si="9"/>
        <v>455600.08705385827</v>
      </c>
    </row>
    <row r="140" spans="1:4" x14ac:dyDescent="0.35">
      <c r="A140">
        <v>18806</v>
      </c>
      <c r="B140" s="1">
        <f t="shared" si="7"/>
        <v>144648.19958792566</v>
      </c>
      <c r="C140" s="1">
        <f t="shared" si="8"/>
        <v>223523.79170668856</v>
      </c>
      <c r="D140" s="1">
        <f t="shared" si="9"/>
        <v>368171.99129461416</v>
      </c>
    </row>
    <row r="141" spans="1:4" x14ac:dyDescent="0.35">
      <c r="A141">
        <v>20993</v>
      </c>
      <c r="B141" s="1">
        <f t="shared" si="7"/>
        <v>163532.52367632734</v>
      </c>
      <c r="C141" s="1">
        <f t="shared" si="8"/>
        <v>252753.46761828687</v>
      </c>
      <c r="D141" s="1">
        <f t="shared" si="9"/>
        <v>416285.99129461416</v>
      </c>
    </row>
    <row r="142" spans="1:4" x14ac:dyDescent="0.35">
      <c r="A142">
        <v>20644</v>
      </c>
      <c r="B142" s="1">
        <f t="shared" si="7"/>
        <v>160518.97584511922</v>
      </c>
      <c r="C142" s="1">
        <f t="shared" si="8"/>
        <v>248089.015449495</v>
      </c>
      <c r="D142" s="1">
        <f t="shared" si="9"/>
        <v>408607.99129461416</v>
      </c>
    </row>
    <row r="143" spans="1:4" x14ac:dyDescent="0.35">
      <c r="A143">
        <v>21538</v>
      </c>
      <c r="B143" s="1">
        <f t="shared" si="7"/>
        <v>168238.49378523402</v>
      </c>
      <c r="C143" s="1">
        <f t="shared" si="8"/>
        <v>260037.49750938019</v>
      </c>
      <c r="D143" s="1">
        <f t="shared" si="9"/>
        <v>428275.99129461416</v>
      </c>
    </row>
    <row r="144" spans="1:4" x14ac:dyDescent="0.35">
      <c r="A144">
        <v>19425</v>
      </c>
      <c r="B144" s="1">
        <f t="shared" si="7"/>
        <v>149993.14545473893</v>
      </c>
      <c r="C144" s="1">
        <f t="shared" si="8"/>
        <v>231796.84583987528</v>
      </c>
      <c r="D144" s="1">
        <f t="shared" si="9"/>
        <v>381789.99129461416</v>
      </c>
    </row>
    <row r="145" spans="1:4" x14ac:dyDescent="0.35">
      <c r="A145">
        <v>20510</v>
      </c>
      <c r="B145" s="1">
        <f t="shared" si="7"/>
        <v>159361.9116348559</v>
      </c>
      <c r="C145" s="1">
        <f t="shared" si="8"/>
        <v>246298.07965975831</v>
      </c>
      <c r="D145" s="1">
        <f t="shared" si="9"/>
        <v>405659.99129461416</v>
      </c>
    </row>
    <row r="146" spans="1:4" x14ac:dyDescent="0.35">
      <c r="A146">
        <v>18181</v>
      </c>
      <c r="B146" s="1">
        <f t="shared" si="7"/>
        <v>139251.44487587671</v>
      </c>
      <c r="C146" s="1">
        <f t="shared" si="8"/>
        <v>215170.5464187375</v>
      </c>
      <c r="D146" s="1">
        <f t="shared" si="9"/>
        <v>354421.99129461416</v>
      </c>
    </row>
    <row r="147" spans="1:4" x14ac:dyDescent="0.35">
      <c r="A147">
        <v>19846</v>
      </c>
      <c r="B147" s="1">
        <f t="shared" si="7"/>
        <v>153628.39942877513</v>
      </c>
      <c r="C147" s="1">
        <f t="shared" si="8"/>
        <v>237423.59186583909</v>
      </c>
      <c r="D147" s="1">
        <f t="shared" si="9"/>
        <v>391051.99129461416</v>
      </c>
    </row>
    <row r="148" spans="1:4" x14ac:dyDescent="0.35">
      <c r="A148">
        <v>19405</v>
      </c>
      <c r="B148" s="1">
        <f t="shared" si="7"/>
        <v>149820.44930395338</v>
      </c>
      <c r="C148" s="1">
        <f t="shared" si="8"/>
        <v>231529.54199066083</v>
      </c>
      <c r="D148" s="1">
        <f t="shared" si="9"/>
        <v>381349.99129461416</v>
      </c>
    </row>
    <row r="149" spans="1:4" x14ac:dyDescent="0.35">
      <c r="A149">
        <v>17525</v>
      </c>
      <c r="B149" s="1">
        <f t="shared" si="7"/>
        <v>133587.01113011013</v>
      </c>
      <c r="C149" s="1">
        <f t="shared" si="8"/>
        <v>206402.98016450409</v>
      </c>
      <c r="D149" s="1">
        <f t="shared" si="9"/>
        <v>339989.99129461416</v>
      </c>
    </row>
    <row r="150" spans="1:4" x14ac:dyDescent="0.35">
      <c r="A150">
        <v>19335</v>
      </c>
      <c r="B150" s="1">
        <f t="shared" si="7"/>
        <v>149216.01277620389</v>
      </c>
      <c r="C150" s="1">
        <f t="shared" si="8"/>
        <v>230593.97851841032</v>
      </c>
      <c r="D150" s="1">
        <f t="shared" si="9"/>
        <v>379809.99129461416</v>
      </c>
    </row>
    <row r="151" spans="1:4" x14ac:dyDescent="0.35">
      <c r="A151">
        <v>19805</v>
      </c>
      <c r="B151" s="1">
        <f t="shared" si="7"/>
        <v>153274.37231966469</v>
      </c>
      <c r="C151" s="1">
        <f t="shared" si="8"/>
        <v>236875.61897494952</v>
      </c>
      <c r="D151" s="1">
        <f t="shared" si="9"/>
        <v>390149.99129461416</v>
      </c>
    </row>
    <row r="152" spans="1:4" x14ac:dyDescent="0.35">
      <c r="A152">
        <v>20257</v>
      </c>
      <c r="B152" s="1">
        <f t="shared" si="7"/>
        <v>157177.30532741849</v>
      </c>
      <c r="C152" s="1">
        <f t="shared" si="8"/>
        <v>242916.68596719572</v>
      </c>
      <c r="D152" s="1">
        <f t="shared" si="9"/>
        <v>400093.99129461416</v>
      </c>
    </row>
    <row r="153" spans="1:4" x14ac:dyDescent="0.35">
      <c r="A153">
        <v>21512</v>
      </c>
      <c r="B153" s="1">
        <f t="shared" si="7"/>
        <v>168013.98878921277</v>
      </c>
      <c r="C153" s="1">
        <f t="shared" si="8"/>
        <v>259690.00250540144</v>
      </c>
      <c r="D153" s="1">
        <f t="shared" si="9"/>
        <v>427703.99129461416</v>
      </c>
    </row>
    <row r="154" spans="1:4" x14ac:dyDescent="0.35">
      <c r="A154">
        <v>15096</v>
      </c>
      <c r="B154" s="1">
        <f t="shared" si="7"/>
        <v>112613.06361720312</v>
      </c>
      <c r="C154" s="1">
        <f t="shared" si="8"/>
        <v>173938.92767741109</v>
      </c>
      <c r="D154" s="1">
        <f t="shared" si="9"/>
        <v>286551.99129461416</v>
      </c>
    </row>
    <row r="155" spans="1:4" x14ac:dyDescent="0.35">
      <c r="A155">
        <v>22876</v>
      </c>
      <c r="B155" s="1">
        <f t="shared" si="7"/>
        <v>178962.96233368327</v>
      </c>
      <c r="C155" s="1">
        <f t="shared" si="8"/>
        <v>276637.12472017505</v>
      </c>
      <c r="D155" s="1">
        <f t="shared" si="9"/>
        <v>455600.08705385827</v>
      </c>
    </row>
    <row r="156" spans="1:4" x14ac:dyDescent="0.35">
      <c r="A156">
        <v>17666</v>
      </c>
      <c r="B156" s="1">
        <f t="shared" si="7"/>
        <v>134804.51899314841</v>
      </c>
      <c r="C156" s="1">
        <f t="shared" si="8"/>
        <v>208287.47230146581</v>
      </c>
      <c r="D156" s="1">
        <f t="shared" si="9"/>
        <v>343091.99129461416</v>
      </c>
    </row>
    <row r="157" spans="1:4" x14ac:dyDescent="0.35">
      <c r="A157">
        <v>20231</v>
      </c>
      <c r="B157" s="1">
        <f t="shared" si="7"/>
        <v>156952.80033139727</v>
      </c>
      <c r="C157" s="1">
        <f t="shared" si="8"/>
        <v>242569.19096321694</v>
      </c>
      <c r="D157" s="1">
        <f t="shared" si="9"/>
        <v>399521.99129461416</v>
      </c>
    </row>
    <row r="158" spans="1:4" x14ac:dyDescent="0.35">
      <c r="A158">
        <v>16192</v>
      </c>
      <c r="B158" s="1">
        <f t="shared" si="7"/>
        <v>122076.81268025216</v>
      </c>
      <c r="C158" s="1">
        <f t="shared" si="8"/>
        <v>188587.17861436206</v>
      </c>
      <c r="D158" s="1">
        <f t="shared" si="9"/>
        <v>310663.99129461416</v>
      </c>
    </row>
    <row r="159" spans="1:4" x14ac:dyDescent="0.35">
      <c r="A159">
        <v>20405</v>
      </c>
      <c r="B159" s="1">
        <f t="shared" si="7"/>
        <v>158455.25684323171</v>
      </c>
      <c r="C159" s="1">
        <f t="shared" si="8"/>
        <v>244894.73445138251</v>
      </c>
      <c r="D159" s="1">
        <f t="shared" si="9"/>
        <v>403349.99129461416</v>
      </c>
    </row>
    <row r="160" spans="1:4" x14ac:dyDescent="0.35">
      <c r="A160">
        <v>16458</v>
      </c>
      <c r="B160" s="1">
        <f t="shared" si="7"/>
        <v>124373.67148570018</v>
      </c>
      <c r="C160" s="1">
        <f t="shared" si="8"/>
        <v>192142.31980891404</v>
      </c>
      <c r="D160" s="1">
        <f t="shared" si="9"/>
        <v>316515.99129461416</v>
      </c>
    </row>
    <row r="161" spans="1:4" x14ac:dyDescent="0.35">
      <c r="A161">
        <v>16621</v>
      </c>
      <c r="B161" s="1">
        <f t="shared" si="7"/>
        <v>125781.14511460255</v>
      </c>
      <c r="C161" s="1">
        <f t="shared" si="8"/>
        <v>194320.84618001166</v>
      </c>
      <c r="D161" s="1">
        <f t="shared" si="9"/>
        <v>320101.99129461416</v>
      </c>
    </row>
    <row r="162" spans="1:4" x14ac:dyDescent="0.35">
      <c r="A162">
        <v>16834</v>
      </c>
      <c r="B162" s="1">
        <f t="shared" si="7"/>
        <v>127620.35912046883</v>
      </c>
      <c r="C162" s="1">
        <f t="shared" si="8"/>
        <v>197167.63217414537</v>
      </c>
      <c r="D162" s="1">
        <f t="shared" si="9"/>
        <v>324787.99129461416</v>
      </c>
    </row>
    <row r="163" spans="1:4" x14ac:dyDescent="0.35">
      <c r="A163">
        <v>19651</v>
      </c>
      <c r="B163" s="1">
        <f t="shared" si="7"/>
        <v>151944.61195861583</v>
      </c>
      <c r="C163" s="1">
        <f t="shared" si="8"/>
        <v>234817.37933599838</v>
      </c>
      <c r="D163" s="1">
        <f t="shared" si="9"/>
        <v>386761.99129461416</v>
      </c>
    </row>
    <row r="164" spans="1:4" x14ac:dyDescent="0.35">
      <c r="A164">
        <v>17426</v>
      </c>
      <c r="B164" s="1">
        <f t="shared" si="7"/>
        <v>132732.16518372158</v>
      </c>
      <c r="C164" s="1">
        <f t="shared" si="8"/>
        <v>205079.82611089264</v>
      </c>
      <c r="D164" s="1">
        <f t="shared" si="9"/>
        <v>337811.99129461416</v>
      </c>
    </row>
    <row r="165" spans="1:4" x14ac:dyDescent="0.35">
      <c r="A165">
        <v>16427</v>
      </c>
      <c r="B165" s="1">
        <f t="shared" si="7"/>
        <v>124105.99245198256</v>
      </c>
      <c r="C165" s="1">
        <f t="shared" si="8"/>
        <v>191727.99884263164</v>
      </c>
      <c r="D165" s="1">
        <f t="shared" si="9"/>
        <v>315833.99129461416</v>
      </c>
    </row>
    <row r="166" spans="1:4" x14ac:dyDescent="0.35">
      <c r="A166">
        <v>18717</v>
      </c>
      <c r="B166" s="1">
        <f t="shared" si="7"/>
        <v>143879.70171692991</v>
      </c>
      <c r="C166" s="1">
        <f t="shared" si="8"/>
        <v>222334.28957768431</v>
      </c>
      <c r="D166" s="1">
        <f t="shared" si="9"/>
        <v>366213.99129461416</v>
      </c>
    </row>
    <row r="167" spans="1:4" x14ac:dyDescent="0.35">
      <c r="A167">
        <v>22089</v>
      </c>
      <c r="B167" s="1">
        <f t="shared" si="7"/>
        <v>172996.27273937638</v>
      </c>
      <c r="C167" s="1">
        <f t="shared" si="8"/>
        <v>267401.71855523787</v>
      </c>
      <c r="D167" s="1">
        <f t="shared" si="9"/>
        <v>440397.99129461416</v>
      </c>
    </row>
    <row r="168" spans="1:4" x14ac:dyDescent="0.35">
      <c r="A168">
        <v>23066</v>
      </c>
      <c r="B168" s="1">
        <f t="shared" si="7"/>
        <v>178962.96233368327</v>
      </c>
      <c r="C168" s="1">
        <f t="shared" si="8"/>
        <v>276637.12472017505</v>
      </c>
      <c r="D168" s="1">
        <f t="shared" si="9"/>
        <v>455600.08705385827</v>
      </c>
    </row>
    <row r="169" spans="1:4" x14ac:dyDescent="0.35">
      <c r="A169">
        <v>22084</v>
      </c>
      <c r="B169" s="1">
        <f t="shared" si="7"/>
        <v>172953.09870167999</v>
      </c>
      <c r="C169" s="1">
        <f t="shared" si="8"/>
        <v>267334.89259293425</v>
      </c>
      <c r="D169" s="1">
        <f t="shared" si="9"/>
        <v>440287.99129461416</v>
      </c>
    </row>
    <row r="170" spans="1:4" x14ac:dyDescent="0.35">
      <c r="A170">
        <v>16469</v>
      </c>
      <c r="B170" s="1">
        <f t="shared" si="7"/>
        <v>124468.65436863224</v>
      </c>
      <c r="C170" s="1">
        <f t="shared" si="8"/>
        <v>192289.33692598197</v>
      </c>
      <c r="D170" s="1">
        <f t="shared" si="9"/>
        <v>316757.99129461416</v>
      </c>
    </row>
    <row r="171" spans="1:4" x14ac:dyDescent="0.35">
      <c r="A171">
        <v>20041</v>
      </c>
      <c r="B171" s="1">
        <f t="shared" si="7"/>
        <v>155312.18689893439</v>
      </c>
      <c r="C171" s="1">
        <f t="shared" si="8"/>
        <v>240029.80439567982</v>
      </c>
      <c r="D171" s="1">
        <f t="shared" si="9"/>
        <v>395341.99129461416</v>
      </c>
    </row>
    <row r="172" spans="1:4" x14ac:dyDescent="0.35">
      <c r="A172">
        <v>21830</v>
      </c>
      <c r="B172" s="1">
        <f t="shared" si="7"/>
        <v>170759.85758670329</v>
      </c>
      <c r="C172" s="1">
        <f t="shared" si="8"/>
        <v>263940.13370791089</v>
      </c>
      <c r="D172" s="1">
        <f t="shared" si="9"/>
        <v>434699.99129461416</v>
      </c>
    </row>
    <row r="173" spans="1:4" x14ac:dyDescent="0.35">
      <c r="A173">
        <v>23974</v>
      </c>
      <c r="B173" s="1">
        <f t="shared" si="7"/>
        <v>178962.96233368327</v>
      </c>
      <c r="C173" s="1">
        <f t="shared" si="8"/>
        <v>276637.12472017505</v>
      </c>
      <c r="D173" s="1">
        <f t="shared" si="9"/>
        <v>455600.08705385827</v>
      </c>
    </row>
    <row r="174" spans="1:4" x14ac:dyDescent="0.35">
      <c r="A174">
        <v>17081</v>
      </c>
      <c r="B174" s="1">
        <f t="shared" si="7"/>
        <v>129753.15658267058</v>
      </c>
      <c r="C174" s="1">
        <f t="shared" si="8"/>
        <v>200468.83471194364</v>
      </c>
      <c r="D174" s="1">
        <f t="shared" si="9"/>
        <v>330221.99129461416</v>
      </c>
    </row>
    <row r="175" spans="1:4" x14ac:dyDescent="0.35">
      <c r="A175">
        <v>19786</v>
      </c>
      <c r="B175" s="1">
        <f t="shared" si="7"/>
        <v>153110.31097641843</v>
      </c>
      <c r="C175" s="1">
        <f t="shared" si="8"/>
        <v>236621.68031819578</v>
      </c>
      <c r="D175" s="1">
        <f t="shared" si="9"/>
        <v>389731.99129461416</v>
      </c>
    </row>
    <row r="176" spans="1:4" x14ac:dyDescent="0.35">
      <c r="A176">
        <v>17959</v>
      </c>
      <c r="B176" s="1">
        <f t="shared" si="7"/>
        <v>137334.51760215694</v>
      </c>
      <c r="C176" s="1">
        <f t="shared" si="8"/>
        <v>212203.47369245728</v>
      </c>
      <c r="D176" s="1">
        <f t="shared" si="9"/>
        <v>349537.99129461416</v>
      </c>
    </row>
    <row r="177" spans="1:4" x14ac:dyDescent="0.35">
      <c r="A177">
        <v>17915</v>
      </c>
      <c r="B177" s="1">
        <f t="shared" si="7"/>
        <v>136954.58607042869</v>
      </c>
      <c r="C177" s="1">
        <f t="shared" si="8"/>
        <v>211615.40522418552</v>
      </c>
      <c r="D177" s="1">
        <f t="shared" si="9"/>
        <v>348569.99129461416</v>
      </c>
    </row>
    <row r="178" spans="1:4" x14ac:dyDescent="0.35">
      <c r="A178">
        <v>22988</v>
      </c>
      <c r="B178" s="1">
        <f t="shared" si="7"/>
        <v>178962.96233368327</v>
      </c>
      <c r="C178" s="1">
        <f t="shared" si="8"/>
        <v>276637.12472017505</v>
      </c>
      <c r="D178" s="1">
        <f t="shared" si="9"/>
        <v>455600.08705385827</v>
      </c>
    </row>
    <row r="179" spans="1:4" x14ac:dyDescent="0.35">
      <c r="A179">
        <v>17308</v>
      </c>
      <c r="B179" s="1">
        <f t="shared" si="7"/>
        <v>131713.25789408677</v>
      </c>
      <c r="C179" s="1">
        <f t="shared" si="8"/>
        <v>203502.73340052745</v>
      </c>
      <c r="D179" s="1">
        <f t="shared" si="9"/>
        <v>335215.99129461416</v>
      </c>
    </row>
    <row r="180" spans="1:4" x14ac:dyDescent="0.35">
      <c r="A180">
        <v>18629</v>
      </c>
      <c r="B180" s="1">
        <f t="shared" si="7"/>
        <v>143119.83865347342</v>
      </c>
      <c r="C180" s="1">
        <f t="shared" si="8"/>
        <v>221158.1526411408</v>
      </c>
      <c r="D180" s="1">
        <f t="shared" si="9"/>
        <v>364277.99129461416</v>
      </c>
    </row>
    <row r="181" spans="1:4" x14ac:dyDescent="0.35">
      <c r="A181">
        <v>20739</v>
      </c>
      <c r="B181" s="1">
        <f t="shared" si="7"/>
        <v>161339.28256135064</v>
      </c>
      <c r="C181" s="1">
        <f t="shared" si="8"/>
        <v>249358.70873326357</v>
      </c>
      <c r="D181" s="1">
        <f t="shared" si="9"/>
        <v>410697.99129461416</v>
      </c>
    </row>
    <row r="182" spans="1:4" x14ac:dyDescent="0.35">
      <c r="A182">
        <v>20189</v>
      </c>
      <c r="B182" s="1">
        <f t="shared" si="7"/>
        <v>156590.13841474758</v>
      </c>
      <c r="C182" s="1">
        <f t="shared" si="8"/>
        <v>242007.85287986664</v>
      </c>
      <c r="D182" s="1">
        <f t="shared" si="9"/>
        <v>398597.99129461416</v>
      </c>
    </row>
    <row r="183" spans="1:4" x14ac:dyDescent="0.35">
      <c r="A183">
        <v>20828</v>
      </c>
      <c r="B183" s="1">
        <f t="shared" si="7"/>
        <v>162107.78043234642</v>
      </c>
      <c r="C183" s="1">
        <f t="shared" si="8"/>
        <v>250548.21086226779</v>
      </c>
      <c r="D183" s="1">
        <f t="shared" si="9"/>
        <v>412655.99129461416</v>
      </c>
    </row>
    <row r="184" spans="1:4" x14ac:dyDescent="0.35">
      <c r="A184">
        <v>20409</v>
      </c>
      <c r="B184" s="1">
        <f t="shared" si="7"/>
        <v>158489.7960733888</v>
      </c>
      <c r="C184" s="1">
        <f t="shared" si="8"/>
        <v>244948.19522122541</v>
      </c>
      <c r="D184" s="1">
        <f t="shared" si="9"/>
        <v>403437.99129461416</v>
      </c>
    </row>
    <row r="185" spans="1:4" x14ac:dyDescent="0.35">
      <c r="A185">
        <v>19915</v>
      </c>
      <c r="B185" s="1">
        <f t="shared" si="7"/>
        <v>154224.2011489853</v>
      </c>
      <c r="C185" s="1">
        <f t="shared" si="8"/>
        <v>238345.79014562891</v>
      </c>
      <c r="D185" s="1">
        <f t="shared" si="9"/>
        <v>392569.99129461416</v>
      </c>
    </row>
    <row r="186" spans="1:4" x14ac:dyDescent="0.35">
      <c r="A186">
        <v>19679</v>
      </c>
      <c r="B186" s="1">
        <f t="shared" si="7"/>
        <v>152186.38656971563</v>
      </c>
      <c r="C186" s="1">
        <f t="shared" si="8"/>
        <v>235191.60472489859</v>
      </c>
      <c r="D186" s="1">
        <f t="shared" si="9"/>
        <v>387377.99129461416</v>
      </c>
    </row>
    <row r="187" spans="1:4" x14ac:dyDescent="0.35">
      <c r="A187">
        <v>17796</v>
      </c>
      <c r="B187" s="1">
        <f t="shared" si="7"/>
        <v>135927.04397325456</v>
      </c>
      <c r="C187" s="1">
        <f t="shared" si="8"/>
        <v>210024.94732135965</v>
      </c>
      <c r="D187" s="1">
        <f t="shared" si="9"/>
        <v>345951.99129461416</v>
      </c>
    </row>
    <row r="188" spans="1:4" x14ac:dyDescent="0.35">
      <c r="A188">
        <v>20979</v>
      </c>
      <c r="B188" s="1">
        <f t="shared" si="7"/>
        <v>163411.63637077744</v>
      </c>
      <c r="C188" s="1">
        <f t="shared" si="8"/>
        <v>252566.35492383677</v>
      </c>
      <c r="D188" s="1">
        <f t="shared" si="9"/>
        <v>415977.99129461416</v>
      </c>
    </row>
    <row r="189" spans="1:4" x14ac:dyDescent="0.35">
      <c r="A189">
        <v>21838</v>
      </c>
      <c r="B189" s="1">
        <f t="shared" si="7"/>
        <v>170828.93604701752</v>
      </c>
      <c r="C189" s="1">
        <f t="shared" si="8"/>
        <v>264047.0552475967</v>
      </c>
      <c r="D189" s="1">
        <f t="shared" si="9"/>
        <v>434875.99129461416</v>
      </c>
    </row>
    <row r="190" spans="1:4" x14ac:dyDescent="0.35">
      <c r="A190">
        <v>21256</v>
      </c>
      <c r="B190" s="1">
        <f t="shared" si="7"/>
        <v>165803.47805915755</v>
      </c>
      <c r="C190" s="1">
        <f t="shared" si="8"/>
        <v>256268.51323545666</v>
      </c>
      <c r="D190" s="1">
        <f t="shared" si="9"/>
        <v>422071.99129461416</v>
      </c>
    </row>
    <row r="191" spans="1:4" x14ac:dyDescent="0.35">
      <c r="A191">
        <v>18641</v>
      </c>
      <c r="B191" s="1">
        <f t="shared" si="7"/>
        <v>143223.45634394474</v>
      </c>
      <c r="C191" s="1">
        <f t="shared" si="8"/>
        <v>221318.53495066948</v>
      </c>
      <c r="D191" s="1">
        <f t="shared" si="9"/>
        <v>364541.99129461416</v>
      </c>
    </row>
    <row r="192" spans="1:4" x14ac:dyDescent="0.35">
      <c r="A192">
        <v>18145</v>
      </c>
      <c r="B192" s="1">
        <f t="shared" si="7"/>
        <v>138940.59180446272</v>
      </c>
      <c r="C192" s="1">
        <f t="shared" si="8"/>
        <v>214689.3994901515</v>
      </c>
      <c r="D192" s="1">
        <f t="shared" si="9"/>
        <v>353629.99129461416</v>
      </c>
    </row>
    <row r="193" spans="1:4" x14ac:dyDescent="0.35">
      <c r="A193">
        <v>20667</v>
      </c>
      <c r="B193" s="1">
        <f t="shared" si="7"/>
        <v>160717.5764185226</v>
      </c>
      <c r="C193" s="1">
        <f t="shared" si="8"/>
        <v>248396.41487609161</v>
      </c>
      <c r="D193" s="1">
        <f t="shared" si="9"/>
        <v>409113.99129461416</v>
      </c>
    </row>
    <row r="194" spans="1:4" x14ac:dyDescent="0.35">
      <c r="A194">
        <v>21107</v>
      </c>
      <c r="B194" s="1">
        <f t="shared" si="7"/>
        <v>164516.89173580508</v>
      </c>
      <c r="C194" s="1">
        <f t="shared" si="8"/>
        <v>254277.09955880913</v>
      </c>
      <c r="D194" s="1">
        <f t="shared" si="9"/>
        <v>418793.99129461416</v>
      </c>
    </row>
    <row r="195" spans="1:4" x14ac:dyDescent="0.35">
      <c r="A195">
        <v>21182</v>
      </c>
      <c r="B195" s="1">
        <f t="shared" si="7"/>
        <v>165164.50230125093</v>
      </c>
      <c r="C195" s="1">
        <f t="shared" si="8"/>
        <v>255279.48899336328</v>
      </c>
      <c r="D195" s="1">
        <f t="shared" si="9"/>
        <v>420443.99129461416</v>
      </c>
    </row>
    <row r="196" spans="1:4" x14ac:dyDescent="0.35">
      <c r="A196">
        <v>23390</v>
      </c>
      <c r="B196" s="1">
        <f t="shared" si="7"/>
        <v>178962.96233368327</v>
      </c>
      <c r="C196" s="1">
        <f t="shared" si="8"/>
        <v>276637.12472017505</v>
      </c>
      <c r="D196" s="1">
        <f t="shared" si="9"/>
        <v>455600.08705385827</v>
      </c>
    </row>
    <row r="197" spans="1:4" x14ac:dyDescent="0.35">
      <c r="A197">
        <v>16764</v>
      </c>
      <c r="B197" s="1">
        <f t="shared" si="7"/>
        <v>127015.92259271935</v>
      </c>
      <c r="C197" s="1">
        <f t="shared" si="8"/>
        <v>196232.06870189487</v>
      </c>
      <c r="D197" s="1">
        <f t="shared" si="9"/>
        <v>323247.99129461416</v>
      </c>
    </row>
    <row r="198" spans="1:4" x14ac:dyDescent="0.35">
      <c r="A198">
        <v>16429</v>
      </c>
      <c r="B198" s="1">
        <f t="shared" si="7"/>
        <v>124123.26206706111</v>
      </c>
      <c r="C198" s="1">
        <f t="shared" si="8"/>
        <v>191754.72922755312</v>
      </c>
      <c r="D198" s="1">
        <f t="shared" si="9"/>
        <v>315877.99129461416</v>
      </c>
    </row>
    <row r="199" spans="1:4" x14ac:dyDescent="0.35">
      <c r="A199">
        <v>21677</v>
      </c>
      <c r="B199" s="1">
        <f t="shared" ref="B199:B262" si="10">$G$1*MIN($B$1,A199)-$G$2*$B$1+$G$3*MAX($B$1-A199,0)</f>
        <v>169438.73203319372</v>
      </c>
      <c r="C199" s="1">
        <f t="shared" ref="C199:C262" si="11">($G$2-$G$4)*$B$1-$G$3*MAX($B$1-A199,0)</f>
        <v>261895.25926142049</v>
      </c>
      <c r="D199" s="1">
        <f t="shared" ref="D199:D262" si="12">$G$1*MIN($B$1,A199)-$G$4*$B$1</f>
        <v>431333.99129461416</v>
      </c>
    </row>
    <row r="200" spans="1:4" x14ac:dyDescent="0.35">
      <c r="A200">
        <v>19992</v>
      </c>
      <c r="B200" s="1">
        <f t="shared" si="10"/>
        <v>154889.08132950973</v>
      </c>
      <c r="C200" s="1">
        <f t="shared" si="11"/>
        <v>239374.90996510448</v>
      </c>
      <c r="D200" s="1">
        <f t="shared" si="12"/>
        <v>394263.99129461416</v>
      </c>
    </row>
    <row r="201" spans="1:4" x14ac:dyDescent="0.35">
      <c r="A201">
        <v>17123</v>
      </c>
      <c r="B201" s="1">
        <f t="shared" si="10"/>
        <v>130115.81849932026</v>
      </c>
      <c r="C201" s="1">
        <f t="shared" si="11"/>
        <v>201030.17279529397</v>
      </c>
      <c r="D201" s="1">
        <f t="shared" si="12"/>
        <v>331145.99129461416</v>
      </c>
    </row>
    <row r="202" spans="1:4" x14ac:dyDescent="0.35">
      <c r="A202">
        <v>19465</v>
      </c>
      <c r="B202" s="1">
        <f t="shared" si="10"/>
        <v>150338.53775631008</v>
      </c>
      <c r="C202" s="1">
        <f t="shared" si="11"/>
        <v>232331.45353830414</v>
      </c>
      <c r="D202" s="1">
        <f t="shared" si="12"/>
        <v>382669.99129461416</v>
      </c>
    </row>
    <row r="203" spans="1:4" x14ac:dyDescent="0.35">
      <c r="A203">
        <v>17685</v>
      </c>
      <c r="B203" s="1">
        <f t="shared" si="10"/>
        <v>134968.58033639466</v>
      </c>
      <c r="C203" s="1">
        <f t="shared" si="11"/>
        <v>208541.41095821955</v>
      </c>
      <c r="D203" s="1">
        <f t="shared" si="12"/>
        <v>343509.99129461416</v>
      </c>
    </row>
    <row r="204" spans="1:4" x14ac:dyDescent="0.35">
      <c r="A204">
        <v>22868</v>
      </c>
      <c r="B204" s="1">
        <f t="shared" si="10"/>
        <v>178962.96233368327</v>
      </c>
      <c r="C204" s="1">
        <f t="shared" si="11"/>
        <v>276637.12472017505</v>
      </c>
      <c r="D204" s="1">
        <f t="shared" si="12"/>
        <v>455600.08705385827</v>
      </c>
    </row>
    <row r="205" spans="1:4" x14ac:dyDescent="0.35">
      <c r="A205">
        <v>20351</v>
      </c>
      <c r="B205" s="1">
        <f t="shared" si="10"/>
        <v>157988.97723611066</v>
      </c>
      <c r="C205" s="1">
        <f t="shared" si="11"/>
        <v>244173.01405850356</v>
      </c>
      <c r="D205" s="1">
        <f t="shared" si="12"/>
        <v>402161.99129461416</v>
      </c>
    </row>
    <row r="206" spans="1:4" x14ac:dyDescent="0.35">
      <c r="A206">
        <v>17484</v>
      </c>
      <c r="B206" s="1">
        <f t="shared" si="10"/>
        <v>133232.98402099975</v>
      </c>
      <c r="C206" s="1">
        <f t="shared" si="11"/>
        <v>205855.00727361446</v>
      </c>
      <c r="D206" s="1">
        <f t="shared" si="12"/>
        <v>339087.99129461416</v>
      </c>
    </row>
    <row r="207" spans="1:4" x14ac:dyDescent="0.35">
      <c r="A207">
        <v>21241</v>
      </c>
      <c r="B207" s="1">
        <f t="shared" si="10"/>
        <v>165673.95594606837</v>
      </c>
      <c r="C207" s="1">
        <f t="shared" si="11"/>
        <v>256068.03534854585</v>
      </c>
      <c r="D207" s="1">
        <f t="shared" si="12"/>
        <v>421741.99129461416</v>
      </c>
    </row>
    <row r="208" spans="1:4" x14ac:dyDescent="0.35">
      <c r="A208">
        <v>20327</v>
      </c>
      <c r="B208" s="1">
        <f t="shared" si="10"/>
        <v>157781.74185516799</v>
      </c>
      <c r="C208" s="1">
        <f t="shared" si="11"/>
        <v>243852.24943944623</v>
      </c>
      <c r="D208" s="1">
        <f t="shared" si="12"/>
        <v>401633.99129461416</v>
      </c>
    </row>
    <row r="209" spans="1:4" x14ac:dyDescent="0.35">
      <c r="A209">
        <v>17905</v>
      </c>
      <c r="B209" s="1">
        <f t="shared" si="10"/>
        <v>136868.23799503592</v>
      </c>
      <c r="C209" s="1">
        <f t="shared" si="11"/>
        <v>211481.7532995783</v>
      </c>
      <c r="D209" s="1">
        <f t="shared" si="12"/>
        <v>348349.99129461416</v>
      </c>
    </row>
    <row r="210" spans="1:4" x14ac:dyDescent="0.35">
      <c r="A210">
        <v>19609</v>
      </c>
      <c r="B210" s="1">
        <f t="shared" si="10"/>
        <v>151581.95004196616</v>
      </c>
      <c r="C210" s="1">
        <f t="shared" si="11"/>
        <v>234256.04125264805</v>
      </c>
      <c r="D210" s="1">
        <f t="shared" si="12"/>
        <v>385837.99129461416</v>
      </c>
    </row>
    <row r="211" spans="1:4" x14ac:dyDescent="0.35">
      <c r="A211">
        <v>17901</v>
      </c>
      <c r="B211" s="1">
        <f t="shared" si="10"/>
        <v>136833.69876487879</v>
      </c>
      <c r="C211" s="1">
        <f t="shared" si="11"/>
        <v>211428.29252973542</v>
      </c>
      <c r="D211" s="1">
        <f t="shared" si="12"/>
        <v>348261.99129461416</v>
      </c>
    </row>
    <row r="212" spans="1:4" x14ac:dyDescent="0.35">
      <c r="A212">
        <v>19885</v>
      </c>
      <c r="B212" s="1">
        <f t="shared" si="10"/>
        <v>153965.15692280699</v>
      </c>
      <c r="C212" s="1">
        <f t="shared" si="11"/>
        <v>237944.83437180723</v>
      </c>
      <c r="D212" s="1">
        <f t="shared" si="12"/>
        <v>391909.99129461416</v>
      </c>
    </row>
    <row r="213" spans="1:4" x14ac:dyDescent="0.35">
      <c r="A213">
        <v>23161</v>
      </c>
      <c r="B213" s="1">
        <f t="shared" si="10"/>
        <v>178962.96233368327</v>
      </c>
      <c r="C213" s="1">
        <f t="shared" si="11"/>
        <v>276637.12472017505</v>
      </c>
      <c r="D213" s="1">
        <f t="shared" si="12"/>
        <v>455600.08705385827</v>
      </c>
    </row>
    <row r="214" spans="1:4" x14ac:dyDescent="0.35">
      <c r="A214">
        <v>18666</v>
      </c>
      <c r="B214" s="1">
        <f t="shared" si="10"/>
        <v>143439.3265324267</v>
      </c>
      <c r="C214" s="1">
        <f t="shared" si="11"/>
        <v>221652.66476218752</v>
      </c>
      <c r="D214" s="1">
        <f t="shared" si="12"/>
        <v>365091.99129461416</v>
      </c>
    </row>
    <row r="215" spans="1:4" x14ac:dyDescent="0.35">
      <c r="A215">
        <v>18298</v>
      </c>
      <c r="B215" s="1">
        <f t="shared" si="10"/>
        <v>140261.71735797229</v>
      </c>
      <c r="C215" s="1">
        <f t="shared" si="11"/>
        <v>216734.27393664193</v>
      </c>
      <c r="D215" s="1">
        <f t="shared" si="12"/>
        <v>356995.99129461416</v>
      </c>
    </row>
    <row r="216" spans="1:4" x14ac:dyDescent="0.35">
      <c r="A216">
        <v>22041</v>
      </c>
      <c r="B216" s="1">
        <f t="shared" si="10"/>
        <v>172581.80197749101</v>
      </c>
      <c r="C216" s="1">
        <f t="shared" si="11"/>
        <v>266760.18931712321</v>
      </c>
      <c r="D216" s="1">
        <f t="shared" si="12"/>
        <v>439341.99129461416</v>
      </c>
    </row>
    <row r="217" spans="1:4" x14ac:dyDescent="0.35">
      <c r="A217">
        <v>19548</v>
      </c>
      <c r="B217" s="1">
        <f t="shared" si="10"/>
        <v>151055.22678207018</v>
      </c>
      <c r="C217" s="1">
        <f t="shared" si="11"/>
        <v>233440.76451254403</v>
      </c>
      <c r="D217" s="1">
        <f t="shared" si="12"/>
        <v>384495.99129461416</v>
      </c>
    </row>
    <row r="218" spans="1:4" x14ac:dyDescent="0.35">
      <c r="A218">
        <v>17470</v>
      </c>
      <c r="B218" s="1">
        <f t="shared" si="10"/>
        <v>133112.09671544982</v>
      </c>
      <c r="C218" s="1">
        <f t="shared" si="11"/>
        <v>205667.89457916439</v>
      </c>
      <c r="D218" s="1">
        <f t="shared" si="12"/>
        <v>338779.99129461416</v>
      </c>
    </row>
    <row r="219" spans="1:4" x14ac:dyDescent="0.35">
      <c r="A219">
        <v>16661</v>
      </c>
      <c r="B219" s="1">
        <f t="shared" si="10"/>
        <v>126126.53741617368</v>
      </c>
      <c r="C219" s="1">
        <f t="shared" si="11"/>
        <v>194855.45387844054</v>
      </c>
      <c r="D219" s="1">
        <f t="shared" si="12"/>
        <v>320981.99129461416</v>
      </c>
    </row>
    <row r="220" spans="1:4" x14ac:dyDescent="0.35">
      <c r="A220">
        <v>17322</v>
      </c>
      <c r="B220" s="1">
        <f t="shared" si="10"/>
        <v>131834.14519963664</v>
      </c>
      <c r="C220" s="1">
        <f t="shared" si="11"/>
        <v>203689.84609497758</v>
      </c>
      <c r="D220" s="1">
        <f t="shared" si="12"/>
        <v>335523.99129461416</v>
      </c>
    </row>
    <row r="221" spans="1:4" x14ac:dyDescent="0.35">
      <c r="A221">
        <v>19296</v>
      </c>
      <c r="B221" s="1">
        <f t="shared" si="10"/>
        <v>148879.25528217206</v>
      </c>
      <c r="C221" s="1">
        <f t="shared" si="11"/>
        <v>230072.73601244215</v>
      </c>
      <c r="D221" s="1">
        <f t="shared" si="12"/>
        <v>378951.99129461416</v>
      </c>
    </row>
    <row r="222" spans="1:4" x14ac:dyDescent="0.35">
      <c r="A222">
        <v>21114</v>
      </c>
      <c r="B222" s="1">
        <f t="shared" si="10"/>
        <v>164577.33538858002</v>
      </c>
      <c r="C222" s="1">
        <f t="shared" si="11"/>
        <v>254370.6559060342</v>
      </c>
      <c r="D222" s="1">
        <f t="shared" si="12"/>
        <v>418947.99129461416</v>
      </c>
    </row>
    <row r="223" spans="1:4" x14ac:dyDescent="0.35">
      <c r="A223">
        <v>22780</v>
      </c>
      <c r="B223" s="1">
        <f t="shared" si="10"/>
        <v>178962.92474901769</v>
      </c>
      <c r="C223" s="1">
        <f t="shared" si="11"/>
        <v>276637.06654559652</v>
      </c>
      <c r="D223" s="1">
        <f t="shared" si="12"/>
        <v>455599.99129461416</v>
      </c>
    </row>
    <row r="224" spans="1:4" x14ac:dyDescent="0.35">
      <c r="A224">
        <v>22221</v>
      </c>
      <c r="B224" s="1">
        <f t="shared" si="10"/>
        <v>174136.06733456111</v>
      </c>
      <c r="C224" s="1">
        <f t="shared" si="11"/>
        <v>269165.92396005313</v>
      </c>
      <c r="D224" s="1">
        <f t="shared" si="12"/>
        <v>443301.99129461416</v>
      </c>
    </row>
    <row r="225" spans="1:4" x14ac:dyDescent="0.35">
      <c r="A225">
        <v>17373</v>
      </c>
      <c r="B225" s="1">
        <f t="shared" si="10"/>
        <v>132274.52038413985</v>
      </c>
      <c r="C225" s="1">
        <f t="shared" si="11"/>
        <v>204371.47091047437</v>
      </c>
      <c r="D225" s="1">
        <f t="shared" si="12"/>
        <v>336645.99129461416</v>
      </c>
    </row>
    <row r="226" spans="1:4" x14ac:dyDescent="0.35">
      <c r="A226">
        <v>21688</v>
      </c>
      <c r="B226" s="1">
        <f t="shared" si="10"/>
        <v>169533.71491612578</v>
      </c>
      <c r="C226" s="1">
        <f t="shared" si="11"/>
        <v>262042.27637848843</v>
      </c>
      <c r="D226" s="1">
        <f t="shared" si="12"/>
        <v>431575.99129461416</v>
      </c>
    </row>
    <row r="227" spans="1:4" x14ac:dyDescent="0.35">
      <c r="A227">
        <v>21387</v>
      </c>
      <c r="B227" s="1">
        <f t="shared" si="10"/>
        <v>166934.637846803</v>
      </c>
      <c r="C227" s="1">
        <f t="shared" si="11"/>
        <v>258019.35344781121</v>
      </c>
      <c r="D227" s="1">
        <f t="shared" si="12"/>
        <v>424953.99129461416</v>
      </c>
    </row>
    <row r="228" spans="1:4" x14ac:dyDescent="0.35">
      <c r="A228">
        <v>19326</v>
      </c>
      <c r="B228" s="1">
        <f t="shared" si="10"/>
        <v>149138.29950835038</v>
      </c>
      <c r="C228" s="1">
        <f t="shared" si="11"/>
        <v>230473.69178626384</v>
      </c>
      <c r="D228" s="1">
        <f t="shared" si="12"/>
        <v>379611.99129461416</v>
      </c>
    </row>
    <row r="229" spans="1:4" x14ac:dyDescent="0.35">
      <c r="A229">
        <v>21911</v>
      </c>
      <c r="B229" s="1">
        <f t="shared" si="10"/>
        <v>171459.27699738485</v>
      </c>
      <c r="C229" s="1">
        <f t="shared" si="11"/>
        <v>265022.71429722937</v>
      </c>
      <c r="D229" s="1">
        <f t="shared" si="12"/>
        <v>436481.99129461416</v>
      </c>
    </row>
    <row r="230" spans="1:4" x14ac:dyDescent="0.35">
      <c r="A230">
        <v>20279</v>
      </c>
      <c r="B230" s="1">
        <f t="shared" si="10"/>
        <v>157367.27109328262</v>
      </c>
      <c r="C230" s="1">
        <f t="shared" si="11"/>
        <v>243210.7202013316</v>
      </c>
      <c r="D230" s="1">
        <f t="shared" si="12"/>
        <v>400577.99129461416</v>
      </c>
    </row>
    <row r="231" spans="1:4" x14ac:dyDescent="0.35">
      <c r="A231">
        <v>19194</v>
      </c>
      <c r="B231" s="1">
        <f t="shared" si="10"/>
        <v>147998.50491316564</v>
      </c>
      <c r="C231" s="1">
        <f t="shared" si="11"/>
        <v>228709.48638144857</v>
      </c>
      <c r="D231" s="1">
        <f t="shared" si="12"/>
        <v>376707.99129461416</v>
      </c>
    </row>
    <row r="232" spans="1:4" x14ac:dyDescent="0.35">
      <c r="A232">
        <v>21906</v>
      </c>
      <c r="B232" s="1">
        <f t="shared" si="10"/>
        <v>171416.10295968843</v>
      </c>
      <c r="C232" s="1">
        <f t="shared" si="11"/>
        <v>264955.88833492575</v>
      </c>
      <c r="D232" s="1">
        <f t="shared" si="12"/>
        <v>436371.99129461416</v>
      </c>
    </row>
    <row r="233" spans="1:4" x14ac:dyDescent="0.35">
      <c r="A233">
        <v>23313</v>
      </c>
      <c r="B233" s="1">
        <f t="shared" si="10"/>
        <v>178962.96233368327</v>
      </c>
      <c r="C233" s="1">
        <f t="shared" si="11"/>
        <v>276637.12472017505</v>
      </c>
      <c r="D233" s="1">
        <f t="shared" si="12"/>
        <v>455600.08705385827</v>
      </c>
    </row>
    <row r="234" spans="1:4" x14ac:dyDescent="0.35">
      <c r="A234">
        <v>17785</v>
      </c>
      <c r="B234" s="1">
        <f t="shared" si="10"/>
        <v>135832.0610903225</v>
      </c>
      <c r="C234" s="1">
        <f t="shared" si="11"/>
        <v>209877.93020429171</v>
      </c>
      <c r="D234" s="1">
        <f t="shared" si="12"/>
        <v>345709.99129461416</v>
      </c>
    </row>
    <row r="235" spans="1:4" x14ac:dyDescent="0.35">
      <c r="A235">
        <v>20034</v>
      </c>
      <c r="B235" s="1">
        <f t="shared" si="10"/>
        <v>155251.74324615943</v>
      </c>
      <c r="C235" s="1">
        <f t="shared" si="11"/>
        <v>239936.24804845479</v>
      </c>
      <c r="D235" s="1">
        <f t="shared" si="12"/>
        <v>395187.99129461416</v>
      </c>
    </row>
    <row r="236" spans="1:4" x14ac:dyDescent="0.35">
      <c r="A236">
        <v>20192</v>
      </c>
      <c r="B236" s="1">
        <f t="shared" si="10"/>
        <v>156616.04283736541</v>
      </c>
      <c r="C236" s="1">
        <f t="shared" si="11"/>
        <v>242047.9484572488</v>
      </c>
      <c r="D236" s="1">
        <f t="shared" si="12"/>
        <v>398663.99129461416</v>
      </c>
    </row>
    <row r="237" spans="1:4" x14ac:dyDescent="0.35">
      <c r="A237">
        <v>23625</v>
      </c>
      <c r="B237" s="1">
        <f t="shared" si="10"/>
        <v>178962.96233368327</v>
      </c>
      <c r="C237" s="1">
        <f t="shared" si="11"/>
        <v>276637.12472017505</v>
      </c>
      <c r="D237" s="1">
        <f t="shared" si="12"/>
        <v>455600.08705385827</v>
      </c>
    </row>
    <row r="238" spans="1:4" x14ac:dyDescent="0.35">
      <c r="A238">
        <v>17105</v>
      </c>
      <c r="B238" s="1">
        <f t="shared" si="10"/>
        <v>129960.39196361325</v>
      </c>
      <c r="C238" s="1">
        <f t="shared" si="11"/>
        <v>200789.59933100097</v>
      </c>
      <c r="D238" s="1">
        <f t="shared" si="12"/>
        <v>330749.99129461416</v>
      </c>
    </row>
    <row r="239" spans="1:4" x14ac:dyDescent="0.35">
      <c r="A239">
        <v>21173</v>
      </c>
      <c r="B239" s="1">
        <f t="shared" si="10"/>
        <v>165086.78903339745</v>
      </c>
      <c r="C239" s="1">
        <f t="shared" si="11"/>
        <v>255159.20226121676</v>
      </c>
      <c r="D239" s="1">
        <f t="shared" si="12"/>
        <v>420245.99129461416</v>
      </c>
    </row>
    <row r="240" spans="1:4" x14ac:dyDescent="0.35">
      <c r="A240">
        <v>23362</v>
      </c>
      <c r="B240" s="1">
        <f t="shared" si="10"/>
        <v>178962.96233368327</v>
      </c>
      <c r="C240" s="1">
        <f t="shared" si="11"/>
        <v>276637.12472017505</v>
      </c>
      <c r="D240" s="1">
        <f t="shared" si="12"/>
        <v>455600.08705385827</v>
      </c>
    </row>
    <row r="241" spans="1:4" x14ac:dyDescent="0.35">
      <c r="A241">
        <v>21711</v>
      </c>
      <c r="B241" s="1">
        <f t="shared" si="10"/>
        <v>169732.31548952917</v>
      </c>
      <c r="C241" s="1">
        <f t="shared" si="11"/>
        <v>262349.67580508505</v>
      </c>
      <c r="D241" s="1">
        <f t="shared" si="12"/>
        <v>432081.99129461416</v>
      </c>
    </row>
    <row r="242" spans="1:4" x14ac:dyDescent="0.35">
      <c r="A242">
        <v>19674</v>
      </c>
      <c r="B242" s="1">
        <f t="shared" si="10"/>
        <v>152143.21253201924</v>
      </c>
      <c r="C242" s="1">
        <f t="shared" si="11"/>
        <v>235124.77876259497</v>
      </c>
      <c r="D242" s="1">
        <f t="shared" si="12"/>
        <v>387267.99129461416</v>
      </c>
    </row>
    <row r="243" spans="1:4" x14ac:dyDescent="0.35">
      <c r="A243">
        <v>21123</v>
      </c>
      <c r="B243" s="1">
        <f t="shared" si="10"/>
        <v>164655.04865643353</v>
      </c>
      <c r="C243" s="1">
        <f t="shared" si="11"/>
        <v>254490.94263818068</v>
      </c>
      <c r="D243" s="1">
        <f t="shared" si="12"/>
        <v>419145.99129461416</v>
      </c>
    </row>
    <row r="244" spans="1:4" x14ac:dyDescent="0.35">
      <c r="A244">
        <v>19953</v>
      </c>
      <c r="B244" s="1">
        <f t="shared" si="10"/>
        <v>154552.3238354779</v>
      </c>
      <c r="C244" s="1">
        <f t="shared" si="11"/>
        <v>238853.66745913631</v>
      </c>
      <c r="D244" s="1">
        <f t="shared" si="12"/>
        <v>393405.99129461416</v>
      </c>
    </row>
    <row r="245" spans="1:4" x14ac:dyDescent="0.35">
      <c r="A245">
        <v>20230</v>
      </c>
      <c r="B245" s="1">
        <f t="shared" si="10"/>
        <v>156944.16552385798</v>
      </c>
      <c r="C245" s="1">
        <f t="shared" si="11"/>
        <v>242555.82577075623</v>
      </c>
      <c r="D245" s="1">
        <f t="shared" si="12"/>
        <v>399499.99129461416</v>
      </c>
    </row>
    <row r="246" spans="1:4" x14ac:dyDescent="0.35">
      <c r="A246">
        <v>21635</v>
      </c>
      <c r="B246" s="1">
        <f t="shared" si="10"/>
        <v>169076.07011654403</v>
      </c>
      <c r="C246" s="1">
        <f t="shared" si="11"/>
        <v>261333.92117807019</v>
      </c>
      <c r="D246" s="1">
        <f t="shared" si="12"/>
        <v>430409.99129461416</v>
      </c>
    </row>
    <row r="247" spans="1:4" x14ac:dyDescent="0.35">
      <c r="A247">
        <v>21624</v>
      </c>
      <c r="B247" s="1">
        <f t="shared" si="10"/>
        <v>168981.08723361196</v>
      </c>
      <c r="C247" s="1">
        <f t="shared" si="11"/>
        <v>261186.90406100225</v>
      </c>
      <c r="D247" s="1">
        <f t="shared" si="12"/>
        <v>430167.99129461416</v>
      </c>
    </row>
    <row r="248" spans="1:4" x14ac:dyDescent="0.35">
      <c r="A248">
        <v>23875</v>
      </c>
      <c r="B248" s="1">
        <f t="shared" si="10"/>
        <v>178962.96233368327</v>
      </c>
      <c r="C248" s="1">
        <f t="shared" si="11"/>
        <v>276637.12472017505</v>
      </c>
      <c r="D248" s="1">
        <f t="shared" si="12"/>
        <v>455600.08705385827</v>
      </c>
    </row>
    <row r="249" spans="1:4" x14ac:dyDescent="0.35">
      <c r="A249">
        <v>22949</v>
      </c>
      <c r="B249" s="1">
        <f t="shared" si="10"/>
        <v>178962.96233368327</v>
      </c>
      <c r="C249" s="1">
        <f t="shared" si="11"/>
        <v>276637.12472017505</v>
      </c>
      <c r="D249" s="1">
        <f t="shared" si="12"/>
        <v>455600.08705385827</v>
      </c>
    </row>
    <row r="250" spans="1:4" x14ac:dyDescent="0.35">
      <c r="A250">
        <v>22736</v>
      </c>
      <c r="B250" s="1">
        <f t="shared" si="10"/>
        <v>178582.99321728945</v>
      </c>
      <c r="C250" s="1">
        <f t="shared" si="11"/>
        <v>276048.99807732477</v>
      </c>
      <c r="D250" s="1">
        <f t="shared" si="12"/>
        <v>454631.99129461416</v>
      </c>
    </row>
    <row r="251" spans="1:4" x14ac:dyDescent="0.35">
      <c r="A251">
        <v>17914</v>
      </c>
      <c r="B251" s="1">
        <f t="shared" si="10"/>
        <v>136945.9512628894</v>
      </c>
      <c r="C251" s="1">
        <f t="shared" si="11"/>
        <v>211602.04003172481</v>
      </c>
      <c r="D251" s="1">
        <f t="shared" si="12"/>
        <v>348547.99129461416</v>
      </c>
    </row>
    <row r="252" spans="1:4" x14ac:dyDescent="0.35">
      <c r="A252">
        <v>17670</v>
      </c>
      <c r="B252" s="1">
        <f t="shared" si="10"/>
        <v>134839.0582233055</v>
      </c>
      <c r="C252" s="1">
        <f t="shared" si="11"/>
        <v>208340.93307130871</v>
      </c>
      <c r="D252" s="1">
        <f t="shared" si="12"/>
        <v>343179.99129461416</v>
      </c>
    </row>
    <row r="253" spans="1:4" x14ac:dyDescent="0.35">
      <c r="A253">
        <v>22682</v>
      </c>
      <c r="B253" s="1">
        <f t="shared" si="10"/>
        <v>178116.71361016843</v>
      </c>
      <c r="C253" s="1">
        <f t="shared" si="11"/>
        <v>275327.27768444578</v>
      </c>
      <c r="D253" s="1">
        <f t="shared" si="12"/>
        <v>453443.99129461416</v>
      </c>
    </row>
    <row r="254" spans="1:4" x14ac:dyDescent="0.35">
      <c r="A254">
        <v>18343</v>
      </c>
      <c r="B254" s="1">
        <f t="shared" si="10"/>
        <v>140650.28369723982</v>
      </c>
      <c r="C254" s="1">
        <f t="shared" si="11"/>
        <v>217335.70759737439</v>
      </c>
      <c r="D254" s="1">
        <f t="shared" si="12"/>
        <v>357985.99129461416</v>
      </c>
    </row>
    <row r="255" spans="1:4" x14ac:dyDescent="0.35">
      <c r="A255">
        <v>21577</v>
      </c>
      <c r="B255" s="1">
        <f t="shared" si="10"/>
        <v>168575.25127926588</v>
      </c>
      <c r="C255" s="1">
        <f t="shared" si="11"/>
        <v>260558.74001534833</v>
      </c>
      <c r="D255" s="1">
        <f t="shared" si="12"/>
        <v>429133.99129461416</v>
      </c>
    </row>
    <row r="256" spans="1:4" x14ac:dyDescent="0.35">
      <c r="A256">
        <v>19895</v>
      </c>
      <c r="B256" s="1">
        <f t="shared" si="10"/>
        <v>154051.50499819976</v>
      </c>
      <c r="C256" s="1">
        <f t="shared" si="11"/>
        <v>238078.48629641446</v>
      </c>
      <c r="D256" s="1">
        <f t="shared" si="12"/>
        <v>392129.99129461416</v>
      </c>
    </row>
    <row r="257" spans="1:4" x14ac:dyDescent="0.35">
      <c r="A257">
        <v>18419</v>
      </c>
      <c r="B257" s="1">
        <f t="shared" si="10"/>
        <v>141306.52907022496</v>
      </c>
      <c r="C257" s="1">
        <f t="shared" si="11"/>
        <v>218351.46222438925</v>
      </c>
      <c r="D257" s="1">
        <f t="shared" si="12"/>
        <v>359657.99129461416</v>
      </c>
    </row>
    <row r="258" spans="1:4" x14ac:dyDescent="0.35">
      <c r="A258">
        <v>19669</v>
      </c>
      <c r="B258" s="1">
        <f t="shared" si="10"/>
        <v>152100.03849432286</v>
      </c>
      <c r="C258" s="1">
        <f t="shared" si="11"/>
        <v>235057.95280029136</v>
      </c>
      <c r="D258" s="1">
        <f t="shared" si="12"/>
        <v>387157.99129461416</v>
      </c>
    </row>
    <row r="259" spans="1:4" x14ac:dyDescent="0.35">
      <c r="A259">
        <v>19191</v>
      </c>
      <c r="B259" s="1">
        <f t="shared" si="10"/>
        <v>147972.60049054783</v>
      </c>
      <c r="C259" s="1">
        <f t="shared" si="11"/>
        <v>228669.39080406638</v>
      </c>
      <c r="D259" s="1">
        <f t="shared" si="12"/>
        <v>376641.99129461416</v>
      </c>
    </row>
    <row r="260" spans="1:4" x14ac:dyDescent="0.35">
      <c r="A260">
        <v>18161</v>
      </c>
      <c r="B260" s="1">
        <f t="shared" si="10"/>
        <v>139078.74872509117</v>
      </c>
      <c r="C260" s="1">
        <f t="shared" si="11"/>
        <v>214903.24256952305</v>
      </c>
      <c r="D260" s="1">
        <f t="shared" si="12"/>
        <v>353981.99129461416</v>
      </c>
    </row>
    <row r="261" spans="1:4" x14ac:dyDescent="0.35">
      <c r="A261">
        <v>20882</v>
      </c>
      <c r="B261" s="1">
        <f t="shared" si="10"/>
        <v>162574.06003946744</v>
      </c>
      <c r="C261" s="1">
        <f t="shared" si="11"/>
        <v>251269.93125514677</v>
      </c>
      <c r="D261" s="1">
        <f t="shared" si="12"/>
        <v>413843.99129461416</v>
      </c>
    </row>
    <row r="262" spans="1:4" x14ac:dyDescent="0.35">
      <c r="A262">
        <v>18923</v>
      </c>
      <c r="B262" s="1">
        <f t="shared" si="10"/>
        <v>145658.47207002123</v>
      </c>
      <c r="C262" s="1">
        <f t="shared" si="11"/>
        <v>225087.51922459298</v>
      </c>
      <c r="D262" s="1">
        <f t="shared" si="12"/>
        <v>370745.99129461416</v>
      </c>
    </row>
    <row r="263" spans="1:4" x14ac:dyDescent="0.35">
      <c r="A263">
        <v>19007</v>
      </c>
      <c r="B263" s="1">
        <f t="shared" ref="B263:B326" si="13">$G$1*MIN($B$1,A263)-$G$2*$B$1+$G$3*MAX($B$1-A263,0)</f>
        <v>146383.7959033206</v>
      </c>
      <c r="C263" s="1">
        <f t="shared" ref="C263:C326" si="14">($G$2-$G$4)*$B$1-$G$3*MAX($B$1-A263,0)</f>
        <v>226210.19539129362</v>
      </c>
      <c r="D263" s="1">
        <f t="shared" ref="D263:D326" si="15">$G$1*MIN($B$1,A263)-$G$4*$B$1</f>
        <v>372593.99129461416</v>
      </c>
    </row>
    <row r="264" spans="1:4" x14ac:dyDescent="0.35">
      <c r="A264">
        <v>18108</v>
      </c>
      <c r="B264" s="1">
        <f t="shared" si="13"/>
        <v>138621.10392550941</v>
      </c>
      <c r="C264" s="1">
        <f t="shared" si="14"/>
        <v>214194.88736910481</v>
      </c>
      <c r="D264" s="1">
        <f t="shared" si="15"/>
        <v>352815.99129461416</v>
      </c>
    </row>
    <row r="265" spans="1:4" x14ac:dyDescent="0.35">
      <c r="A265">
        <v>19617</v>
      </c>
      <c r="B265" s="1">
        <f t="shared" si="13"/>
        <v>151651.02850228039</v>
      </c>
      <c r="C265" s="1">
        <f t="shared" si="14"/>
        <v>234362.96279233383</v>
      </c>
      <c r="D265" s="1">
        <f t="shared" si="15"/>
        <v>386013.99129461416</v>
      </c>
    </row>
    <row r="266" spans="1:4" x14ac:dyDescent="0.35">
      <c r="A266">
        <v>18503</v>
      </c>
      <c r="B266" s="1">
        <f t="shared" si="13"/>
        <v>142031.85290352436</v>
      </c>
      <c r="C266" s="1">
        <f t="shared" si="14"/>
        <v>219474.13839108986</v>
      </c>
      <c r="D266" s="1">
        <f t="shared" si="15"/>
        <v>361505.99129461416</v>
      </c>
    </row>
    <row r="267" spans="1:4" x14ac:dyDescent="0.35">
      <c r="A267">
        <v>15652</v>
      </c>
      <c r="B267" s="1">
        <f t="shared" si="13"/>
        <v>117414.01660904186</v>
      </c>
      <c r="C267" s="1">
        <f t="shared" si="14"/>
        <v>181369.97468557235</v>
      </c>
      <c r="D267" s="1">
        <f t="shared" si="15"/>
        <v>298783.99129461416</v>
      </c>
    </row>
    <row r="268" spans="1:4" x14ac:dyDescent="0.35">
      <c r="A268">
        <v>18493</v>
      </c>
      <c r="B268" s="1">
        <f t="shared" si="13"/>
        <v>141945.50482813155</v>
      </c>
      <c r="C268" s="1">
        <f t="shared" si="14"/>
        <v>219340.48646648266</v>
      </c>
      <c r="D268" s="1">
        <f t="shared" si="15"/>
        <v>361285.99129461416</v>
      </c>
    </row>
    <row r="269" spans="1:4" x14ac:dyDescent="0.35">
      <c r="A269">
        <v>21848</v>
      </c>
      <c r="B269" s="1">
        <f t="shared" si="13"/>
        <v>170915.28412241029</v>
      </c>
      <c r="C269" s="1">
        <f t="shared" si="14"/>
        <v>264180.70717220393</v>
      </c>
      <c r="D269" s="1">
        <f t="shared" si="15"/>
        <v>435095.99129461416</v>
      </c>
    </row>
    <row r="270" spans="1:4" x14ac:dyDescent="0.35">
      <c r="A270">
        <v>18878</v>
      </c>
      <c r="B270" s="1">
        <f t="shared" si="13"/>
        <v>145269.9057307537</v>
      </c>
      <c r="C270" s="1">
        <f t="shared" si="14"/>
        <v>224486.08556386051</v>
      </c>
      <c r="D270" s="1">
        <f t="shared" si="15"/>
        <v>369755.99129461416</v>
      </c>
    </row>
    <row r="271" spans="1:4" x14ac:dyDescent="0.35">
      <c r="A271">
        <v>19361</v>
      </c>
      <c r="B271" s="1">
        <f t="shared" si="13"/>
        <v>149440.51777222514</v>
      </c>
      <c r="C271" s="1">
        <f t="shared" si="14"/>
        <v>230941.47352238907</v>
      </c>
      <c r="D271" s="1">
        <f t="shared" si="15"/>
        <v>380381.99129461416</v>
      </c>
    </row>
    <row r="272" spans="1:4" x14ac:dyDescent="0.35">
      <c r="A272">
        <v>22646</v>
      </c>
      <c r="B272" s="1">
        <f t="shared" si="13"/>
        <v>177805.86053875441</v>
      </c>
      <c r="C272" s="1">
        <f t="shared" si="14"/>
        <v>274846.13075585983</v>
      </c>
      <c r="D272" s="1">
        <f t="shared" si="15"/>
        <v>452651.99129461416</v>
      </c>
    </row>
    <row r="273" spans="1:4" x14ac:dyDescent="0.35">
      <c r="A273">
        <v>18043</v>
      </c>
      <c r="B273" s="1">
        <f t="shared" si="13"/>
        <v>138059.8414354563</v>
      </c>
      <c r="C273" s="1">
        <f t="shared" si="14"/>
        <v>213326.14985915791</v>
      </c>
      <c r="D273" s="1">
        <f t="shared" si="15"/>
        <v>351385.99129461416</v>
      </c>
    </row>
    <row r="274" spans="1:4" x14ac:dyDescent="0.35">
      <c r="A274">
        <v>20612</v>
      </c>
      <c r="B274" s="1">
        <f t="shared" si="13"/>
        <v>160242.66200386229</v>
      </c>
      <c r="C274" s="1">
        <f t="shared" si="14"/>
        <v>247661.32929075192</v>
      </c>
      <c r="D274" s="1">
        <f t="shared" si="15"/>
        <v>407903.99129461416</v>
      </c>
    </row>
    <row r="275" spans="1:4" x14ac:dyDescent="0.35">
      <c r="A275">
        <v>20923</v>
      </c>
      <c r="B275" s="1">
        <f t="shared" si="13"/>
        <v>162928.08714857785</v>
      </c>
      <c r="C275" s="1">
        <f t="shared" si="14"/>
        <v>251817.90414603637</v>
      </c>
      <c r="D275" s="1">
        <f t="shared" si="15"/>
        <v>414745.99129461416</v>
      </c>
    </row>
    <row r="276" spans="1:4" x14ac:dyDescent="0.35">
      <c r="A276">
        <v>20471</v>
      </c>
      <c r="B276" s="1">
        <f t="shared" si="13"/>
        <v>159025.15414082407</v>
      </c>
      <c r="C276" s="1">
        <f t="shared" si="14"/>
        <v>245776.83715379014</v>
      </c>
      <c r="D276" s="1">
        <f t="shared" si="15"/>
        <v>404801.99129461416</v>
      </c>
    </row>
    <row r="277" spans="1:4" x14ac:dyDescent="0.35">
      <c r="A277">
        <v>18106</v>
      </c>
      <c r="B277" s="1">
        <f t="shared" si="13"/>
        <v>138603.83431043086</v>
      </c>
      <c r="C277" s="1">
        <f t="shared" si="14"/>
        <v>214168.15698418336</v>
      </c>
      <c r="D277" s="1">
        <f t="shared" si="15"/>
        <v>352771.99129461416</v>
      </c>
    </row>
    <row r="278" spans="1:4" x14ac:dyDescent="0.35">
      <c r="A278">
        <v>23305</v>
      </c>
      <c r="B278" s="1">
        <f t="shared" si="13"/>
        <v>178962.96233368327</v>
      </c>
      <c r="C278" s="1">
        <f t="shared" si="14"/>
        <v>276637.12472017505</v>
      </c>
      <c r="D278" s="1">
        <f t="shared" si="15"/>
        <v>455600.08705385827</v>
      </c>
    </row>
    <row r="279" spans="1:4" x14ac:dyDescent="0.35">
      <c r="A279">
        <v>21747</v>
      </c>
      <c r="B279" s="1">
        <f t="shared" si="13"/>
        <v>170043.16856094319</v>
      </c>
      <c r="C279" s="1">
        <f t="shared" si="14"/>
        <v>262830.822733671</v>
      </c>
      <c r="D279" s="1">
        <f t="shared" si="15"/>
        <v>432873.99129461416</v>
      </c>
    </row>
    <row r="280" spans="1:4" x14ac:dyDescent="0.35">
      <c r="A280">
        <v>20390</v>
      </c>
      <c r="B280" s="1">
        <f t="shared" si="13"/>
        <v>158325.73473014252</v>
      </c>
      <c r="C280" s="1">
        <f t="shared" si="14"/>
        <v>244694.2565644717</v>
      </c>
      <c r="D280" s="1">
        <f t="shared" si="15"/>
        <v>403019.99129461416</v>
      </c>
    </row>
    <row r="281" spans="1:4" x14ac:dyDescent="0.35">
      <c r="A281">
        <v>18216</v>
      </c>
      <c r="B281" s="1">
        <f t="shared" si="13"/>
        <v>139553.66313975147</v>
      </c>
      <c r="C281" s="1">
        <f t="shared" si="14"/>
        <v>215638.32815486274</v>
      </c>
      <c r="D281" s="1">
        <f t="shared" si="15"/>
        <v>355191.99129461416</v>
      </c>
    </row>
    <row r="282" spans="1:4" x14ac:dyDescent="0.35">
      <c r="A282">
        <v>21212</v>
      </c>
      <c r="B282" s="1">
        <f t="shared" si="13"/>
        <v>165423.54652742931</v>
      </c>
      <c r="C282" s="1">
        <f t="shared" si="14"/>
        <v>255680.4447671849</v>
      </c>
      <c r="D282" s="1">
        <f t="shared" si="15"/>
        <v>421103.99129461416</v>
      </c>
    </row>
    <row r="283" spans="1:4" x14ac:dyDescent="0.35">
      <c r="A283">
        <v>21265</v>
      </c>
      <c r="B283" s="1">
        <f t="shared" si="13"/>
        <v>165881.19132701104</v>
      </c>
      <c r="C283" s="1">
        <f t="shared" si="14"/>
        <v>256388.79996760318</v>
      </c>
      <c r="D283" s="1">
        <f t="shared" si="15"/>
        <v>422269.99129461416</v>
      </c>
    </row>
    <row r="284" spans="1:4" x14ac:dyDescent="0.35">
      <c r="A284">
        <v>20550</v>
      </c>
      <c r="B284" s="1">
        <f t="shared" si="13"/>
        <v>159707.30393642705</v>
      </c>
      <c r="C284" s="1">
        <f t="shared" si="14"/>
        <v>246832.68735818716</v>
      </c>
      <c r="D284" s="1">
        <f t="shared" si="15"/>
        <v>406539.99129461416</v>
      </c>
    </row>
    <row r="285" spans="1:4" x14ac:dyDescent="0.35">
      <c r="A285">
        <v>18850</v>
      </c>
      <c r="B285" s="1">
        <f t="shared" si="13"/>
        <v>145028.13111965393</v>
      </c>
      <c r="C285" s="1">
        <f t="shared" si="14"/>
        <v>224111.86017496028</v>
      </c>
      <c r="D285" s="1">
        <f t="shared" si="15"/>
        <v>369139.99129461416</v>
      </c>
    </row>
    <row r="286" spans="1:4" x14ac:dyDescent="0.35">
      <c r="A286">
        <v>18725</v>
      </c>
      <c r="B286" s="1">
        <f t="shared" si="13"/>
        <v>143948.78017724413</v>
      </c>
      <c r="C286" s="1">
        <f t="shared" si="14"/>
        <v>222441.21111737008</v>
      </c>
      <c r="D286" s="1">
        <f t="shared" si="15"/>
        <v>366389.99129461416</v>
      </c>
    </row>
    <row r="287" spans="1:4" x14ac:dyDescent="0.35">
      <c r="A287">
        <v>20955</v>
      </c>
      <c r="B287" s="1">
        <f t="shared" si="13"/>
        <v>163204.40098983477</v>
      </c>
      <c r="C287" s="1">
        <f t="shared" si="14"/>
        <v>252245.59030477944</v>
      </c>
      <c r="D287" s="1">
        <f t="shared" si="15"/>
        <v>415449.99129461416</v>
      </c>
    </row>
    <row r="288" spans="1:4" x14ac:dyDescent="0.35">
      <c r="A288">
        <v>19448</v>
      </c>
      <c r="B288" s="1">
        <f t="shared" si="13"/>
        <v>150191.74602814234</v>
      </c>
      <c r="C288" s="1">
        <f t="shared" si="14"/>
        <v>232104.24526647187</v>
      </c>
      <c r="D288" s="1">
        <f t="shared" si="15"/>
        <v>382295.99129461416</v>
      </c>
    </row>
    <row r="289" spans="1:4" x14ac:dyDescent="0.35">
      <c r="A289">
        <v>18558</v>
      </c>
      <c r="B289" s="1">
        <f t="shared" si="13"/>
        <v>142506.76731818466</v>
      </c>
      <c r="C289" s="1">
        <f t="shared" si="14"/>
        <v>220209.22397642955</v>
      </c>
      <c r="D289" s="1">
        <f t="shared" si="15"/>
        <v>362715.99129461416</v>
      </c>
    </row>
    <row r="290" spans="1:4" x14ac:dyDescent="0.35">
      <c r="A290">
        <v>22607</v>
      </c>
      <c r="B290" s="1">
        <f t="shared" si="13"/>
        <v>177469.10304472255</v>
      </c>
      <c r="C290" s="1">
        <f t="shared" si="14"/>
        <v>274324.88824989169</v>
      </c>
      <c r="D290" s="1">
        <f t="shared" si="15"/>
        <v>451793.99129461416</v>
      </c>
    </row>
    <row r="291" spans="1:4" x14ac:dyDescent="0.35">
      <c r="A291">
        <v>20431</v>
      </c>
      <c r="B291" s="1">
        <f t="shared" si="13"/>
        <v>158679.76183925293</v>
      </c>
      <c r="C291" s="1">
        <f t="shared" si="14"/>
        <v>245242.22945536129</v>
      </c>
      <c r="D291" s="1">
        <f t="shared" si="15"/>
        <v>403921.99129461416</v>
      </c>
    </row>
    <row r="292" spans="1:4" x14ac:dyDescent="0.35">
      <c r="A292">
        <v>20416</v>
      </c>
      <c r="B292" s="1">
        <f t="shared" si="13"/>
        <v>158550.23972616377</v>
      </c>
      <c r="C292" s="1">
        <f t="shared" si="14"/>
        <v>245041.75156845045</v>
      </c>
      <c r="D292" s="1">
        <f t="shared" si="15"/>
        <v>403591.99129461416</v>
      </c>
    </row>
    <row r="293" spans="1:4" x14ac:dyDescent="0.35">
      <c r="A293">
        <v>22448</v>
      </c>
      <c r="B293" s="1">
        <f t="shared" si="13"/>
        <v>176096.1686459773</v>
      </c>
      <c r="C293" s="1">
        <f t="shared" si="14"/>
        <v>272199.82264863694</v>
      </c>
      <c r="D293" s="1">
        <f t="shared" si="15"/>
        <v>448295.99129461416</v>
      </c>
    </row>
    <row r="294" spans="1:4" x14ac:dyDescent="0.35">
      <c r="A294">
        <v>22394</v>
      </c>
      <c r="B294" s="1">
        <f t="shared" si="13"/>
        <v>175629.88903885626</v>
      </c>
      <c r="C294" s="1">
        <f t="shared" si="14"/>
        <v>271478.10225575796</v>
      </c>
      <c r="D294" s="1">
        <f t="shared" si="15"/>
        <v>447107.99129461416</v>
      </c>
    </row>
    <row r="295" spans="1:4" x14ac:dyDescent="0.35">
      <c r="A295">
        <v>18541</v>
      </c>
      <c r="B295" s="1">
        <f t="shared" si="13"/>
        <v>142359.97559001693</v>
      </c>
      <c r="C295" s="1">
        <f t="shared" si="14"/>
        <v>219982.01570459729</v>
      </c>
      <c r="D295" s="1">
        <f t="shared" si="15"/>
        <v>362341.99129461416</v>
      </c>
    </row>
    <row r="296" spans="1:4" x14ac:dyDescent="0.35">
      <c r="A296">
        <v>17864</v>
      </c>
      <c r="B296" s="1">
        <f t="shared" si="13"/>
        <v>136514.21088592551</v>
      </c>
      <c r="C296" s="1">
        <f t="shared" si="14"/>
        <v>210933.7804086887</v>
      </c>
      <c r="D296" s="1">
        <f t="shared" si="15"/>
        <v>347447.99129461416</v>
      </c>
    </row>
    <row r="297" spans="1:4" x14ac:dyDescent="0.35">
      <c r="A297">
        <v>19556</v>
      </c>
      <c r="B297" s="1">
        <f t="shared" si="13"/>
        <v>151124.30524238441</v>
      </c>
      <c r="C297" s="1">
        <f t="shared" si="14"/>
        <v>233547.68605222981</v>
      </c>
      <c r="D297" s="1">
        <f t="shared" si="15"/>
        <v>384671.99129461416</v>
      </c>
    </row>
    <row r="298" spans="1:4" x14ac:dyDescent="0.35">
      <c r="A298">
        <v>17757</v>
      </c>
      <c r="B298" s="1">
        <f t="shared" si="13"/>
        <v>135590.2864792227</v>
      </c>
      <c r="C298" s="1">
        <f t="shared" si="14"/>
        <v>209503.70481539151</v>
      </c>
      <c r="D298" s="1">
        <f t="shared" si="15"/>
        <v>345093.99129461416</v>
      </c>
    </row>
    <row r="299" spans="1:4" x14ac:dyDescent="0.35">
      <c r="A299">
        <v>22226</v>
      </c>
      <c r="B299" s="1">
        <f t="shared" si="13"/>
        <v>174179.2413722575</v>
      </c>
      <c r="C299" s="1">
        <f t="shared" si="14"/>
        <v>269232.74992235668</v>
      </c>
      <c r="D299" s="1">
        <f t="shared" si="15"/>
        <v>443411.99129461416</v>
      </c>
    </row>
    <row r="300" spans="1:4" x14ac:dyDescent="0.35">
      <c r="A300">
        <v>21863</v>
      </c>
      <c r="B300" s="1">
        <f t="shared" si="13"/>
        <v>171044.80623549948</v>
      </c>
      <c r="C300" s="1">
        <f t="shared" si="14"/>
        <v>264381.18505911471</v>
      </c>
      <c r="D300" s="1">
        <f t="shared" si="15"/>
        <v>435425.99129461416</v>
      </c>
    </row>
    <row r="301" spans="1:4" x14ac:dyDescent="0.35">
      <c r="A301">
        <v>18436</v>
      </c>
      <c r="B301" s="1">
        <f t="shared" si="13"/>
        <v>141453.3207983927</v>
      </c>
      <c r="C301" s="1">
        <f t="shared" si="14"/>
        <v>218578.67049622152</v>
      </c>
      <c r="D301" s="1">
        <f t="shared" si="15"/>
        <v>360031.99129461416</v>
      </c>
    </row>
    <row r="302" spans="1:4" x14ac:dyDescent="0.35">
      <c r="A302">
        <v>20846</v>
      </c>
      <c r="B302" s="1">
        <f t="shared" si="13"/>
        <v>162263.20696805342</v>
      </c>
      <c r="C302" s="1">
        <f t="shared" si="14"/>
        <v>250788.7843265608</v>
      </c>
      <c r="D302" s="1">
        <f t="shared" si="15"/>
        <v>413051.99129461416</v>
      </c>
    </row>
    <row r="303" spans="1:4" x14ac:dyDescent="0.35">
      <c r="A303">
        <v>20386</v>
      </c>
      <c r="B303" s="1">
        <f t="shared" si="13"/>
        <v>158291.19549998542</v>
      </c>
      <c r="C303" s="1">
        <f t="shared" si="14"/>
        <v>244640.79579462879</v>
      </c>
      <c r="D303" s="1">
        <f t="shared" si="15"/>
        <v>402931.99129461416</v>
      </c>
    </row>
    <row r="304" spans="1:4" x14ac:dyDescent="0.35">
      <c r="A304">
        <v>20219</v>
      </c>
      <c r="B304" s="1">
        <f t="shared" si="13"/>
        <v>156849.18264092592</v>
      </c>
      <c r="C304" s="1">
        <f t="shared" si="14"/>
        <v>242408.80865368829</v>
      </c>
      <c r="D304" s="1">
        <f t="shared" si="15"/>
        <v>399257.99129461416</v>
      </c>
    </row>
    <row r="305" spans="1:4" x14ac:dyDescent="0.35">
      <c r="A305">
        <v>17490</v>
      </c>
      <c r="B305" s="1">
        <f t="shared" si="13"/>
        <v>133284.79286623542</v>
      </c>
      <c r="C305" s="1">
        <f t="shared" si="14"/>
        <v>205935.19842837879</v>
      </c>
      <c r="D305" s="1">
        <f t="shared" si="15"/>
        <v>339219.99129461416</v>
      </c>
    </row>
    <row r="306" spans="1:4" x14ac:dyDescent="0.35">
      <c r="A306">
        <v>23338</v>
      </c>
      <c r="B306" s="1">
        <f t="shared" si="13"/>
        <v>178962.96233368327</v>
      </c>
      <c r="C306" s="1">
        <f t="shared" si="14"/>
        <v>276637.12472017505</v>
      </c>
      <c r="D306" s="1">
        <f t="shared" si="15"/>
        <v>455600.08705385827</v>
      </c>
    </row>
    <row r="307" spans="1:4" x14ac:dyDescent="0.35">
      <c r="A307">
        <v>16316</v>
      </c>
      <c r="B307" s="1">
        <f t="shared" si="13"/>
        <v>123147.52881512267</v>
      </c>
      <c r="C307" s="1">
        <f t="shared" si="14"/>
        <v>190244.46247949154</v>
      </c>
      <c r="D307" s="1">
        <f t="shared" si="15"/>
        <v>313391.99129461416</v>
      </c>
    </row>
    <row r="308" spans="1:4" x14ac:dyDescent="0.35">
      <c r="A308">
        <v>18745</v>
      </c>
      <c r="B308" s="1">
        <f t="shared" si="13"/>
        <v>144121.4763280297</v>
      </c>
      <c r="C308" s="1">
        <f t="shared" si="14"/>
        <v>222708.51496658451</v>
      </c>
      <c r="D308" s="1">
        <f t="shared" si="15"/>
        <v>366829.99129461416</v>
      </c>
    </row>
    <row r="309" spans="1:4" x14ac:dyDescent="0.35">
      <c r="A309">
        <v>20094</v>
      </c>
      <c r="B309" s="1">
        <f t="shared" si="13"/>
        <v>155769.83169851615</v>
      </c>
      <c r="C309" s="1">
        <f t="shared" si="14"/>
        <v>240738.15959609806</v>
      </c>
      <c r="D309" s="1">
        <f t="shared" si="15"/>
        <v>396507.99129461416</v>
      </c>
    </row>
    <row r="310" spans="1:4" x14ac:dyDescent="0.35">
      <c r="A310">
        <v>20472</v>
      </c>
      <c r="B310" s="1">
        <f t="shared" si="13"/>
        <v>159033.78894836333</v>
      </c>
      <c r="C310" s="1">
        <f t="shared" si="14"/>
        <v>245790.20234625088</v>
      </c>
      <c r="D310" s="1">
        <f t="shared" si="15"/>
        <v>404823.99129461416</v>
      </c>
    </row>
    <row r="311" spans="1:4" x14ac:dyDescent="0.35">
      <c r="A311">
        <v>20619</v>
      </c>
      <c r="B311" s="1">
        <f t="shared" si="13"/>
        <v>160303.10565663726</v>
      </c>
      <c r="C311" s="1">
        <f t="shared" si="14"/>
        <v>247754.88563797696</v>
      </c>
      <c r="D311" s="1">
        <f t="shared" si="15"/>
        <v>408057.99129461416</v>
      </c>
    </row>
    <row r="312" spans="1:4" x14ac:dyDescent="0.35">
      <c r="A312">
        <v>17265</v>
      </c>
      <c r="B312" s="1">
        <f t="shared" si="13"/>
        <v>131341.96116989778</v>
      </c>
      <c r="C312" s="1">
        <f t="shared" si="14"/>
        <v>202928.03012471643</v>
      </c>
      <c r="D312" s="1">
        <f t="shared" si="15"/>
        <v>334269.99129461416</v>
      </c>
    </row>
    <row r="313" spans="1:4" x14ac:dyDescent="0.35">
      <c r="A313">
        <v>17904</v>
      </c>
      <c r="B313" s="1">
        <f t="shared" si="13"/>
        <v>136859.60318749663</v>
      </c>
      <c r="C313" s="1">
        <f t="shared" si="14"/>
        <v>211468.38810711759</v>
      </c>
      <c r="D313" s="1">
        <f t="shared" si="15"/>
        <v>348327.99129461416</v>
      </c>
    </row>
    <row r="314" spans="1:4" x14ac:dyDescent="0.35">
      <c r="A314">
        <v>18310</v>
      </c>
      <c r="B314" s="1">
        <f t="shared" si="13"/>
        <v>140365.33504844364</v>
      </c>
      <c r="C314" s="1">
        <f t="shared" si="14"/>
        <v>216894.65624617058</v>
      </c>
      <c r="D314" s="1">
        <f t="shared" si="15"/>
        <v>357259.99129461416</v>
      </c>
    </row>
    <row r="315" spans="1:4" x14ac:dyDescent="0.35">
      <c r="A315">
        <v>16858</v>
      </c>
      <c r="B315" s="1">
        <f t="shared" si="13"/>
        <v>127827.59450141151</v>
      </c>
      <c r="C315" s="1">
        <f t="shared" si="14"/>
        <v>197488.3967932027</v>
      </c>
      <c r="D315" s="1">
        <f t="shared" si="15"/>
        <v>325315.99129461416</v>
      </c>
    </row>
    <row r="316" spans="1:4" x14ac:dyDescent="0.35">
      <c r="A316">
        <v>17104</v>
      </c>
      <c r="B316" s="1">
        <f t="shared" si="13"/>
        <v>129951.75715607397</v>
      </c>
      <c r="C316" s="1">
        <f t="shared" si="14"/>
        <v>200776.23413854023</v>
      </c>
      <c r="D316" s="1">
        <f t="shared" si="15"/>
        <v>330727.99129461416</v>
      </c>
    </row>
    <row r="317" spans="1:4" x14ac:dyDescent="0.35">
      <c r="A317">
        <v>22127</v>
      </c>
      <c r="B317" s="1">
        <f t="shared" si="13"/>
        <v>173324.39542586895</v>
      </c>
      <c r="C317" s="1">
        <f t="shared" si="14"/>
        <v>267909.59586874524</v>
      </c>
      <c r="D317" s="1">
        <f t="shared" si="15"/>
        <v>441233.99129461416</v>
      </c>
    </row>
    <row r="318" spans="1:4" x14ac:dyDescent="0.35">
      <c r="A318">
        <v>19872</v>
      </c>
      <c r="B318" s="1">
        <f t="shared" si="13"/>
        <v>153852.90442479635</v>
      </c>
      <c r="C318" s="1">
        <f t="shared" si="14"/>
        <v>237771.08686981787</v>
      </c>
      <c r="D318" s="1">
        <f t="shared" si="15"/>
        <v>391623.99129461416</v>
      </c>
    </row>
    <row r="319" spans="1:4" x14ac:dyDescent="0.35">
      <c r="A319">
        <v>19606</v>
      </c>
      <c r="B319" s="1">
        <f t="shared" si="13"/>
        <v>151556.04561934833</v>
      </c>
      <c r="C319" s="1">
        <f t="shared" si="14"/>
        <v>234215.94567526589</v>
      </c>
      <c r="D319" s="1">
        <f t="shared" si="15"/>
        <v>385771.99129461416</v>
      </c>
    </row>
    <row r="320" spans="1:4" x14ac:dyDescent="0.35">
      <c r="A320">
        <v>23250</v>
      </c>
      <c r="B320" s="1">
        <f t="shared" si="13"/>
        <v>178962.96233368327</v>
      </c>
      <c r="C320" s="1">
        <f t="shared" si="14"/>
        <v>276637.12472017505</v>
      </c>
      <c r="D320" s="1">
        <f t="shared" si="15"/>
        <v>455600.08705385827</v>
      </c>
    </row>
    <row r="321" spans="1:4" x14ac:dyDescent="0.35">
      <c r="A321">
        <v>19488</v>
      </c>
      <c r="B321" s="1">
        <f t="shared" si="13"/>
        <v>150537.13832971349</v>
      </c>
      <c r="C321" s="1">
        <f t="shared" si="14"/>
        <v>232638.85296490073</v>
      </c>
      <c r="D321" s="1">
        <f t="shared" si="15"/>
        <v>383175.99129461416</v>
      </c>
    </row>
    <row r="322" spans="1:4" x14ac:dyDescent="0.35">
      <c r="A322">
        <v>21825</v>
      </c>
      <c r="B322" s="1">
        <f t="shared" si="13"/>
        <v>170716.68354900691</v>
      </c>
      <c r="C322" s="1">
        <f t="shared" si="14"/>
        <v>263873.30774560734</v>
      </c>
      <c r="D322" s="1">
        <f t="shared" si="15"/>
        <v>434589.99129461416</v>
      </c>
    </row>
    <row r="323" spans="1:4" x14ac:dyDescent="0.35">
      <c r="A323">
        <v>19781</v>
      </c>
      <c r="B323" s="1">
        <f t="shared" si="13"/>
        <v>153067.13693872202</v>
      </c>
      <c r="C323" s="1">
        <f t="shared" si="14"/>
        <v>236554.8543558922</v>
      </c>
      <c r="D323" s="1">
        <f t="shared" si="15"/>
        <v>389621.99129461416</v>
      </c>
    </row>
    <row r="324" spans="1:4" x14ac:dyDescent="0.35">
      <c r="A324">
        <v>20491</v>
      </c>
      <c r="B324" s="1">
        <f t="shared" si="13"/>
        <v>159197.85029160962</v>
      </c>
      <c r="C324" s="1">
        <f t="shared" si="14"/>
        <v>246044.1410030046</v>
      </c>
      <c r="D324" s="1">
        <f t="shared" si="15"/>
        <v>405241.99129461416</v>
      </c>
    </row>
    <row r="325" spans="1:4" x14ac:dyDescent="0.35">
      <c r="A325">
        <v>21073</v>
      </c>
      <c r="B325" s="1">
        <f t="shared" si="13"/>
        <v>164223.30827946961</v>
      </c>
      <c r="C325" s="1">
        <f t="shared" si="14"/>
        <v>253822.6830151446</v>
      </c>
      <c r="D325" s="1">
        <f t="shared" si="15"/>
        <v>418045.99129461416</v>
      </c>
    </row>
    <row r="326" spans="1:4" x14ac:dyDescent="0.35">
      <c r="A326">
        <v>18630</v>
      </c>
      <c r="B326" s="1">
        <f t="shared" si="13"/>
        <v>143128.47346101268</v>
      </c>
      <c r="C326" s="1">
        <f t="shared" si="14"/>
        <v>221171.51783360154</v>
      </c>
      <c r="D326" s="1">
        <f t="shared" si="15"/>
        <v>364299.99129461416</v>
      </c>
    </row>
    <row r="327" spans="1:4" x14ac:dyDescent="0.35">
      <c r="A327">
        <v>19098</v>
      </c>
      <c r="B327" s="1">
        <f t="shared" ref="B327:B390" si="16">$G$1*MIN($B$1,A327)-$G$2*$B$1+$G$3*MAX($B$1-A327,0)</f>
        <v>147169.56338939493</v>
      </c>
      <c r="C327" s="1">
        <f t="shared" ref="C327:C390" si="17">($G$2-$G$4)*$B$1-$G$3*MAX($B$1-A327,0)</f>
        <v>227426.42790521929</v>
      </c>
      <c r="D327" s="1">
        <f t="shared" ref="D327:D390" si="18">$G$1*MIN($B$1,A327)-$G$4*$B$1</f>
        <v>374595.99129461416</v>
      </c>
    </row>
    <row r="328" spans="1:4" x14ac:dyDescent="0.35">
      <c r="A328">
        <v>16756</v>
      </c>
      <c r="B328" s="1">
        <f t="shared" si="16"/>
        <v>126946.84413240512</v>
      </c>
      <c r="C328" s="1">
        <f t="shared" si="17"/>
        <v>196125.14716220909</v>
      </c>
      <c r="D328" s="1">
        <f t="shared" si="18"/>
        <v>323071.99129461416</v>
      </c>
    </row>
    <row r="329" spans="1:4" x14ac:dyDescent="0.35">
      <c r="A329">
        <v>17762</v>
      </c>
      <c r="B329" s="1">
        <f t="shared" si="16"/>
        <v>135633.46051691909</v>
      </c>
      <c r="C329" s="1">
        <f t="shared" si="17"/>
        <v>209570.53077769512</v>
      </c>
      <c r="D329" s="1">
        <f t="shared" si="18"/>
        <v>345203.99129461416</v>
      </c>
    </row>
    <row r="330" spans="1:4" x14ac:dyDescent="0.35">
      <c r="A330">
        <v>17694</v>
      </c>
      <c r="B330" s="1">
        <f t="shared" si="16"/>
        <v>135046.2936042482</v>
      </c>
      <c r="C330" s="1">
        <f t="shared" si="17"/>
        <v>208661.69769036601</v>
      </c>
      <c r="D330" s="1">
        <f t="shared" si="18"/>
        <v>343707.99129461416</v>
      </c>
    </row>
    <row r="331" spans="1:4" x14ac:dyDescent="0.35">
      <c r="A331">
        <v>18974</v>
      </c>
      <c r="B331" s="1">
        <f t="shared" si="16"/>
        <v>146098.84725452441</v>
      </c>
      <c r="C331" s="1">
        <f t="shared" si="17"/>
        <v>225769.1440400898</v>
      </c>
      <c r="D331" s="1">
        <f t="shared" si="18"/>
        <v>371867.99129461416</v>
      </c>
    </row>
    <row r="332" spans="1:4" x14ac:dyDescent="0.35">
      <c r="A332">
        <v>22208</v>
      </c>
      <c r="B332" s="1">
        <f t="shared" si="16"/>
        <v>174023.8148365505</v>
      </c>
      <c r="C332" s="1">
        <f t="shared" si="17"/>
        <v>268992.17645806371</v>
      </c>
      <c r="D332" s="1">
        <f t="shared" si="18"/>
        <v>443015.99129461416</v>
      </c>
    </row>
    <row r="333" spans="1:4" x14ac:dyDescent="0.35">
      <c r="A333">
        <v>22745</v>
      </c>
      <c r="B333" s="1">
        <f t="shared" si="16"/>
        <v>178660.70648514296</v>
      </c>
      <c r="C333" s="1">
        <f t="shared" si="17"/>
        <v>276169.28480947128</v>
      </c>
      <c r="D333" s="1">
        <f t="shared" si="18"/>
        <v>454829.99129461416</v>
      </c>
    </row>
    <row r="334" spans="1:4" x14ac:dyDescent="0.35">
      <c r="A334">
        <v>18947</v>
      </c>
      <c r="B334" s="1">
        <f t="shared" si="16"/>
        <v>145865.70745096391</v>
      </c>
      <c r="C334" s="1">
        <f t="shared" si="17"/>
        <v>225408.28384365031</v>
      </c>
      <c r="D334" s="1">
        <f t="shared" si="18"/>
        <v>371273.99129461416</v>
      </c>
    </row>
    <row r="335" spans="1:4" x14ac:dyDescent="0.35">
      <c r="A335">
        <v>21674</v>
      </c>
      <c r="B335" s="1">
        <f t="shared" si="16"/>
        <v>169412.82761057589</v>
      </c>
      <c r="C335" s="1">
        <f t="shared" si="17"/>
        <v>261855.16368403833</v>
      </c>
      <c r="D335" s="1">
        <f t="shared" si="18"/>
        <v>431267.99129461416</v>
      </c>
    </row>
    <row r="336" spans="1:4" x14ac:dyDescent="0.35">
      <c r="A336">
        <v>23623</v>
      </c>
      <c r="B336" s="1">
        <f t="shared" si="16"/>
        <v>178962.96233368327</v>
      </c>
      <c r="C336" s="1">
        <f t="shared" si="17"/>
        <v>276637.12472017505</v>
      </c>
      <c r="D336" s="1">
        <f t="shared" si="18"/>
        <v>455600.08705385827</v>
      </c>
    </row>
    <row r="337" spans="1:4" x14ac:dyDescent="0.35">
      <c r="A337">
        <v>18858</v>
      </c>
      <c r="B337" s="1">
        <f t="shared" si="16"/>
        <v>145097.20957996813</v>
      </c>
      <c r="C337" s="1">
        <f t="shared" si="17"/>
        <v>224218.78171464609</v>
      </c>
      <c r="D337" s="1">
        <f t="shared" si="18"/>
        <v>369315.99129461416</v>
      </c>
    </row>
    <row r="338" spans="1:4" x14ac:dyDescent="0.35">
      <c r="A338">
        <v>18693</v>
      </c>
      <c r="B338" s="1">
        <f t="shared" si="16"/>
        <v>143672.46633598721</v>
      </c>
      <c r="C338" s="1">
        <f t="shared" si="17"/>
        <v>222013.52495862701</v>
      </c>
      <c r="D338" s="1">
        <f t="shared" si="18"/>
        <v>365685.99129461416</v>
      </c>
    </row>
    <row r="339" spans="1:4" x14ac:dyDescent="0.35">
      <c r="A339">
        <v>22842</v>
      </c>
      <c r="B339" s="1">
        <f t="shared" si="16"/>
        <v>178962.96233368327</v>
      </c>
      <c r="C339" s="1">
        <f t="shared" si="17"/>
        <v>276637.12472017505</v>
      </c>
      <c r="D339" s="1">
        <f t="shared" si="18"/>
        <v>455600.08705385827</v>
      </c>
    </row>
    <row r="340" spans="1:4" x14ac:dyDescent="0.35">
      <c r="A340">
        <v>20483</v>
      </c>
      <c r="B340" s="1">
        <f t="shared" si="16"/>
        <v>159128.77183129539</v>
      </c>
      <c r="C340" s="1">
        <f t="shared" si="17"/>
        <v>245937.21946331882</v>
      </c>
      <c r="D340" s="1">
        <f t="shared" si="18"/>
        <v>405065.99129461416</v>
      </c>
    </row>
    <row r="341" spans="1:4" x14ac:dyDescent="0.35">
      <c r="A341">
        <v>21549</v>
      </c>
      <c r="B341" s="1">
        <f t="shared" si="16"/>
        <v>168333.47666816608</v>
      </c>
      <c r="C341" s="1">
        <f t="shared" si="17"/>
        <v>260184.51462644813</v>
      </c>
      <c r="D341" s="1">
        <f t="shared" si="18"/>
        <v>428517.99129461416</v>
      </c>
    </row>
    <row r="342" spans="1:4" x14ac:dyDescent="0.35">
      <c r="A342">
        <v>21082</v>
      </c>
      <c r="B342" s="1">
        <f t="shared" si="16"/>
        <v>164301.02154732312</v>
      </c>
      <c r="C342" s="1">
        <f t="shared" si="17"/>
        <v>253942.96974729109</v>
      </c>
      <c r="D342" s="1">
        <f t="shared" si="18"/>
        <v>418243.99129461416</v>
      </c>
    </row>
    <row r="343" spans="1:4" x14ac:dyDescent="0.35">
      <c r="A343">
        <v>17142</v>
      </c>
      <c r="B343" s="1">
        <f t="shared" si="16"/>
        <v>130279.87984256656</v>
      </c>
      <c r="C343" s="1">
        <f t="shared" si="17"/>
        <v>201284.11145204765</v>
      </c>
      <c r="D343" s="1">
        <f t="shared" si="18"/>
        <v>331563.99129461416</v>
      </c>
    </row>
    <row r="344" spans="1:4" x14ac:dyDescent="0.35">
      <c r="A344">
        <v>21511</v>
      </c>
      <c r="B344" s="1">
        <f t="shared" si="16"/>
        <v>168005.35398167351</v>
      </c>
      <c r="C344" s="1">
        <f t="shared" si="17"/>
        <v>259676.6373129407</v>
      </c>
      <c r="D344" s="1">
        <f t="shared" si="18"/>
        <v>427681.99129461416</v>
      </c>
    </row>
    <row r="345" spans="1:4" x14ac:dyDescent="0.35">
      <c r="A345">
        <v>21510</v>
      </c>
      <c r="B345" s="1">
        <f t="shared" si="16"/>
        <v>167996.71917413422</v>
      </c>
      <c r="C345" s="1">
        <f t="shared" si="17"/>
        <v>259663.27212047999</v>
      </c>
      <c r="D345" s="1">
        <f t="shared" si="18"/>
        <v>427659.99129461416</v>
      </c>
    </row>
    <row r="346" spans="1:4" x14ac:dyDescent="0.35">
      <c r="A346">
        <v>16827</v>
      </c>
      <c r="B346" s="1">
        <f t="shared" si="16"/>
        <v>127559.91546769388</v>
      </c>
      <c r="C346" s="1">
        <f t="shared" si="17"/>
        <v>197074.07582692034</v>
      </c>
      <c r="D346" s="1">
        <f t="shared" si="18"/>
        <v>324633.99129461416</v>
      </c>
    </row>
    <row r="347" spans="1:4" x14ac:dyDescent="0.35">
      <c r="A347">
        <v>22157</v>
      </c>
      <c r="B347" s="1">
        <f t="shared" si="16"/>
        <v>173583.43965204729</v>
      </c>
      <c r="C347" s="1">
        <f t="shared" si="17"/>
        <v>268310.55164256692</v>
      </c>
      <c r="D347" s="1">
        <f t="shared" si="18"/>
        <v>441893.99129461416</v>
      </c>
    </row>
    <row r="348" spans="1:4" x14ac:dyDescent="0.35">
      <c r="A348">
        <v>16807</v>
      </c>
      <c r="B348" s="1">
        <f t="shared" si="16"/>
        <v>127387.21931690832</v>
      </c>
      <c r="C348" s="1">
        <f t="shared" si="17"/>
        <v>196806.77197770588</v>
      </c>
      <c r="D348" s="1">
        <f t="shared" si="18"/>
        <v>324193.99129461416</v>
      </c>
    </row>
    <row r="349" spans="1:4" x14ac:dyDescent="0.35">
      <c r="A349">
        <v>17680</v>
      </c>
      <c r="B349" s="1">
        <f t="shared" si="16"/>
        <v>134925.40629869828</v>
      </c>
      <c r="C349" s="1">
        <f t="shared" si="17"/>
        <v>208474.58499591594</v>
      </c>
      <c r="D349" s="1">
        <f t="shared" si="18"/>
        <v>343399.99129461416</v>
      </c>
    </row>
    <row r="350" spans="1:4" x14ac:dyDescent="0.35">
      <c r="A350">
        <v>20011</v>
      </c>
      <c r="B350" s="1">
        <f t="shared" si="16"/>
        <v>155053.14267275605</v>
      </c>
      <c r="C350" s="1">
        <f t="shared" si="17"/>
        <v>239628.84862185817</v>
      </c>
      <c r="D350" s="1">
        <f t="shared" si="18"/>
        <v>394681.99129461416</v>
      </c>
    </row>
    <row r="351" spans="1:4" x14ac:dyDescent="0.35">
      <c r="A351">
        <v>20716</v>
      </c>
      <c r="B351" s="1">
        <f t="shared" si="16"/>
        <v>161140.68198794726</v>
      </c>
      <c r="C351" s="1">
        <f t="shared" si="17"/>
        <v>249051.30930666695</v>
      </c>
      <c r="D351" s="1">
        <f t="shared" si="18"/>
        <v>410191.99129461416</v>
      </c>
    </row>
    <row r="352" spans="1:4" x14ac:dyDescent="0.35">
      <c r="A352">
        <v>22040</v>
      </c>
      <c r="B352" s="1">
        <f t="shared" si="16"/>
        <v>172573.16716995175</v>
      </c>
      <c r="C352" s="1">
        <f t="shared" si="17"/>
        <v>266746.8241246625</v>
      </c>
      <c r="D352" s="1">
        <f t="shared" si="18"/>
        <v>439319.99129461416</v>
      </c>
    </row>
    <row r="353" spans="1:4" x14ac:dyDescent="0.35">
      <c r="A353">
        <v>15497</v>
      </c>
      <c r="B353" s="1">
        <f t="shared" si="16"/>
        <v>116075.62144045373</v>
      </c>
      <c r="C353" s="1">
        <f t="shared" si="17"/>
        <v>179298.36985416047</v>
      </c>
      <c r="D353" s="1">
        <f t="shared" si="18"/>
        <v>295373.99129461416</v>
      </c>
    </row>
    <row r="354" spans="1:4" x14ac:dyDescent="0.35">
      <c r="A354">
        <v>17292</v>
      </c>
      <c r="B354" s="1">
        <f t="shared" si="16"/>
        <v>131575.10097345832</v>
      </c>
      <c r="C354" s="1">
        <f t="shared" si="17"/>
        <v>203288.89032115589</v>
      </c>
      <c r="D354" s="1">
        <f t="shared" si="18"/>
        <v>334863.99129461416</v>
      </c>
    </row>
    <row r="355" spans="1:4" x14ac:dyDescent="0.35">
      <c r="A355">
        <v>23125</v>
      </c>
      <c r="B355" s="1">
        <f t="shared" si="16"/>
        <v>178962.96233368327</v>
      </c>
      <c r="C355" s="1">
        <f t="shared" si="17"/>
        <v>276637.12472017505</v>
      </c>
      <c r="D355" s="1">
        <f t="shared" si="18"/>
        <v>455600.08705385827</v>
      </c>
    </row>
    <row r="356" spans="1:4" x14ac:dyDescent="0.35">
      <c r="A356">
        <v>18938</v>
      </c>
      <c r="B356" s="1">
        <f t="shared" si="16"/>
        <v>145787.99418311042</v>
      </c>
      <c r="C356" s="1">
        <f t="shared" si="17"/>
        <v>225287.99711150379</v>
      </c>
      <c r="D356" s="1">
        <f t="shared" si="18"/>
        <v>371075.99129461416</v>
      </c>
    </row>
    <row r="357" spans="1:4" x14ac:dyDescent="0.35">
      <c r="A357">
        <v>18171</v>
      </c>
      <c r="B357" s="1">
        <f t="shared" si="16"/>
        <v>139165.09680048394</v>
      </c>
      <c r="C357" s="1">
        <f t="shared" si="17"/>
        <v>215036.89449413028</v>
      </c>
      <c r="D357" s="1">
        <f t="shared" si="18"/>
        <v>354201.99129461416</v>
      </c>
    </row>
    <row r="358" spans="1:4" x14ac:dyDescent="0.35">
      <c r="A358">
        <v>23503</v>
      </c>
      <c r="B358" s="1">
        <f t="shared" si="16"/>
        <v>178962.96233368327</v>
      </c>
      <c r="C358" s="1">
        <f t="shared" si="17"/>
        <v>276637.12472017505</v>
      </c>
      <c r="D358" s="1">
        <f t="shared" si="18"/>
        <v>455600.08705385827</v>
      </c>
    </row>
    <row r="359" spans="1:4" x14ac:dyDescent="0.35">
      <c r="A359">
        <v>20083</v>
      </c>
      <c r="B359" s="1">
        <f t="shared" si="16"/>
        <v>155674.84881558409</v>
      </c>
      <c r="C359" s="1">
        <f t="shared" si="17"/>
        <v>240591.14247903012</v>
      </c>
      <c r="D359" s="1">
        <f t="shared" si="18"/>
        <v>396265.99129461416</v>
      </c>
    </row>
    <row r="360" spans="1:4" x14ac:dyDescent="0.35">
      <c r="A360">
        <v>21824</v>
      </c>
      <c r="B360" s="1">
        <f t="shared" si="16"/>
        <v>170708.04874146762</v>
      </c>
      <c r="C360" s="1">
        <f t="shared" si="17"/>
        <v>263859.94255314657</v>
      </c>
      <c r="D360" s="1">
        <f t="shared" si="18"/>
        <v>434567.99129461416</v>
      </c>
    </row>
    <row r="361" spans="1:4" x14ac:dyDescent="0.35">
      <c r="A361">
        <v>20840</v>
      </c>
      <c r="B361" s="1">
        <f t="shared" si="16"/>
        <v>162211.39812281777</v>
      </c>
      <c r="C361" s="1">
        <f t="shared" si="17"/>
        <v>250708.59317179644</v>
      </c>
      <c r="D361" s="1">
        <f t="shared" si="18"/>
        <v>412919.99129461416</v>
      </c>
    </row>
    <row r="362" spans="1:4" x14ac:dyDescent="0.35">
      <c r="A362">
        <v>19777</v>
      </c>
      <c r="B362" s="1">
        <f t="shared" si="16"/>
        <v>153032.59770856492</v>
      </c>
      <c r="C362" s="1">
        <f t="shared" si="17"/>
        <v>236501.39358604929</v>
      </c>
      <c r="D362" s="1">
        <f t="shared" si="18"/>
        <v>389533.99129461416</v>
      </c>
    </row>
    <row r="363" spans="1:4" x14ac:dyDescent="0.35">
      <c r="A363">
        <v>22699</v>
      </c>
      <c r="B363" s="1">
        <f t="shared" si="16"/>
        <v>178263.50533833614</v>
      </c>
      <c r="C363" s="1">
        <f t="shared" si="17"/>
        <v>275554.48595627805</v>
      </c>
      <c r="D363" s="1">
        <f t="shared" si="18"/>
        <v>453817.99129461416</v>
      </c>
    </row>
    <row r="364" spans="1:4" x14ac:dyDescent="0.35">
      <c r="A364">
        <v>22328</v>
      </c>
      <c r="B364" s="1">
        <f t="shared" si="16"/>
        <v>175059.99174126389</v>
      </c>
      <c r="C364" s="1">
        <f t="shared" si="17"/>
        <v>270595.99955335032</v>
      </c>
      <c r="D364" s="1">
        <f t="shared" si="18"/>
        <v>445655.99129461416</v>
      </c>
    </row>
    <row r="365" spans="1:4" x14ac:dyDescent="0.35">
      <c r="A365">
        <v>19608</v>
      </c>
      <c r="B365" s="1">
        <f t="shared" si="16"/>
        <v>151573.31523442687</v>
      </c>
      <c r="C365" s="1">
        <f t="shared" si="17"/>
        <v>234242.67606018734</v>
      </c>
      <c r="D365" s="1">
        <f t="shared" si="18"/>
        <v>385815.99129461416</v>
      </c>
    </row>
    <row r="366" spans="1:4" x14ac:dyDescent="0.35">
      <c r="A366">
        <v>19312</v>
      </c>
      <c r="B366" s="1">
        <f t="shared" si="16"/>
        <v>149017.41220280051</v>
      </c>
      <c r="C366" s="1">
        <f t="shared" si="17"/>
        <v>230286.57909181371</v>
      </c>
      <c r="D366" s="1">
        <f t="shared" si="18"/>
        <v>379303.99129461416</v>
      </c>
    </row>
    <row r="367" spans="1:4" x14ac:dyDescent="0.35">
      <c r="A367">
        <v>16729</v>
      </c>
      <c r="B367" s="1">
        <f t="shared" si="16"/>
        <v>126713.70432884461</v>
      </c>
      <c r="C367" s="1">
        <f t="shared" si="17"/>
        <v>195764.2869657696</v>
      </c>
      <c r="D367" s="1">
        <f t="shared" si="18"/>
        <v>322477.99129461416</v>
      </c>
    </row>
    <row r="368" spans="1:4" x14ac:dyDescent="0.35">
      <c r="A368">
        <v>20555</v>
      </c>
      <c r="B368" s="1">
        <f t="shared" si="16"/>
        <v>159750.47797412344</v>
      </c>
      <c r="C368" s="1">
        <f t="shared" si="17"/>
        <v>246899.51332049078</v>
      </c>
      <c r="D368" s="1">
        <f t="shared" si="18"/>
        <v>406649.99129461416</v>
      </c>
    </row>
    <row r="369" spans="1:4" x14ac:dyDescent="0.35">
      <c r="A369">
        <v>20707</v>
      </c>
      <c r="B369" s="1">
        <f t="shared" si="16"/>
        <v>161062.96872009375</v>
      </c>
      <c r="C369" s="1">
        <f t="shared" si="17"/>
        <v>248931.02257452047</v>
      </c>
      <c r="D369" s="1">
        <f t="shared" si="18"/>
        <v>409993.99129461416</v>
      </c>
    </row>
    <row r="370" spans="1:4" x14ac:dyDescent="0.35">
      <c r="A370">
        <v>18648</v>
      </c>
      <c r="B370" s="1">
        <f t="shared" si="16"/>
        <v>143283.8999967197</v>
      </c>
      <c r="C370" s="1">
        <f t="shared" si="17"/>
        <v>221412.09129789451</v>
      </c>
      <c r="D370" s="1">
        <f t="shared" si="18"/>
        <v>364695.99129461416</v>
      </c>
    </row>
    <row r="371" spans="1:4" x14ac:dyDescent="0.35">
      <c r="A371">
        <v>21514</v>
      </c>
      <c r="B371" s="1">
        <f t="shared" si="16"/>
        <v>168031.25840429135</v>
      </c>
      <c r="C371" s="1">
        <f t="shared" si="17"/>
        <v>259716.73289032286</v>
      </c>
      <c r="D371" s="1">
        <f t="shared" si="18"/>
        <v>427747.99129461416</v>
      </c>
    </row>
    <row r="372" spans="1:4" x14ac:dyDescent="0.35">
      <c r="A372">
        <v>19790</v>
      </c>
      <c r="B372" s="1">
        <f t="shared" si="16"/>
        <v>153144.85020657553</v>
      </c>
      <c r="C372" s="1">
        <f t="shared" si="17"/>
        <v>236675.14108803868</v>
      </c>
      <c r="D372" s="1">
        <f t="shared" si="18"/>
        <v>389819.99129461416</v>
      </c>
    </row>
    <row r="373" spans="1:4" x14ac:dyDescent="0.35">
      <c r="A373">
        <v>21822</v>
      </c>
      <c r="B373" s="1">
        <f t="shared" si="16"/>
        <v>170690.77912638907</v>
      </c>
      <c r="C373" s="1">
        <f t="shared" si="17"/>
        <v>263833.21216822515</v>
      </c>
      <c r="D373" s="1">
        <f t="shared" si="18"/>
        <v>434523.99129461416</v>
      </c>
    </row>
    <row r="374" spans="1:4" x14ac:dyDescent="0.35">
      <c r="A374">
        <v>18191</v>
      </c>
      <c r="B374" s="1">
        <f t="shared" si="16"/>
        <v>139337.79295126951</v>
      </c>
      <c r="C374" s="1">
        <f t="shared" si="17"/>
        <v>215304.1983433447</v>
      </c>
      <c r="D374" s="1">
        <f t="shared" si="18"/>
        <v>354641.99129461416</v>
      </c>
    </row>
    <row r="375" spans="1:4" x14ac:dyDescent="0.35">
      <c r="A375">
        <v>22228</v>
      </c>
      <c r="B375" s="1">
        <f t="shared" si="16"/>
        <v>174196.51098733605</v>
      </c>
      <c r="C375" s="1">
        <f t="shared" si="17"/>
        <v>269259.48030727817</v>
      </c>
      <c r="D375" s="1">
        <f t="shared" si="18"/>
        <v>443455.99129461416</v>
      </c>
    </row>
    <row r="376" spans="1:4" x14ac:dyDescent="0.35">
      <c r="A376">
        <v>16661</v>
      </c>
      <c r="B376" s="1">
        <f t="shared" si="16"/>
        <v>126126.53741617368</v>
      </c>
      <c r="C376" s="1">
        <f t="shared" si="17"/>
        <v>194855.45387844054</v>
      </c>
      <c r="D376" s="1">
        <f t="shared" si="18"/>
        <v>320981.99129461416</v>
      </c>
    </row>
    <row r="377" spans="1:4" x14ac:dyDescent="0.35">
      <c r="A377">
        <v>19589</v>
      </c>
      <c r="B377" s="1">
        <f t="shared" si="16"/>
        <v>151409.25389118059</v>
      </c>
      <c r="C377" s="1">
        <f t="shared" si="17"/>
        <v>233988.73740343362</v>
      </c>
      <c r="D377" s="1">
        <f t="shared" si="18"/>
        <v>385397.99129461416</v>
      </c>
    </row>
    <row r="378" spans="1:4" x14ac:dyDescent="0.35">
      <c r="A378">
        <v>21857</v>
      </c>
      <c r="B378" s="1">
        <f t="shared" si="16"/>
        <v>170992.9973902638</v>
      </c>
      <c r="C378" s="1">
        <f t="shared" si="17"/>
        <v>264300.99390435038</v>
      </c>
      <c r="D378" s="1">
        <f t="shared" si="18"/>
        <v>435293.99129461416</v>
      </c>
    </row>
    <row r="379" spans="1:4" x14ac:dyDescent="0.35">
      <c r="A379">
        <v>17103</v>
      </c>
      <c r="B379" s="1">
        <f t="shared" si="16"/>
        <v>129943.1223485347</v>
      </c>
      <c r="C379" s="1">
        <f t="shared" si="17"/>
        <v>200762.86894607951</v>
      </c>
      <c r="D379" s="1">
        <f t="shared" si="18"/>
        <v>330705.99129461416</v>
      </c>
    </row>
    <row r="380" spans="1:4" x14ac:dyDescent="0.35">
      <c r="A380">
        <v>19594</v>
      </c>
      <c r="B380" s="1">
        <f t="shared" si="16"/>
        <v>151452.42792887698</v>
      </c>
      <c r="C380" s="1">
        <f t="shared" si="17"/>
        <v>234055.56336573724</v>
      </c>
      <c r="D380" s="1">
        <f t="shared" si="18"/>
        <v>385507.99129461416</v>
      </c>
    </row>
    <row r="381" spans="1:4" x14ac:dyDescent="0.35">
      <c r="A381">
        <v>20450</v>
      </c>
      <c r="B381" s="1">
        <f t="shared" si="16"/>
        <v>158843.82318249921</v>
      </c>
      <c r="C381" s="1">
        <f t="shared" si="17"/>
        <v>245496.168112115</v>
      </c>
      <c r="D381" s="1">
        <f t="shared" si="18"/>
        <v>404339.99129461416</v>
      </c>
    </row>
    <row r="382" spans="1:4" x14ac:dyDescent="0.35">
      <c r="A382">
        <v>17401</v>
      </c>
      <c r="B382" s="1">
        <f t="shared" si="16"/>
        <v>132516.29499523964</v>
      </c>
      <c r="C382" s="1">
        <f t="shared" si="17"/>
        <v>204745.69629937457</v>
      </c>
      <c r="D382" s="1">
        <f t="shared" si="18"/>
        <v>337261.99129461416</v>
      </c>
    </row>
    <row r="383" spans="1:4" x14ac:dyDescent="0.35">
      <c r="A383">
        <v>19572</v>
      </c>
      <c r="B383" s="1">
        <f t="shared" si="16"/>
        <v>151262.46216301285</v>
      </c>
      <c r="C383" s="1">
        <f t="shared" si="17"/>
        <v>233761.52913160136</v>
      </c>
      <c r="D383" s="1">
        <f t="shared" si="18"/>
        <v>385023.99129461416</v>
      </c>
    </row>
    <row r="384" spans="1:4" x14ac:dyDescent="0.35">
      <c r="A384">
        <v>21942</v>
      </c>
      <c r="B384" s="1">
        <f t="shared" si="16"/>
        <v>171726.95603110245</v>
      </c>
      <c r="C384" s="1">
        <f t="shared" si="17"/>
        <v>265437.03526351176</v>
      </c>
      <c r="D384" s="1">
        <f t="shared" si="18"/>
        <v>437163.99129461416</v>
      </c>
    </row>
    <row r="385" spans="1:4" x14ac:dyDescent="0.35">
      <c r="A385">
        <v>20549</v>
      </c>
      <c r="B385" s="1">
        <f t="shared" si="16"/>
        <v>159698.66912888776</v>
      </c>
      <c r="C385" s="1">
        <f t="shared" si="17"/>
        <v>246819.32216572645</v>
      </c>
      <c r="D385" s="1">
        <f t="shared" si="18"/>
        <v>406517.99129461416</v>
      </c>
    </row>
    <row r="386" spans="1:4" x14ac:dyDescent="0.35">
      <c r="A386">
        <v>18950</v>
      </c>
      <c r="B386" s="1">
        <f t="shared" si="16"/>
        <v>145891.61187358174</v>
      </c>
      <c r="C386" s="1">
        <f t="shared" si="17"/>
        <v>225448.37942103247</v>
      </c>
      <c r="D386" s="1">
        <f t="shared" si="18"/>
        <v>371339.99129461416</v>
      </c>
    </row>
    <row r="387" spans="1:4" x14ac:dyDescent="0.35">
      <c r="A387">
        <v>21895</v>
      </c>
      <c r="B387" s="1">
        <f t="shared" si="16"/>
        <v>171321.12007675637</v>
      </c>
      <c r="C387" s="1">
        <f t="shared" si="17"/>
        <v>264808.87121785781</v>
      </c>
      <c r="D387" s="1">
        <f t="shared" si="18"/>
        <v>436129.99129461416</v>
      </c>
    </row>
    <row r="388" spans="1:4" x14ac:dyDescent="0.35">
      <c r="A388">
        <v>17999</v>
      </c>
      <c r="B388" s="1">
        <f t="shared" si="16"/>
        <v>137679.90990372805</v>
      </c>
      <c r="C388" s="1">
        <f t="shared" si="17"/>
        <v>212738.08139088616</v>
      </c>
      <c r="D388" s="1">
        <f t="shared" si="18"/>
        <v>350417.99129461416</v>
      </c>
    </row>
    <row r="389" spans="1:4" x14ac:dyDescent="0.35">
      <c r="A389">
        <v>18408</v>
      </c>
      <c r="B389" s="1">
        <f t="shared" si="16"/>
        <v>141211.5461872929</v>
      </c>
      <c r="C389" s="1">
        <f t="shared" si="17"/>
        <v>218204.44510732131</v>
      </c>
      <c r="D389" s="1">
        <f t="shared" si="18"/>
        <v>359415.99129461416</v>
      </c>
    </row>
    <row r="390" spans="1:4" x14ac:dyDescent="0.35">
      <c r="A390">
        <v>18898</v>
      </c>
      <c r="B390" s="1">
        <f t="shared" si="16"/>
        <v>145442.60188153927</v>
      </c>
      <c r="C390" s="1">
        <f t="shared" si="17"/>
        <v>224753.38941307494</v>
      </c>
      <c r="D390" s="1">
        <f t="shared" si="18"/>
        <v>370195.99129461416</v>
      </c>
    </row>
    <row r="391" spans="1:4" x14ac:dyDescent="0.35">
      <c r="A391">
        <v>23919</v>
      </c>
      <c r="B391" s="1">
        <f t="shared" ref="B391:B454" si="19">$G$1*MIN($B$1,A391)-$G$2*$B$1+$G$3*MAX($B$1-A391,0)</f>
        <v>178962.96233368327</v>
      </c>
      <c r="C391" s="1">
        <f t="shared" ref="C391:C454" si="20">($G$2-$G$4)*$B$1-$G$3*MAX($B$1-A391,0)</f>
        <v>276637.12472017505</v>
      </c>
      <c r="D391" s="1">
        <f t="shared" ref="D391:D454" si="21">$G$1*MIN($B$1,A391)-$G$4*$B$1</f>
        <v>455600.08705385827</v>
      </c>
    </row>
    <row r="392" spans="1:4" x14ac:dyDescent="0.35">
      <c r="A392">
        <v>21151</v>
      </c>
      <c r="B392" s="1">
        <f t="shared" si="19"/>
        <v>164896.82326753333</v>
      </c>
      <c r="C392" s="1">
        <f t="shared" si="20"/>
        <v>254865.16802708089</v>
      </c>
      <c r="D392" s="1">
        <f t="shared" si="21"/>
        <v>419761.99129461416</v>
      </c>
    </row>
    <row r="393" spans="1:4" x14ac:dyDescent="0.35">
      <c r="A393">
        <v>21839</v>
      </c>
      <c r="B393" s="1">
        <f t="shared" si="19"/>
        <v>170837.5708545568</v>
      </c>
      <c r="C393" s="1">
        <f t="shared" si="20"/>
        <v>264060.42044005741</v>
      </c>
      <c r="D393" s="1">
        <f t="shared" si="21"/>
        <v>434897.99129461416</v>
      </c>
    </row>
    <row r="394" spans="1:4" x14ac:dyDescent="0.35">
      <c r="A394">
        <v>24031</v>
      </c>
      <c r="B394" s="1">
        <f t="shared" si="19"/>
        <v>178962.96233368327</v>
      </c>
      <c r="C394" s="1">
        <f t="shared" si="20"/>
        <v>276637.12472017505</v>
      </c>
      <c r="D394" s="1">
        <f t="shared" si="21"/>
        <v>455600.08705385827</v>
      </c>
    </row>
    <row r="395" spans="1:4" x14ac:dyDescent="0.35">
      <c r="A395">
        <v>18107</v>
      </c>
      <c r="B395" s="1">
        <f t="shared" si="19"/>
        <v>138612.46911797012</v>
      </c>
      <c r="C395" s="1">
        <f t="shared" si="20"/>
        <v>214181.5221766441</v>
      </c>
      <c r="D395" s="1">
        <f t="shared" si="21"/>
        <v>352793.99129461416</v>
      </c>
    </row>
    <row r="396" spans="1:4" x14ac:dyDescent="0.35">
      <c r="A396">
        <v>21226</v>
      </c>
      <c r="B396" s="1">
        <f t="shared" si="19"/>
        <v>165544.43383297918</v>
      </c>
      <c r="C396" s="1">
        <f t="shared" si="20"/>
        <v>255867.55746163503</v>
      </c>
      <c r="D396" s="1">
        <f t="shared" si="21"/>
        <v>421411.99129461416</v>
      </c>
    </row>
    <row r="397" spans="1:4" x14ac:dyDescent="0.35">
      <c r="A397">
        <v>19206</v>
      </c>
      <c r="B397" s="1">
        <f t="shared" si="19"/>
        <v>148102.12260363699</v>
      </c>
      <c r="C397" s="1">
        <f t="shared" si="20"/>
        <v>228869.86869097722</v>
      </c>
      <c r="D397" s="1">
        <f t="shared" si="21"/>
        <v>376971.99129461416</v>
      </c>
    </row>
    <row r="398" spans="1:4" x14ac:dyDescent="0.35">
      <c r="A398">
        <v>18931</v>
      </c>
      <c r="B398" s="1">
        <f t="shared" si="19"/>
        <v>145727.55053033546</v>
      </c>
      <c r="C398" s="1">
        <f t="shared" si="20"/>
        <v>225194.44076427876</v>
      </c>
      <c r="D398" s="1">
        <f t="shared" si="21"/>
        <v>370921.99129461416</v>
      </c>
    </row>
    <row r="399" spans="1:4" x14ac:dyDescent="0.35">
      <c r="A399">
        <v>19433</v>
      </c>
      <c r="B399" s="1">
        <f t="shared" si="19"/>
        <v>150062.22391505318</v>
      </c>
      <c r="C399" s="1">
        <f t="shared" si="20"/>
        <v>231903.76737956103</v>
      </c>
      <c r="D399" s="1">
        <f t="shared" si="21"/>
        <v>381965.99129461416</v>
      </c>
    </row>
    <row r="400" spans="1:4" x14ac:dyDescent="0.35">
      <c r="A400">
        <v>20253</v>
      </c>
      <c r="B400" s="1">
        <f t="shared" si="19"/>
        <v>157142.7660972614</v>
      </c>
      <c r="C400" s="1">
        <f t="shared" si="20"/>
        <v>242863.22519735282</v>
      </c>
      <c r="D400" s="1">
        <f t="shared" si="21"/>
        <v>400005.99129461416</v>
      </c>
    </row>
    <row r="401" spans="1:4" x14ac:dyDescent="0.35">
      <c r="A401">
        <v>19396</v>
      </c>
      <c r="B401" s="1">
        <f t="shared" si="19"/>
        <v>149742.73603609987</v>
      </c>
      <c r="C401" s="1">
        <f t="shared" si="20"/>
        <v>231409.25525851434</v>
      </c>
      <c r="D401" s="1">
        <f t="shared" si="21"/>
        <v>381151.99129461416</v>
      </c>
    </row>
    <row r="402" spans="1:4" x14ac:dyDescent="0.35">
      <c r="A402">
        <v>19018</v>
      </c>
      <c r="B402" s="1">
        <f t="shared" si="19"/>
        <v>146478.77878625266</v>
      </c>
      <c r="C402" s="1">
        <f t="shared" si="20"/>
        <v>226357.21250836155</v>
      </c>
      <c r="D402" s="1">
        <f t="shared" si="21"/>
        <v>372835.99129461416</v>
      </c>
    </row>
    <row r="403" spans="1:4" x14ac:dyDescent="0.35">
      <c r="A403">
        <v>20024</v>
      </c>
      <c r="B403" s="1">
        <f t="shared" si="19"/>
        <v>155165.39517076666</v>
      </c>
      <c r="C403" s="1">
        <f t="shared" si="20"/>
        <v>239802.59612384756</v>
      </c>
      <c r="D403" s="1">
        <f t="shared" si="21"/>
        <v>394967.99129461416</v>
      </c>
    </row>
    <row r="404" spans="1:4" x14ac:dyDescent="0.35">
      <c r="A404">
        <v>23473</v>
      </c>
      <c r="B404" s="1">
        <f t="shared" si="19"/>
        <v>178962.96233368327</v>
      </c>
      <c r="C404" s="1">
        <f t="shared" si="20"/>
        <v>276637.12472017505</v>
      </c>
      <c r="D404" s="1">
        <f t="shared" si="21"/>
        <v>455600.08705385827</v>
      </c>
    </row>
    <row r="405" spans="1:4" x14ac:dyDescent="0.35">
      <c r="A405">
        <v>19083</v>
      </c>
      <c r="B405" s="1">
        <f t="shared" si="19"/>
        <v>147040.04127630577</v>
      </c>
      <c r="C405" s="1">
        <f t="shared" si="20"/>
        <v>227225.95001830845</v>
      </c>
      <c r="D405" s="1">
        <f t="shared" si="21"/>
        <v>374265.99129461416</v>
      </c>
    </row>
    <row r="406" spans="1:4" x14ac:dyDescent="0.35">
      <c r="A406">
        <v>17646</v>
      </c>
      <c r="B406" s="1">
        <f t="shared" si="19"/>
        <v>134631.8228423628</v>
      </c>
      <c r="C406" s="1">
        <f t="shared" si="20"/>
        <v>208020.16845225141</v>
      </c>
      <c r="D406" s="1">
        <f t="shared" si="21"/>
        <v>342651.99129461416</v>
      </c>
    </row>
    <row r="407" spans="1:4" x14ac:dyDescent="0.35">
      <c r="A407">
        <v>20450</v>
      </c>
      <c r="B407" s="1">
        <f t="shared" si="19"/>
        <v>158843.82318249921</v>
      </c>
      <c r="C407" s="1">
        <f t="shared" si="20"/>
        <v>245496.168112115</v>
      </c>
      <c r="D407" s="1">
        <f t="shared" si="21"/>
        <v>404339.99129461416</v>
      </c>
    </row>
    <row r="408" spans="1:4" x14ac:dyDescent="0.35">
      <c r="A408">
        <v>22066</v>
      </c>
      <c r="B408" s="1">
        <f t="shared" si="19"/>
        <v>172797.67216597297</v>
      </c>
      <c r="C408" s="1">
        <f t="shared" si="20"/>
        <v>267094.31912864122</v>
      </c>
      <c r="D408" s="1">
        <f t="shared" si="21"/>
        <v>439891.99129461416</v>
      </c>
    </row>
    <row r="409" spans="1:4" x14ac:dyDescent="0.35">
      <c r="A409">
        <v>15820</v>
      </c>
      <c r="B409" s="1">
        <f t="shared" si="19"/>
        <v>118864.66427564062</v>
      </c>
      <c r="C409" s="1">
        <f t="shared" si="20"/>
        <v>183615.32701897359</v>
      </c>
      <c r="D409" s="1">
        <f t="shared" si="21"/>
        <v>302479.99129461416</v>
      </c>
    </row>
    <row r="410" spans="1:4" x14ac:dyDescent="0.35">
      <c r="A410">
        <v>21705</v>
      </c>
      <c r="B410" s="1">
        <f t="shared" si="19"/>
        <v>169680.50664429349</v>
      </c>
      <c r="C410" s="1">
        <f t="shared" si="20"/>
        <v>262269.48465032072</v>
      </c>
      <c r="D410" s="1">
        <f t="shared" si="21"/>
        <v>431949.99129461416</v>
      </c>
    </row>
    <row r="411" spans="1:4" x14ac:dyDescent="0.35">
      <c r="A411">
        <v>18952</v>
      </c>
      <c r="B411" s="1">
        <f t="shared" si="19"/>
        <v>145908.88148866029</v>
      </c>
      <c r="C411" s="1">
        <f t="shared" si="20"/>
        <v>225475.10980595392</v>
      </c>
      <c r="D411" s="1">
        <f t="shared" si="21"/>
        <v>371383.99129461416</v>
      </c>
    </row>
    <row r="412" spans="1:4" x14ac:dyDescent="0.35">
      <c r="A412">
        <v>19134</v>
      </c>
      <c r="B412" s="1">
        <f t="shared" si="19"/>
        <v>147480.41646080895</v>
      </c>
      <c r="C412" s="1">
        <f t="shared" si="20"/>
        <v>227907.57483380527</v>
      </c>
      <c r="D412" s="1">
        <f t="shared" si="21"/>
        <v>375387.99129461416</v>
      </c>
    </row>
    <row r="413" spans="1:4" x14ac:dyDescent="0.35">
      <c r="A413">
        <v>21985</v>
      </c>
      <c r="B413" s="1">
        <f t="shared" si="19"/>
        <v>172098.25275529144</v>
      </c>
      <c r="C413" s="1">
        <f t="shared" si="20"/>
        <v>266011.7385393228</v>
      </c>
      <c r="D413" s="1">
        <f t="shared" si="21"/>
        <v>438109.99129461416</v>
      </c>
    </row>
    <row r="414" spans="1:4" x14ac:dyDescent="0.35">
      <c r="A414">
        <v>18010</v>
      </c>
      <c r="B414" s="1">
        <f t="shared" si="19"/>
        <v>137774.89278666012</v>
      </c>
      <c r="C414" s="1">
        <f t="shared" si="20"/>
        <v>212885.0985079541</v>
      </c>
      <c r="D414" s="1">
        <f t="shared" si="21"/>
        <v>350659.99129461416</v>
      </c>
    </row>
    <row r="415" spans="1:4" x14ac:dyDescent="0.35">
      <c r="A415">
        <v>22783</v>
      </c>
      <c r="B415" s="1">
        <f t="shared" si="19"/>
        <v>178962.96233368327</v>
      </c>
      <c r="C415" s="1">
        <f t="shared" si="20"/>
        <v>276637.12472017505</v>
      </c>
      <c r="D415" s="1">
        <f t="shared" si="21"/>
        <v>455600.08705385827</v>
      </c>
    </row>
    <row r="416" spans="1:4" x14ac:dyDescent="0.35">
      <c r="A416">
        <v>20999</v>
      </c>
      <c r="B416" s="1">
        <f t="shared" si="19"/>
        <v>163584.33252156302</v>
      </c>
      <c r="C416" s="1">
        <f t="shared" si="20"/>
        <v>252833.6587730512</v>
      </c>
      <c r="D416" s="1">
        <f t="shared" si="21"/>
        <v>416417.99129461416</v>
      </c>
    </row>
    <row r="417" spans="1:4" x14ac:dyDescent="0.35">
      <c r="A417">
        <v>15257</v>
      </c>
      <c r="B417" s="1">
        <f t="shared" si="19"/>
        <v>114003.26763102693</v>
      </c>
      <c r="C417" s="1">
        <f t="shared" si="20"/>
        <v>176090.7236635873</v>
      </c>
      <c r="D417" s="1">
        <f t="shared" si="21"/>
        <v>290093.99129461416</v>
      </c>
    </row>
    <row r="418" spans="1:4" x14ac:dyDescent="0.35">
      <c r="A418">
        <v>19881</v>
      </c>
      <c r="B418" s="1">
        <f t="shared" si="19"/>
        <v>153930.61769264986</v>
      </c>
      <c r="C418" s="1">
        <f t="shared" si="20"/>
        <v>237891.37360196435</v>
      </c>
      <c r="D418" s="1">
        <f t="shared" si="21"/>
        <v>391821.99129461416</v>
      </c>
    </row>
    <row r="419" spans="1:4" x14ac:dyDescent="0.35">
      <c r="A419">
        <v>18537</v>
      </c>
      <c r="B419" s="1">
        <f t="shared" si="19"/>
        <v>142325.4363598598</v>
      </c>
      <c r="C419" s="1">
        <f t="shared" si="20"/>
        <v>219928.55493475441</v>
      </c>
      <c r="D419" s="1">
        <f t="shared" si="21"/>
        <v>362253.99129461416</v>
      </c>
    </row>
    <row r="420" spans="1:4" x14ac:dyDescent="0.35">
      <c r="A420">
        <v>20122</v>
      </c>
      <c r="B420" s="1">
        <f t="shared" si="19"/>
        <v>156011.60630961592</v>
      </c>
      <c r="C420" s="1">
        <f t="shared" si="20"/>
        <v>241112.38498499829</v>
      </c>
      <c r="D420" s="1">
        <f t="shared" si="21"/>
        <v>397123.99129461416</v>
      </c>
    </row>
    <row r="421" spans="1:4" x14ac:dyDescent="0.35">
      <c r="A421">
        <v>18932</v>
      </c>
      <c r="B421" s="1">
        <f t="shared" si="19"/>
        <v>145736.18533787475</v>
      </c>
      <c r="C421" s="1">
        <f t="shared" si="20"/>
        <v>225207.80595673947</v>
      </c>
      <c r="D421" s="1">
        <f t="shared" si="21"/>
        <v>370943.99129461416</v>
      </c>
    </row>
    <row r="422" spans="1:4" x14ac:dyDescent="0.35">
      <c r="A422">
        <v>20724</v>
      </c>
      <c r="B422" s="1">
        <f t="shared" si="19"/>
        <v>161209.76044826148</v>
      </c>
      <c r="C422" s="1">
        <f t="shared" si="20"/>
        <v>249158.23084635273</v>
      </c>
      <c r="D422" s="1">
        <f t="shared" si="21"/>
        <v>410367.99129461416</v>
      </c>
    </row>
    <row r="423" spans="1:4" x14ac:dyDescent="0.35">
      <c r="A423">
        <v>20530</v>
      </c>
      <c r="B423" s="1">
        <f t="shared" si="19"/>
        <v>159534.60778564148</v>
      </c>
      <c r="C423" s="1">
        <f t="shared" si="20"/>
        <v>246565.38350897274</v>
      </c>
      <c r="D423" s="1">
        <f t="shared" si="21"/>
        <v>406099.99129461416</v>
      </c>
    </row>
    <row r="424" spans="1:4" x14ac:dyDescent="0.35">
      <c r="A424">
        <v>19749</v>
      </c>
      <c r="B424" s="1">
        <f t="shared" si="19"/>
        <v>152790.82309746512</v>
      </c>
      <c r="C424" s="1">
        <f t="shared" si="20"/>
        <v>236127.16819714909</v>
      </c>
      <c r="D424" s="1">
        <f t="shared" si="21"/>
        <v>388917.99129461416</v>
      </c>
    </row>
    <row r="425" spans="1:4" x14ac:dyDescent="0.35">
      <c r="A425">
        <v>19812</v>
      </c>
      <c r="B425" s="1">
        <f t="shared" si="19"/>
        <v>153334.81597243965</v>
      </c>
      <c r="C425" s="1">
        <f t="shared" si="20"/>
        <v>236969.17532217456</v>
      </c>
      <c r="D425" s="1">
        <f t="shared" si="21"/>
        <v>390303.99129461416</v>
      </c>
    </row>
    <row r="426" spans="1:4" x14ac:dyDescent="0.35">
      <c r="A426">
        <v>16910</v>
      </c>
      <c r="B426" s="1">
        <f t="shared" si="19"/>
        <v>128276.60449345398</v>
      </c>
      <c r="C426" s="1">
        <f t="shared" si="20"/>
        <v>198183.38680116023</v>
      </c>
      <c r="D426" s="1">
        <f t="shared" si="21"/>
        <v>326459.99129461416</v>
      </c>
    </row>
    <row r="427" spans="1:4" x14ac:dyDescent="0.35">
      <c r="A427">
        <v>20433</v>
      </c>
      <c r="B427" s="1">
        <f t="shared" si="19"/>
        <v>158697.03145433147</v>
      </c>
      <c r="C427" s="1">
        <f t="shared" si="20"/>
        <v>245268.95984028274</v>
      </c>
      <c r="D427" s="1">
        <f t="shared" si="21"/>
        <v>403965.99129461416</v>
      </c>
    </row>
    <row r="428" spans="1:4" x14ac:dyDescent="0.35">
      <c r="A428">
        <v>18964</v>
      </c>
      <c r="B428" s="1">
        <f t="shared" si="19"/>
        <v>146012.49917913164</v>
      </c>
      <c r="C428" s="1">
        <f t="shared" si="20"/>
        <v>225635.49211548257</v>
      </c>
      <c r="D428" s="1">
        <f t="shared" si="21"/>
        <v>371647.99129461416</v>
      </c>
    </row>
    <row r="429" spans="1:4" x14ac:dyDescent="0.35">
      <c r="A429">
        <v>22008</v>
      </c>
      <c r="B429" s="1">
        <f t="shared" si="19"/>
        <v>172296.85332869482</v>
      </c>
      <c r="C429" s="1">
        <f t="shared" si="20"/>
        <v>266319.13796591939</v>
      </c>
      <c r="D429" s="1">
        <f t="shared" si="21"/>
        <v>438615.99129461416</v>
      </c>
    </row>
    <row r="430" spans="1:4" x14ac:dyDescent="0.35">
      <c r="A430">
        <v>20299</v>
      </c>
      <c r="B430" s="1">
        <f t="shared" si="19"/>
        <v>157539.96724406819</v>
      </c>
      <c r="C430" s="1">
        <f t="shared" si="20"/>
        <v>243478.02405054602</v>
      </c>
      <c r="D430" s="1">
        <f t="shared" si="21"/>
        <v>401017.99129461416</v>
      </c>
    </row>
    <row r="431" spans="1:4" x14ac:dyDescent="0.35">
      <c r="A431">
        <v>22660</v>
      </c>
      <c r="B431" s="1">
        <f t="shared" si="19"/>
        <v>177926.74784430431</v>
      </c>
      <c r="C431" s="1">
        <f t="shared" si="20"/>
        <v>275033.24345030991</v>
      </c>
      <c r="D431" s="1">
        <f t="shared" si="21"/>
        <v>452959.99129461416</v>
      </c>
    </row>
    <row r="432" spans="1:4" x14ac:dyDescent="0.35">
      <c r="A432">
        <v>20456</v>
      </c>
      <c r="B432" s="1">
        <f t="shared" si="19"/>
        <v>158895.63202773489</v>
      </c>
      <c r="C432" s="1">
        <f t="shared" si="20"/>
        <v>245576.35926687933</v>
      </c>
      <c r="D432" s="1">
        <f t="shared" si="21"/>
        <v>404471.99129461416</v>
      </c>
    </row>
    <row r="433" spans="1:4" x14ac:dyDescent="0.35">
      <c r="A433">
        <v>20819</v>
      </c>
      <c r="B433" s="1">
        <f t="shared" si="19"/>
        <v>162030.06716449291</v>
      </c>
      <c r="C433" s="1">
        <f t="shared" si="20"/>
        <v>250427.9241301213</v>
      </c>
      <c r="D433" s="1">
        <f t="shared" si="21"/>
        <v>412457.99129461416</v>
      </c>
    </row>
    <row r="434" spans="1:4" x14ac:dyDescent="0.35">
      <c r="A434">
        <v>19570</v>
      </c>
      <c r="B434" s="1">
        <f t="shared" si="19"/>
        <v>151245.1925479343</v>
      </c>
      <c r="C434" s="1">
        <f t="shared" si="20"/>
        <v>233734.79874667991</v>
      </c>
      <c r="D434" s="1">
        <f t="shared" si="21"/>
        <v>384979.99129461416</v>
      </c>
    </row>
    <row r="435" spans="1:4" x14ac:dyDescent="0.35">
      <c r="A435">
        <v>20646</v>
      </c>
      <c r="B435" s="1">
        <f t="shared" si="19"/>
        <v>160536.24546019777</v>
      </c>
      <c r="C435" s="1">
        <f t="shared" si="20"/>
        <v>248115.74583441645</v>
      </c>
      <c r="D435" s="1">
        <f t="shared" si="21"/>
        <v>408651.99129461416</v>
      </c>
    </row>
    <row r="436" spans="1:4" x14ac:dyDescent="0.35">
      <c r="A436">
        <v>21740</v>
      </c>
      <c r="B436" s="1">
        <f t="shared" si="19"/>
        <v>169982.72490816825</v>
      </c>
      <c r="C436" s="1">
        <f t="shared" si="20"/>
        <v>262737.26638644596</v>
      </c>
      <c r="D436" s="1">
        <f t="shared" si="21"/>
        <v>432719.99129461416</v>
      </c>
    </row>
    <row r="437" spans="1:4" x14ac:dyDescent="0.35">
      <c r="A437">
        <v>17938</v>
      </c>
      <c r="B437" s="1">
        <f t="shared" si="19"/>
        <v>137153.1866438321</v>
      </c>
      <c r="C437" s="1">
        <f t="shared" si="20"/>
        <v>211922.80465078211</v>
      </c>
      <c r="D437" s="1">
        <f t="shared" si="21"/>
        <v>349075.99129461416</v>
      </c>
    </row>
    <row r="438" spans="1:4" x14ac:dyDescent="0.35">
      <c r="A438">
        <v>17122</v>
      </c>
      <c r="B438" s="1">
        <f t="shared" si="19"/>
        <v>130107.18369178099</v>
      </c>
      <c r="C438" s="1">
        <f t="shared" si="20"/>
        <v>201016.80760283323</v>
      </c>
      <c r="D438" s="1">
        <f t="shared" si="21"/>
        <v>331123.99129461416</v>
      </c>
    </row>
    <row r="439" spans="1:4" x14ac:dyDescent="0.35">
      <c r="A439">
        <v>19120</v>
      </c>
      <c r="B439" s="1">
        <f t="shared" si="19"/>
        <v>147359.52915525905</v>
      </c>
      <c r="C439" s="1">
        <f t="shared" si="20"/>
        <v>227720.46213935516</v>
      </c>
      <c r="D439" s="1">
        <f t="shared" si="21"/>
        <v>375079.99129461416</v>
      </c>
    </row>
    <row r="440" spans="1:4" x14ac:dyDescent="0.35">
      <c r="A440">
        <v>18179</v>
      </c>
      <c r="B440" s="1">
        <f t="shared" si="19"/>
        <v>139234.17526079816</v>
      </c>
      <c r="C440" s="1">
        <f t="shared" si="20"/>
        <v>215143.81603381605</v>
      </c>
      <c r="D440" s="1">
        <f t="shared" si="21"/>
        <v>354377.99129461416</v>
      </c>
    </row>
    <row r="441" spans="1:4" x14ac:dyDescent="0.35">
      <c r="A441">
        <v>21114</v>
      </c>
      <c r="B441" s="1">
        <f t="shared" si="19"/>
        <v>164577.33538858002</v>
      </c>
      <c r="C441" s="1">
        <f t="shared" si="20"/>
        <v>254370.6559060342</v>
      </c>
      <c r="D441" s="1">
        <f t="shared" si="21"/>
        <v>418947.99129461416</v>
      </c>
    </row>
    <row r="442" spans="1:4" x14ac:dyDescent="0.35">
      <c r="A442">
        <v>16402</v>
      </c>
      <c r="B442" s="1">
        <f t="shared" si="19"/>
        <v>123890.1222635006</v>
      </c>
      <c r="C442" s="1">
        <f t="shared" si="20"/>
        <v>191393.86903111363</v>
      </c>
      <c r="D442" s="1">
        <f t="shared" si="21"/>
        <v>315283.99129461416</v>
      </c>
    </row>
    <row r="443" spans="1:4" x14ac:dyDescent="0.35">
      <c r="A443">
        <v>17520</v>
      </c>
      <c r="B443" s="1">
        <f t="shared" si="19"/>
        <v>133543.83709241374</v>
      </c>
      <c r="C443" s="1">
        <f t="shared" si="20"/>
        <v>206336.15420220047</v>
      </c>
      <c r="D443" s="1">
        <f t="shared" si="21"/>
        <v>339879.99129461416</v>
      </c>
    </row>
    <row r="444" spans="1:4" x14ac:dyDescent="0.35">
      <c r="A444">
        <v>18518</v>
      </c>
      <c r="B444" s="1">
        <f t="shared" si="19"/>
        <v>142161.37501661351</v>
      </c>
      <c r="C444" s="1">
        <f t="shared" si="20"/>
        <v>219674.6162780007</v>
      </c>
      <c r="D444" s="1">
        <f t="shared" si="21"/>
        <v>361835.99129461416</v>
      </c>
    </row>
    <row r="445" spans="1:4" x14ac:dyDescent="0.35">
      <c r="A445">
        <v>20380</v>
      </c>
      <c r="B445" s="1">
        <f t="shared" si="19"/>
        <v>158239.38665474975</v>
      </c>
      <c r="C445" s="1">
        <f t="shared" si="20"/>
        <v>244560.60463986447</v>
      </c>
      <c r="D445" s="1">
        <f t="shared" si="21"/>
        <v>402799.99129461416</v>
      </c>
    </row>
    <row r="446" spans="1:4" x14ac:dyDescent="0.35">
      <c r="A446">
        <v>20126</v>
      </c>
      <c r="B446" s="1">
        <f t="shared" si="19"/>
        <v>156046.14553977305</v>
      </c>
      <c r="C446" s="1">
        <f t="shared" si="20"/>
        <v>241165.84575484117</v>
      </c>
      <c r="D446" s="1">
        <f t="shared" si="21"/>
        <v>397211.99129461416</v>
      </c>
    </row>
    <row r="447" spans="1:4" x14ac:dyDescent="0.35">
      <c r="A447">
        <v>15841</v>
      </c>
      <c r="B447" s="1">
        <f t="shared" si="19"/>
        <v>119045.99523396547</v>
      </c>
      <c r="C447" s="1">
        <f t="shared" si="20"/>
        <v>183895.99606064876</v>
      </c>
      <c r="D447" s="1">
        <f t="shared" si="21"/>
        <v>302941.99129461416</v>
      </c>
    </row>
    <row r="448" spans="1:4" x14ac:dyDescent="0.35">
      <c r="A448">
        <v>18874</v>
      </c>
      <c r="B448" s="1">
        <f t="shared" si="19"/>
        <v>145235.3665005966</v>
      </c>
      <c r="C448" s="1">
        <f t="shared" si="20"/>
        <v>224432.62479401761</v>
      </c>
      <c r="D448" s="1">
        <f t="shared" si="21"/>
        <v>369667.99129461416</v>
      </c>
    </row>
    <row r="449" spans="1:4" x14ac:dyDescent="0.35">
      <c r="A449">
        <v>14986</v>
      </c>
      <c r="B449" s="1">
        <f t="shared" si="19"/>
        <v>111663.23478788251</v>
      </c>
      <c r="C449" s="1">
        <f t="shared" si="20"/>
        <v>172468.7565067317</v>
      </c>
      <c r="D449" s="1">
        <f t="shared" si="21"/>
        <v>284131.99129461416</v>
      </c>
    </row>
    <row r="450" spans="1:4" x14ac:dyDescent="0.35">
      <c r="A450">
        <v>20459</v>
      </c>
      <c r="B450" s="1">
        <f t="shared" si="19"/>
        <v>158921.53645035272</v>
      </c>
      <c r="C450" s="1">
        <f t="shared" si="20"/>
        <v>245616.45484426149</v>
      </c>
      <c r="D450" s="1">
        <f t="shared" si="21"/>
        <v>404537.99129461416</v>
      </c>
    </row>
    <row r="451" spans="1:4" x14ac:dyDescent="0.35">
      <c r="A451">
        <v>20035</v>
      </c>
      <c r="B451" s="1">
        <f t="shared" si="19"/>
        <v>155260.37805369872</v>
      </c>
      <c r="C451" s="1">
        <f t="shared" si="20"/>
        <v>239949.6132409155</v>
      </c>
      <c r="D451" s="1">
        <f t="shared" si="21"/>
        <v>395209.99129461416</v>
      </c>
    </row>
    <row r="452" spans="1:4" x14ac:dyDescent="0.35">
      <c r="A452">
        <v>22318</v>
      </c>
      <c r="B452" s="1">
        <f t="shared" si="19"/>
        <v>174973.64366587112</v>
      </c>
      <c r="C452" s="1">
        <f t="shared" si="20"/>
        <v>270462.3476287431</v>
      </c>
      <c r="D452" s="1">
        <f t="shared" si="21"/>
        <v>445435.99129461416</v>
      </c>
    </row>
    <row r="453" spans="1:4" x14ac:dyDescent="0.35">
      <c r="A453">
        <v>22375</v>
      </c>
      <c r="B453" s="1">
        <f t="shared" si="19"/>
        <v>175465.82769560997</v>
      </c>
      <c r="C453" s="1">
        <f t="shared" si="20"/>
        <v>271224.16359900421</v>
      </c>
      <c r="D453" s="1">
        <f t="shared" si="21"/>
        <v>446689.99129461416</v>
      </c>
    </row>
    <row r="454" spans="1:4" x14ac:dyDescent="0.35">
      <c r="A454">
        <v>24081</v>
      </c>
      <c r="B454" s="1">
        <f t="shared" si="19"/>
        <v>178962.96233368327</v>
      </c>
      <c r="C454" s="1">
        <f t="shared" si="20"/>
        <v>276637.12472017505</v>
      </c>
      <c r="D454" s="1">
        <f t="shared" si="21"/>
        <v>455600.08705385827</v>
      </c>
    </row>
    <row r="455" spans="1:4" x14ac:dyDescent="0.35">
      <c r="A455">
        <v>21394</v>
      </c>
      <c r="B455" s="1">
        <f t="shared" ref="B455:B505" si="22">$G$1*MIN($B$1,A455)-$G$2*$B$1+$G$3*MAX($B$1-A455,0)</f>
        <v>166995.08149957794</v>
      </c>
      <c r="C455" s="1">
        <f t="shared" ref="C455:C505" si="23">($G$2-$G$4)*$B$1-$G$3*MAX($B$1-A455,0)</f>
        <v>258112.90979503628</v>
      </c>
      <c r="D455" s="1">
        <f t="shared" ref="D455:D505" si="24">$G$1*MIN($B$1,A455)-$G$4*$B$1</f>
        <v>425107.99129461416</v>
      </c>
    </row>
    <row r="456" spans="1:4" x14ac:dyDescent="0.35">
      <c r="A456">
        <v>21580</v>
      </c>
      <c r="B456" s="1">
        <f t="shared" si="22"/>
        <v>168601.15570188372</v>
      </c>
      <c r="C456" s="1">
        <f t="shared" si="23"/>
        <v>260598.83559273049</v>
      </c>
      <c r="D456" s="1">
        <f t="shared" si="24"/>
        <v>429199.99129461416</v>
      </c>
    </row>
    <row r="457" spans="1:4" x14ac:dyDescent="0.35">
      <c r="A457">
        <v>20958</v>
      </c>
      <c r="B457" s="1">
        <f t="shared" si="22"/>
        <v>163230.30541245261</v>
      </c>
      <c r="C457" s="1">
        <f t="shared" si="23"/>
        <v>252285.6858821616</v>
      </c>
      <c r="D457" s="1">
        <f t="shared" si="24"/>
        <v>415515.99129461416</v>
      </c>
    </row>
    <row r="458" spans="1:4" x14ac:dyDescent="0.35">
      <c r="A458">
        <v>20353</v>
      </c>
      <c r="B458" s="1">
        <f t="shared" si="22"/>
        <v>158006.24685118924</v>
      </c>
      <c r="C458" s="1">
        <f t="shared" si="23"/>
        <v>244199.74444342498</v>
      </c>
      <c r="D458" s="1">
        <f t="shared" si="24"/>
        <v>402205.99129461416</v>
      </c>
    </row>
    <row r="459" spans="1:4" x14ac:dyDescent="0.35">
      <c r="A459">
        <v>24664</v>
      </c>
      <c r="B459" s="1">
        <f t="shared" si="22"/>
        <v>178962.96233368327</v>
      </c>
      <c r="C459" s="1">
        <f t="shared" si="23"/>
        <v>276637.12472017505</v>
      </c>
      <c r="D459" s="1">
        <f t="shared" si="24"/>
        <v>455600.08705385827</v>
      </c>
    </row>
    <row r="460" spans="1:4" x14ac:dyDescent="0.35">
      <c r="A460">
        <v>18290</v>
      </c>
      <c r="B460" s="1">
        <f t="shared" si="22"/>
        <v>140192.63889765806</v>
      </c>
      <c r="C460" s="1">
        <f t="shared" si="23"/>
        <v>216627.35239695615</v>
      </c>
      <c r="D460" s="1">
        <f t="shared" si="24"/>
        <v>356819.99129461416</v>
      </c>
    </row>
    <row r="461" spans="1:4" x14ac:dyDescent="0.35">
      <c r="A461">
        <v>20129</v>
      </c>
      <c r="B461" s="1">
        <f t="shared" si="22"/>
        <v>156072.04996239088</v>
      </c>
      <c r="C461" s="1">
        <f t="shared" si="23"/>
        <v>241205.94133222333</v>
      </c>
      <c r="D461" s="1">
        <f t="shared" si="24"/>
        <v>397277.99129461416</v>
      </c>
    </row>
    <row r="462" spans="1:4" x14ac:dyDescent="0.35">
      <c r="A462">
        <v>21362</v>
      </c>
      <c r="B462" s="1">
        <f t="shared" si="22"/>
        <v>166718.76765832104</v>
      </c>
      <c r="C462" s="1">
        <f t="shared" si="23"/>
        <v>257685.22363629317</v>
      </c>
      <c r="D462" s="1">
        <f t="shared" si="24"/>
        <v>424403.99129461416</v>
      </c>
    </row>
    <row r="463" spans="1:4" x14ac:dyDescent="0.35">
      <c r="A463">
        <v>22603</v>
      </c>
      <c r="B463" s="1">
        <f t="shared" si="22"/>
        <v>177434.56381456542</v>
      </c>
      <c r="C463" s="1">
        <f t="shared" si="23"/>
        <v>274271.42748004879</v>
      </c>
      <c r="D463" s="1">
        <f t="shared" si="24"/>
        <v>451705.99129461416</v>
      </c>
    </row>
    <row r="464" spans="1:4" x14ac:dyDescent="0.35">
      <c r="A464">
        <v>19098</v>
      </c>
      <c r="B464" s="1">
        <f t="shared" si="22"/>
        <v>147169.56338939493</v>
      </c>
      <c r="C464" s="1">
        <f t="shared" si="23"/>
        <v>227426.42790521929</v>
      </c>
      <c r="D464" s="1">
        <f t="shared" si="24"/>
        <v>374595.99129461416</v>
      </c>
    </row>
    <row r="465" spans="1:4" x14ac:dyDescent="0.35">
      <c r="A465">
        <v>21712</v>
      </c>
      <c r="B465" s="1">
        <f t="shared" si="22"/>
        <v>169740.95029706846</v>
      </c>
      <c r="C465" s="1">
        <f t="shared" si="23"/>
        <v>262363.04099754576</v>
      </c>
      <c r="D465" s="1">
        <f t="shared" si="24"/>
        <v>432103.99129461416</v>
      </c>
    </row>
    <row r="466" spans="1:4" x14ac:dyDescent="0.35">
      <c r="A466">
        <v>17058</v>
      </c>
      <c r="B466" s="1">
        <f t="shared" si="22"/>
        <v>129554.55600926718</v>
      </c>
      <c r="C466" s="1">
        <f t="shared" si="23"/>
        <v>200161.43528534705</v>
      </c>
      <c r="D466" s="1">
        <f t="shared" si="24"/>
        <v>329715.99129461416</v>
      </c>
    </row>
    <row r="467" spans="1:4" x14ac:dyDescent="0.35">
      <c r="A467">
        <v>20572</v>
      </c>
      <c r="B467" s="1">
        <f t="shared" si="22"/>
        <v>159897.26970229117</v>
      </c>
      <c r="C467" s="1">
        <f t="shared" si="23"/>
        <v>247126.72159232304</v>
      </c>
      <c r="D467" s="1">
        <f t="shared" si="24"/>
        <v>407023.99129461416</v>
      </c>
    </row>
    <row r="468" spans="1:4" x14ac:dyDescent="0.35">
      <c r="A468">
        <v>23600</v>
      </c>
      <c r="B468" s="1">
        <f t="shared" si="22"/>
        <v>178962.96233368327</v>
      </c>
      <c r="C468" s="1">
        <f t="shared" si="23"/>
        <v>276637.12472017505</v>
      </c>
      <c r="D468" s="1">
        <f t="shared" si="24"/>
        <v>455600.08705385827</v>
      </c>
    </row>
    <row r="469" spans="1:4" x14ac:dyDescent="0.35">
      <c r="A469">
        <v>20896</v>
      </c>
      <c r="B469" s="1">
        <f t="shared" si="22"/>
        <v>162694.94734501734</v>
      </c>
      <c r="C469" s="1">
        <f t="shared" si="23"/>
        <v>251457.04394959687</v>
      </c>
      <c r="D469" s="1">
        <f t="shared" si="24"/>
        <v>414151.99129461416</v>
      </c>
    </row>
    <row r="470" spans="1:4" x14ac:dyDescent="0.35">
      <c r="A470">
        <v>16667</v>
      </c>
      <c r="B470" s="1">
        <f t="shared" si="22"/>
        <v>126178.34626140936</v>
      </c>
      <c r="C470" s="1">
        <f t="shared" si="23"/>
        <v>194935.64503320487</v>
      </c>
      <c r="D470" s="1">
        <f t="shared" si="24"/>
        <v>321113.99129461416</v>
      </c>
    </row>
    <row r="471" spans="1:4" x14ac:dyDescent="0.35">
      <c r="A471">
        <v>21290</v>
      </c>
      <c r="B471" s="1">
        <f t="shared" si="22"/>
        <v>166097.061515493</v>
      </c>
      <c r="C471" s="1">
        <f t="shared" si="23"/>
        <v>256722.92977912122</v>
      </c>
      <c r="D471" s="1">
        <f t="shared" si="24"/>
        <v>422819.99129461416</v>
      </c>
    </row>
    <row r="472" spans="1:4" x14ac:dyDescent="0.35">
      <c r="A472">
        <v>19938</v>
      </c>
      <c r="B472" s="1">
        <f t="shared" si="22"/>
        <v>154422.80172238871</v>
      </c>
      <c r="C472" s="1">
        <f t="shared" si="23"/>
        <v>238653.1895722255</v>
      </c>
      <c r="D472" s="1">
        <f t="shared" si="24"/>
        <v>393075.99129461416</v>
      </c>
    </row>
    <row r="473" spans="1:4" x14ac:dyDescent="0.35">
      <c r="A473">
        <v>20148</v>
      </c>
      <c r="B473" s="1">
        <f t="shared" si="22"/>
        <v>156236.11130563717</v>
      </c>
      <c r="C473" s="1">
        <f t="shared" si="23"/>
        <v>241459.87998897705</v>
      </c>
      <c r="D473" s="1">
        <f t="shared" si="24"/>
        <v>397695.99129461416</v>
      </c>
    </row>
    <row r="474" spans="1:4" x14ac:dyDescent="0.35">
      <c r="A474">
        <v>23735</v>
      </c>
      <c r="B474" s="1">
        <f t="shared" si="22"/>
        <v>178962.96233368327</v>
      </c>
      <c r="C474" s="1">
        <f t="shared" si="23"/>
        <v>276637.12472017505</v>
      </c>
      <c r="D474" s="1">
        <f t="shared" si="24"/>
        <v>455600.08705385827</v>
      </c>
    </row>
    <row r="475" spans="1:4" x14ac:dyDescent="0.35">
      <c r="A475">
        <v>21107</v>
      </c>
      <c r="B475" s="1">
        <f t="shared" si="22"/>
        <v>164516.89173580508</v>
      </c>
      <c r="C475" s="1">
        <f t="shared" si="23"/>
        <v>254277.09955880913</v>
      </c>
      <c r="D475" s="1">
        <f t="shared" si="24"/>
        <v>418793.99129461416</v>
      </c>
    </row>
    <row r="476" spans="1:4" x14ac:dyDescent="0.35">
      <c r="A476">
        <v>20044</v>
      </c>
      <c r="B476" s="1">
        <f t="shared" si="22"/>
        <v>155338.09132155223</v>
      </c>
      <c r="C476" s="1">
        <f t="shared" si="23"/>
        <v>240069.89997306198</v>
      </c>
      <c r="D476" s="1">
        <f t="shared" si="24"/>
        <v>395407.99129461416</v>
      </c>
    </row>
    <row r="477" spans="1:4" x14ac:dyDescent="0.35">
      <c r="A477">
        <v>20946</v>
      </c>
      <c r="B477" s="1">
        <f t="shared" si="22"/>
        <v>163126.68772198126</v>
      </c>
      <c r="C477" s="1">
        <f t="shared" si="23"/>
        <v>252125.30357263295</v>
      </c>
      <c r="D477" s="1">
        <f t="shared" si="24"/>
        <v>415251.99129461416</v>
      </c>
    </row>
    <row r="478" spans="1:4" x14ac:dyDescent="0.35">
      <c r="A478">
        <v>22598</v>
      </c>
      <c r="B478" s="1">
        <f t="shared" si="22"/>
        <v>177391.38977686904</v>
      </c>
      <c r="C478" s="1">
        <f t="shared" si="23"/>
        <v>274204.60151774518</v>
      </c>
      <c r="D478" s="1">
        <f t="shared" si="24"/>
        <v>451595.99129461416</v>
      </c>
    </row>
    <row r="479" spans="1:4" x14ac:dyDescent="0.35">
      <c r="A479">
        <v>23636</v>
      </c>
      <c r="B479" s="1">
        <f t="shared" si="22"/>
        <v>178962.96233368327</v>
      </c>
      <c r="C479" s="1">
        <f t="shared" si="23"/>
        <v>276637.12472017505</v>
      </c>
      <c r="D479" s="1">
        <f t="shared" si="24"/>
        <v>455600.08705385827</v>
      </c>
    </row>
    <row r="480" spans="1:4" x14ac:dyDescent="0.35">
      <c r="A480">
        <v>21092</v>
      </c>
      <c r="B480" s="1">
        <f t="shared" si="22"/>
        <v>164387.36962271589</v>
      </c>
      <c r="C480" s="1">
        <f t="shared" si="23"/>
        <v>254076.62167189832</v>
      </c>
      <c r="D480" s="1">
        <f t="shared" si="24"/>
        <v>418463.99129461416</v>
      </c>
    </row>
    <row r="481" spans="1:4" x14ac:dyDescent="0.35">
      <c r="A481">
        <v>22490</v>
      </c>
      <c r="B481" s="1">
        <f t="shared" si="22"/>
        <v>176458.83056262697</v>
      </c>
      <c r="C481" s="1">
        <f t="shared" si="23"/>
        <v>272761.16073198721</v>
      </c>
      <c r="D481" s="1">
        <f t="shared" si="24"/>
        <v>449219.99129461416</v>
      </c>
    </row>
    <row r="482" spans="1:4" x14ac:dyDescent="0.35">
      <c r="A482">
        <v>16950</v>
      </c>
      <c r="B482" s="1">
        <f t="shared" si="22"/>
        <v>128621.99679502512</v>
      </c>
      <c r="C482" s="1">
        <f t="shared" si="23"/>
        <v>198717.99449958908</v>
      </c>
      <c r="D482" s="1">
        <f t="shared" si="24"/>
        <v>327339.99129461416</v>
      </c>
    </row>
    <row r="483" spans="1:4" x14ac:dyDescent="0.35">
      <c r="A483">
        <v>18728</v>
      </c>
      <c r="B483" s="1">
        <f t="shared" si="22"/>
        <v>143974.68459986197</v>
      </c>
      <c r="C483" s="1">
        <f t="shared" si="23"/>
        <v>222481.30669475225</v>
      </c>
      <c r="D483" s="1">
        <f t="shared" si="24"/>
        <v>366455.99129461416</v>
      </c>
    </row>
    <row r="484" spans="1:4" x14ac:dyDescent="0.35">
      <c r="A484">
        <v>17795</v>
      </c>
      <c r="B484" s="1">
        <f t="shared" si="22"/>
        <v>135918.40916571527</v>
      </c>
      <c r="C484" s="1">
        <f t="shared" si="23"/>
        <v>210011.58212889894</v>
      </c>
      <c r="D484" s="1">
        <f t="shared" si="24"/>
        <v>345929.99129461416</v>
      </c>
    </row>
    <row r="485" spans="1:4" x14ac:dyDescent="0.35">
      <c r="A485">
        <v>19496</v>
      </c>
      <c r="B485" s="1">
        <f t="shared" si="22"/>
        <v>150606.21679002771</v>
      </c>
      <c r="C485" s="1">
        <f t="shared" si="23"/>
        <v>232745.7745045865</v>
      </c>
      <c r="D485" s="1">
        <f t="shared" si="24"/>
        <v>383351.99129461416</v>
      </c>
    </row>
    <row r="486" spans="1:4" x14ac:dyDescent="0.35">
      <c r="A486">
        <v>19784</v>
      </c>
      <c r="B486" s="1">
        <f t="shared" si="22"/>
        <v>153093.04136133986</v>
      </c>
      <c r="C486" s="1">
        <f t="shared" si="23"/>
        <v>236594.94993327436</v>
      </c>
      <c r="D486" s="1">
        <f t="shared" si="24"/>
        <v>389687.99129461416</v>
      </c>
    </row>
    <row r="487" spans="1:4" x14ac:dyDescent="0.35">
      <c r="A487">
        <v>23252</v>
      </c>
      <c r="B487" s="1">
        <f t="shared" si="22"/>
        <v>178962.96233368327</v>
      </c>
      <c r="C487" s="1">
        <f t="shared" si="23"/>
        <v>276637.12472017505</v>
      </c>
      <c r="D487" s="1">
        <f t="shared" si="24"/>
        <v>455600.08705385827</v>
      </c>
    </row>
    <row r="488" spans="1:4" x14ac:dyDescent="0.35">
      <c r="A488">
        <v>21963</v>
      </c>
      <c r="B488" s="1">
        <f t="shared" si="22"/>
        <v>171908.28698942732</v>
      </c>
      <c r="C488" s="1">
        <f t="shared" si="23"/>
        <v>265717.70430518693</v>
      </c>
      <c r="D488" s="1">
        <f t="shared" si="24"/>
        <v>437625.99129461416</v>
      </c>
    </row>
    <row r="489" spans="1:4" x14ac:dyDescent="0.35">
      <c r="A489">
        <v>19783</v>
      </c>
      <c r="B489" s="1">
        <f t="shared" si="22"/>
        <v>153084.40655380057</v>
      </c>
      <c r="C489" s="1">
        <f t="shared" si="23"/>
        <v>236581.58474081365</v>
      </c>
      <c r="D489" s="1">
        <f t="shared" si="24"/>
        <v>389665.99129461416</v>
      </c>
    </row>
    <row r="490" spans="1:4" x14ac:dyDescent="0.35">
      <c r="A490">
        <v>18552</v>
      </c>
      <c r="B490" s="1">
        <f t="shared" si="22"/>
        <v>142454.95847294899</v>
      </c>
      <c r="C490" s="1">
        <f t="shared" si="23"/>
        <v>220129.03282166523</v>
      </c>
      <c r="D490" s="1">
        <f t="shared" si="24"/>
        <v>362583.99129461416</v>
      </c>
    </row>
    <row r="491" spans="1:4" x14ac:dyDescent="0.35">
      <c r="A491">
        <v>23663</v>
      </c>
      <c r="B491" s="1">
        <f t="shared" si="22"/>
        <v>178962.96233368327</v>
      </c>
      <c r="C491" s="1">
        <f t="shared" si="23"/>
        <v>276637.12472017505</v>
      </c>
      <c r="D491" s="1">
        <f t="shared" si="24"/>
        <v>455600.08705385827</v>
      </c>
    </row>
    <row r="492" spans="1:4" x14ac:dyDescent="0.35">
      <c r="A492">
        <v>20997</v>
      </c>
      <c r="B492" s="1">
        <f t="shared" si="22"/>
        <v>163567.06290648447</v>
      </c>
      <c r="C492" s="1">
        <f t="shared" si="23"/>
        <v>252806.92838812975</v>
      </c>
      <c r="D492" s="1">
        <f t="shared" si="24"/>
        <v>416373.99129461416</v>
      </c>
    </row>
    <row r="493" spans="1:4" x14ac:dyDescent="0.35">
      <c r="A493">
        <v>23394</v>
      </c>
      <c r="B493" s="1">
        <f t="shared" si="22"/>
        <v>178962.96233368327</v>
      </c>
      <c r="C493" s="1">
        <f t="shared" si="23"/>
        <v>276637.12472017505</v>
      </c>
      <c r="D493" s="1">
        <f t="shared" si="24"/>
        <v>455600.08705385827</v>
      </c>
    </row>
    <row r="494" spans="1:4" x14ac:dyDescent="0.35">
      <c r="A494">
        <v>20639</v>
      </c>
      <c r="B494" s="1">
        <f t="shared" si="22"/>
        <v>160475.80180742283</v>
      </c>
      <c r="C494" s="1">
        <f t="shared" si="23"/>
        <v>248022.18948719138</v>
      </c>
      <c r="D494" s="1">
        <f t="shared" si="24"/>
        <v>408497.99129461416</v>
      </c>
    </row>
    <row r="495" spans="1:4" x14ac:dyDescent="0.35">
      <c r="A495">
        <v>17273</v>
      </c>
      <c r="B495" s="1">
        <f t="shared" si="22"/>
        <v>131411.03963021201</v>
      </c>
      <c r="C495" s="1">
        <f t="shared" si="23"/>
        <v>203034.95166440221</v>
      </c>
      <c r="D495" s="1">
        <f t="shared" si="24"/>
        <v>334445.99129461416</v>
      </c>
    </row>
    <row r="496" spans="1:4" x14ac:dyDescent="0.35">
      <c r="A496">
        <v>19852</v>
      </c>
      <c r="B496" s="1">
        <f t="shared" si="22"/>
        <v>153680.2082740108</v>
      </c>
      <c r="C496" s="1">
        <f t="shared" si="23"/>
        <v>237503.78302060341</v>
      </c>
      <c r="D496" s="1">
        <f t="shared" si="24"/>
        <v>391183.99129461416</v>
      </c>
    </row>
    <row r="497" spans="1:4" x14ac:dyDescent="0.35">
      <c r="A497">
        <v>16975</v>
      </c>
      <c r="B497" s="1">
        <f t="shared" si="22"/>
        <v>128837.86698350708</v>
      </c>
      <c r="C497" s="1">
        <f t="shared" si="23"/>
        <v>199052.12431110715</v>
      </c>
      <c r="D497" s="1">
        <f t="shared" si="24"/>
        <v>327889.99129461416</v>
      </c>
    </row>
    <row r="498" spans="1:4" x14ac:dyDescent="0.35">
      <c r="A498">
        <v>22552</v>
      </c>
      <c r="B498" s="1">
        <f t="shared" si="22"/>
        <v>176994.18863006224</v>
      </c>
      <c r="C498" s="1">
        <f t="shared" si="23"/>
        <v>273589.802664552</v>
      </c>
      <c r="D498" s="1">
        <f t="shared" si="24"/>
        <v>450583.99129461416</v>
      </c>
    </row>
    <row r="499" spans="1:4" x14ac:dyDescent="0.35">
      <c r="A499">
        <v>20419</v>
      </c>
      <c r="B499" s="1">
        <f t="shared" si="22"/>
        <v>158576.1441487816</v>
      </c>
      <c r="C499" s="1">
        <f t="shared" si="23"/>
        <v>245081.84714583261</v>
      </c>
      <c r="D499" s="1">
        <f t="shared" si="24"/>
        <v>403657.99129461416</v>
      </c>
    </row>
    <row r="500" spans="1:4" x14ac:dyDescent="0.35">
      <c r="A500">
        <v>22175</v>
      </c>
      <c r="B500" s="1">
        <f t="shared" si="22"/>
        <v>173738.86618775432</v>
      </c>
      <c r="C500" s="1">
        <f t="shared" si="23"/>
        <v>268551.12510685989</v>
      </c>
      <c r="D500" s="1">
        <f t="shared" si="24"/>
        <v>442289.99129461416</v>
      </c>
    </row>
    <row r="501" spans="1:4" x14ac:dyDescent="0.35">
      <c r="A501">
        <v>20704</v>
      </c>
      <c r="B501" s="1">
        <f t="shared" si="22"/>
        <v>161037.06429747591</v>
      </c>
      <c r="C501" s="1">
        <f t="shared" si="23"/>
        <v>248890.9269971383</v>
      </c>
      <c r="D501" s="1">
        <f t="shared" si="24"/>
        <v>409927.99129461416</v>
      </c>
    </row>
    <row r="502" spans="1:4" x14ac:dyDescent="0.35">
      <c r="A502">
        <v>22824</v>
      </c>
      <c r="B502" s="1">
        <f t="shared" si="22"/>
        <v>178962.96233368327</v>
      </c>
      <c r="C502" s="1">
        <f t="shared" si="23"/>
        <v>276637.12472017505</v>
      </c>
      <c r="D502" s="1">
        <f t="shared" si="24"/>
        <v>455600.08705385827</v>
      </c>
    </row>
    <row r="503" spans="1:4" x14ac:dyDescent="0.35">
      <c r="A503">
        <v>22398</v>
      </c>
      <c r="B503" s="1">
        <f t="shared" si="22"/>
        <v>175664.42826901338</v>
      </c>
      <c r="C503" s="1">
        <f t="shared" si="23"/>
        <v>271531.56302560086</v>
      </c>
      <c r="D503" s="1">
        <f t="shared" si="24"/>
        <v>447195.99129461416</v>
      </c>
    </row>
    <row r="504" spans="1:4" x14ac:dyDescent="0.35">
      <c r="A504">
        <v>21751</v>
      </c>
      <c r="B504" s="1">
        <f t="shared" si="22"/>
        <v>170077.70779110031</v>
      </c>
      <c r="C504" s="1">
        <f t="shared" si="23"/>
        <v>262884.2835035139</v>
      </c>
      <c r="D504" s="1">
        <f t="shared" si="24"/>
        <v>432961.99129461416</v>
      </c>
    </row>
    <row r="505" spans="1:4" x14ac:dyDescent="0.35">
      <c r="A505">
        <v>17263</v>
      </c>
      <c r="B505" s="1">
        <f t="shared" si="22"/>
        <v>131324.69155481923</v>
      </c>
      <c r="C505" s="1">
        <f t="shared" si="23"/>
        <v>202901.29973979498</v>
      </c>
      <c r="D505" s="1">
        <f t="shared" si="24"/>
        <v>334225.99129461416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2B05982DBC74D897C223E52661524" ma:contentTypeVersion="14" ma:contentTypeDescription="Create a new document." ma:contentTypeScope="" ma:versionID="767d078bcb42ac1033bb7811ca62182e">
  <xsd:schema xmlns:xsd="http://www.w3.org/2001/XMLSchema" xmlns:xs="http://www.w3.org/2001/XMLSchema" xmlns:p="http://schemas.microsoft.com/office/2006/metadata/properties" xmlns:ns3="379f5717-973d-4ff8-a404-1f2f029e778a" xmlns:ns4="e87605e3-07e0-4070-8745-2cb079a0d6e8" targetNamespace="http://schemas.microsoft.com/office/2006/metadata/properties" ma:root="true" ma:fieldsID="690d03c709dd94715b42e36ad0739877" ns3:_="" ns4:_="">
    <xsd:import namespace="379f5717-973d-4ff8-a404-1f2f029e778a"/>
    <xsd:import namespace="e87605e3-07e0-4070-8745-2cb079a0d6e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OCR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9f5717-973d-4ff8-a404-1f2f029e77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605e3-07e0-4070-8745-2cb079a0d6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F7DA8F-7EC4-4DC1-A281-DF54013AB61C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  <ds:schemaRef ds:uri="379f5717-973d-4ff8-a404-1f2f029e778a"/>
    <ds:schemaRef ds:uri="http://schemas.microsoft.com/office/2006/documentManagement/types"/>
    <ds:schemaRef ds:uri="e87605e3-07e0-4070-8745-2cb079a0d6e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D789302-610E-4C85-86C9-CD390A72EB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40E5B1-B1EA-464E-AA77-43ED3429C5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9f5717-973d-4ff8-a404-1f2f029e778a"/>
    <ds:schemaRef ds:uri="e87605e3-07e0-4070-8745-2cb079a0d6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Book_Demand</vt:lpstr>
      <vt:lpstr>Analysis</vt:lpstr>
      <vt:lpstr>Analysis2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Hyoduk</dc:creator>
  <cp:lastModifiedBy>Shin, Hyoduk</cp:lastModifiedBy>
  <dcterms:created xsi:type="dcterms:W3CDTF">2023-01-11T22:44:52Z</dcterms:created>
  <dcterms:modified xsi:type="dcterms:W3CDTF">2023-01-19T22:10:05Z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0x01010080E2B05982DBC74D897C223E52661524</vt:lpwstr>
  </property>
</Properties>
</file>