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iononog/Desktop/"/>
    </mc:Choice>
  </mc:AlternateContent>
  <xr:revisionPtr revIDLastSave="0" documentId="13_ncr:1_{1C641A20-4731-A642-9C4A-33A7D1B44C0C}" xr6:coauthVersionLast="47" xr6:coauthVersionMax="47" xr10:uidLastSave="{00000000-0000-0000-0000-000000000000}"/>
  <bookViews>
    <workbookView xWindow="33580" yWindow="-21600" windowWidth="19200" windowHeight="21600" activeTab="2" xr2:uid="{00000000-000D-0000-FFFF-FFFF00000000}"/>
  </bookViews>
  <sheets>
    <sheet name="Model" sheetId="2" r:id="rId1"/>
    <sheet name="data driven" sheetId="5" r:id="rId2"/>
    <sheet name="Q1" sheetId="3" r:id="rId3"/>
    <sheet name="Q2" sheetId="4" r:id="rId4"/>
  </sheets>
  <definedNames>
    <definedName name="Co">Model!$B$5</definedName>
    <definedName name="Cu">Model!$B$6</definedName>
    <definedName name="Demand">Model!$B$12</definedName>
    <definedName name="Order_quantity">Model!$B$9</definedName>
    <definedName name="Probabilities">Model!$B$37:$J$37</definedName>
    <definedName name="Purchase_Cost">'Q1'!$H$8</definedName>
    <definedName name="Total_inventory_cost">Model!$B$20</definedName>
    <definedName name="Total_overage_cost">Model!$B$18</definedName>
    <definedName name="Total_underage_cost">Model!$B$19</definedName>
    <definedName name="Units_not_sold_and_left">Model!$B$16</definedName>
    <definedName name="Units_not_sold_due_to_shortage">Model!$B$17</definedName>
    <definedName name="Units_sold">Model!$B$15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3" l="1"/>
  <c r="B46" i="3"/>
  <c r="B45" i="3"/>
  <c r="B44" i="3"/>
  <c r="B9" i="3"/>
  <c r="B20" i="3"/>
  <c r="B22" i="3"/>
  <c r="B19" i="3"/>
  <c r="B8" i="3"/>
  <c r="B21" i="3"/>
  <c r="B23" i="3"/>
  <c r="B18" i="3"/>
  <c r="A27" i="3"/>
  <c r="B55" i="3"/>
  <c r="B52" i="3"/>
  <c r="B51" i="3"/>
  <c r="B50" i="3"/>
  <c r="B48" i="3"/>
  <c r="B47" i="3"/>
  <c r="B49" i="3"/>
  <c r="M62" i="3"/>
  <c r="L65" i="3"/>
  <c r="B62" i="3"/>
  <c r="A65" i="3"/>
  <c r="C52" i="3"/>
  <c r="C51" i="3"/>
  <c r="C50" i="3"/>
  <c r="C49" i="3"/>
  <c r="C48" i="3"/>
  <c r="C47" i="3"/>
  <c r="C46" i="3"/>
  <c r="C44" i="3"/>
  <c r="B41" i="3"/>
  <c r="C41" i="3"/>
  <c r="D41" i="3"/>
  <c r="E41" i="3"/>
  <c r="F41" i="3"/>
  <c r="G41" i="3"/>
  <c r="H41" i="3"/>
  <c r="I41" i="3"/>
  <c r="J41" i="3"/>
  <c r="K39" i="3"/>
  <c r="B6" i="5"/>
  <c r="C6" i="5"/>
  <c r="D6" i="5"/>
  <c r="E6" i="5"/>
  <c r="F6" i="5"/>
  <c r="G6" i="5"/>
  <c r="H6" i="5"/>
  <c r="I6" i="5"/>
  <c r="J6" i="5"/>
  <c r="B11" i="5"/>
  <c r="C11" i="5"/>
  <c r="D11" i="5"/>
  <c r="E11" i="5"/>
  <c r="F11" i="5"/>
  <c r="G11" i="5"/>
  <c r="H11" i="5"/>
  <c r="I11" i="5"/>
  <c r="J11" i="5"/>
  <c r="B12" i="5"/>
  <c r="C12" i="5"/>
  <c r="D12" i="5"/>
  <c r="E12" i="5"/>
  <c r="F12" i="5"/>
  <c r="G12" i="5"/>
  <c r="H12" i="5"/>
  <c r="I12" i="5"/>
  <c r="J12" i="5"/>
  <c r="B13" i="5"/>
  <c r="C13" i="5"/>
  <c r="D13" i="5"/>
  <c r="E13" i="5"/>
  <c r="F13" i="5"/>
  <c r="G13" i="5"/>
  <c r="H13" i="5"/>
  <c r="I13" i="5"/>
  <c r="J13" i="5"/>
  <c r="B14" i="5"/>
  <c r="C14" i="5"/>
  <c r="D14" i="5"/>
  <c r="E14" i="5"/>
  <c r="F14" i="5"/>
  <c r="G14" i="5"/>
  <c r="H14" i="5"/>
  <c r="I14" i="5"/>
  <c r="J14" i="5"/>
  <c r="B15" i="5"/>
  <c r="C15" i="5"/>
  <c r="D15" i="5"/>
  <c r="E15" i="5"/>
  <c r="F15" i="5"/>
  <c r="G15" i="5"/>
  <c r="H15" i="5"/>
  <c r="I15" i="5"/>
  <c r="J15" i="5"/>
  <c r="B16" i="5"/>
  <c r="C16" i="5"/>
  <c r="D16" i="5"/>
  <c r="E16" i="5"/>
  <c r="F16" i="5"/>
  <c r="G16" i="5"/>
  <c r="H16" i="5"/>
  <c r="I16" i="5"/>
  <c r="J16" i="5"/>
  <c r="B17" i="5"/>
  <c r="C17" i="5"/>
  <c r="D17" i="5"/>
  <c r="E17" i="5"/>
  <c r="F17" i="5"/>
  <c r="G17" i="5"/>
  <c r="H17" i="5"/>
  <c r="I17" i="5"/>
  <c r="J17" i="5"/>
  <c r="B18" i="5"/>
  <c r="C18" i="5"/>
  <c r="D18" i="5"/>
  <c r="E18" i="5"/>
  <c r="F18" i="5"/>
  <c r="G18" i="5"/>
  <c r="H18" i="5"/>
  <c r="I18" i="5"/>
  <c r="J18" i="5"/>
  <c r="B19" i="5"/>
  <c r="C19" i="5"/>
  <c r="D19" i="5"/>
  <c r="E19" i="5"/>
  <c r="F19" i="5"/>
  <c r="G19" i="5"/>
  <c r="H19" i="5"/>
  <c r="I19" i="5"/>
  <c r="J19" i="5"/>
  <c r="B20" i="5"/>
  <c r="C20" i="5"/>
  <c r="D20" i="5"/>
  <c r="E20" i="5"/>
  <c r="F20" i="5"/>
  <c r="G20" i="5"/>
  <c r="H20" i="5"/>
  <c r="I20" i="5"/>
  <c r="J20" i="5"/>
  <c r="B21" i="5"/>
  <c r="C21" i="5"/>
  <c r="D21" i="5"/>
  <c r="E21" i="5"/>
  <c r="F21" i="5"/>
  <c r="G21" i="5"/>
  <c r="H21" i="5"/>
  <c r="I21" i="5"/>
  <c r="J21" i="5"/>
  <c r="B22" i="5"/>
  <c r="C22" i="5"/>
  <c r="D22" i="5"/>
  <c r="E22" i="5"/>
  <c r="F22" i="5"/>
  <c r="G22" i="5"/>
  <c r="H22" i="5"/>
  <c r="I22" i="5"/>
  <c r="J22" i="5"/>
  <c r="B23" i="5"/>
  <c r="C23" i="5"/>
  <c r="D23" i="5"/>
  <c r="E23" i="5"/>
  <c r="F23" i="5"/>
  <c r="G23" i="5"/>
  <c r="H23" i="5"/>
  <c r="I23" i="5"/>
  <c r="J23" i="5"/>
  <c r="B24" i="5"/>
  <c r="C24" i="5"/>
  <c r="D24" i="5"/>
  <c r="E24" i="5"/>
  <c r="F24" i="5"/>
  <c r="G24" i="5"/>
  <c r="H24" i="5"/>
  <c r="I24" i="5"/>
  <c r="J24" i="5"/>
  <c r="B25" i="5"/>
  <c r="C25" i="5"/>
  <c r="D25" i="5"/>
  <c r="E25" i="5"/>
  <c r="F25" i="5"/>
  <c r="G25" i="5"/>
  <c r="H25" i="5"/>
  <c r="I25" i="5"/>
  <c r="J25" i="5"/>
  <c r="B26" i="5"/>
  <c r="C26" i="5"/>
  <c r="D26" i="5"/>
  <c r="E26" i="5"/>
  <c r="F26" i="5"/>
  <c r="G26" i="5"/>
  <c r="H26" i="5"/>
  <c r="I26" i="5"/>
  <c r="J26" i="5"/>
  <c r="B27" i="5"/>
  <c r="C27" i="5"/>
  <c r="D27" i="5"/>
  <c r="E27" i="5"/>
  <c r="F27" i="5"/>
  <c r="G27" i="5"/>
  <c r="H27" i="5"/>
  <c r="I27" i="5"/>
  <c r="J27" i="5"/>
  <c r="B28" i="5"/>
  <c r="C28" i="5"/>
  <c r="D28" i="5"/>
  <c r="E28" i="5"/>
  <c r="F28" i="5"/>
  <c r="G28" i="5"/>
  <c r="H28" i="5"/>
  <c r="I28" i="5"/>
  <c r="J28" i="5"/>
  <c r="B29" i="5"/>
  <c r="C29" i="5"/>
  <c r="D29" i="5"/>
  <c r="E29" i="5"/>
  <c r="F29" i="5"/>
  <c r="G29" i="5"/>
  <c r="H29" i="5"/>
  <c r="I29" i="5"/>
  <c r="J29" i="5"/>
  <c r="B30" i="5"/>
  <c r="C30" i="5"/>
  <c r="D30" i="5"/>
  <c r="E30" i="5"/>
  <c r="F30" i="5"/>
  <c r="G30" i="5"/>
  <c r="H30" i="5"/>
  <c r="I30" i="5"/>
  <c r="J30" i="5"/>
  <c r="B31" i="5"/>
  <c r="C31" i="5"/>
  <c r="D31" i="5"/>
  <c r="E31" i="5"/>
  <c r="F31" i="5"/>
  <c r="G31" i="5"/>
  <c r="H31" i="5"/>
  <c r="I31" i="5"/>
  <c r="J31" i="5"/>
  <c r="B32" i="5"/>
  <c r="C32" i="5"/>
  <c r="D32" i="5"/>
  <c r="E32" i="5"/>
  <c r="F32" i="5"/>
  <c r="G32" i="5"/>
  <c r="H32" i="5"/>
  <c r="I32" i="5"/>
  <c r="J32" i="5"/>
  <c r="B33" i="5"/>
  <c r="C33" i="5"/>
  <c r="D33" i="5"/>
  <c r="E33" i="5"/>
  <c r="F33" i="5"/>
  <c r="G33" i="5"/>
  <c r="H33" i="5"/>
  <c r="I33" i="5"/>
  <c r="J33" i="5"/>
  <c r="B34" i="5"/>
  <c r="C34" i="5"/>
  <c r="D34" i="5"/>
  <c r="E34" i="5"/>
  <c r="F34" i="5"/>
  <c r="G34" i="5"/>
  <c r="H34" i="5"/>
  <c r="I34" i="5"/>
  <c r="J34" i="5"/>
  <c r="B35" i="5"/>
  <c r="C35" i="5"/>
  <c r="D35" i="5"/>
  <c r="E35" i="5"/>
  <c r="F35" i="5"/>
  <c r="G35" i="5"/>
  <c r="H35" i="5"/>
  <c r="I35" i="5"/>
  <c r="J35" i="5"/>
  <c r="B36" i="5"/>
  <c r="C36" i="5"/>
  <c r="D36" i="5"/>
  <c r="E36" i="5"/>
  <c r="F36" i="5"/>
  <c r="G36" i="5"/>
  <c r="H36" i="5"/>
  <c r="I36" i="5"/>
  <c r="J36" i="5"/>
  <c r="B37" i="5"/>
  <c r="C37" i="5"/>
  <c r="D37" i="5"/>
  <c r="E37" i="5"/>
  <c r="F37" i="5"/>
  <c r="G37" i="5"/>
  <c r="H37" i="5"/>
  <c r="I37" i="5"/>
  <c r="J37" i="5"/>
  <c r="B38" i="5"/>
  <c r="C38" i="5"/>
  <c r="D38" i="5"/>
  <c r="E38" i="5"/>
  <c r="F38" i="5"/>
  <c r="G38" i="5"/>
  <c r="H38" i="5"/>
  <c r="I38" i="5"/>
  <c r="J38" i="5"/>
  <c r="B39" i="5"/>
  <c r="C39" i="5"/>
  <c r="D39" i="5"/>
  <c r="E39" i="5"/>
  <c r="F39" i="5"/>
  <c r="G39" i="5"/>
  <c r="H39" i="5"/>
  <c r="I39" i="5"/>
  <c r="J39" i="5"/>
  <c r="B40" i="5"/>
  <c r="C40" i="5"/>
  <c r="D40" i="5"/>
  <c r="E40" i="5"/>
  <c r="F40" i="5"/>
  <c r="G40" i="5"/>
  <c r="H40" i="5"/>
  <c r="I40" i="5"/>
  <c r="J40" i="5"/>
  <c r="B41" i="5"/>
  <c r="C41" i="5"/>
  <c r="D41" i="5"/>
  <c r="E41" i="5"/>
  <c r="F41" i="5"/>
  <c r="G41" i="5"/>
  <c r="H41" i="5"/>
  <c r="I41" i="5"/>
  <c r="J41" i="5"/>
  <c r="B42" i="5"/>
  <c r="C42" i="5"/>
  <c r="D42" i="5"/>
  <c r="E42" i="5"/>
  <c r="F42" i="5"/>
  <c r="G42" i="5"/>
  <c r="H42" i="5"/>
  <c r="I42" i="5"/>
  <c r="J42" i="5"/>
  <c r="B43" i="5"/>
  <c r="C43" i="5"/>
  <c r="D43" i="5"/>
  <c r="E43" i="5"/>
  <c r="F43" i="5"/>
  <c r="G43" i="5"/>
  <c r="H43" i="5"/>
  <c r="I43" i="5"/>
  <c r="J43" i="5"/>
  <c r="B44" i="5"/>
  <c r="C44" i="5"/>
  <c r="D44" i="5"/>
  <c r="E44" i="5"/>
  <c r="F44" i="5"/>
  <c r="G44" i="5"/>
  <c r="H44" i="5"/>
  <c r="I44" i="5"/>
  <c r="J44" i="5"/>
  <c r="B45" i="5"/>
  <c r="C45" i="5"/>
  <c r="D45" i="5"/>
  <c r="E45" i="5"/>
  <c r="F45" i="5"/>
  <c r="G45" i="5"/>
  <c r="H45" i="5"/>
  <c r="I45" i="5"/>
  <c r="J45" i="5"/>
  <c r="B46" i="5"/>
  <c r="C46" i="5"/>
  <c r="D46" i="5"/>
  <c r="E46" i="5"/>
  <c r="F46" i="5"/>
  <c r="G46" i="5"/>
  <c r="H46" i="5"/>
  <c r="I46" i="5"/>
  <c r="J46" i="5"/>
  <c r="B47" i="5"/>
  <c r="C47" i="5"/>
  <c r="D47" i="5"/>
  <c r="E47" i="5"/>
  <c r="F47" i="5"/>
  <c r="G47" i="5"/>
  <c r="H47" i="5"/>
  <c r="I47" i="5"/>
  <c r="J47" i="5"/>
  <c r="B48" i="5"/>
  <c r="C48" i="5"/>
  <c r="D48" i="5"/>
  <c r="E48" i="5"/>
  <c r="F48" i="5"/>
  <c r="G48" i="5"/>
  <c r="H48" i="5"/>
  <c r="I48" i="5"/>
  <c r="J48" i="5"/>
  <c r="B49" i="5"/>
  <c r="C49" i="5"/>
  <c r="D49" i="5"/>
  <c r="E49" i="5"/>
  <c r="F49" i="5"/>
  <c r="G49" i="5"/>
  <c r="H49" i="5"/>
  <c r="I49" i="5"/>
  <c r="J49" i="5"/>
  <c r="B50" i="5"/>
  <c r="C50" i="5"/>
  <c r="D50" i="5"/>
  <c r="E50" i="5"/>
  <c r="F50" i="5"/>
  <c r="G50" i="5"/>
  <c r="H50" i="5"/>
  <c r="I50" i="5"/>
  <c r="J50" i="5"/>
  <c r="B51" i="5"/>
  <c r="C51" i="5"/>
  <c r="D51" i="5"/>
  <c r="E51" i="5"/>
  <c r="F51" i="5"/>
  <c r="G51" i="5"/>
  <c r="H51" i="5"/>
  <c r="I51" i="5"/>
  <c r="J51" i="5"/>
  <c r="B52" i="5"/>
  <c r="C52" i="5"/>
  <c r="D52" i="5"/>
  <c r="E52" i="5"/>
  <c r="F52" i="5"/>
  <c r="G52" i="5"/>
  <c r="H52" i="5"/>
  <c r="I52" i="5"/>
  <c r="J52" i="5"/>
  <c r="B53" i="5"/>
  <c r="C53" i="5"/>
  <c r="D53" i="5"/>
  <c r="E53" i="5"/>
  <c r="F53" i="5"/>
  <c r="G53" i="5"/>
  <c r="H53" i="5"/>
  <c r="I53" i="5"/>
  <c r="J53" i="5"/>
  <c r="B54" i="5"/>
  <c r="C54" i="5"/>
  <c r="D54" i="5"/>
  <c r="E54" i="5"/>
  <c r="F54" i="5"/>
  <c r="G54" i="5"/>
  <c r="H54" i="5"/>
  <c r="I54" i="5"/>
  <c r="J54" i="5"/>
  <c r="B55" i="5"/>
  <c r="C55" i="5"/>
  <c r="D55" i="5"/>
  <c r="E55" i="5"/>
  <c r="F55" i="5"/>
  <c r="G55" i="5"/>
  <c r="H55" i="5"/>
  <c r="I55" i="5"/>
  <c r="J55" i="5"/>
  <c r="B56" i="5"/>
  <c r="C56" i="5"/>
  <c r="D56" i="5"/>
  <c r="E56" i="5"/>
  <c r="F56" i="5"/>
  <c r="G56" i="5"/>
  <c r="H56" i="5"/>
  <c r="I56" i="5"/>
  <c r="J56" i="5"/>
  <c r="B57" i="5"/>
  <c r="C57" i="5"/>
  <c r="D57" i="5"/>
  <c r="E57" i="5"/>
  <c r="F57" i="5"/>
  <c r="G57" i="5"/>
  <c r="H57" i="5"/>
  <c r="I57" i="5"/>
  <c r="J57" i="5"/>
  <c r="B58" i="5"/>
  <c r="C58" i="5"/>
  <c r="D58" i="5"/>
  <c r="E58" i="5"/>
  <c r="F58" i="5"/>
  <c r="G58" i="5"/>
  <c r="H58" i="5"/>
  <c r="I58" i="5"/>
  <c r="J58" i="5"/>
  <c r="B59" i="5"/>
  <c r="C59" i="5"/>
  <c r="D59" i="5"/>
  <c r="E59" i="5"/>
  <c r="F59" i="5"/>
  <c r="G59" i="5"/>
  <c r="H59" i="5"/>
  <c r="I59" i="5"/>
  <c r="J59" i="5"/>
  <c r="B60" i="5"/>
  <c r="C60" i="5"/>
  <c r="D60" i="5"/>
  <c r="E60" i="5"/>
  <c r="F60" i="5"/>
  <c r="G60" i="5"/>
  <c r="H60" i="5"/>
  <c r="I60" i="5"/>
  <c r="J60" i="5"/>
  <c r="B61" i="5"/>
  <c r="C61" i="5"/>
  <c r="D61" i="5"/>
  <c r="E61" i="5"/>
  <c r="F61" i="5"/>
  <c r="G61" i="5"/>
  <c r="H61" i="5"/>
  <c r="I61" i="5"/>
  <c r="J61" i="5"/>
  <c r="B62" i="5"/>
  <c r="C62" i="5"/>
  <c r="D62" i="5"/>
  <c r="E62" i="5"/>
  <c r="F62" i="5"/>
  <c r="G62" i="5"/>
  <c r="H62" i="5"/>
  <c r="I62" i="5"/>
  <c r="J62" i="5"/>
  <c r="B63" i="5"/>
  <c r="C63" i="5"/>
  <c r="D63" i="5"/>
  <c r="E63" i="5"/>
  <c r="F63" i="5"/>
  <c r="G63" i="5"/>
  <c r="H63" i="5"/>
  <c r="I63" i="5"/>
  <c r="J63" i="5"/>
  <c r="B64" i="5"/>
  <c r="C64" i="5"/>
  <c r="D64" i="5"/>
  <c r="E64" i="5"/>
  <c r="F64" i="5"/>
  <c r="G64" i="5"/>
  <c r="H64" i="5"/>
  <c r="I64" i="5"/>
  <c r="J64" i="5"/>
  <c r="B65" i="5"/>
  <c r="C65" i="5"/>
  <c r="D65" i="5"/>
  <c r="E65" i="5"/>
  <c r="F65" i="5"/>
  <c r="G65" i="5"/>
  <c r="H65" i="5"/>
  <c r="I65" i="5"/>
  <c r="J65" i="5"/>
  <c r="B66" i="5"/>
  <c r="C66" i="5"/>
  <c r="D66" i="5"/>
  <c r="E66" i="5"/>
  <c r="F66" i="5"/>
  <c r="G66" i="5"/>
  <c r="H66" i="5"/>
  <c r="I66" i="5"/>
  <c r="J66" i="5"/>
  <c r="B67" i="5"/>
  <c r="C67" i="5"/>
  <c r="D67" i="5"/>
  <c r="E67" i="5"/>
  <c r="F67" i="5"/>
  <c r="G67" i="5"/>
  <c r="H67" i="5"/>
  <c r="I67" i="5"/>
  <c r="J67" i="5"/>
  <c r="B68" i="5"/>
  <c r="C68" i="5"/>
  <c r="D68" i="5"/>
  <c r="E68" i="5"/>
  <c r="F68" i="5"/>
  <c r="G68" i="5"/>
  <c r="H68" i="5"/>
  <c r="I68" i="5"/>
  <c r="J68" i="5"/>
  <c r="B69" i="5"/>
  <c r="C69" i="5"/>
  <c r="D69" i="5"/>
  <c r="E69" i="5"/>
  <c r="F69" i="5"/>
  <c r="G69" i="5"/>
  <c r="H69" i="5"/>
  <c r="I69" i="5"/>
  <c r="J69" i="5"/>
  <c r="B70" i="5"/>
  <c r="C70" i="5"/>
  <c r="D70" i="5"/>
  <c r="E70" i="5"/>
  <c r="F70" i="5"/>
  <c r="G70" i="5"/>
  <c r="H70" i="5"/>
  <c r="I70" i="5"/>
  <c r="J70" i="5"/>
  <c r="B71" i="5"/>
  <c r="C71" i="5"/>
  <c r="D71" i="5"/>
  <c r="E71" i="5"/>
  <c r="F71" i="5"/>
  <c r="G71" i="5"/>
  <c r="H71" i="5"/>
  <c r="I71" i="5"/>
  <c r="J71" i="5"/>
  <c r="B72" i="5"/>
  <c r="C72" i="5"/>
  <c r="D72" i="5"/>
  <c r="E72" i="5"/>
  <c r="F72" i="5"/>
  <c r="G72" i="5"/>
  <c r="H72" i="5"/>
  <c r="I72" i="5"/>
  <c r="J72" i="5"/>
  <c r="B73" i="5"/>
  <c r="C73" i="5"/>
  <c r="D73" i="5"/>
  <c r="E73" i="5"/>
  <c r="F73" i="5"/>
  <c r="G73" i="5"/>
  <c r="H73" i="5"/>
  <c r="I73" i="5"/>
  <c r="J73" i="5"/>
  <c r="B74" i="5"/>
  <c r="C74" i="5"/>
  <c r="D74" i="5"/>
  <c r="E74" i="5"/>
  <c r="F74" i="5"/>
  <c r="G74" i="5"/>
  <c r="H74" i="5"/>
  <c r="I74" i="5"/>
  <c r="J74" i="5"/>
  <c r="B75" i="5"/>
  <c r="C75" i="5"/>
  <c r="D75" i="5"/>
  <c r="E75" i="5"/>
  <c r="F75" i="5"/>
  <c r="G75" i="5"/>
  <c r="H75" i="5"/>
  <c r="I75" i="5"/>
  <c r="J75" i="5"/>
  <c r="B76" i="5"/>
  <c r="C76" i="5"/>
  <c r="D76" i="5"/>
  <c r="E76" i="5"/>
  <c r="F76" i="5"/>
  <c r="G76" i="5"/>
  <c r="H76" i="5"/>
  <c r="I76" i="5"/>
  <c r="J76" i="5"/>
  <c r="B77" i="5"/>
  <c r="C77" i="5"/>
  <c r="D77" i="5"/>
  <c r="E77" i="5"/>
  <c r="F77" i="5"/>
  <c r="G77" i="5"/>
  <c r="H77" i="5"/>
  <c r="I77" i="5"/>
  <c r="J77" i="5"/>
  <c r="B78" i="5"/>
  <c r="C78" i="5"/>
  <c r="D78" i="5"/>
  <c r="E78" i="5"/>
  <c r="F78" i="5"/>
  <c r="G78" i="5"/>
  <c r="H78" i="5"/>
  <c r="I78" i="5"/>
  <c r="J78" i="5"/>
  <c r="B79" i="5"/>
  <c r="C79" i="5"/>
  <c r="D79" i="5"/>
  <c r="E79" i="5"/>
  <c r="F79" i="5"/>
  <c r="G79" i="5"/>
  <c r="H79" i="5"/>
  <c r="I79" i="5"/>
  <c r="J79" i="5"/>
  <c r="B80" i="5"/>
  <c r="C80" i="5"/>
  <c r="D80" i="5"/>
  <c r="E80" i="5"/>
  <c r="F80" i="5"/>
  <c r="G80" i="5"/>
  <c r="H80" i="5"/>
  <c r="I80" i="5"/>
  <c r="J80" i="5"/>
  <c r="B81" i="5"/>
  <c r="C81" i="5"/>
  <c r="D81" i="5"/>
  <c r="E81" i="5"/>
  <c r="F81" i="5"/>
  <c r="G81" i="5"/>
  <c r="H81" i="5"/>
  <c r="I81" i="5"/>
  <c r="J81" i="5"/>
  <c r="B82" i="5"/>
  <c r="C82" i="5"/>
  <c r="D82" i="5"/>
  <c r="E82" i="5"/>
  <c r="F82" i="5"/>
  <c r="G82" i="5"/>
  <c r="H82" i="5"/>
  <c r="I82" i="5"/>
  <c r="J82" i="5"/>
  <c r="B83" i="5"/>
  <c r="C83" i="5"/>
  <c r="D83" i="5"/>
  <c r="E83" i="5"/>
  <c r="F83" i="5"/>
  <c r="G83" i="5"/>
  <c r="H83" i="5"/>
  <c r="I83" i="5"/>
  <c r="J83" i="5"/>
  <c r="B84" i="5"/>
  <c r="C84" i="5"/>
  <c r="D84" i="5"/>
  <c r="E84" i="5"/>
  <c r="F84" i="5"/>
  <c r="G84" i="5"/>
  <c r="H84" i="5"/>
  <c r="I84" i="5"/>
  <c r="J84" i="5"/>
  <c r="B85" i="5"/>
  <c r="C85" i="5"/>
  <c r="D85" i="5"/>
  <c r="E85" i="5"/>
  <c r="F85" i="5"/>
  <c r="G85" i="5"/>
  <c r="H85" i="5"/>
  <c r="I85" i="5"/>
  <c r="J85" i="5"/>
  <c r="B86" i="5"/>
  <c r="C86" i="5"/>
  <c r="D86" i="5"/>
  <c r="E86" i="5"/>
  <c r="F86" i="5"/>
  <c r="G86" i="5"/>
  <c r="H86" i="5"/>
  <c r="I86" i="5"/>
  <c r="J86" i="5"/>
  <c r="B87" i="5"/>
  <c r="C87" i="5"/>
  <c r="D87" i="5"/>
  <c r="E87" i="5"/>
  <c r="F87" i="5"/>
  <c r="G87" i="5"/>
  <c r="H87" i="5"/>
  <c r="I87" i="5"/>
  <c r="J87" i="5"/>
  <c r="B88" i="5"/>
  <c r="C88" i="5"/>
  <c r="D88" i="5"/>
  <c r="E88" i="5"/>
  <c r="F88" i="5"/>
  <c r="G88" i="5"/>
  <c r="H88" i="5"/>
  <c r="I88" i="5"/>
  <c r="J88" i="5"/>
  <c r="B89" i="5"/>
  <c r="C89" i="5"/>
  <c r="D89" i="5"/>
  <c r="E89" i="5"/>
  <c r="F89" i="5"/>
  <c r="G89" i="5"/>
  <c r="H89" i="5"/>
  <c r="I89" i="5"/>
  <c r="J89" i="5"/>
  <c r="B90" i="5"/>
  <c r="C90" i="5"/>
  <c r="D90" i="5"/>
  <c r="E90" i="5"/>
  <c r="F90" i="5"/>
  <c r="G90" i="5"/>
  <c r="H90" i="5"/>
  <c r="I90" i="5"/>
  <c r="J90" i="5"/>
  <c r="B91" i="5"/>
  <c r="C91" i="5"/>
  <c r="D91" i="5"/>
  <c r="E91" i="5"/>
  <c r="F91" i="5"/>
  <c r="G91" i="5"/>
  <c r="H91" i="5"/>
  <c r="I91" i="5"/>
  <c r="J91" i="5"/>
  <c r="B92" i="5"/>
  <c r="C92" i="5"/>
  <c r="D92" i="5"/>
  <c r="E92" i="5"/>
  <c r="F92" i="5"/>
  <c r="G92" i="5"/>
  <c r="H92" i="5"/>
  <c r="I92" i="5"/>
  <c r="J92" i="5"/>
  <c r="B93" i="5"/>
  <c r="C93" i="5"/>
  <c r="D93" i="5"/>
  <c r="E93" i="5"/>
  <c r="F93" i="5"/>
  <c r="G93" i="5"/>
  <c r="H93" i="5"/>
  <c r="I93" i="5"/>
  <c r="J93" i="5"/>
  <c r="B94" i="5"/>
  <c r="C94" i="5"/>
  <c r="D94" i="5"/>
  <c r="E94" i="5"/>
  <c r="F94" i="5"/>
  <c r="G94" i="5"/>
  <c r="H94" i="5"/>
  <c r="I94" i="5"/>
  <c r="J94" i="5"/>
  <c r="B95" i="5"/>
  <c r="C95" i="5"/>
  <c r="D95" i="5"/>
  <c r="E95" i="5"/>
  <c r="F95" i="5"/>
  <c r="G95" i="5"/>
  <c r="H95" i="5"/>
  <c r="I95" i="5"/>
  <c r="J95" i="5"/>
  <c r="B96" i="5"/>
  <c r="C96" i="5"/>
  <c r="D96" i="5"/>
  <c r="E96" i="5"/>
  <c r="F96" i="5"/>
  <c r="G96" i="5"/>
  <c r="H96" i="5"/>
  <c r="I96" i="5"/>
  <c r="J96" i="5"/>
  <c r="B97" i="5"/>
  <c r="C97" i="5"/>
  <c r="D97" i="5"/>
  <c r="E97" i="5"/>
  <c r="F97" i="5"/>
  <c r="G97" i="5"/>
  <c r="H97" i="5"/>
  <c r="I97" i="5"/>
  <c r="J97" i="5"/>
  <c r="B98" i="5"/>
  <c r="C98" i="5"/>
  <c r="D98" i="5"/>
  <c r="E98" i="5"/>
  <c r="F98" i="5"/>
  <c r="G98" i="5"/>
  <c r="H98" i="5"/>
  <c r="I98" i="5"/>
  <c r="J98" i="5"/>
  <c r="B99" i="5"/>
  <c r="C99" i="5"/>
  <c r="D99" i="5"/>
  <c r="E99" i="5"/>
  <c r="F99" i="5"/>
  <c r="G99" i="5"/>
  <c r="H99" i="5"/>
  <c r="I99" i="5"/>
  <c r="J99" i="5"/>
  <c r="B100" i="5"/>
  <c r="C100" i="5"/>
  <c r="D100" i="5"/>
  <c r="E100" i="5"/>
  <c r="F100" i="5"/>
  <c r="G100" i="5"/>
  <c r="H100" i="5"/>
  <c r="I100" i="5"/>
  <c r="J100" i="5"/>
  <c r="B101" i="5"/>
  <c r="C101" i="5"/>
  <c r="D101" i="5"/>
  <c r="E101" i="5"/>
  <c r="F101" i="5"/>
  <c r="G101" i="5"/>
  <c r="H101" i="5"/>
  <c r="I101" i="5"/>
  <c r="J101" i="5"/>
  <c r="B102" i="5"/>
  <c r="C102" i="5"/>
  <c r="D102" i="5"/>
  <c r="E102" i="5"/>
  <c r="F102" i="5"/>
  <c r="G102" i="5"/>
  <c r="H102" i="5"/>
  <c r="I102" i="5"/>
  <c r="J102" i="5"/>
  <c r="B103" i="5"/>
  <c r="C103" i="5"/>
  <c r="D103" i="5"/>
  <c r="E103" i="5"/>
  <c r="F103" i="5"/>
  <c r="G103" i="5"/>
  <c r="H103" i="5"/>
  <c r="I103" i="5"/>
  <c r="J103" i="5"/>
  <c r="B104" i="5"/>
  <c r="C104" i="5"/>
  <c r="D104" i="5"/>
  <c r="E104" i="5"/>
  <c r="F104" i="5"/>
  <c r="G104" i="5"/>
  <c r="H104" i="5"/>
  <c r="I104" i="5"/>
  <c r="J104" i="5"/>
  <c r="B105" i="5"/>
  <c r="C105" i="5"/>
  <c r="D105" i="5"/>
  <c r="E105" i="5"/>
  <c r="F105" i="5"/>
  <c r="G105" i="5"/>
  <c r="H105" i="5"/>
  <c r="I105" i="5"/>
  <c r="J105" i="5"/>
  <c r="B106" i="5"/>
  <c r="C106" i="5"/>
  <c r="D106" i="5"/>
  <c r="E106" i="5"/>
  <c r="F106" i="5"/>
  <c r="G106" i="5"/>
  <c r="H106" i="5"/>
  <c r="I106" i="5"/>
  <c r="J106" i="5"/>
  <c r="B107" i="5"/>
  <c r="C107" i="5"/>
  <c r="D107" i="5"/>
  <c r="E107" i="5"/>
  <c r="F107" i="5"/>
  <c r="G107" i="5"/>
  <c r="H107" i="5"/>
  <c r="I107" i="5"/>
  <c r="J107" i="5"/>
  <c r="B108" i="5"/>
  <c r="C108" i="5"/>
  <c r="D108" i="5"/>
  <c r="E108" i="5"/>
  <c r="F108" i="5"/>
  <c r="G108" i="5"/>
  <c r="H108" i="5"/>
  <c r="I108" i="5"/>
  <c r="J108" i="5"/>
  <c r="B109" i="5"/>
  <c r="C109" i="5"/>
  <c r="D109" i="5"/>
  <c r="E109" i="5"/>
  <c r="F109" i="5"/>
  <c r="G109" i="5"/>
  <c r="H109" i="5"/>
  <c r="I109" i="5"/>
  <c r="J109" i="5"/>
  <c r="B110" i="5"/>
  <c r="C110" i="5"/>
  <c r="D110" i="5"/>
  <c r="E110" i="5"/>
  <c r="F110" i="5"/>
  <c r="G110" i="5"/>
  <c r="H110" i="5"/>
  <c r="I110" i="5"/>
  <c r="J110" i="5"/>
  <c r="B111" i="5"/>
  <c r="C111" i="5"/>
  <c r="D111" i="5"/>
  <c r="E111" i="5"/>
  <c r="F111" i="5"/>
  <c r="G111" i="5"/>
  <c r="H111" i="5"/>
  <c r="I111" i="5"/>
  <c r="J111" i="5"/>
  <c r="B112" i="5"/>
  <c r="C112" i="5"/>
  <c r="D112" i="5"/>
  <c r="E112" i="5"/>
  <c r="F112" i="5"/>
  <c r="G112" i="5"/>
  <c r="H112" i="5"/>
  <c r="I112" i="5"/>
  <c r="J112" i="5"/>
  <c r="B113" i="5"/>
  <c r="C113" i="5"/>
  <c r="D113" i="5"/>
  <c r="E113" i="5"/>
  <c r="F113" i="5"/>
  <c r="G113" i="5"/>
  <c r="H113" i="5"/>
  <c r="I113" i="5"/>
  <c r="J113" i="5"/>
  <c r="B114" i="5"/>
  <c r="C114" i="5"/>
  <c r="D114" i="5"/>
  <c r="E114" i="5"/>
  <c r="F114" i="5"/>
  <c r="G114" i="5"/>
  <c r="H114" i="5"/>
  <c r="I114" i="5"/>
  <c r="J114" i="5"/>
  <c r="B115" i="5"/>
  <c r="C115" i="5"/>
  <c r="D115" i="5"/>
  <c r="E115" i="5"/>
  <c r="F115" i="5"/>
  <c r="G115" i="5"/>
  <c r="H115" i="5"/>
  <c r="I115" i="5"/>
  <c r="J115" i="5"/>
  <c r="B116" i="5"/>
  <c r="C116" i="5"/>
  <c r="D116" i="5"/>
  <c r="E116" i="5"/>
  <c r="F116" i="5"/>
  <c r="G116" i="5"/>
  <c r="H116" i="5"/>
  <c r="I116" i="5"/>
  <c r="J116" i="5"/>
  <c r="B117" i="5"/>
  <c r="C117" i="5"/>
  <c r="D117" i="5"/>
  <c r="E117" i="5"/>
  <c r="F117" i="5"/>
  <c r="G117" i="5"/>
  <c r="H117" i="5"/>
  <c r="I117" i="5"/>
  <c r="J117" i="5"/>
  <c r="B118" i="5"/>
  <c r="C118" i="5"/>
  <c r="D118" i="5"/>
  <c r="E118" i="5"/>
  <c r="F118" i="5"/>
  <c r="G118" i="5"/>
  <c r="H118" i="5"/>
  <c r="I118" i="5"/>
  <c r="J118" i="5"/>
  <c r="B119" i="5"/>
  <c r="C119" i="5"/>
  <c r="D119" i="5"/>
  <c r="E119" i="5"/>
  <c r="F119" i="5"/>
  <c r="G119" i="5"/>
  <c r="H119" i="5"/>
  <c r="I119" i="5"/>
  <c r="J119" i="5"/>
  <c r="B120" i="5"/>
  <c r="C120" i="5"/>
  <c r="D120" i="5"/>
  <c r="E120" i="5"/>
  <c r="F120" i="5"/>
  <c r="G120" i="5"/>
  <c r="H120" i="5"/>
  <c r="I120" i="5"/>
  <c r="J120" i="5"/>
  <c r="B121" i="5"/>
  <c r="C121" i="5"/>
  <c r="D121" i="5"/>
  <c r="E121" i="5"/>
  <c r="F121" i="5"/>
  <c r="G121" i="5"/>
  <c r="H121" i="5"/>
  <c r="I121" i="5"/>
  <c r="J121" i="5"/>
  <c r="B122" i="5"/>
  <c r="C122" i="5"/>
  <c r="D122" i="5"/>
  <c r="E122" i="5"/>
  <c r="F122" i="5"/>
  <c r="G122" i="5"/>
  <c r="H122" i="5"/>
  <c r="I122" i="5"/>
  <c r="J122" i="5"/>
  <c r="B123" i="5"/>
  <c r="C123" i="5"/>
  <c r="D123" i="5"/>
  <c r="E123" i="5"/>
  <c r="F123" i="5"/>
  <c r="G123" i="5"/>
  <c r="H123" i="5"/>
  <c r="I123" i="5"/>
  <c r="J123" i="5"/>
  <c r="B124" i="5"/>
  <c r="C124" i="5"/>
  <c r="D124" i="5"/>
  <c r="E124" i="5"/>
  <c r="F124" i="5"/>
  <c r="G124" i="5"/>
  <c r="H124" i="5"/>
  <c r="I124" i="5"/>
  <c r="J124" i="5"/>
  <c r="B125" i="5"/>
  <c r="C125" i="5"/>
  <c r="D125" i="5"/>
  <c r="E125" i="5"/>
  <c r="F125" i="5"/>
  <c r="G125" i="5"/>
  <c r="H125" i="5"/>
  <c r="I125" i="5"/>
  <c r="J125" i="5"/>
  <c r="B126" i="5"/>
  <c r="C126" i="5"/>
  <c r="D126" i="5"/>
  <c r="E126" i="5"/>
  <c r="F126" i="5"/>
  <c r="G126" i="5"/>
  <c r="H126" i="5"/>
  <c r="I126" i="5"/>
  <c r="J126" i="5"/>
  <c r="B127" i="5"/>
  <c r="C127" i="5"/>
  <c r="D127" i="5"/>
  <c r="E127" i="5"/>
  <c r="F127" i="5"/>
  <c r="G127" i="5"/>
  <c r="H127" i="5"/>
  <c r="I127" i="5"/>
  <c r="J127" i="5"/>
  <c r="B128" i="5"/>
  <c r="C128" i="5"/>
  <c r="D128" i="5"/>
  <c r="E128" i="5"/>
  <c r="F128" i="5"/>
  <c r="G128" i="5"/>
  <c r="H128" i="5"/>
  <c r="I128" i="5"/>
  <c r="J128" i="5"/>
  <c r="B129" i="5"/>
  <c r="C129" i="5"/>
  <c r="D129" i="5"/>
  <c r="E129" i="5"/>
  <c r="F129" i="5"/>
  <c r="G129" i="5"/>
  <c r="H129" i="5"/>
  <c r="I129" i="5"/>
  <c r="J129" i="5"/>
  <c r="B130" i="5"/>
  <c r="C130" i="5"/>
  <c r="D130" i="5"/>
  <c r="E130" i="5"/>
  <c r="F130" i="5"/>
  <c r="G130" i="5"/>
  <c r="H130" i="5"/>
  <c r="I130" i="5"/>
  <c r="J130" i="5"/>
  <c r="B131" i="5"/>
  <c r="C131" i="5"/>
  <c r="D131" i="5"/>
  <c r="E131" i="5"/>
  <c r="F131" i="5"/>
  <c r="G131" i="5"/>
  <c r="H131" i="5"/>
  <c r="I131" i="5"/>
  <c r="J131" i="5"/>
  <c r="B132" i="5"/>
  <c r="C132" i="5"/>
  <c r="D132" i="5"/>
  <c r="E132" i="5"/>
  <c r="F132" i="5"/>
  <c r="G132" i="5"/>
  <c r="H132" i="5"/>
  <c r="I132" i="5"/>
  <c r="J132" i="5"/>
  <c r="B133" i="5"/>
  <c r="C133" i="5"/>
  <c r="D133" i="5"/>
  <c r="E133" i="5"/>
  <c r="F133" i="5"/>
  <c r="G133" i="5"/>
  <c r="H133" i="5"/>
  <c r="I133" i="5"/>
  <c r="J133" i="5"/>
  <c r="B134" i="5"/>
  <c r="C134" i="5"/>
  <c r="D134" i="5"/>
  <c r="E134" i="5"/>
  <c r="F134" i="5"/>
  <c r="G134" i="5"/>
  <c r="H134" i="5"/>
  <c r="I134" i="5"/>
  <c r="J134" i="5"/>
  <c r="B135" i="5"/>
  <c r="C135" i="5"/>
  <c r="D135" i="5"/>
  <c r="E135" i="5"/>
  <c r="F135" i="5"/>
  <c r="G135" i="5"/>
  <c r="H135" i="5"/>
  <c r="I135" i="5"/>
  <c r="J135" i="5"/>
  <c r="B136" i="5"/>
  <c r="C136" i="5"/>
  <c r="D136" i="5"/>
  <c r="E136" i="5"/>
  <c r="F136" i="5"/>
  <c r="G136" i="5"/>
  <c r="H136" i="5"/>
  <c r="I136" i="5"/>
  <c r="J136" i="5"/>
  <c r="B137" i="5"/>
  <c r="C137" i="5"/>
  <c r="D137" i="5"/>
  <c r="E137" i="5"/>
  <c r="F137" i="5"/>
  <c r="G137" i="5"/>
  <c r="H137" i="5"/>
  <c r="I137" i="5"/>
  <c r="J137" i="5"/>
  <c r="B138" i="5"/>
  <c r="C138" i="5"/>
  <c r="D138" i="5"/>
  <c r="E138" i="5"/>
  <c r="F138" i="5"/>
  <c r="G138" i="5"/>
  <c r="H138" i="5"/>
  <c r="I138" i="5"/>
  <c r="J138" i="5"/>
  <c r="B139" i="5"/>
  <c r="C139" i="5"/>
  <c r="D139" i="5"/>
  <c r="E139" i="5"/>
  <c r="F139" i="5"/>
  <c r="G139" i="5"/>
  <c r="H139" i="5"/>
  <c r="I139" i="5"/>
  <c r="J139" i="5"/>
  <c r="B140" i="5"/>
  <c r="C140" i="5"/>
  <c r="D140" i="5"/>
  <c r="E140" i="5"/>
  <c r="F140" i="5"/>
  <c r="G140" i="5"/>
  <c r="H140" i="5"/>
  <c r="I140" i="5"/>
  <c r="J140" i="5"/>
  <c r="B141" i="5"/>
  <c r="C141" i="5"/>
  <c r="D141" i="5"/>
  <c r="E141" i="5"/>
  <c r="F141" i="5"/>
  <c r="G141" i="5"/>
  <c r="H141" i="5"/>
  <c r="I141" i="5"/>
  <c r="J141" i="5"/>
  <c r="B142" i="5"/>
  <c r="C142" i="5"/>
  <c r="D142" i="5"/>
  <c r="E142" i="5"/>
  <c r="F142" i="5"/>
  <c r="G142" i="5"/>
  <c r="H142" i="5"/>
  <c r="I142" i="5"/>
  <c r="J142" i="5"/>
  <c r="B143" i="5"/>
  <c r="C143" i="5"/>
  <c r="D143" i="5"/>
  <c r="E143" i="5"/>
  <c r="F143" i="5"/>
  <c r="G143" i="5"/>
  <c r="H143" i="5"/>
  <c r="I143" i="5"/>
  <c r="J143" i="5"/>
  <c r="B144" i="5"/>
  <c r="C144" i="5"/>
  <c r="D144" i="5"/>
  <c r="E144" i="5"/>
  <c r="F144" i="5"/>
  <c r="G144" i="5"/>
  <c r="H144" i="5"/>
  <c r="I144" i="5"/>
  <c r="J144" i="5"/>
  <c r="B145" i="5"/>
  <c r="C145" i="5"/>
  <c r="D145" i="5"/>
  <c r="E145" i="5"/>
  <c r="F145" i="5"/>
  <c r="G145" i="5"/>
  <c r="H145" i="5"/>
  <c r="I145" i="5"/>
  <c r="J145" i="5"/>
  <c r="B146" i="5"/>
  <c r="C146" i="5"/>
  <c r="D146" i="5"/>
  <c r="E146" i="5"/>
  <c r="F146" i="5"/>
  <c r="G146" i="5"/>
  <c r="H146" i="5"/>
  <c r="I146" i="5"/>
  <c r="J146" i="5"/>
  <c r="B147" i="5"/>
  <c r="C147" i="5"/>
  <c r="D147" i="5"/>
  <c r="E147" i="5"/>
  <c r="F147" i="5"/>
  <c r="G147" i="5"/>
  <c r="H147" i="5"/>
  <c r="I147" i="5"/>
  <c r="J147" i="5"/>
  <c r="B148" i="5"/>
  <c r="C148" i="5"/>
  <c r="D148" i="5"/>
  <c r="E148" i="5"/>
  <c r="F148" i="5"/>
  <c r="G148" i="5"/>
  <c r="H148" i="5"/>
  <c r="I148" i="5"/>
  <c r="J148" i="5"/>
  <c r="B149" i="5"/>
  <c r="C149" i="5"/>
  <c r="D149" i="5"/>
  <c r="E149" i="5"/>
  <c r="F149" i="5"/>
  <c r="G149" i="5"/>
  <c r="H149" i="5"/>
  <c r="I149" i="5"/>
  <c r="J149" i="5"/>
  <c r="B150" i="5"/>
  <c r="C150" i="5"/>
  <c r="D150" i="5"/>
  <c r="E150" i="5"/>
  <c r="F150" i="5"/>
  <c r="G150" i="5"/>
  <c r="H150" i="5"/>
  <c r="I150" i="5"/>
  <c r="J150" i="5"/>
  <c r="B151" i="5"/>
  <c r="C151" i="5"/>
  <c r="D151" i="5"/>
  <c r="E151" i="5"/>
  <c r="F151" i="5"/>
  <c r="G151" i="5"/>
  <c r="H151" i="5"/>
  <c r="I151" i="5"/>
  <c r="J151" i="5"/>
  <c r="B152" i="5"/>
  <c r="C152" i="5"/>
  <c r="D152" i="5"/>
  <c r="E152" i="5"/>
  <c r="F152" i="5"/>
  <c r="G152" i="5"/>
  <c r="H152" i="5"/>
  <c r="I152" i="5"/>
  <c r="J152" i="5"/>
  <c r="B153" i="5"/>
  <c r="C153" i="5"/>
  <c r="D153" i="5"/>
  <c r="E153" i="5"/>
  <c r="F153" i="5"/>
  <c r="G153" i="5"/>
  <c r="H153" i="5"/>
  <c r="I153" i="5"/>
  <c r="J153" i="5"/>
  <c r="B154" i="5"/>
  <c r="C154" i="5"/>
  <c r="D154" i="5"/>
  <c r="E154" i="5"/>
  <c r="F154" i="5"/>
  <c r="G154" i="5"/>
  <c r="H154" i="5"/>
  <c r="I154" i="5"/>
  <c r="J154" i="5"/>
  <c r="B155" i="5"/>
  <c r="C155" i="5"/>
  <c r="D155" i="5"/>
  <c r="E155" i="5"/>
  <c r="F155" i="5"/>
  <c r="G155" i="5"/>
  <c r="H155" i="5"/>
  <c r="I155" i="5"/>
  <c r="J155" i="5"/>
  <c r="B156" i="5"/>
  <c r="C156" i="5"/>
  <c r="D156" i="5"/>
  <c r="E156" i="5"/>
  <c r="F156" i="5"/>
  <c r="G156" i="5"/>
  <c r="H156" i="5"/>
  <c r="I156" i="5"/>
  <c r="J156" i="5"/>
  <c r="B157" i="5"/>
  <c r="C157" i="5"/>
  <c r="D157" i="5"/>
  <c r="E157" i="5"/>
  <c r="F157" i="5"/>
  <c r="G157" i="5"/>
  <c r="H157" i="5"/>
  <c r="I157" i="5"/>
  <c r="J157" i="5"/>
  <c r="B158" i="5"/>
  <c r="C158" i="5"/>
  <c r="D158" i="5"/>
  <c r="E158" i="5"/>
  <c r="F158" i="5"/>
  <c r="G158" i="5"/>
  <c r="H158" i="5"/>
  <c r="I158" i="5"/>
  <c r="J158" i="5"/>
  <c r="B159" i="5"/>
  <c r="C159" i="5"/>
  <c r="D159" i="5"/>
  <c r="E159" i="5"/>
  <c r="F159" i="5"/>
  <c r="G159" i="5"/>
  <c r="H159" i="5"/>
  <c r="I159" i="5"/>
  <c r="J159" i="5"/>
  <c r="B160" i="5"/>
  <c r="C160" i="5"/>
  <c r="D160" i="5"/>
  <c r="E160" i="5"/>
  <c r="F160" i="5"/>
  <c r="G160" i="5"/>
  <c r="H160" i="5"/>
  <c r="I160" i="5"/>
  <c r="J160" i="5"/>
  <c r="B161" i="5"/>
  <c r="C161" i="5"/>
  <c r="D161" i="5"/>
  <c r="E161" i="5"/>
  <c r="F161" i="5"/>
  <c r="G161" i="5"/>
  <c r="H161" i="5"/>
  <c r="I161" i="5"/>
  <c r="J161" i="5"/>
  <c r="B162" i="5"/>
  <c r="C162" i="5"/>
  <c r="D162" i="5"/>
  <c r="E162" i="5"/>
  <c r="F162" i="5"/>
  <c r="G162" i="5"/>
  <c r="H162" i="5"/>
  <c r="I162" i="5"/>
  <c r="J162" i="5"/>
  <c r="B163" i="5"/>
  <c r="C163" i="5"/>
  <c r="D163" i="5"/>
  <c r="E163" i="5"/>
  <c r="F163" i="5"/>
  <c r="G163" i="5"/>
  <c r="H163" i="5"/>
  <c r="I163" i="5"/>
  <c r="J163" i="5"/>
  <c r="B164" i="5"/>
  <c r="C164" i="5"/>
  <c r="D164" i="5"/>
  <c r="E164" i="5"/>
  <c r="F164" i="5"/>
  <c r="G164" i="5"/>
  <c r="H164" i="5"/>
  <c r="I164" i="5"/>
  <c r="J164" i="5"/>
  <c r="B165" i="5"/>
  <c r="C165" i="5"/>
  <c r="D165" i="5"/>
  <c r="E165" i="5"/>
  <c r="F165" i="5"/>
  <c r="G165" i="5"/>
  <c r="H165" i="5"/>
  <c r="I165" i="5"/>
  <c r="J165" i="5"/>
  <c r="B166" i="5"/>
  <c r="C166" i="5"/>
  <c r="D166" i="5"/>
  <c r="E166" i="5"/>
  <c r="F166" i="5"/>
  <c r="G166" i="5"/>
  <c r="H166" i="5"/>
  <c r="I166" i="5"/>
  <c r="J166" i="5"/>
  <c r="B167" i="5"/>
  <c r="C167" i="5"/>
  <c r="D167" i="5"/>
  <c r="E167" i="5"/>
  <c r="F167" i="5"/>
  <c r="G167" i="5"/>
  <c r="H167" i="5"/>
  <c r="I167" i="5"/>
  <c r="J167" i="5"/>
  <c r="B168" i="5"/>
  <c r="C168" i="5"/>
  <c r="D168" i="5"/>
  <c r="E168" i="5"/>
  <c r="F168" i="5"/>
  <c r="G168" i="5"/>
  <c r="H168" i="5"/>
  <c r="I168" i="5"/>
  <c r="J168" i="5"/>
  <c r="B169" i="5"/>
  <c r="C169" i="5"/>
  <c r="D169" i="5"/>
  <c r="E169" i="5"/>
  <c r="F169" i="5"/>
  <c r="G169" i="5"/>
  <c r="H169" i="5"/>
  <c r="I169" i="5"/>
  <c r="J169" i="5"/>
  <c r="B170" i="5"/>
  <c r="C170" i="5"/>
  <c r="D170" i="5"/>
  <c r="E170" i="5"/>
  <c r="F170" i="5"/>
  <c r="G170" i="5"/>
  <c r="H170" i="5"/>
  <c r="I170" i="5"/>
  <c r="J170" i="5"/>
  <c r="B171" i="5"/>
  <c r="C171" i="5"/>
  <c r="D171" i="5"/>
  <c r="E171" i="5"/>
  <c r="F171" i="5"/>
  <c r="G171" i="5"/>
  <c r="H171" i="5"/>
  <c r="I171" i="5"/>
  <c r="J171" i="5"/>
  <c r="B172" i="5"/>
  <c r="C172" i="5"/>
  <c r="D172" i="5"/>
  <c r="E172" i="5"/>
  <c r="F172" i="5"/>
  <c r="G172" i="5"/>
  <c r="H172" i="5"/>
  <c r="I172" i="5"/>
  <c r="J172" i="5"/>
  <c r="B173" i="5"/>
  <c r="C173" i="5"/>
  <c r="D173" i="5"/>
  <c r="E173" i="5"/>
  <c r="F173" i="5"/>
  <c r="G173" i="5"/>
  <c r="H173" i="5"/>
  <c r="I173" i="5"/>
  <c r="J173" i="5"/>
  <c r="B174" i="5"/>
  <c r="C174" i="5"/>
  <c r="D174" i="5"/>
  <c r="E174" i="5"/>
  <c r="F174" i="5"/>
  <c r="G174" i="5"/>
  <c r="H174" i="5"/>
  <c r="I174" i="5"/>
  <c r="J174" i="5"/>
  <c r="B175" i="5"/>
  <c r="C175" i="5"/>
  <c r="D175" i="5"/>
  <c r="E175" i="5"/>
  <c r="F175" i="5"/>
  <c r="G175" i="5"/>
  <c r="H175" i="5"/>
  <c r="I175" i="5"/>
  <c r="J175" i="5"/>
  <c r="B176" i="5"/>
  <c r="C176" i="5"/>
  <c r="D176" i="5"/>
  <c r="E176" i="5"/>
  <c r="F176" i="5"/>
  <c r="G176" i="5"/>
  <c r="H176" i="5"/>
  <c r="I176" i="5"/>
  <c r="J176" i="5"/>
  <c r="B177" i="5"/>
  <c r="C177" i="5"/>
  <c r="D177" i="5"/>
  <c r="E177" i="5"/>
  <c r="F177" i="5"/>
  <c r="G177" i="5"/>
  <c r="H177" i="5"/>
  <c r="I177" i="5"/>
  <c r="J177" i="5"/>
  <c r="B178" i="5"/>
  <c r="C178" i="5"/>
  <c r="D178" i="5"/>
  <c r="E178" i="5"/>
  <c r="F178" i="5"/>
  <c r="G178" i="5"/>
  <c r="H178" i="5"/>
  <c r="I178" i="5"/>
  <c r="J178" i="5"/>
  <c r="B179" i="5"/>
  <c r="C179" i="5"/>
  <c r="D179" i="5"/>
  <c r="E179" i="5"/>
  <c r="F179" i="5"/>
  <c r="G179" i="5"/>
  <c r="H179" i="5"/>
  <c r="I179" i="5"/>
  <c r="J179" i="5"/>
  <c r="B180" i="5"/>
  <c r="C180" i="5"/>
  <c r="D180" i="5"/>
  <c r="E180" i="5"/>
  <c r="F180" i="5"/>
  <c r="G180" i="5"/>
  <c r="H180" i="5"/>
  <c r="I180" i="5"/>
  <c r="J180" i="5"/>
  <c r="B181" i="5"/>
  <c r="C181" i="5"/>
  <c r="D181" i="5"/>
  <c r="E181" i="5"/>
  <c r="F181" i="5"/>
  <c r="G181" i="5"/>
  <c r="H181" i="5"/>
  <c r="I181" i="5"/>
  <c r="J181" i="5"/>
  <c r="B182" i="5"/>
  <c r="C182" i="5"/>
  <c r="D182" i="5"/>
  <c r="E182" i="5"/>
  <c r="F182" i="5"/>
  <c r="G182" i="5"/>
  <c r="H182" i="5"/>
  <c r="I182" i="5"/>
  <c r="J182" i="5"/>
  <c r="B183" i="5"/>
  <c r="C183" i="5"/>
  <c r="D183" i="5"/>
  <c r="E183" i="5"/>
  <c r="F183" i="5"/>
  <c r="G183" i="5"/>
  <c r="H183" i="5"/>
  <c r="I183" i="5"/>
  <c r="J183" i="5"/>
  <c r="B184" i="5"/>
  <c r="C184" i="5"/>
  <c r="D184" i="5"/>
  <c r="E184" i="5"/>
  <c r="F184" i="5"/>
  <c r="G184" i="5"/>
  <c r="H184" i="5"/>
  <c r="I184" i="5"/>
  <c r="J184" i="5"/>
  <c r="B185" i="5"/>
  <c r="C185" i="5"/>
  <c r="D185" i="5"/>
  <c r="E185" i="5"/>
  <c r="F185" i="5"/>
  <c r="G185" i="5"/>
  <c r="H185" i="5"/>
  <c r="I185" i="5"/>
  <c r="J185" i="5"/>
  <c r="B186" i="5"/>
  <c r="C186" i="5"/>
  <c r="D186" i="5"/>
  <c r="E186" i="5"/>
  <c r="F186" i="5"/>
  <c r="G186" i="5"/>
  <c r="H186" i="5"/>
  <c r="I186" i="5"/>
  <c r="J186" i="5"/>
  <c r="B187" i="5"/>
  <c r="C187" i="5"/>
  <c r="D187" i="5"/>
  <c r="E187" i="5"/>
  <c r="F187" i="5"/>
  <c r="G187" i="5"/>
  <c r="H187" i="5"/>
  <c r="I187" i="5"/>
  <c r="J187" i="5"/>
  <c r="B188" i="5"/>
  <c r="C188" i="5"/>
  <c r="D188" i="5"/>
  <c r="E188" i="5"/>
  <c r="F188" i="5"/>
  <c r="G188" i="5"/>
  <c r="H188" i="5"/>
  <c r="I188" i="5"/>
  <c r="J188" i="5"/>
  <c r="B189" i="5"/>
  <c r="C189" i="5"/>
  <c r="D189" i="5"/>
  <c r="E189" i="5"/>
  <c r="F189" i="5"/>
  <c r="G189" i="5"/>
  <c r="H189" i="5"/>
  <c r="I189" i="5"/>
  <c r="J189" i="5"/>
  <c r="B190" i="5"/>
  <c r="C190" i="5"/>
  <c r="D190" i="5"/>
  <c r="E190" i="5"/>
  <c r="F190" i="5"/>
  <c r="G190" i="5"/>
  <c r="H190" i="5"/>
  <c r="I190" i="5"/>
  <c r="J190" i="5"/>
  <c r="B191" i="5"/>
  <c r="C191" i="5"/>
  <c r="D191" i="5"/>
  <c r="E191" i="5"/>
  <c r="F191" i="5"/>
  <c r="G191" i="5"/>
  <c r="H191" i="5"/>
  <c r="I191" i="5"/>
  <c r="J191" i="5"/>
  <c r="B192" i="5"/>
  <c r="C192" i="5"/>
  <c r="D192" i="5"/>
  <c r="E192" i="5"/>
  <c r="F192" i="5"/>
  <c r="G192" i="5"/>
  <c r="H192" i="5"/>
  <c r="I192" i="5"/>
  <c r="J192" i="5"/>
  <c r="B193" i="5"/>
  <c r="C193" i="5"/>
  <c r="D193" i="5"/>
  <c r="E193" i="5"/>
  <c r="F193" i="5"/>
  <c r="G193" i="5"/>
  <c r="H193" i="5"/>
  <c r="I193" i="5"/>
  <c r="J193" i="5"/>
  <c r="B194" i="5"/>
  <c r="C194" i="5"/>
  <c r="D194" i="5"/>
  <c r="E194" i="5"/>
  <c r="F194" i="5"/>
  <c r="G194" i="5"/>
  <c r="H194" i="5"/>
  <c r="I194" i="5"/>
  <c r="J194" i="5"/>
  <c r="B195" i="5"/>
  <c r="C195" i="5"/>
  <c r="D195" i="5"/>
  <c r="E195" i="5"/>
  <c r="F195" i="5"/>
  <c r="G195" i="5"/>
  <c r="H195" i="5"/>
  <c r="I195" i="5"/>
  <c r="J195" i="5"/>
  <c r="B196" i="5"/>
  <c r="C196" i="5"/>
  <c r="D196" i="5"/>
  <c r="E196" i="5"/>
  <c r="F196" i="5"/>
  <c r="G196" i="5"/>
  <c r="H196" i="5"/>
  <c r="I196" i="5"/>
  <c r="J196" i="5"/>
  <c r="B197" i="5"/>
  <c r="C197" i="5"/>
  <c r="D197" i="5"/>
  <c r="E197" i="5"/>
  <c r="F197" i="5"/>
  <c r="G197" i="5"/>
  <c r="H197" i="5"/>
  <c r="I197" i="5"/>
  <c r="J197" i="5"/>
  <c r="B198" i="5"/>
  <c r="C198" i="5"/>
  <c r="D198" i="5"/>
  <c r="E198" i="5"/>
  <c r="F198" i="5"/>
  <c r="G198" i="5"/>
  <c r="H198" i="5"/>
  <c r="I198" i="5"/>
  <c r="J198" i="5"/>
  <c r="B199" i="5"/>
  <c r="C199" i="5"/>
  <c r="D199" i="5"/>
  <c r="E199" i="5"/>
  <c r="F199" i="5"/>
  <c r="G199" i="5"/>
  <c r="H199" i="5"/>
  <c r="I199" i="5"/>
  <c r="J199" i="5"/>
  <c r="B200" i="5"/>
  <c r="C200" i="5"/>
  <c r="D200" i="5"/>
  <c r="E200" i="5"/>
  <c r="F200" i="5"/>
  <c r="G200" i="5"/>
  <c r="H200" i="5"/>
  <c r="I200" i="5"/>
  <c r="J200" i="5"/>
  <c r="B201" i="5"/>
  <c r="C201" i="5"/>
  <c r="D201" i="5"/>
  <c r="E201" i="5"/>
  <c r="F201" i="5"/>
  <c r="G201" i="5"/>
  <c r="H201" i="5"/>
  <c r="I201" i="5"/>
  <c r="J201" i="5"/>
  <c r="B202" i="5"/>
  <c r="C202" i="5"/>
  <c r="D202" i="5"/>
  <c r="E202" i="5"/>
  <c r="F202" i="5"/>
  <c r="G202" i="5"/>
  <c r="H202" i="5"/>
  <c r="I202" i="5"/>
  <c r="J202" i="5"/>
  <c r="B203" i="5"/>
  <c r="C203" i="5"/>
  <c r="D203" i="5"/>
  <c r="E203" i="5"/>
  <c r="F203" i="5"/>
  <c r="G203" i="5"/>
  <c r="H203" i="5"/>
  <c r="I203" i="5"/>
  <c r="J203" i="5"/>
  <c r="B204" i="5"/>
  <c r="C204" i="5"/>
  <c r="D204" i="5"/>
  <c r="E204" i="5"/>
  <c r="F204" i="5"/>
  <c r="G204" i="5"/>
  <c r="H204" i="5"/>
  <c r="I204" i="5"/>
  <c r="J204" i="5"/>
  <c r="B205" i="5"/>
  <c r="C205" i="5"/>
  <c r="D205" i="5"/>
  <c r="E205" i="5"/>
  <c r="F205" i="5"/>
  <c r="G205" i="5"/>
  <c r="H205" i="5"/>
  <c r="I205" i="5"/>
  <c r="J205" i="5"/>
  <c r="B206" i="5"/>
  <c r="C206" i="5"/>
  <c r="D206" i="5"/>
  <c r="E206" i="5"/>
  <c r="F206" i="5"/>
  <c r="G206" i="5"/>
  <c r="H206" i="5"/>
  <c r="I206" i="5"/>
  <c r="J206" i="5"/>
  <c r="B207" i="5"/>
  <c r="C207" i="5"/>
  <c r="D207" i="5"/>
  <c r="E207" i="5"/>
  <c r="F207" i="5"/>
  <c r="G207" i="5"/>
  <c r="H207" i="5"/>
  <c r="I207" i="5"/>
  <c r="J207" i="5"/>
  <c r="B208" i="5"/>
  <c r="C208" i="5"/>
  <c r="D208" i="5"/>
  <c r="E208" i="5"/>
  <c r="F208" i="5"/>
  <c r="G208" i="5"/>
  <c r="H208" i="5"/>
  <c r="I208" i="5"/>
  <c r="J208" i="5"/>
  <c r="B209" i="5"/>
  <c r="C209" i="5"/>
  <c r="D209" i="5"/>
  <c r="E209" i="5"/>
  <c r="F209" i="5"/>
  <c r="G209" i="5"/>
  <c r="H209" i="5"/>
  <c r="I209" i="5"/>
  <c r="J209" i="5"/>
  <c r="B210" i="5"/>
  <c r="C210" i="5"/>
  <c r="D210" i="5"/>
  <c r="E210" i="5"/>
  <c r="F210" i="5"/>
  <c r="G210" i="5"/>
  <c r="H210" i="5"/>
  <c r="I210" i="5"/>
  <c r="J210" i="5"/>
  <c r="B211" i="5"/>
  <c r="C211" i="5"/>
  <c r="D211" i="5"/>
  <c r="E211" i="5"/>
  <c r="F211" i="5"/>
  <c r="G211" i="5"/>
  <c r="H211" i="5"/>
  <c r="I211" i="5"/>
  <c r="J211" i="5"/>
  <c r="B212" i="5"/>
  <c r="C212" i="5"/>
  <c r="D212" i="5"/>
  <c r="E212" i="5"/>
  <c r="F212" i="5"/>
  <c r="G212" i="5"/>
  <c r="H212" i="5"/>
  <c r="I212" i="5"/>
  <c r="J212" i="5"/>
  <c r="B213" i="5"/>
  <c r="C213" i="5"/>
  <c r="D213" i="5"/>
  <c r="E213" i="5"/>
  <c r="F213" i="5"/>
  <c r="G213" i="5"/>
  <c r="H213" i="5"/>
  <c r="I213" i="5"/>
  <c r="J213" i="5"/>
  <c r="B214" i="5"/>
  <c r="C214" i="5"/>
  <c r="D214" i="5"/>
  <c r="E214" i="5"/>
  <c r="F214" i="5"/>
  <c r="G214" i="5"/>
  <c r="H214" i="5"/>
  <c r="I214" i="5"/>
  <c r="J214" i="5"/>
  <c r="B215" i="5"/>
  <c r="C215" i="5"/>
  <c r="D215" i="5"/>
  <c r="E215" i="5"/>
  <c r="F215" i="5"/>
  <c r="G215" i="5"/>
  <c r="H215" i="5"/>
  <c r="I215" i="5"/>
  <c r="J215" i="5"/>
  <c r="B216" i="5"/>
  <c r="C216" i="5"/>
  <c r="D216" i="5"/>
  <c r="E216" i="5"/>
  <c r="F216" i="5"/>
  <c r="G216" i="5"/>
  <c r="H216" i="5"/>
  <c r="I216" i="5"/>
  <c r="J216" i="5"/>
  <c r="B217" i="5"/>
  <c r="C217" i="5"/>
  <c r="D217" i="5"/>
  <c r="E217" i="5"/>
  <c r="F217" i="5"/>
  <c r="G217" i="5"/>
  <c r="H217" i="5"/>
  <c r="I217" i="5"/>
  <c r="J217" i="5"/>
  <c r="B218" i="5"/>
  <c r="C218" i="5"/>
  <c r="D218" i="5"/>
  <c r="E218" i="5"/>
  <c r="F218" i="5"/>
  <c r="G218" i="5"/>
  <c r="H218" i="5"/>
  <c r="I218" i="5"/>
  <c r="J218" i="5"/>
  <c r="B219" i="5"/>
  <c r="C219" i="5"/>
  <c r="D219" i="5"/>
  <c r="E219" i="5"/>
  <c r="F219" i="5"/>
  <c r="G219" i="5"/>
  <c r="H219" i="5"/>
  <c r="I219" i="5"/>
  <c r="J219" i="5"/>
  <c r="B220" i="5"/>
  <c r="C220" i="5"/>
  <c r="D220" i="5"/>
  <c r="E220" i="5"/>
  <c r="F220" i="5"/>
  <c r="G220" i="5"/>
  <c r="H220" i="5"/>
  <c r="I220" i="5"/>
  <c r="J220" i="5"/>
  <c r="B221" i="5"/>
  <c r="C221" i="5"/>
  <c r="D221" i="5"/>
  <c r="E221" i="5"/>
  <c r="F221" i="5"/>
  <c r="G221" i="5"/>
  <c r="H221" i="5"/>
  <c r="I221" i="5"/>
  <c r="J221" i="5"/>
  <c r="B222" i="5"/>
  <c r="C222" i="5"/>
  <c r="D222" i="5"/>
  <c r="E222" i="5"/>
  <c r="F222" i="5"/>
  <c r="G222" i="5"/>
  <c r="H222" i="5"/>
  <c r="I222" i="5"/>
  <c r="J222" i="5"/>
  <c r="B223" i="5"/>
  <c r="C223" i="5"/>
  <c r="D223" i="5"/>
  <c r="E223" i="5"/>
  <c r="F223" i="5"/>
  <c r="G223" i="5"/>
  <c r="H223" i="5"/>
  <c r="I223" i="5"/>
  <c r="J223" i="5"/>
  <c r="B224" i="5"/>
  <c r="C224" i="5"/>
  <c r="D224" i="5"/>
  <c r="E224" i="5"/>
  <c r="F224" i="5"/>
  <c r="G224" i="5"/>
  <c r="H224" i="5"/>
  <c r="I224" i="5"/>
  <c r="J224" i="5"/>
  <c r="B225" i="5"/>
  <c r="C225" i="5"/>
  <c r="D225" i="5"/>
  <c r="E225" i="5"/>
  <c r="F225" i="5"/>
  <c r="G225" i="5"/>
  <c r="H225" i="5"/>
  <c r="I225" i="5"/>
  <c r="J225" i="5"/>
  <c r="B226" i="5"/>
  <c r="C226" i="5"/>
  <c r="D226" i="5"/>
  <c r="E226" i="5"/>
  <c r="F226" i="5"/>
  <c r="G226" i="5"/>
  <c r="H226" i="5"/>
  <c r="I226" i="5"/>
  <c r="J226" i="5"/>
  <c r="B227" i="5"/>
  <c r="C227" i="5"/>
  <c r="D227" i="5"/>
  <c r="E227" i="5"/>
  <c r="F227" i="5"/>
  <c r="G227" i="5"/>
  <c r="H227" i="5"/>
  <c r="I227" i="5"/>
  <c r="J227" i="5"/>
  <c r="B228" i="5"/>
  <c r="C228" i="5"/>
  <c r="D228" i="5"/>
  <c r="E228" i="5"/>
  <c r="F228" i="5"/>
  <c r="G228" i="5"/>
  <c r="H228" i="5"/>
  <c r="I228" i="5"/>
  <c r="J228" i="5"/>
  <c r="B229" i="5"/>
  <c r="C229" i="5"/>
  <c r="D229" i="5"/>
  <c r="E229" i="5"/>
  <c r="F229" i="5"/>
  <c r="G229" i="5"/>
  <c r="H229" i="5"/>
  <c r="I229" i="5"/>
  <c r="J229" i="5"/>
  <c r="B230" i="5"/>
  <c r="C230" i="5"/>
  <c r="D230" i="5"/>
  <c r="E230" i="5"/>
  <c r="F230" i="5"/>
  <c r="G230" i="5"/>
  <c r="H230" i="5"/>
  <c r="I230" i="5"/>
  <c r="J230" i="5"/>
  <c r="B231" i="5"/>
  <c r="C231" i="5"/>
  <c r="D231" i="5"/>
  <c r="E231" i="5"/>
  <c r="F231" i="5"/>
  <c r="G231" i="5"/>
  <c r="H231" i="5"/>
  <c r="I231" i="5"/>
  <c r="J231" i="5"/>
  <c r="B232" i="5"/>
  <c r="C232" i="5"/>
  <c r="D232" i="5"/>
  <c r="E232" i="5"/>
  <c r="F232" i="5"/>
  <c r="G232" i="5"/>
  <c r="H232" i="5"/>
  <c r="I232" i="5"/>
  <c r="J232" i="5"/>
  <c r="B233" i="5"/>
  <c r="C233" i="5"/>
  <c r="D233" i="5"/>
  <c r="E233" i="5"/>
  <c r="F233" i="5"/>
  <c r="G233" i="5"/>
  <c r="H233" i="5"/>
  <c r="I233" i="5"/>
  <c r="J233" i="5"/>
  <c r="B234" i="5"/>
  <c r="C234" i="5"/>
  <c r="D234" i="5"/>
  <c r="E234" i="5"/>
  <c r="F234" i="5"/>
  <c r="G234" i="5"/>
  <c r="H234" i="5"/>
  <c r="I234" i="5"/>
  <c r="J234" i="5"/>
  <c r="B235" i="5"/>
  <c r="C235" i="5"/>
  <c r="D235" i="5"/>
  <c r="E235" i="5"/>
  <c r="F235" i="5"/>
  <c r="G235" i="5"/>
  <c r="H235" i="5"/>
  <c r="I235" i="5"/>
  <c r="J235" i="5"/>
  <c r="B236" i="5"/>
  <c r="C236" i="5"/>
  <c r="D236" i="5"/>
  <c r="E236" i="5"/>
  <c r="F236" i="5"/>
  <c r="G236" i="5"/>
  <c r="H236" i="5"/>
  <c r="I236" i="5"/>
  <c r="J236" i="5"/>
  <c r="B237" i="5"/>
  <c r="C237" i="5"/>
  <c r="D237" i="5"/>
  <c r="E237" i="5"/>
  <c r="F237" i="5"/>
  <c r="G237" i="5"/>
  <c r="H237" i="5"/>
  <c r="I237" i="5"/>
  <c r="J237" i="5"/>
  <c r="B238" i="5"/>
  <c r="C238" i="5"/>
  <c r="D238" i="5"/>
  <c r="E238" i="5"/>
  <c r="F238" i="5"/>
  <c r="G238" i="5"/>
  <c r="H238" i="5"/>
  <c r="I238" i="5"/>
  <c r="J238" i="5"/>
  <c r="B239" i="5"/>
  <c r="C239" i="5"/>
  <c r="D239" i="5"/>
  <c r="E239" i="5"/>
  <c r="F239" i="5"/>
  <c r="G239" i="5"/>
  <c r="H239" i="5"/>
  <c r="I239" i="5"/>
  <c r="J239" i="5"/>
  <c r="B240" i="5"/>
  <c r="C240" i="5"/>
  <c r="D240" i="5"/>
  <c r="E240" i="5"/>
  <c r="F240" i="5"/>
  <c r="G240" i="5"/>
  <c r="H240" i="5"/>
  <c r="I240" i="5"/>
  <c r="J240" i="5"/>
  <c r="B241" i="5"/>
  <c r="C241" i="5"/>
  <c r="D241" i="5"/>
  <c r="E241" i="5"/>
  <c r="F241" i="5"/>
  <c r="G241" i="5"/>
  <c r="H241" i="5"/>
  <c r="I241" i="5"/>
  <c r="J241" i="5"/>
  <c r="B242" i="5"/>
  <c r="C242" i="5"/>
  <c r="D242" i="5"/>
  <c r="E242" i="5"/>
  <c r="F242" i="5"/>
  <c r="G242" i="5"/>
  <c r="H242" i="5"/>
  <c r="I242" i="5"/>
  <c r="J242" i="5"/>
  <c r="B243" i="5"/>
  <c r="C243" i="5"/>
  <c r="D243" i="5"/>
  <c r="E243" i="5"/>
  <c r="F243" i="5"/>
  <c r="G243" i="5"/>
  <c r="H243" i="5"/>
  <c r="I243" i="5"/>
  <c r="J243" i="5"/>
  <c r="B244" i="5"/>
  <c r="C244" i="5"/>
  <c r="D244" i="5"/>
  <c r="E244" i="5"/>
  <c r="F244" i="5"/>
  <c r="G244" i="5"/>
  <c r="H244" i="5"/>
  <c r="I244" i="5"/>
  <c r="J244" i="5"/>
  <c r="B245" i="5"/>
  <c r="C245" i="5"/>
  <c r="D245" i="5"/>
  <c r="E245" i="5"/>
  <c r="F245" i="5"/>
  <c r="G245" i="5"/>
  <c r="H245" i="5"/>
  <c r="I245" i="5"/>
  <c r="J245" i="5"/>
  <c r="B246" i="5"/>
  <c r="C246" i="5"/>
  <c r="D246" i="5"/>
  <c r="E246" i="5"/>
  <c r="F246" i="5"/>
  <c r="G246" i="5"/>
  <c r="H246" i="5"/>
  <c r="I246" i="5"/>
  <c r="J246" i="5"/>
  <c r="B247" i="5"/>
  <c r="C247" i="5"/>
  <c r="D247" i="5"/>
  <c r="E247" i="5"/>
  <c r="F247" i="5"/>
  <c r="G247" i="5"/>
  <c r="H247" i="5"/>
  <c r="I247" i="5"/>
  <c r="J247" i="5"/>
  <c r="B248" i="5"/>
  <c r="C248" i="5"/>
  <c r="D248" i="5"/>
  <c r="E248" i="5"/>
  <c r="F248" i="5"/>
  <c r="G248" i="5"/>
  <c r="H248" i="5"/>
  <c r="I248" i="5"/>
  <c r="J248" i="5"/>
  <c r="B249" i="5"/>
  <c r="C249" i="5"/>
  <c r="D249" i="5"/>
  <c r="E249" i="5"/>
  <c r="F249" i="5"/>
  <c r="G249" i="5"/>
  <c r="H249" i="5"/>
  <c r="I249" i="5"/>
  <c r="J249" i="5"/>
  <c r="B250" i="5"/>
  <c r="C250" i="5"/>
  <c r="D250" i="5"/>
  <c r="E250" i="5"/>
  <c r="F250" i="5"/>
  <c r="G250" i="5"/>
  <c r="H250" i="5"/>
  <c r="I250" i="5"/>
  <c r="J250" i="5"/>
  <c r="B251" i="5"/>
  <c r="C251" i="5"/>
  <c r="D251" i="5"/>
  <c r="E251" i="5"/>
  <c r="F251" i="5"/>
  <c r="G251" i="5"/>
  <c r="H251" i="5"/>
  <c r="I251" i="5"/>
  <c r="J251" i="5"/>
  <c r="B252" i="5"/>
  <c r="C252" i="5"/>
  <c r="D252" i="5"/>
  <c r="E252" i="5"/>
  <c r="F252" i="5"/>
  <c r="G252" i="5"/>
  <c r="H252" i="5"/>
  <c r="I252" i="5"/>
  <c r="J252" i="5"/>
  <c r="B253" i="5"/>
  <c r="C253" i="5"/>
  <c r="D253" i="5"/>
  <c r="E253" i="5"/>
  <c r="F253" i="5"/>
  <c r="G253" i="5"/>
  <c r="H253" i="5"/>
  <c r="I253" i="5"/>
  <c r="J253" i="5"/>
  <c r="B254" i="5"/>
  <c r="C254" i="5"/>
  <c r="D254" i="5"/>
  <c r="E254" i="5"/>
  <c r="F254" i="5"/>
  <c r="G254" i="5"/>
  <c r="H254" i="5"/>
  <c r="I254" i="5"/>
  <c r="J254" i="5"/>
  <c r="B255" i="5"/>
  <c r="C255" i="5"/>
  <c r="D255" i="5"/>
  <c r="E255" i="5"/>
  <c r="F255" i="5"/>
  <c r="G255" i="5"/>
  <c r="H255" i="5"/>
  <c r="I255" i="5"/>
  <c r="J255" i="5"/>
  <c r="B256" i="5"/>
  <c r="C256" i="5"/>
  <c r="D256" i="5"/>
  <c r="E256" i="5"/>
  <c r="F256" i="5"/>
  <c r="G256" i="5"/>
  <c r="H256" i="5"/>
  <c r="I256" i="5"/>
  <c r="J256" i="5"/>
  <c r="B257" i="5"/>
  <c r="C257" i="5"/>
  <c r="D257" i="5"/>
  <c r="E257" i="5"/>
  <c r="F257" i="5"/>
  <c r="G257" i="5"/>
  <c r="H257" i="5"/>
  <c r="I257" i="5"/>
  <c r="J257" i="5"/>
  <c r="B258" i="5"/>
  <c r="C258" i="5"/>
  <c r="D258" i="5"/>
  <c r="E258" i="5"/>
  <c r="F258" i="5"/>
  <c r="G258" i="5"/>
  <c r="H258" i="5"/>
  <c r="I258" i="5"/>
  <c r="J258" i="5"/>
  <c r="B259" i="5"/>
  <c r="C259" i="5"/>
  <c r="D259" i="5"/>
  <c r="E259" i="5"/>
  <c r="F259" i="5"/>
  <c r="G259" i="5"/>
  <c r="H259" i="5"/>
  <c r="I259" i="5"/>
  <c r="J259" i="5"/>
  <c r="B260" i="5"/>
  <c r="C260" i="5"/>
  <c r="D260" i="5"/>
  <c r="E260" i="5"/>
  <c r="F260" i="5"/>
  <c r="G260" i="5"/>
  <c r="H260" i="5"/>
  <c r="I260" i="5"/>
  <c r="J260" i="5"/>
  <c r="B261" i="5"/>
  <c r="C261" i="5"/>
  <c r="D261" i="5"/>
  <c r="E261" i="5"/>
  <c r="F261" i="5"/>
  <c r="G261" i="5"/>
  <c r="H261" i="5"/>
  <c r="I261" i="5"/>
  <c r="J261" i="5"/>
  <c r="B262" i="5"/>
  <c r="C262" i="5"/>
  <c r="D262" i="5"/>
  <c r="E262" i="5"/>
  <c r="F262" i="5"/>
  <c r="G262" i="5"/>
  <c r="H262" i="5"/>
  <c r="I262" i="5"/>
  <c r="J262" i="5"/>
  <c r="B263" i="5"/>
  <c r="C263" i="5"/>
  <c r="D263" i="5"/>
  <c r="E263" i="5"/>
  <c r="F263" i="5"/>
  <c r="G263" i="5"/>
  <c r="H263" i="5"/>
  <c r="I263" i="5"/>
  <c r="J263" i="5"/>
  <c r="B264" i="5"/>
  <c r="C264" i="5"/>
  <c r="D264" i="5"/>
  <c r="E264" i="5"/>
  <c r="F264" i="5"/>
  <c r="G264" i="5"/>
  <c r="H264" i="5"/>
  <c r="I264" i="5"/>
  <c r="J264" i="5"/>
  <c r="B265" i="5"/>
  <c r="C265" i="5"/>
  <c r="D265" i="5"/>
  <c r="E265" i="5"/>
  <c r="F265" i="5"/>
  <c r="G265" i="5"/>
  <c r="H265" i="5"/>
  <c r="I265" i="5"/>
  <c r="J265" i="5"/>
  <c r="B266" i="5"/>
  <c r="C266" i="5"/>
  <c r="D266" i="5"/>
  <c r="E266" i="5"/>
  <c r="F266" i="5"/>
  <c r="G266" i="5"/>
  <c r="H266" i="5"/>
  <c r="I266" i="5"/>
  <c r="J266" i="5"/>
  <c r="B267" i="5"/>
  <c r="C267" i="5"/>
  <c r="D267" i="5"/>
  <c r="E267" i="5"/>
  <c r="F267" i="5"/>
  <c r="G267" i="5"/>
  <c r="H267" i="5"/>
  <c r="I267" i="5"/>
  <c r="J267" i="5"/>
  <c r="B268" i="5"/>
  <c r="C268" i="5"/>
  <c r="D268" i="5"/>
  <c r="E268" i="5"/>
  <c r="F268" i="5"/>
  <c r="G268" i="5"/>
  <c r="H268" i="5"/>
  <c r="I268" i="5"/>
  <c r="J268" i="5"/>
  <c r="B269" i="5"/>
  <c r="C269" i="5"/>
  <c r="D269" i="5"/>
  <c r="E269" i="5"/>
  <c r="F269" i="5"/>
  <c r="G269" i="5"/>
  <c r="H269" i="5"/>
  <c r="I269" i="5"/>
  <c r="J269" i="5"/>
  <c r="B270" i="5"/>
  <c r="C270" i="5"/>
  <c r="D270" i="5"/>
  <c r="E270" i="5"/>
  <c r="F270" i="5"/>
  <c r="G270" i="5"/>
  <c r="H270" i="5"/>
  <c r="I270" i="5"/>
  <c r="J270" i="5"/>
  <c r="B271" i="5"/>
  <c r="C271" i="5"/>
  <c r="D271" i="5"/>
  <c r="E271" i="5"/>
  <c r="F271" i="5"/>
  <c r="G271" i="5"/>
  <c r="H271" i="5"/>
  <c r="I271" i="5"/>
  <c r="J271" i="5"/>
  <c r="B272" i="5"/>
  <c r="C272" i="5"/>
  <c r="D272" i="5"/>
  <c r="E272" i="5"/>
  <c r="F272" i="5"/>
  <c r="G272" i="5"/>
  <c r="H272" i="5"/>
  <c r="I272" i="5"/>
  <c r="J272" i="5"/>
  <c r="B273" i="5"/>
  <c r="C273" i="5"/>
  <c r="D273" i="5"/>
  <c r="E273" i="5"/>
  <c r="F273" i="5"/>
  <c r="G273" i="5"/>
  <c r="H273" i="5"/>
  <c r="I273" i="5"/>
  <c r="J273" i="5"/>
  <c r="B274" i="5"/>
  <c r="C274" i="5"/>
  <c r="D274" i="5"/>
  <c r="E274" i="5"/>
  <c r="F274" i="5"/>
  <c r="G274" i="5"/>
  <c r="H274" i="5"/>
  <c r="I274" i="5"/>
  <c r="J274" i="5"/>
  <c r="B275" i="5"/>
  <c r="C275" i="5"/>
  <c r="D275" i="5"/>
  <c r="E275" i="5"/>
  <c r="F275" i="5"/>
  <c r="G275" i="5"/>
  <c r="H275" i="5"/>
  <c r="I275" i="5"/>
  <c r="J275" i="5"/>
  <c r="B276" i="5"/>
  <c r="C276" i="5"/>
  <c r="D276" i="5"/>
  <c r="E276" i="5"/>
  <c r="F276" i="5"/>
  <c r="G276" i="5"/>
  <c r="H276" i="5"/>
  <c r="I276" i="5"/>
  <c r="J276" i="5"/>
  <c r="B277" i="5"/>
  <c r="C277" i="5"/>
  <c r="D277" i="5"/>
  <c r="E277" i="5"/>
  <c r="F277" i="5"/>
  <c r="G277" i="5"/>
  <c r="H277" i="5"/>
  <c r="I277" i="5"/>
  <c r="J277" i="5"/>
  <c r="B278" i="5"/>
  <c r="C278" i="5"/>
  <c r="D278" i="5"/>
  <c r="E278" i="5"/>
  <c r="F278" i="5"/>
  <c r="G278" i="5"/>
  <c r="H278" i="5"/>
  <c r="I278" i="5"/>
  <c r="J278" i="5"/>
  <c r="B279" i="5"/>
  <c r="C279" i="5"/>
  <c r="D279" i="5"/>
  <c r="E279" i="5"/>
  <c r="F279" i="5"/>
  <c r="G279" i="5"/>
  <c r="H279" i="5"/>
  <c r="I279" i="5"/>
  <c r="J279" i="5"/>
  <c r="B280" i="5"/>
  <c r="C280" i="5"/>
  <c r="D280" i="5"/>
  <c r="E280" i="5"/>
  <c r="F280" i="5"/>
  <c r="G280" i="5"/>
  <c r="H280" i="5"/>
  <c r="I280" i="5"/>
  <c r="J280" i="5"/>
  <c r="B281" i="5"/>
  <c r="C281" i="5"/>
  <c r="D281" i="5"/>
  <c r="E281" i="5"/>
  <c r="F281" i="5"/>
  <c r="G281" i="5"/>
  <c r="H281" i="5"/>
  <c r="I281" i="5"/>
  <c r="J281" i="5"/>
  <c r="B282" i="5"/>
  <c r="C282" i="5"/>
  <c r="D282" i="5"/>
  <c r="E282" i="5"/>
  <c r="F282" i="5"/>
  <c r="G282" i="5"/>
  <c r="H282" i="5"/>
  <c r="I282" i="5"/>
  <c r="J282" i="5"/>
  <c r="B283" i="5"/>
  <c r="C283" i="5"/>
  <c r="D283" i="5"/>
  <c r="E283" i="5"/>
  <c r="F283" i="5"/>
  <c r="G283" i="5"/>
  <c r="H283" i="5"/>
  <c r="I283" i="5"/>
  <c r="J283" i="5"/>
  <c r="B284" i="5"/>
  <c r="C284" i="5"/>
  <c r="D284" i="5"/>
  <c r="E284" i="5"/>
  <c r="F284" i="5"/>
  <c r="G284" i="5"/>
  <c r="H284" i="5"/>
  <c r="I284" i="5"/>
  <c r="J284" i="5"/>
  <c r="B285" i="5"/>
  <c r="C285" i="5"/>
  <c r="D285" i="5"/>
  <c r="E285" i="5"/>
  <c r="F285" i="5"/>
  <c r="G285" i="5"/>
  <c r="H285" i="5"/>
  <c r="I285" i="5"/>
  <c r="J285" i="5"/>
  <c r="B286" i="5"/>
  <c r="C286" i="5"/>
  <c r="D286" i="5"/>
  <c r="E286" i="5"/>
  <c r="F286" i="5"/>
  <c r="G286" i="5"/>
  <c r="H286" i="5"/>
  <c r="I286" i="5"/>
  <c r="J286" i="5"/>
  <c r="B287" i="5"/>
  <c r="C287" i="5"/>
  <c r="D287" i="5"/>
  <c r="E287" i="5"/>
  <c r="F287" i="5"/>
  <c r="G287" i="5"/>
  <c r="H287" i="5"/>
  <c r="I287" i="5"/>
  <c r="J287" i="5"/>
  <c r="B288" i="5"/>
  <c r="C288" i="5"/>
  <c r="D288" i="5"/>
  <c r="E288" i="5"/>
  <c r="F288" i="5"/>
  <c r="G288" i="5"/>
  <c r="H288" i="5"/>
  <c r="I288" i="5"/>
  <c r="J288" i="5"/>
  <c r="B289" i="5"/>
  <c r="C289" i="5"/>
  <c r="D289" i="5"/>
  <c r="E289" i="5"/>
  <c r="F289" i="5"/>
  <c r="G289" i="5"/>
  <c r="H289" i="5"/>
  <c r="I289" i="5"/>
  <c r="J289" i="5"/>
  <c r="B290" i="5"/>
  <c r="C290" i="5"/>
  <c r="D290" i="5"/>
  <c r="E290" i="5"/>
  <c r="F290" i="5"/>
  <c r="G290" i="5"/>
  <c r="H290" i="5"/>
  <c r="I290" i="5"/>
  <c r="J290" i="5"/>
  <c r="B291" i="5"/>
  <c r="C291" i="5"/>
  <c r="D291" i="5"/>
  <c r="E291" i="5"/>
  <c r="F291" i="5"/>
  <c r="G291" i="5"/>
  <c r="H291" i="5"/>
  <c r="I291" i="5"/>
  <c r="J291" i="5"/>
  <c r="B292" i="5"/>
  <c r="C292" i="5"/>
  <c r="D292" i="5"/>
  <c r="E292" i="5"/>
  <c r="F292" i="5"/>
  <c r="G292" i="5"/>
  <c r="H292" i="5"/>
  <c r="I292" i="5"/>
  <c r="J292" i="5"/>
  <c r="B293" i="5"/>
  <c r="C293" i="5"/>
  <c r="D293" i="5"/>
  <c r="E293" i="5"/>
  <c r="F293" i="5"/>
  <c r="G293" i="5"/>
  <c r="H293" i="5"/>
  <c r="I293" i="5"/>
  <c r="J293" i="5"/>
  <c r="B294" i="5"/>
  <c r="C294" i="5"/>
  <c r="D294" i="5"/>
  <c r="E294" i="5"/>
  <c r="F294" i="5"/>
  <c r="G294" i="5"/>
  <c r="H294" i="5"/>
  <c r="I294" i="5"/>
  <c r="J294" i="5"/>
  <c r="B295" i="5"/>
  <c r="C295" i="5"/>
  <c r="D295" i="5"/>
  <c r="E295" i="5"/>
  <c r="F295" i="5"/>
  <c r="G295" i="5"/>
  <c r="H295" i="5"/>
  <c r="I295" i="5"/>
  <c r="J295" i="5"/>
  <c r="B296" i="5"/>
  <c r="C296" i="5"/>
  <c r="D296" i="5"/>
  <c r="E296" i="5"/>
  <c r="F296" i="5"/>
  <c r="G296" i="5"/>
  <c r="H296" i="5"/>
  <c r="I296" i="5"/>
  <c r="J296" i="5"/>
  <c r="B297" i="5"/>
  <c r="C297" i="5"/>
  <c r="D297" i="5"/>
  <c r="E297" i="5"/>
  <c r="F297" i="5"/>
  <c r="G297" i="5"/>
  <c r="H297" i="5"/>
  <c r="I297" i="5"/>
  <c r="J297" i="5"/>
  <c r="B298" i="5"/>
  <c r="C298" i="5"/>
  <c r="D298" i="5"/>
  <c r="E298" i="5"/>
  <c r="F298" i="5"/>
  <c r="G298" i="5"/>
  <c r="H298" i="5"/>
  <c r="I298" i="5"/>
  <c r="J298" i="5"/>
  <c r="B299" i="5"/>
  <c r="C299" i="5"/>
  <c r="D299" i="5"/>
  <c r="E299" i="5"/>
  <c r="F299" i="5"/>
  <c r="G299" i="5"/>
  <c r="H299" i="5"/>
  <c r="I299" i="5"/>
  <c r="J299" i="5"/>
  <c r="B300" i="5"/>
  <c r="C300" i="5"/>
  <c r="D300" i="5"/>
  <c r="E300" i="5"/>
  <c r="F300" i="5"/>
  <c r="G300" i="5"/>
  <c r="H300" i="5"/>
  <c r="I300" i="5"/>
  <c r="J300" i="5"/>
  <c r="B301" i="5"/>
  <c r="C301" i="5"/>
  <c r="D301" i="5"/>
  <c r="E301" i="5"/>
  <c r="F301" i="5"/>
  <c r="G301" i="5"/>
  <c r="H301" i="5"/>
  <c r="I301" i="5"/>
  <c r="J301" i="5"/>
  <c r="B302" i="5"/>
  <c r="C302" i="5"/>
  <c r="D302" i="5"/>
  <c r="E302" i="5"/>
  <c r="F302" i="5"/>
  <c r="G302" i="5"/>
  <c r="H302" i="5"/>
  <c r="I302" i="5"/>
  <c r="J302" i="5"/>
  <c r="B303" i="5"/>
  <c r="C303" i="5"/>
  <c r="D303" i="5"/>
  <c r="E303" i="5"/>
  <c r="F303" i="5"/>
  <c r="G303" i="5"/>
  <c r="H303" i="5"/>
  <c r="I303" i="5"/>
  <c r="J303" i="5"/>
  <c r="B304" i="5"/>
  <c r="C304" i="5"/>
  <c r="D304" i="5"/>
  <c r="E304" i="5"/>
  <c r="F304" i="5"/>
  <c r="G304" i="5"/>
  <c r="H304" i="5"/>
  <c r="I304" i="5"/>
  <c r="J304" i="5"/>
  <c r="B305" i="5"/>
  <c r="C305" i="5"/>
  <c r="D305" i="5"/>
  <c r="E305" i="5"/>
  <c r="F305" i="5"/>
  <c r="G305" i="5"/>
  <c r="H305" i="5"/>
  <c r="I305" i="5"/>
  <c r="J305" i="5"/>
  <c r="B306" i="5"/>
  <c r="C306" i="5"/>
  <c r="D306" i="5"/>
  <c r="E306" i="5"/>
  <c r="F306" i="5"/>
  <c r="G306" i="5"/>
  <c r="H306" i="5"/>
  <c r="I306" i="5"/>
  <c r="J306" i="5"/>
  <c r="B307" i="5"/>
  <c r="C307" i="5"/>
  <c r="D307" i="5"/>
  <c r="E307" i="5"/>
  <c r="F307" i="5"/>
  <c r="G307" i="5"/>
  <c r="H307" i="5"/>
  <c r="I307" i="5"/>
  <c r="J307" i="5"/>
  <c r="B308" i="5"/>
  <c r="C308" i="5"/>
  <c r="D308" i="5"/>
  <c r="E308" i="5"/>
  <c r="F308" i="5"/>
  <c r="G308" i="5"/>
  <c r="H308" i="5"/>
  <c r="I308" i="5"/>
  <c r="J308" i="5"/>
  <c r="B309" i="5"/>
  <c r="C309" i="5"/>
  <c r="D309" i="5"/>
  <c r="E309" i="5"/>
  <c r="F309" i="5"/>
  <c r="G309" i="5"/>
  <c r="H309" i="5"/>
  <c r="I309" i="5"/>
  <c r="J309" i="5"/>
  <c r="B310" i="5"/>
  <c r="C310" i="5"/>
  <c r="D310" i="5"/>
  <c r="E310" i="5"/>
  <c r="F310" i="5"/>
  <c r="G310" i="5"/>
  <c r="H310" i="5"/>
  <c r="I310" i="5"/>
  <c r="J310" i="5"/>
  <c r="B311" i="5"/>
  <c r="C311" i="5"/>
  <c r="D311" i="5"/>
  <c r="E311" i="5"/>
  <c r="F311" i="5"/>
  <c r="G311" i="5"/>
  <c r="H311" i="5"/>
  <c r="I311" i="5"/>
  <c r="J311" i="5"/>
  <c r="B312" i="5"/>
  <c r="C312" i="5"/>
  <c r="D312" i="5"/>
  <c r="E312" i="5"/>
  <c r="F312" i="5"/>
  <c r="G312" i="5"/>
  <c r="H312" i="5"/>
  <c r="I312" i="5"/>
  <c r="J312" i="5"/>
  <c r="B313" i="5"/>
  <c r="C313" i="5"/>
  <c r="D313" i="5"/>
  <c r="E313" i="5"/>
  <c r="F313" i="5"/>
  <c r="G313" i="5"/>
  <c r="H313" i="5"/>
  <c r="I313" i="5"/>
  <c r="J313" i="5"/>
  <c r="B314" i="5"/>
  <c r="C314" i="5"/>
  <c r="D314" i="5"/>
  <c r="E314" i="5"/>
  <c r="F314" i="5"/>
  <c r="G314" i="5"/>
  <c r="H314" i="5"/>
  <c r="I314" i="5"/>
  <c r="J314" i="5"/>
  <c r="B315" i="5"/>
  <c r="C315" i="5"/>
  <c r="D315" i="5"/>
  <c r="E315" i="5"/>
  <c r="F315" i="5"/>
  <c r="G315" i="5"/>
  <c r="H315" i="5"/>
  <c r="I315" i="5"/>
  <c r="J315" i="5"/>
  <c r="B316" i="5"/>
  <c r="C316" i="5"/>
  <c r="D316" i="5"/>
  <c r="E316" i="5"/>
  <c r="F316" i="5"/>
  <c r="G316" i="5"/>
  <c r="H316" i="5"/>
  <c r="I316" i="5"/>
  <c r="J316" i="5"/>
  <c r="B317" i="5"/>
  <c r="C317" i="5"/>
  <c r="D317" i="5"/>
  <c r="E317" i="5"/>
  <c r="F317" i="5"/>
  <c r="G317" i="5"/>
  <c r="H317" i="5"/>
  <c r="I317" i="5"/>
  <c r="J317" i="5"/>
  <c r="B318" i="5"/>
  <c r="C318" i="5"/>
  <c r="D318" i="5"/>
  <c r="E318" i="5"/>
  <c r="F318" i="5"/>
  <c r="G318" i="5"/>
  <c r="H318" i="5"/>
  <c r="I318" i="5"/>
  <c r="J318" i="5"/>
  <c r="B319" i="5"/>
  <c r="C319" i="5"/>
  <c r="D319" i="5"/>
  <c r="E319" i="5"/>
  <c r="F319" i="5"/>
  <c r="G319" i="5"/>
  <c r="H319" i="5"/>
  <c r="I319" i="5"/>
  <c r="J319" i="5"/>
  <c r="B320" i="5"/>
  <c r="C320" i="5"/>
  <c r="D320" i="5"/>
  <c r="E320" i="5"/>
  <c r="F320" i="5"/>
  <c r="G320" i="5"/>
  <c r="H320" i="5"/>
  <c r="I320" i="5"/>
  <c r="J320" i="5"/>
  <c r="B321" i="5"/>
  <c r="C321" i="5"/>
  <c r="D321" i="5"/>
  <c r="E321" i="5"/>
  <c r="F321" i="5"/>
  <c r="G321" i="5"/>
  <c r="H321" i="5"/>
  <c r="I321" i="5"/>
  <c r="J321" i="5"/>
  <c r="B322" i="5"/>
  <c r="C322" i="5"/>
  <c r="D322" i="5"/>
  <c r="E322" i="5"/>
  <c r="F322" i="5"/>
  <c r="G322" i="5"/>
  <c r="H322" i="5"/>
  <c r="I322" i="5"/>
  <c r="J322" i="5"/>
  <c r="B323" i="5"/>
  <c r="C323" i="5"/>
  <c r="D323" i="5"/>
  <c r="E323" i="5"/>
  <c r="F323" i="5"/>
  <c r="G323" i="5"/>
  <c r="H323" i="5"/>
  <c r="I323" i="5"/>
  <c r="J323" i="5"/>
  <c r="B324" i="5"/>
  <c r="C324" i="5"/>
  <c r="D324" i="5"/>
  <c r="E324" i="5"/>
  <c r="F324" i="5"/>
  <c r="G324" i="5"/>
  <c r="H324" i="5"/>
  <c r="I324" i="5"/>
  <c r="J324" i="5"/>
  <c r="B325" i="5"/>
  <c r="C325" i="5"/>
  <c r="D325" i="5"/>
  <c r="E325" i="5"/>
  <c r="F325" i="5"/>
  <c r="G325" i="5"/>
  <c r="H325" i="5"/>
  <c r="I325" i="5"/>
  <c r="J325" i="5"/>
  <c r="B326" i="5"/>
  <c r="C326" i="5"/>
  <c r="D326" i="5"/>
  <c r="E326" i="5"/>
  <c r="F326" i="5"/>
  <c r="G326" i="5"/>
  <c r="H326" i="5"/>
  <c r="I326" i="5"/>
  <c r="J326" i="5"/>
  <c r="B327" i="5"/>
  <c r="C327" i="5"/>
  <c r="D327" i="5"/>
  <c r="E327" i="5"/>
  <c r="F327" i="5"/>
  <c r="G327" i="5"/>
  <c r="H327" i="5"/>
  <c r="I327" i="5"/>
  <c r="J327" i="5"/>
  <c r="B328" i="5"/>
  <c r="C328" i="5"/>
  <c r="D328" i="5"/>
  <c r="E328" i="5"/>
  <c r="F328" i="5"/>
  <c r="G328" i="5"/>
  <c r="H328" i="5"/>
  <c r="I328" i="5"/>
  <c r="J328" i="5"/>
  <c r="B329" i="5"/>
  <c r="C329" i="5"/>
  <c r="D329" i="5"/>
  <c r="E329" i="5"/>
  <c r="F329" i="5"/>
  <c r="G329" i="5"/>
  <c r="H329" i="5"/>
  <c r="I329" i="5"/>
  <c r="J329" i="5"/>
  <c r="B330" i="5"/>
  <c r="C330" i="5"/>
  <c r="D330" i="5"/>
  <c r="E330" i="5"/>
  <c r="F330" i="5"/>
  <c r="G330" i="5"/>
  <c r="H330" i="5"/>
  <c r="I330" i="5"/>
  <c r="J330" i="5"/>
  <c r="B331" i="5"/>
  <c r="C331" i="5"/>
  <c r="D331" i="5"/>
  <c r="E331" i="5"/>
  <c r="F331" i="5"/>
  <c r="G331" i="5"/>
  <c r="H331" i="5"/>
  <c r="I331" i="5"/>
  <c r="J331" i="5"/>
  <c r="B332" i="5"/>
  <c r="C332" i="5"/>
  <c r="D332" i="5"/>
  <c r="E332" i="5"/>
  <c r="F332" i="5"/>
  <c r="G332" i="5"/>
  <c r="H332" i="5"/>
  <c r="I332" i="5"/>
  <c r="J332" i="5"/>
  <c r="B333" i="5"/>
  <c r="C333" i="5"/>
  <c r="D333" i="5"/>
  <c r="E333" i="5"/>
  <c r="F333" i="5"/>
  <c r="G333" i="5"/>
  <c r="H333" i="5"/>
  <c r="I333" i="5"/>
  <c r="J333" i="5"/>
  <c r="B334" i="5"/>
  <c r="C334" i="5"/>
  <c r="D334" i="5"/>
  <c r="E334" i="5"/>
  <c r="F334" i="5"/>
  <c r="G334" i="5"/>
  <c r="H334" i="5"/>
  <c r="I334" i="5"/>
  <c r="J334" i="5"/>
  <c r="B335" i="5"/>
  <c r="C335" i="5"/>
  <c r="D335" i="5"/>
  <c r="E335" i="5"/>
  <c r="F335" i="5"/>
  <c r="G335" i="5"/>
  <c r="H335" i="5"/>
  <c r="I335" i="5"/>
  <c r="J335" i="5"/>
  <c r="B336" i="5"/>
  <c r="C336" i="5"/>
  <c r="D336" i="5"/>
  <c r="E336" i="5"/>
  <c r="F336" i="5"/>
  <c r="G336" i="5"/>
  <c r="H336" i="5"/>
  <c r="I336" i="5"/>
  <c r="J336" i="5"/>
  <c r="B337" i="5"/>
  <c r="C337" i="5"/>
  <c r="D337" i="5"/>
  <c r="E337" i="5"/>
  <c r="F337" i="5"/>
  <c r="G337" i="5"/>
  <c r="H337" i="5"/>
  <c r="I337" i="5"/>
  <c r="J337" i="5"/>
  <c r="B338" i="5"/>
  <c r="C338" i="5"/>
  <c r="D338" i="5"/>
  <c r="E338" i="5"/>
  <c r="F338" i="5"/>
  <c r="G338" i="5"/>
  <c r="H338" i="5"/>
  <c r="I338" i="5"/>
  <c r="J338" i="5"/>
  <c r="B339" i="5"/>
  <c r="C339" i="5"/>
  <c r="D339" i="5"/>
  <c r="E339" i="5"/>
  <c r="F339" i="5"/>
  <c r="G339" i="5"/>
  <c r="H339" i="5"/>
  <c r="I339" i="5"/>
  <c r="J339" i="5"/>
  <c r="B340" i="5"/>
  <c r="C340" i="5"/>
  <c r="D340" i="5"/>
  <c r="E340" i="5"/>
  <c r="F340" i="5"/>
  <c r="G340" i="5"/>
  <c r="H340" i="5"/>
  <c r="I340" i="5"/>
  <c r="J340" i="5"/>
  <c r="B341" i="5"/>
  <c r="C341" i="5"/>
  <c r="D341" i="5"/>
  <c r="E341" i="5"/>
  <c r="F341" i="5"/>
  <c r="G341" i="5"/>
  <c r="H341" i="5"/>
  <c r="I341" i="5"/>
  <c r="J341" i="5"/>
  <c r="B342" i="5"/>
  <c r="C342" i="5"/>
  <c r="D342" i="5"/>
  <c r="E342" i="5"/>
  <c r="F342" i="5"/>
  <c r="G342" i="5"/>
  <c r="H342" i="5"/>
  <c r="I342" i="5"/>
  <c r="J342" i="5"/>
  <c r="B343" i="5"/>
  <c r="C343" i="5"/>
  <c r="D343" i="5"/>
  <c r="E343" i="5"/>
  <c r="F343" i="5"/>
  <c r="G343" i="5"/>
  <c r="H343" i="5"/>
  <c r="I343" i="5"/>
  <c r="J343" i="5"/>
  <c r="B344" i="5"/>
  <c r="C344" i="5"/>
  <c r="D344" i="5"/>
  <c r="E344" i="5"/>
  <c r="F344" i="5"/>
  <c r="G344" i="5"/>
  <c r="H344" i="5"/>
  <c r="I344" i="5"/>
  <c r="J344" i="5"/>
  <c r="B345" i="5"/>
  <c r="C345" i="5"/>
  <c r="D345" i="5"/>
  <c r="E345" i="5"/>
  <c r="F345" i="5"/>
  <c r="G345" i="5"/>
  <c r="H345" i="5"/>
  <c r="I345" i="5"/>
  <c r="J345" i="5"/>
  <c r="B346" i="5"/>
  <c r="C346" i="5"/>
  <c r="D346" i="5"/>
  <c r="E346" i="5"/>
  <c r="F346" i="5"/>
  <c r="G346" i="5"/>
  <c r="H346" i="5"/>
  <c r="I346" i="5"/>
  <c r="J346" i="5"/>
  <c r="B347" i="5"/>
  <c r="C347" i="5"/>
  <c r="D347" i="5"/>
  <c r="E347" i="5"/>
  <c r="F347" i="5"/>
  <c r="G347" i="5"/>
  <c r="H347" i="5"/>
  <c r="I347" i="5"/>
  <c r="J347" i="5"/>
  <c r="B348" i="5"/>
  <c r="C348" i="5"/>
  <c r="D348" i="5"/>
  <c r="E348" i="5"/>
  <c r="F348" i="5"/>
  <c r="G348" i="5"/>
  <c r="H348" i="5"/>
  <c r="I348" i="5"/>
  <c r="J348" i="5"/>
  <c r="B349" i="5"/>
  <c r="C349" i="5"/>
  <c r="D349" i="5"/>
  <c r="E349" i="5"/>
  <c r="F349" i="5"/>
  <c r="G349" i="5"/>
  <c r="H349" i="5"/>
  <c r="I349" i="5"/>
  <c r="J349" i="5"/>
  <c r="B350" i="5"/>
  <c r="C350" i="5"/>
  <c r="D350" i="5"/>
  <c r="E350" i="5"/>
  <c r="F350" i="5"/>
  <c r="G350" i="5"/>
  <c r="H350" i="5"/>
  <c r="I350" i="5"/>
  <c r="J350" i="5"/>
  <c r="B351" i="5"/>
  <c r="C351" i="5"/>
  <c r="D351" i="5"/>
  <c r="E351" i="5"/>
  <c r="F351" i="5"/>
  <c r="G351" i="5"/>
  <c r="H351" i="5"/>
  <c r="I351" i="5"/>
  <c r="J351" i="5"/>
  <c r="B352" i="5"/>
  <c r="C352" i="5"/>
  <c r="D352" i="5"/>
  <c r="E352" i="5"/>
  <c r="F352" i="5"/>
  <c r="G352" i="5"/>
  <c r="H352" i="5"/>
  <c r="I352" i="5"/>
  <c r="J352" i="5"/>
  <c r="B353" i="5"/>
  <c r="C353" i="5"/>
  <c r="D353" i="5"/>
  <c r="E353" i="5"/>
  <c r="F353" i="5"/>
  <c r="G353" i="5"/>
  <c r="H353" i="5"/>
  <c r="I353" i="5"/>
  <c r="J353" i="5"/>
  <c r="B354" i="5"/>
  <c r="C354" i="5"/>
  <c r="D354" i="5"/>
  <c r="E354" i="5"/>
  <c r="F354" i="5"/>
  <c r="G354" i="5"/>
  <c r="H354" i="5"/>
  <c r="I354" i="5"/>
  <c r="J354" i="5"/>
  <c r="B355" i="5"/>
  <c r="C355" i="5"/>
  <c r="D355" i="5"/>
  <c r="E355" i="5"/>
  <c r="F355" i="5"/>
  <c r="G355" i="5"/>
  <c r="H355" i="5"/>
  <c r="I355" i="5"/>
  <c r="J355" i="5"/>
  <c r="B356" i="5"/>
  <c r="C356" i="5"/>
  <c r="D356" i="5"/>
  <c r="E356" i="5"/>
  <c r="F356" i="5"/>
  <c r="G356" i="5"/>
  <c r="H356" i="5"/>
  <c r="I356" i="5"/>
  <c r="J356" i="5"/>
  <c r="B357" i="5"/>
  <c r="C357" i="5"/>
  <c r="D357" i="5"/>
  <c r="E357" i="5"/>
  <c r="F357" i="5"/>
  <c r="G357" i="5"/>
  <c r="H357" i="5"/>
  <c r="I357" i="5"/>
  <c r="J357" i="5"/>
  <c r="B358" i="5"/>
  <c r="C358" i="5"/>
  <c r="D358" i="5"/>
  <c r="E358" i="5"/>
  <c r="F358" i="5"/>
  <c r="G358" i="5"/>
  <c r="H358" i="5"/>
  <c r="I358" i="5"/>
  <c r="J358" i="5"/>
  <c r="B359" i="5"/>
  <c r="C359" i="5"/>
  <c r="D359" i="5"/>
  <c r="E359" i="5"/>
  <c r="F359" i="5"/>
  <c r="G359" i="5"/>
  <c r="H359" i="5"/>
  <c r="I359" i="5"/>
  <c r="J359" i="5"/>
  <c r="B360" i="5"/>
  <c r="C360" i="5"/>
  <c r="D360" i="5"/>
  <c r="E360" i="5"/>
  <c r="F360" i="5"/>
  <c r="G360" i="5"/>
  <c r="H360" i="5"/>
  <c r="I360" i="5"/>
  <c r="J360" i="5"/>
  <c r="B361" i="5"/>
  <c r="C361" i="5"/>
  <c r="D361" i="5"/>
  <c r="E361" i="5"/>
  <c r="F361" i="5"/>
  <c r="G361" i="5"/>
  <c r="H361" i="5"/>
  <c r="I361" i="5"/>
  <c r="J361" i="5"/>
  <c r="B362" i="5"/>
  <c r="C362" i="5"/>
  <c r="D362" i="5"/>
  <c r="E362" i="5"/>
  <c r="F362" i="5"/>
  <c r="G362" i="5"/>
  <c r="H362" i="5"/>
  <c r="I362" i="5"/>
  <c r="J362" i="5"/>
  <c r="B363" i="5"/>
  <c r="C363" i="5"/>
  <c r="D363" i="5"/>
  <c r="E363" i="5"/>
  <c r="F363" i="5"/>
  <c r="G363" i="5"/>
  <c r="H363" i="5"/>
  <c r="I363" i="5"/>
  <c r="J363" i="5"/>
  <c r="B364" i="5"/>
  <c r="C364" i="5"/>
  <c r="D364" i="5"/>
  <c r="E364" i="5"/>
  <c r="F364" i="5"/>
  <c r="G364" i="5"/>
  <c r="H364" i="5"/>
  <c r="I364" i="5"/>
  <c r="J364" i="5"/>
  <c r="B365" i="5"/>
  <c r="C365" i="5"/>
  <c r="D365" i="5"/>
  <c r="E365" i="5"/>
  <c r="F365" i="5"/>
  <c r="G365" i="5"/>
  <c r="H365" i="5"/>
  <c r="I365" i="5"/>
  <c r="J365" i="5"/>
  <c r="B366" i="5"/>
  <c r="C366" i="5"/>
  <c r="D366" i="5"/>
  <c r="E366" i="5"/>
  <c r="F366" i="5"/>
  <c r="G366" i="5"/>
  <c r="H366" i="5"/>
  <c r="I366" i="5"/>
  <c r="J366" i="5"/>
  <c r="B367" i="5"/>
  <c r="C367" i="5"/>
  <c r="D367" i="5"/>
  <c r="E367" i="5"/>
  <c r="F367" i="5"/>
  <c r="G367" i="5"/>
  <c r="H367" i="5"/>
  <c r="I367" i="5"/>
  <c r="J367" i="5"/>
  <c r="B368" i="5"/>
  <c r="C368" i="5"/>
  <c r="D368" i="5"/>
  <c r="E368" i="5"/>
  <c r="F368" i="5"/>
  <c r="G368" i="5"/>
  <c r="H368" i="5"/>
  <c r="I368" i="5"/>
  <c r="J368" i="5"/>
  <c r="B369" i="5"/>
  <c r="C369" i="5"/>
  <c r="D369" i="5"/>
  <c r="E369" i="5"/>
  <c r="F369" i="5"/>
  <c r="G369" i="5"/>
  <c r="H369" i="5"/>
  <c r="I369" i="5"/>
  <c r="J369" i="5"/>
  <c r="B370" i="5"/>
  <c r="C370" i="5"/>
  <c r="D370" i="5"/>
  <c r="E370" i="5"/>
  <c r="F370" i="5"/>
  <c r="G370" i="5"/>
  <c r="H370" i="5"/>
  <c r="I370" i="5"/>
  <c r="J370" i="5"/>
  <c r="B371" i="5"/>
  <c r="C371" i="5"/>
  <c r="D371" i="5"/>
  <c r="E371" i="5"/>
  <c r="F371" i="5"/>
  <c r="G371" i="5"/>
  <c r="H371" i="5"/>
  <c r="I371" i="5"/>
  <c r="J371" i="5"/>
  <c r="B372" i="5"/>
  <c r="C372" i="5"/>
  <c r="D372" i="5"/>
  <c r="E372" i="5"/>
  <c r="F372" i="5"/>
  <c r="G372" i="5"/>
  <c r="H372" i="5"/>
  <c r="I372" i="5"/>
  <c r="J372" i="5"/>
  <c r="B373" i="5"/>
  <c r="C373" i="5"/>
  <c r="D373" i="5"/>
  <c r="E373" i="5"/>
  <c r="F373" i="5"/>
  <c r="G373" i="5"/>
  <c r="H373" i="5"/>
  <c r="I373" i="5"/>
  <c r="J373" i="5"/>
  <c r="B374" i="5"/>
  <c r="C374" i="5"/>
  <c r="D374" i="5"/>
  <c r="E374" i="5"/>
  <c r="F374" i="5"/>
  <c r="G374" i="5"/>
  <c r="H374" i="5"/>
  <c r="I374" i="5"/>
  <c r="J374" i="5"/>
  <c r="B375" i="5"/>
  <c r="C375" i="5"/>
  <c r="D375" i="5"/>
  <c r="E375" i="5"/>
  <c r="F375" i="5"/>
  <c r="G375" i="5"/>
  <c r="H375" i="5"/>
  <c r="I375" i="5"/>
  <c r="J375" i="5"/>
  <c r="B376" i="5"/>
  <c r="C376" i="5"/>
  <c r="D376" i="5"/>
  <c r="E376" i="5"/>
  <c r="F376" i="5"/>
  <c r="G376" i="5"/>
  <c r="H376" i="5"/>
  <c r="I376" i="5"/>
  <c r="J376" i="5"/>
  <c r="B377" i="5"/>
  <c r="C377" i="5"/>
  <c r="D377" i="5"/>
  <c r="E377" i="5"/>
  <c r="F377" i="5"/>
  <c r="G377" i="5"/>
  <c r="H377" i="5"/>
  <c r="I377" i="5"/>
  <c r="J377" i="5"/>
  <c r="B378" i="5"/>
  <c r="C378" i="5"/>
  <c r="D378" i="5"/>
  <c r="E378" i="5"/>
  <c r="F378" i="5"/>
  <c r="G378" i="5"/>
  <c r="H378" i="5"/>
  <c r="I378" i="5"/>
  <c r="J378" i="5"/>
  <c r="B379" i="5"/>
  <c r="C379" i="5"/>
  <c r="D379" i="5"/>
  <c r="E379" i="5"/>
  <c r="F379" i="5"/>
  <c r="G379" i="5"/>
  <c r="H379" i="5"/>
  <c r="I379" i="5"/>
  <c r="J379" i="5"/>
  <c r="B380" i="5"/>
  <c r="C380" i="5"/>
  <c r="D380" i="5"/>
  <c r="E380" i="5"/>
  <c r="F380" i="5"/>
  <c r="G380" i="5"/>
  <c r="H380" i="5"/>
  <c r="I380" i="5"/>
  <c r="J380" i="5"/>
  <c r="B381" i="5"/>
  <c r="C381" i="5"/>
  <c r="D381" i="5"/>
  <c r="E381" i="5"/>
  <c r="F381" i="5"/>
  <c r="G381" i="5"/>
  <c r="H381" i="5"/>
  <c r="I381" i="5"/>
  <c r="J381" i="5"/>
  <c r="B382" i="5"/>
  <c r="C382" i="5"/>
  <c r="D382" i="5"/>
  <c r="E382" i="5"/>
  <c r="F382" i="5"/>
  <c r="G382" i="5"/>
  <c r="H382" i="5"/>
  <c r="I382" i="5"/>
  <c r="J382" i="5"/>
  <c r="B383" i="5"/>
  <c r="C383" i="5"/>
  <c r="D383" i="5"/>
  <c r="E383" i="5"/>
  <c r="F383" i="5"/>
  <c r="G383" i="5"/>
  <c r="H383" i="5"/>
  <c r="I383" i="5"/>
  <c r="J383" i="5"/>
  <c r="B384" i="5"/>
  <c r="C384" i="5"/>
  <c r="D384" i="5"/>
  <c r="E384" i="5"/>
  <c r="F384" i="5"/>
  <c r="G384" i="5"/>
  <c r="H384" i="5"/>
  <c r="I384" i="5"/>
  <c r="J384" i="5"/>
  <c r="B385" i="5"/>
  <c r="C385" i="5"/>
  <c r="D385" i="5"/>
  <c r="E385" i="5"/>
  <c r="F385" i="5"/>
  <c r="G385" i="5"/>
  <c r="H385" i="5"/>
  <c r="I385" i="5"/>
  <c r="J385" i="5"/>
  <c r="B386" i="5"/>
  <c r="C386" i="5"/>
  <c r="D386" i="5"/>
  <c r="E386" i="5"/>
  <c r="F386" i="5"/>
  <c r="G386" i="5"/>
  <c r="H386" i="5"/>
  <c r="I386" i="5"/>
  <c r="J386" i="5"/>
  <c r="B387" i="5"/>
  <c r="C387" i="5"/>
  <c r="D387" i="5"/>
  <c r="E387" i="5"/>
  <c r="F387" i="5"/>
  <c r="G387" i="5"/>
  <c r="H387" i="5"/>
  <c r="I387" i="5"/>
  <c r="J387" i="5"/>
  <c r="B388" i="5"/>
  <c r="C388" i="5"/>
  <c r="D388" i="5"/>
  <c r="E388" i="5"/>
  <c r="F388" i="5"/>
  <c r="G388" i="5"/>
  <c r="H388" i="5"/>
  <c r="I388" i="5"/>
  <c r="J388" i="5"/>
  <c r="B389" i="5"/>
  <c r="C389" i="5"/>
  <c r="D389" i="5"/>
  <c r="E389" i="5"/>
  <c r="F389" i="5"/>
  <c r="G389" i="5"/>
  <c r="H389" i="5"/>
  <c r="I389" i="5"/>
  <c r="J389" i="5"/>
  <c r="B390" i="5"/>
  <c r="C390" i="5"/>
  <c r="D390" i="5"/>
  <c r="E390" i="5"/>
  <c r="F390" i="5"/>
  <c r="G390" i="5"/>
  <c r="H390" i="5"/>
  <c r="I390" i="5"/>
  <c r="J390" i="5"/>
  <c r="B391" i="5"/>
  <c r="C391" i="5"/>
  <c r="D391" i="5"/>
  <c r="E391" i="5"/>
  <c r="F391" i="5"/>
  <c r="G391" i="5"/>
  <c r="H391" i="5"/>
  <c r="I391" i="5"/>
  <c r="J391" i="5"/>
  <c r="B392" i="5"/>
  <c r="C392" i="5"/>
  <c r="D392" i="5"/>
  <c r="E392" i="5"/>
  <c r="F392" i="5"/>
  <c r="G392" i="5"/>
  <c r="H392" i="5"/>
  <c r="I392" i="5"/>
  <c r="J392" i="5"/>
  <c r="B393" i="5"/>
  <c r="C393" i="5"/>
  <c r="D393" i="5"/>
  <c r="E393" i="5"/>
  <c r="F393" i="5"/>
  <c r="G393" i="5"/>
  <c r="H393" i="5"/>
  <c r="I393" i="5"/>
  <c r="J393" i="5"/>
  <c r="B394" i="5"/>
  <c r="C394" i="5"/>
  <c r="D394" i="5"/>
  <c r="E394" i="5"/>
  <c r="F394" i="5"/>
  <c r="G394" i="5"/>
  <c r="H394" i="5"/>
  <c r="I394" i="5"/>
  <c r="J394" i="5"/>
  <c r="B395" i="5"/>
  <c r="C395" i="5"/>
  <c r="D395" i="5"/>
  <c r="E395" i="5"/>
  <c r="F395" i="5"/>
  <c r="G395" i="5"/>
  <c r="H395" i="5"/>
  <c r="I395" i="5"/>
  <c r="J395" i="5"/>
  <c r="B396" i="5"/>
  <c r="C396" i="5"/>
  <c r="D396" i="5"/>
  <c r="E396" i="5"/>
  <c r="F396" i="5"/>
  <c r="G396" i="5"/>
  <c r="H396" i="5"/>
  <c r="I396" i="5"/>
  <c r="J396" i="5"/>
  <c r="B397" i="5"/>
  <c r="C397" i="5"/>
  <c r="D397" i="5"/>
  <c r="E397" i="5"/>
  <c r="F397" i="5"/>
  <c r="G397" i="5"/>
  <c r="H397" i="5"/>
  <c r="I397" i="5"/>
  <c r="J397" i="5"/>
  <c r="B398" i="5"/>
  <c r="C398" i="5"/>
  <c r="D398" i="5"/>
  <c r="E398" i="5"/>
  <c r="F398" i="5"/>
  <c r="G398" i="5"/>
  <c r="H398" i="5"/>
  <c r="I398" i="5"/>
  <c r="J398" i="5"/>
  <c r="B399" i="5"/>
  <c r="C399" i="5"/>
  <c r="D399" i="5"/>
  <c r="E399" i="5"/>
  <c r="F399" i="5"/>
  <c r="G399" i="5"/>
  <c r="H399" i="5"/>
  <c r="I399" i="5"/>
  <c r="J399" i="5"/>
  <c r="B400" i="5"/>
  <c r="C400" i="5"/>
  <c r="D400" i="5"/>
  <c r="E400" i="5"/>
  <c r="F400" i="5"/>
  <c r="G400" i="5"/>
  <c r="H400" i="5"/>
  <c r="I400" i="5"/>
  <c r="J400" i="5"/>
  <c r="B401" i="5"/>
  <c r="C401" i="5"/>
  <c r="D401" i="5"/>
  <c r="E401" i="5"/>
  <c r="F401" i="5"/>
  <c r="G401" i="5"/>
  <c r="H401" i="5"/>
  <c r="I401" i="5"/>
  <c r="J401" i="5"/>
  <c r="B402" i="5"/>
  <c r="C402" i="5"/>
  <c r="D402" i="5"/>
  <c r="E402" i="5"/>
  <c r="F402" i="5"/>
  <c r="G402" i="5"/>
  <c r="H402" i="5"/>
  <c r="I402" i="5"/>
  <c r="J402" i="5"/>
  <c r="B403" i="5"/>
  <c r="C403" i="5"/>
  <c r="D403" i="5"/>
  <c r="E403" i="5"/>
  <c r="F403" i="5"/>
  <c r="G403" i="5"/>
  <c r="H403" i="5"/>
  <c r="I403" i="5"/>
  <c r="J403" i="5"/>
  <c r="B404" i="5"/>
  <c r="C404" i="5"/>
  <c r="D404" i="5"/>
  <c r="E404" i="5"/>
  <c r="F404" i="5"/>
  <c r="G404" i="5"/>
  <c r="H404" i="5"/>
  <c r="I404" i="5"/>
  <c r="J404" i="5"/>
  <c r="B405" i="5"/>
  <c r="C405" i="5"/>
  <c r="D405" i="5"/>
  <c r="E405" i="5"/>
  <c r="F405" i="5"/>
  <c r="G405" i="5"/>
  <c r="H405" i="5"/>
  <c r="I405" i="5"/>
  <c r="J405" i="5"/>
  <c r="B406" i="5"/>
  <c r="C406" i="5"/>
  <c r="D406" i="5"/>
  <c r="E406" i="5"/>
  <c r="F406" i="5"/>
  <c r="G406" i="5"/>
  <c r="H406" i="5"/>
  <c r="I406" i="5"/>
  <c r="J406" i="5"/>
  <c r="B407" i="5"/>
  <c r="C407" i="5"/>
  <c r="D407" i="5"/>
  <c r="E407" i="5"/>
  <c r="F407" i="5"/>
  <c r="G407" i="5"/>
  <c r="H407" i="5"/>
  <c r="I407" i="5"/>
  <c r="J407" i="5"/>
  <c r="B408" i="5"/>
  <c r="C408" i="5"/>
  <c r="D408" i="5"/>
  <c r="E408" i="5"/>
  <c r="F408" i="5"/>
  <c r="G408" i="5"/>
  <c r="H408" i="5"/>
  <c r="I408" i="5"/>
  <c r="J408" i="5"/>
  <c r="B409" i="5"/>
  <c r="C409" i="5"/>
  <c r="D409" i="5"/>
  <c r="E409" i="5"/>
  <c r="F409" i="5"/>
  <c r="G409" i="5"/>
  <c r="H409" i="5"/>
  <c r="I409" i="5"/>
  <c r="J409" i="5"/>
  <c r="B410" i="5"/>
  <c r="C410" i="5"/>
  <c r="D410" i="5"/>
  <c r="E410" i="5"/>
  <c r="F410" i="5"/>
  <c r="G410" i="5"/>
  <c r="H410" i="5"/>
  <c r="I410" i="5"/>
  <c r="J410" i="5"/>
  <c r="B411" i="5"/>
  <c r="C411" i="5"/>
  <c r="D411" i="5"/>
  <c r="E411" i="5"/>
  <c r="F411" i="5"/>
  <c r="G411" i="5"/>
  <c r="H411" i="5"/>
  <c r="I411" i="5"/>
  <c r="J411" i="5"/>
  <c r="B412" i="5"/>
  <c r="C412" i="5"/>
  <c r="D412" i="5"/>
  <c r="E412" i="5"/>
  <c r="F412" i="5"/>
  <c r="G412" i="5"/>
  <c r="H412" i="5"/>
  <c r="I412" i="5"/>
  <c r="J412" i="5"/>
  <c r="B413" i="5"/>
  <c r="C413" i="5"/>
  <c r="D413" i="5"/>
  <c r="E413" i="5"/>
  <c r="F413" i="5"/>
  <c r="G413" i="5"/>
  <c r="H413" i="5"/>
  <c r="I413" i="5"/>
  <c r="J413" i="5"/>
  <c r="B414" i="5"/>
  <c r="C414" i="5"/>
  <c r="D414" i="5"/>
  <c r="E414" i="5"/>
  <c r="F414" i="5"/>
  <c r="G414" i="5"/>
  <c r="H414" i="5"/>
  <c r="I414" i="5"/>
  <c r="J414" i="5"/>
  <c r="B415" i="5"/>
  <c r="C415" i="5"/>
  <c r="D415" i="5"/>
  <c r="E415" i="5"/>
  <c r="F415" i="5"/>
  <c r="G415" i="5"/>
  <c r="H415" i="5"/>
  <c r="I415" i="5"/>
  <c r="J415" i="5"/>
  <c r="B416" i="5"/>
  <c r="C416" i="5"/>
  <c r="D416" i="5"/>
  <c r="E416" i="5"/>
  <c r="F416" i="5"/>
  <c r="G416" i="5"/>
  <c r="H416" i="5"/>
  <c r="I416" i="5"/>
  <c r="J416" i="5"/>
  <c r="B417" i="5"/>
  <c r="C417" i="5"/>
  <c r="D417" i="5"/>
  <c r="E417" i="5"/>
  <c r="F417" i="5"/>
  <c r="G417" i="5"/>
  <c r="H417" i="5"/>
  <c r="I417" i="5"/>
  <c r="J417" i="5"/>
  <c r="B418" i="5"/>
  <c r="C418" i="5"/>
  <c r="D418" i="5"/>
  <c r="E418" i="5"/>
  <c r="F418" i="5"/>
  <c r="G418" i="5"/>
  <c r="H418" i="5"/>
  <c r="I418" i="5"/>
  <c r="J418" i="5"/>
  <c r="B419" i="5"/>
  <c r="C419" i="5"/>
  <c r="D419" i="5"/>
  <c r="E419" i="5"/>
  <c r="F419" i="5"/>
  <c r="G419" i="5"/>
  <c r="H419" i="5"/>
  <c r="I419" i="5"/>
  <c r="J419" i="5"/>
  <c r="B420" i="5"/>
  <c r="C420" i="5"/>
  <c r="D420" i="5"/>
  <c r="E420" i="5"/>
  <c r="F420" i="5"/>
  <c r="G420" i="5"/>
  <c r="H420" i="5"/>
  <c r="I420" i="5"/>
  <c r="J420" i="5"/>
  <c r="B421" i="5"/>
  <c r="C421" i="5"/>
  <c r="D421" i="5"/>
  <c r="E421" i="5"/>
  <c r="F421" i="5"/>
  <c r="G421" i="5"/>
  <c r="H421" i="5"/>
  <c r="I421" i="5"/>
  <c r="J421" i="5"/>
  <c r="B422" i="5"/>
  <c r="C422" i="5"/>
  <c r="D422" i="5"/>
  <c r="E422" i="5"/>
  <c r="F422" i="5"/>
  <c r="G422" i="5"/>
  <c r="H422" i="5"/>
  <c r="I422" i="5"/>
  <c r="J422" i="5"/>
  <c r="B423" i="5"/>
  <c r="C423" i="5"/>
  <c r="D423" i="5"/>
  <c r="E423" i="5"/>
  <c r="F423" i="5"/>
  <c r="G423" i="5"/>
  <c r="H423" i="5"/>
  <c r="I423" i="5"/>
  <c r="J423" i="5"/>
  <c r="B424" i="5"/>
  <c r="C424" i="5"/>
  <c r="D424" i="5"/>
  <c r="E424" i="5"/>
  <c r="F424" i="5"/>
  <c r="G424" i="5"/>
  <c r="H424" i="5"/>
  <c r="I424" i="5"/>
  <c r="J424" i="5"/>
  <c r="B425" i="5"/>
  <c r="C425" i="5"/>
  <c r="D425" i="5"/>
  <c r="E425" i="5"/>
  <c r="F425" i="5"/>
  <c r="G425" i="5"/>
  <c r="H425" i="5"/>
  <c r="I425" i="5"/>
  <c r="J425" i="5"/>
  <c r="B426" i="5"/>
  <c r="C426" i="5"/>
  <c r="D426" i="5"/>
  <c r="E426" i="5"/>
  <c r="F426" i="5"/>
  <c r="G426" i="5"/>
  <c r="H426" i="5"/>
  <c r="I426" i="5"/>
  <c r="J426" i="5"/>
  <c r="B427" i="5"/>
  <c r="C427" i="5"/>
  <c r="D427" i="5"/>
  <c r="E427" i="5"/>
  <c r="F427" i="5"/>
  <c r="G427" i="5"/>
  <c r="H427" i="5"/>
  <c r="I427" i="5"/>
  <c r="J427" i="5"/>
  <c r="B428" i="5"/>
  <c r="C428" i="5"/>
  <c r="D428" i="5"/>
  <c r="E428" i="5"/>
  <c r="F428" i="5"/>
  <c r="G428" i="5"/>
  <c r="H428" i="5"/>
  <c r="I428" i="5"/>
  <c r="J428" i="5"/>
  <c r="B429" i="5"/>
  <c r="C429" i="5"/>
  <c r="D429" i="5"/>
  <c r="E429" i="5"/>
  <c r="F429" i="5"/>
  <c r="G429" i="5"/>
  <c r="H429" i="5"/>
  <c r="I429" i="5"/>
  <c r="J429" i="5"/>
  <c r="B430" i="5"/>
  <c r="C430" i="5"/>
  <c r="D430" i="5"/>
  <c r="E430" i="5"/>
  <c r="F430" i="5"/>
  <c r="G430" i="5"/>
  <c r="H430" i="5"/>
  <c r="I430" i="5"/>
  <c r="J430" i="5"/>
  <c r="B431" i="5"/>
  <c r="C431" i="5"/>
  <c r="D431" i="5"/>
  <c r="E431" i="5"/>
  <c r="F431" i="5"/>
  <c r="G431" i="5"/>
  <c r="H431" i="5"/>
  <c r="I431" i="5"/>
  <c r="J431" i="5"/>
  <c r="B432" i="5"/>
  <c r="C432" i="5"/>
  <c r="D432" i="5"/>
  <c r="E432" i="5"/>
  <c r="F432" i="5"/>
  <c r="G432" i="5"/>
  <c r="H432" i="5"/>
  <c r="I432" i="5"/>
  <c r="J432" i="5"/>
  <c r="B433" i="5"/>
  <c r="C433" i="5"/>
  <c r="D433" i="5"/>
  <c r="E433" i="5"/>
  <c r="F433" i="5"/>
  <c r="G433" i="5"/>
  <c r="H433" i="5"/>
  <c r="I433" i="5"/>
  <c r="J433" i="5"/>
  <c r="B434" i="5"/>
  <c r="C434" i="5"/>
  <c r="D434" i="5"/>
  <c r="E434" i="5"/>
  <c r="F434" i="5"/>
  <c r="G434" i="5"/>
  <c r="H434" i="5"/>
  <c r="I434" i="5"/>
  <c r="J434" i="5"/>
  <c r="B435" i="5"/>
  <c r="C435" i="5"/>
  <c r="D435" i="5"/>
  <c r="E435" i="5"/>
  <c r="F435" i="5"/>
  <c r="G435" i="5"/>
  <c r="H435" i="5"/>
  <c r="I435" i="5"/>
  <c r="J435" i="5"/>
  <c r="B436" i="5"/>
  <c r="C436" i="5"/>
  <c r="D436" i="5"/>
  <c r="E436" i="5"/>
  <c r="F436" i="5"/>
  <c r="G436" i="5"/>
  <c r="H436" i="5"/>
  <c r="I436" i="5"/>
  <c r="J436" i="5"/>
  <c r="B437" i="5"/>
  <c r="C437" i="5"/>
  <c r="D437" i="5"/>
  <c r="E437" i="5"/>
  <c r="F437" i="5"/>
  <c r="G437" i="5"/>
  <c r="H437" i="5"/>
  <c r="I437" i="5"/>
  <c r="J437" i="5"/>
  <c r="B438" i="5"/>
  <c r="C438" i="5"/>
  <c r="D438" i="5"/>
  <c r="E438" i="5"/>
  <c r="F438" i="5"/>
  <c r="G438" i="5"/>
  <c r="H438" i="5"/>
  <c r="I438" i="5"/>
  <c r="J438" i="5"/>
  <c r="B439" i="5"/>
  <c r="C439" i="5"/>
  <c r="D439" i="5"/>
  <c r="E439" i="5"/>
  <c r="F439" i="5"/>
  <c r="G439" i="5"/>
  <c r="H439" i="5"/>
  <c r="I439" i="5"/>
  <c r="J439" i="5"/>
  <c r="B440" i="5"/>
  <c r="C440" i="5"/>
  <c r="D440" i="5"/>
  <c r="E440" i="5"/>
  <c r="F440" i="5"/>
  <c r="G440" i="5"/>
  <c r="H440" i="5"/>
  <c r="I440" i="5"/>
  <c r="J440" i="5"/>
  <c r="B441" i="5"/>
  <c r="C441" i="5"/>
  <c r="D441" i="5"/>
  <c r="E441" i="5"/>
  <c r="F441" i="5"/>
  <c r="G441" i="5"/>
  <c r="H441" i="5"/>
  <c r="I441" i="5"/>
  <c r="J441" i="5"/>
  <c r="B442" i="5"/>
  <c r="C442" i="5"/>
  <c r="D442" i="5"/>
  <c r="E442" i="5"/>
  <c r="F442" i="5"/>
  <c r="G442" i="5"/>
  <c r="H442" i="5"/>
  <c r="I442" i="5"/>
  <c r="J442" i="5"/>
  <c r="B443" i="5"/>
  <c r="C443" i="5"/>
  <c r="D443" i="5"/>
  <c r="E443" i="5"/>
  <c r="F443" i="5"/>
  <c r="G443" i="5"/>
  <c r="H443" i="5"/>
  <c r="I443" i="5"/>
  <c r="J443" i="5"/>
  <c r="B444" i="5"/>
  <c r="C444" i="5"/>
  <c r="D444" i="5"/>
  <c r="E444" i="5"/>
  <c r="F444" i="5"/>
  <c r="G444" i="5"/>
  <c r="H444" i="5"/>
  <c r="I444" i="5"/>
  <c r="J444" i="5"/>
  <c r="B445" i="5"/>
  <c r="C445" i="5"/>
  <c r="D445" i="5"/>
  <c r="E445" i="5"/>
  <c r="F445" i="5"/>
  <c r="G445" i="5"/>
  <c r="H445" i="5"/>
  <c r="I445" i="5"/>
  <c r="J445" i="5"/>
  <c r="B446" i="5"/>
  <c r="C446" i="5"/>
  <c r="D446" i="5"/>
  <c r="E446" i="5"/>
  <c r="F446" i="5"/>
  <c r="G446" i="5"/>
  <c r="H446" i="5"/>
  <c r="I446" i="5"/>
  <c r="J446" i="5"/>
  <c r="B447" i="5"/>
  <c r="C447" i="5"/>
  <c r="D447" i="5"/>
  <c r="E447" i="5"/>
  <c r="F447" i="5"/>
  <c r="G447" i="5"/>
  <c r="H447" i="5"/>
  <c r="I447" i="5"/>
  <c r="J447" i="5"/>
  <c r="B448" i="5"/>
  <c r="C448" i="5"/>
  <c r="D448" i="5"/>
  <c r="E448" i="5"/>
  <c r="F448" i="5"/>
  <c r="G448" i="5"/>
  <c r="H448" i="5"/>
  <c r="I448" i="5"/>
  <c r="J448" i="5"/>
  <c r="B449" i="5"/>
  <c r="C449" i="5"/>
  <c r="D449" i="5"/>
  <c r="E449" i="5"/>
  <c r="F449" i="5"/>
  <c r="G449" i="5"/>
  <c r="H449" i="5"/>
  <c r="I449" i="5"/>
  <c r="J449" i="5"/>
  <c r="B450" i="5"/>
  <c r="C450" i="5"/>
  <c r="D450" i="5"/>
  <c r="E450" i="5"/>
  <c r="F450" i="5"/>
  <c r="G450" i="5"/>
  <c r="H450" i="5"/>
  <c r="I450" i="5"/>
  <c r="J450" i="5"/>
  <c r="B451" i="5"/>
  <c r="C451" i="5"/>
  <c r="D451" i="5"/>
  <c r="E451" i="5"/>
  <c r="F451" i="5"/>
  <c r="G451" i="5"/>
  <c r="H451" i="5"/>
  <c r="I451" i="5"/>
  <c r="J451" i="5"/>
  <c r="B452" i="5"/>
  <c r="C452" i="5"/>
  <c r="D452" i="5"/>
  <c r="E452" i="5"/>
  <c r="F452" i="5"/>
  <c r="G452" i="5"/>
  <c r="H452" i="5"/>
  <c r="I452" i="5"/>
  <c r="J452" i="5"/>
  <c r="B453" i="5"/>
  <c r="C453" i="5"/>
  <c r="D453" i="5"/>
  <c r="E453" i="5"/>
  <c r="F453" i="5"/>
  <c r="G453" i="5"/>
  <c r="H453" i="5"/>
  <c r="I453" i="5"/>
  <c r="J453" i="5"/>
  <c r="B454" i="5"/>
  <c r="C454" i="5"/>
  <c r="D454" i="5"/>
  <c r="E454" i="5"/>
  <c r="F454" i="5"/>
  <c r="G454" i="5"/>
  <c r="H454" i="5"/>
  <c r="I454" i="5"/>
  <c r="J454" i="5"/>
  <c r="B455" i="5"/>
  <c r="C455" i="5"/>
  <c r="D455" i="5"/>
  <c r="E455" i="5"/>
  <c r="F455" i="5"/>
  <c r="G455" i="5"/>
  <c r="H455" i="5"/>
  <c r="I455" i="5"/>
  <c r="J455" i="5"/>
  <c r="B456" i="5"/>
  <c r="C456" i="5"/>
  <c r="D456" i="5"/>
  <c r="E456" i="5"/>
  <c r="F456" i="5"/>
  <c r="G456" i="5"/>
  <c r="H456" i="5"/>
  <c r="I456" i="5"/>
  <c r="J456" i="5"/>
  <c r="B457" i="5"/>
  <c r="C457" i="5"/>
  <c r="D457" i="5"/>
  <c r="E457" i="5"/>
  <c r="F457" i="5"/>
  <c r="G457" i="5"/>
  <c r="H457" i="5"/>
  <c r="I457" i="5"/>
  <c r="J457" i="5"/>
  <c r="B458" i="5"/>
  <c r="C458" i="5"/>
  <c r="D458" i="5"/>
  <c r="E458" i="5"/>
  <c r="F458" i="5"/>
  <c r="G458" i="5"/>
  <c r="H458" i="5"/>
  <c r="I458" i="5"/>
  <c r="J458" i="5"/>
  <c r="B459" i="5"/>
  <c r="C459" i="5"/>
  <c r="D459" i="5"/>
  <c r="E459" i="5"/>
  <c r="F459" i="5"/>
  <c r="G459" i="5"/>
  <c r="H459" i="5"/>
  <c r="I459" i="5"/>
  <c r="J459" i="5"/>
  <c r="B460" i="5"/>
  <c r="C460" i="5"/>
  <c r="D460" i="5"/>
  <c r="E460" i="5"/>
  <c r="F460" i="5"/>
  <c r="G460" i="5"/>
  <c r="H460" i="5"/>
  <c r="I460" i="5"/>
  <c r="J460" i="5"/>
  <c r="B461" i="5"/>
  <c r="C461" i="5"/>
  <c r="D461" i="5"/>
  <c r="E461" i="5"/>
  <c r="F461" i="5"/>
  <c r="G461" i="5"/>
  <c r="H461" i="5"/>
  <c r="I461" i="5"/>
  <c r="J461" i="5"/>
  <c r="B462" i="5"/>
  <c r="C462" i="5"/>
  <c r="D462" i="5"/>
  <c r="E462" i="5"/>
  <c r="F462" i="5"/>
  <c r="G462" i="5"/>
  <c r="H462" i="5"/>
  <c r="I462" i="5"/>
  <c r="J462" i="5"/>
  <c r="B463" i="5"/>
  <c r="C463" i="5"/>
  <c r="D463" i="5"/>
  <c r="E463" i="5"/>
  <c r="F463" i="5"/>
  <c r="G463" i="5"/>
  <c r="H463" i="5"/>
  <c r="I463" i="5"/>
  <c r="J463" i="5"/>
  <c r="B464" i="5"/>
  <c r="C464" i="5"/>
  <c r="D464" i="5"/>
  <c r="E464" i="5"/>
  <c r="F464" i="5"/>
  <c r="G464" i="5"/>
  <c r="H464" i="5"/>
  <c r="I464" i="5"/>
  <c r="J464" i="5"/>
  <c r="B465" i="5"/>
  <c r="C465" i="5"/>
  <c r="D465" i="5"/>
  <c r="E465" i="5"/>
  <c r="F465" i="5"/>
  <c r="G465" i="5"/>
  <c r="H465" i="5"/>
  <c r="I465" i="5"/>
  <c r="J465" i="5"/>
  <c r="B466" i="5"/>
  <c r="C466" i="5"/>
  <c r="D466" i="5"/>
  <c r="E466" i="5"/>
  <c r="F466" i="5"/>
  <c r="G466" i="5"/>
  <c r="H466" i="5"/>
  <c r="I466" i="5"/>
  <c r="J466" i="5"/>
  <c r="B467" i="5"/>
  <c r="C467" i="5"/>
  <c r="D467" i="5"/>
  <c r="E467" i="5"/>
  <c r="F467" i="5"/>
  <c r="G467" i="5"/>
  <c r="H467" i="5"/>
  <c r="I467" i="5"/>
  <c r="J467" i="5"/>
  <c r="B468" i="5"/>
  <c r="C468" i="5"/>
  <c r="D468" i="5"/>
  <c r="E468" i="5"/>
  <c r="F468" i="5"/>
  <c r="G468" i="5"/>
  <c r="H468" i="5"/>
  <c r="I468" i="5"/>
  <c r="J468" i="5"/>
  <c r="B469" i="5"/>
  <c r="C469" i="5"/>
  <c r="D469" i="5"/>
  <c r="E469" i="5"/>
  <c r="F469" i="5"/>
  <c r="G469" i="5"/>
  <c r="H469" i="5"/>
  <c r="I469" i="5"/>
  <c r="J469" i="5"/>
  <c r="B470" i="5"/>
  <c r="C470" i="5"/>
  <c r="D470" i="5"/>
  <c r="E470" i="5"/>
  <c r="F470" i="5"/>
  <c r="G470" i="5"/>
  <c r="H470" i="5"/>
  <c r="I470" i="5"/>
  <c r="J470" i="5"/>
  <c r="B471" i="5"/>
  <c r="C471" i="5"/>
  <c r="D471" i="5"/>
  <c r="E471" i="5"/>
  <c r="F471" i="5"/>
  <c r="G471" i="5"/>
  <c r="H471" i="5"/>
  <c r="I471" i="5"/>
  <c r="J471" i="5"/>
  <c r="B472" i="5"/>
  <c r="C472" i="5"/>
  <c r="D472" i="5"/>
  <c r="E472" i="5"/>
  <c r="F472" i="5"/>
  <c r="G472" i="5"/>
  <c r="H472" i="5"/>
  <c r="I472" i="5"/>
  <c r="J472" i="5"/>
  <c r="B473" i="5"/>
  <c r="C473" i="5"/>
  <c r="D473" i="5"/>
  <c r="E473" i="5"/>
  <c r="F473" i="5"/>
  <c r="G473" i="5"/>
  <c r="H473" i="5"/>
  <c r="I473" i="5"/>
  <c r="J473" i="5"/>
  <c r="B474" i="5"/>
  <c r="C474" i="5"/>
  <c r="D474" i="5"/>
  <c r="E474" i="5"/>
  <c r="F474" i="5"/>
  <c r="G474" i="5"/>
  <c r="H474" i="5"/>
  <c r="I474" i="5"/>
  <c r="J474" i="5"/>
  <c r="B475" i="5"/>
  <c r="C475" i="5"/>
  <c r="D475" i="5"/>
  <c r="E475" i="5"/>
  <c r="F475" i="5"/>
  <c r="G475" i="5"/>
  <c r="H475" i="5"/>
  <c r="I475" i="5"/>
  <c r="J475" i="5"/>
  <c r="B476" i="5"/>
  <c r="C476" i="5"/>
  <c r="D476" i="5"/>
  <c r="E476" i="5"/>
  <c r="F476" i="5"/>
  <c r="G476" i="5"/>
  <c r="H476" i="5"/>
  <c r="I476" i="5"/>
  <c r="J476" i="5"/>
  <c r="B477" i="5"/>
  <c r="C477" i="5"/>
  <c r="D477" i="5"/>
  <c r="E477" i="5"/>
  <c r="F477" i="5"/>
  <c r="G477" i="5"/>
  <c r="H477" i="5"/>
  <c r="I477" i="5"/>
  <c r="J477" i="5"/>
  <c r="B478" i="5"/>
  <c r="C478" i="5"/>
  <c r="D478" i="5"/>
  <c r="E478" i="5"/>
  <c r="F478" i="5"/>
  <c r="G478" i="5"/>
  <c r="H478" i="5"/>
  <c r="I478" i="5"/>
  <c r="J478" i="5"/>
  <c r="B479" i="5"/>
  <c r="C479" i="5"/>
  <c r="D479" i="5"/>
  <c r="E479" i="5"/>
  <c r="F479" i="5"/>
  <c r="G479" i="5"/>
  <c r="H479" i="5"/>
  <c r="I479" i="5"/>
  <c r="J479" i="5"/>
  <c r="B480" i="5"/>
  <c r="C480" i="5"/>
  <c r="D480" i="5"/>
  <c r="E480" i="5"/>
  <c r="F480" i="5"/>
  <c r="G480" i="5"/>
  <c r="H480" i="5"/>
  <c r="I480" i="5"/>
  <c r="J480" i="5"/>
  <c r="B481" i="5"/>
  <c r="C481" i="5"/>
  <c r="D481" i="5"/>
  <c r="E481" i="5"/>
  <c r="F481" i="5"/>
  <c r="G481" i="5"/>
  <c r="H481" i="5"/>
  <c r="I481" i="5"/>
  <c r="J481" i="5"/>
  <c r="B482" i="5"/>
  <c r="C482" i="5"/>
  <c r="D482" i="5"/>
  <c r="E482" i="5"/>
  <c r="F482" i="5"/>
  <c r="G482" i="5"/>
  <c r="H482" i="5"/>
  <c r="I482" i="5"/>
  <c r="J482" i="5"/>
  <c r="B483" i="5"/>
  <c r="C483" i="5"/>
  <c r="D483" i="5"/>
  <c r="E483" i="5"/>
  <c r="F483" i="5"/>
  <c r="G483" i="5"/>
  <c r="H483" i="5"/>
  <c r="I483" i="5"/>
  <c r="J483" i="5"/>
  <c r="B484" i="5"/>
  <c r="C484" i="5"/>
  <c r="D484" i="5"/>
  <c r="E484" i="5"/>
  <c r="F484" i="5"/>
  <c r="G484" i="5"/>
  <c r="H484" i="5"/>
  <c r="I484" i="5"/>
  <c r="J484" i="5"/>
  <c r="B485" i="5"/>
  <c r="C485" i="5"/>
  <c r="D485" i="5"/>
  <c r="E485" i="5"/>
  <c r="F485" i="5"/>
  <c r="G485" i="5"/>
  <c r="H485" i="5"/>
  <c r="I485" i="5"/>
  <c r="J485" i="5"/>
  <c r="B486" i="5"/>
  <c r="C486" i="5"/>
  <c r="D486" i="5"/>
  <c r="E486" i="5"/>
  <c r="F486" i="5"/>
  <c r="G486" i="5"/>
  <c r="H486" i="5"/>
  <c r="I486" i="5"/>
  <c r="J486" i="5"/>
  <c r="B487" i="5"/>
  <c r="C487" i="5"/>
  <c r="D487" i="5"/>
  <c r="E487" i="5"/>
  <c r="F487" i="5"/>
  <c r="G487" i="5"/>
  <c r="H487" i="5"/>
  <c r="I487" i="5"/>
  <c r="J487" i="5"/>
  <c r="B488" i="5"/>
  <c r="C488" i="5"/>
  <c r="D488" i="5"/>
  <c r="E488" i="5"/>
  <c r="F488" i="5"/>
  <c r="G488" i="5"/>
  <c r="H488" i="5"/>
  <c r="I488" i="5"/>
  <c r="J488" i="5"/>
  <c r="B489" i="5"/>
  <c r="C489" i="5"/>
  <c r="D489" i="5"/>
  <c r="E489" i="5"/>
  <c r="F489" i="5"/>
  <c r="G489" i="5"/>
  <c r="H489" i="5"/>
  <c r="I489" i="5"/>
  <c r="J489" i="5"/>
  <c r="B490" i="5"/>
  <c r="C490" i="5"/>
  <c r="D490" i="5"/>
  <c r="E490" i="5"/>
  <c r="F490" i="5"/>
  <c r="G490" i="5"/>
  <c r="H490" i="5"/>
  <c r="I490" i="5"/>
  <c r="J490" i="5"/>
  <c r="B491" i="5"/>
  <c r="C491" i="5"/>
  <c r="D491" i="5"/>
  <c r="E491" i="5"/>
  <c r="F491" i="5"/>
  <c r="G491" i="5"/>
  <c r="H491" i="5"/>
  <c r="I491" i="5"/>
  <c r="J491" i="5"/>
  <c r="B492" i="5"/>
  <c r="C492" i="5"/>
  <c r="D492" i="5"/>
  <c r="E492" i="5"/>
  <c r="F492" i="5"/>
  <c r="G492" i="5"/>
  <c r="H492" i="5"/>
  <c r="I492" i="5"/>
  <c r="J492" i="5"/>
  <c r="B493" i="5"/>
  <c r="C493" i="5"/>
  <c r="D493" i="5"/>
  <c r="E493" i="5"/>
  <c r="F493" i="5"/>
  <c r="G493" i="5"/>
  <c r="H493" i="5"/>
  <c r="I493" i="5"/>
  <c r="J493" i="5"/>
  <c r="B494" i="5"/>
  <c r="C494" i="5"/>
  <c r="D494" i="5"/>
  <c r="E494" i="5"/>
  <c r="F494" i="5"/>
  <c r="G494" i="5"/>
  <c r="H494" i="5"/>
  <c r="I494" i="5"/>
  <c r="J494" i="5"/>
  <c r="B495" i="5"/>
  <c r="C495" i="5"/>
  <c r="D495" i="5"/>
  <c r="E495" i="5"/>
  <c r="F495" i="5"/>
  <c r="G495" i="5"/>
  <c r="H495" i="5"/>
  <c r="I495" i="5"/>
  <c r="J495" i="5"/>
  <c r="B496" i="5"/>
  <c r="C496" i="5"/>
  <c r="D496" i="5"/>
  <c r="E496" i="5"/>
  <c r="F496" i="5"/>
  <c r="G496" i="5"/>
  <c r="H496" i="5"/>
  <c r="I496" i="5"/>
  <c r="J496" i="5"/>
  <c r="B497" i="5"/>
  <c r="C497" i="5"/>
  <c r="D497" i="5"/>
  <c r="E497" i="5"/>
  <c r="F497" i="5"/>
  <c r="G497" i="5"/>
  <c r="H497" i="5"/>
  <c r="I497" i="5"/>
  <c r="J497" i="5"/>
  <c r="B498" i="5"/>
  <c r="C498" i="5"/>
  <c r="D498" i="5"/>
  <c r="E498" i="5"/>
  <c r="F498" i="5"/>
  <c r="G498" i="5"/>
  <c r="H498" i="5"/>
  <c r="I498" i="5"/>
  <c r="J498" i="5"/>
  <c r="B499" i="5"/>
  <c r="C499" i="5"/>
  <c r="D499" i="5"/>
  <c r="E499" i="5"/>
  <c r="F499" i="5"/>
  <c r="G499" i="5"/>
  <c r="H499" i="5"/>
  <c r="I499" i="5"/>
  <c r="J499" i="5"/>
  <c r="B500" i="5"/>
  <c r="C500" i="5"/>
  <c r="D500" i="5"/>
  <c r="E500" i="5"/>
  <c r="F500" i="5"/>
  <c r="G500" i="5"/>
  <c r="H500" i="5"/>
  <c r="I500" i="5"/>
  <c r="J500" i="5"/>
  <c r="B501" i="5"/>
  <c r="C501" i="5"/>
  <c r="D501" i="5"/>
  <c r="E501" i="5"/>
  <c r="F501" i="5"/>
  <c r="G501" i="5"/>
  <c r="H501" i="5"/>
  <c r="I501" i="5"/>
  <c r="J501" i="5"/>
  <c r="B502" i="5"/>
  <c r="C502" i="5"/>
  <c r="D502" i="5"/>
  <c r="E502" i="5"/>
  <c r="F502" i="5"/>
  <c r="G502" i="5"/>
  <c r="H502" i="5"/>
  <c r="I502" i="5"/>
  <c r="J502" i="5"/>
  <c r="B503" i="5"/>
  <c r="C503" i="5"/>
  <c r="D503" i="5"/>
  <c r="E503" i="5"/>
  <c r="F503" i="5"/>
  <c r="G503" i="5"/>
  <c r="H503" i="5"/>
  <c r="I503" i="5"/>
  <c r="J503" i="5"/>
  <c r="B504" i="5"/>
  <c r="C504" i="5"/>
  <c r="D504" i="5"/>
  <c r="E504" i="5"/>
  <c r="F504" i="5"/>
  <c r="G504" i="5"/>
  <c r="H504" i="5"/>
  <c r="I504" i="5"/>
  <c r="J504" i="5"/>
  <c r="B505" i="5"/>
  <c r="C505" i="5"/>
  <c r="D505" i="5"/>
  <c r="E505" i="5"/>
  <c r="F505" i="5"/>
  <c r="G505" i="5"/>
  <c r="H505" i="5"/>
  <c r="I505" i="5"/>
  <c r="J505" i="5"/>
  <c r="B506" i="5"/>
  <c r="C506" i="5"/>
  <c r="D506" i="5"/>
  <c r="E506" i="5"/>
  <c r="F506" i="5"/>
  <c r="G506" i="5"/>
  <c r="H506" i="5"/>
  <c r="I506" i="5"/>
  <c r="J506" i="5"/>
  <c r="B507" i="5"/>
  <c r="C507" i="5"/>
  <c r="D507" i="5"/>
  <c r="E507" i="5"/>
  <c r="F507" i="5"/>
  <c r="G507" i="5"/>
  <c r="H507" i="5"/>
  <c r="I507" i="5"/>
  <c r="J507" i="5"/>
  <c r="B508" i="5"/>
  <c r="C508" i="5"/>
  <c r="D508" i="5"/>
  <c r="E508" i="5"/>
  <c r="F508" i="5"/>
  <c r="G508" i="5"/>
  <c r="H508" i="5"/>
  <c r="I508" i="5"/>
  <c r="J508" i="5"/>
  <c r="B509" i="5"/>
  <c r="C509" i="5"/>
  <c r="D509" i="5"/>
  <c r="E509" i="5"/>
  <c r="F509" i="5"/>
  <c r="G509" i="5"/>
  <c r="H509" i="5"/>
  <c r="I509" i="5"/>
  <c r="J509" i="5"/>
  <c r="B510" i="5"/>
  <c r="C510" i="5"/>
  <c r="D510" i="5"/>
  <c r="E510" i="5"/>
  <c r="F510" i="5"/>
  <c r="G510" i="5"/>
  <c r="H510" i="5"/>
  <c r="I510" i="5"/>
  <c r="J510" i="5"/>
  <c r="B511" i="5"/>
  <c r="C511" i="5"/>
  <c r="D511" i="5"/>
  <c r="E511" i="5"/>
  <c r="F511" i="5"/>
  <c r="G511" i="5"/>
  <c r="H511" i="5"/>
  <c r="I511" i="5"/>
  <c r="J511" i="5"/>
  <c r="B512" i="5"/>
  <c r="C512" i="5"/>
  <c r="D512" i="5"/>
  <c r="E512" i="5"/>
  <c r="F512" i="5"/>
  <c r="G512" i="5"/>
  <c r="H512" i="5"/>
  <c r="I512" i="5"/>
  <c r="J512" i="5"/>
  <c r="B513" i="5"/>
  <c r="C513" i="5"/>
  <c r="D513" i="5"/>
  <c r="E513" i="5"/>
  <c r="F513" i="5"/>
  <c r="G513" i="5"/>
  <c r="H513" i="5"/>
  <c r="I513" i="5"/>
  <c r="J513" i="5"/>
  <c r="B514" i="5"/>
  <c r="C514" i="5"/>
  <c r="D514" i="5"/>
  <c r="E514" i="5"/>
  <c r="F514" i="5"/>
  <c r="G514" i="5"/>
  <c r="H514" i="5"/>
  <c r="I514" i="5"/>
  <c r="J514" i="5"/>
  <c r="B515" i="5"/>
  <c r="C515" i="5"/>
  <c r="D515" i="5"/>
  <c r="E515" i="5"/>
  <c r="F515" i="5"/>
  <c r="G515" i="5"/>
  <c r="H515" i="5"/>
  <c r="I515" i="5"/>
  <c r="J515" i="5"/>
  <c r="B516" i="5"/>
  <c r="C516" i="5"/>
  <c r="D516" i="5"/>
  <c r="E516" i="5"/>
  <c r="F516" i="5"/>
  <c r="G516" i="5"/>
  <c r="H516" i="5"/>
  <c r="I516" i="5"/>
  <c r="J516" i="5"/>
  <c r="B517" i="5"/>
  <c r="C517" i="5"/>
  <c r="D517" i="5"/>
  <c r="E517" i="5"/>
  <c r="F517" i="5"/>
  <c r="G517" i="5"/>
  <c r="H517" i="5"/>
  <c r="I517" i="5"/>
  <c r="J517" i="5"/>
  <c r="B518" i="5"/>
  <c r="C518" i="5"/>
  <c r="D518" i="5"/>
  <c r="E518" i="5"/>
  <c r="F518" i="5"/>
  <c r="G518" i="5"/>
  <c r="H518" i="5"/>
  <c r="I518" i="5"/>
  <c r="J518" i="5"/>
  <c r="B519" i="5"/>
  <c r="C519" i="5"/>
  <c r="D519" i="5"/>
  <c r="E519" i="5"/>
  <c r="F519" i="5"/>
  <c r="G519" i="5"/>
  <c r="H519" i="5"/>
  <c r="I519" i="5"/>
  <c r="J519" i="5"/>
  <c r="B520" i="5"/>
  <c r="C520" i="5"/>
  <c r="D520" i="5"/>
  <c r="E520" i="5"/>
  <c r="F520" i="5"/>
  <c r="G520" i="5"/>
  <c r="H520" i="5"/>
  <c r="I520" i="5"/>
  <c r="J520" i="5"/>
  <c r="B521" i="5"/>
  <c r="C521" i="5"/>
  <c r="D521" i="5"/>
  <c r="E521" i="5"/>
  <c r="F521" i="5"/>
  <c r="G521" i="5"/>
  <c r="H521" i="5"/>
  <c r="I521" i="5"/>
  <c r="J521" i="5"/>
  <c r="B522" i="5"/>
  <c r="C522" i="5"/>
  <c r="D522" i="5"/>
  <c r="E522" i="5"/>
  <c r="F522" i="5"/>
  <c r="G522" i="5"/>
  <c r="H522" i="5"/>
  <c r="I522" i="5"/>
  <c r="J522" i="5"/>
  <c r="B523" i="5"/>
  <c r="C523" i="5"/>
  <c r="D523" i="5"/>
  <c r="E523" i="5"/>
  <c r="F523" i="5"/>
  <c r="G523" i="5"/>
  <c r="H523" i="5"/>
  <c r="I523" i="5"/>
  <c r="J523" i="5"/>
  <c r="B524" i="5"/>
  <c r="C524" i="5"/>
  <c r="D524" i="5"/>
  <c r="E524" i="5"/>
  <c r="F524" i="5"/>
  <c r="G524" i="5"/>
  <c r="H524" i="5"/>
  <c r="I524" i="5"/>
  <c r="J524" i="5"/>
  <c r="B525" i="5"/>
  <c r="C525" i="5"/>
  <c r="D525" i="5"/>
  <c r="E525" i="5"/>
  <c r="F525" i="5"/>
  <c r="G525" i="5"/>
  <c r="H525" i="5"/>
  <c r="I525" i="5"/>
  <c r="J525" i="5"/>
  <c r="B526" i="5"/>
  <c r="C526" i="5"/>
  <c r="D526" i="5"/>
  <c r="E526" i="5"/>
  <c r="F526" i="5"/>
  <c r="G526" i="5"/>
  <c r="H526" i="5"/>
  <c r="I526" i="5"/>
  <c r="J526" i="5"/>
  <c r="B527" i="5"/>
  <c r="C527" i="5"/>
  <c r="D527" i="5"/>
  <c r="E527" i="5"/>
  <c r="F527" i="5"/>
  <c r="G527" i="5"/>
  <c r="H527" i="5"/>
  <c r="I527" i="5"/>
  <c r="J527" i="5"/>
  <c r="B528" i="5"/>
  <c r="C528" i="5"/>
  <c r="D528" i="5"/>
  <c r="E528" i="5"/>
  <c r="F528" i="5"/>
  <c r="G528" i="5"/>
  <c r="H528" i="5"/>
  <c r="I528" i="5"/>
  <c r="J528" i="5"/>
  <c r="B529" i="5"/>
  <c r="C529" i="5"/>
  <c r="D529" i="5"/>
  <c r="E529" i="5"/>
  <c r="F529" i="5"/>
  <c r="G529" i="5"/>
  <c r="H529" i="5"/>
  <c r="I529" i="5"/>
  <c r="J529" i="5"/>
  <c r="B530" i="5"/>
  <c r="C530" i="5"/>
  <c r="D530" i="5"/>
  <c r="E530" i="5"/>
  <c r="F530" i="5"/>
  <c r="G530" i="5"/>
  <c r="H530" i="5"/>
  <c r="I530" i="5"/>
  <c r="J530" i="5"/>
  <c r="B531" i="5"/>
  <c r="C531" i="5"/>
  <c r="D531" i="5"/>
  <c r="E531" i="5"/>
  <c r="F531" i="5"/>
  <c r="G531" i="5"/>
  <c r="H531" i="5"/>
  <c r="I531" i="5"/>
  <c r="J531" i="5"/>
  <c r="B532" i="5"/>
  <c r="C532" i="5"/>
  <c r="D532" i="5"/>
  <c r="E532" i="5"/>
  <c r="F532" i="5"/>
  <c r="G532" i="5"/>
  <c r="H532" i="5"/>
  <c r="I532" i="5"/>
  <c r="J532" i="5"/>
  <c r="B533" i="5"/>
  <c r="C533" i="5"/>
  <c r="D533" i="5"/>
  <c r="E533" i="5"/>
  <c r="F533" i="5"/>
  <c r="G533" i="5"/>
  <c r="H533" i="5"/>
  <c r="I533" i="5"/>
  <c r="J533" i="5"/>
  <c r="B534" i="5"/>
  <c r="C534" i="5"/>
  <c r="D534" i="5"/>
  <c r="E534" i="5"/>
  <c r="F534" i="5"/>
  <c r="G534" i="5"/>
  <c r="H534" i="5"/>
  <c r="I534" i="5"/>
  <c r="J534" i="5"/>
  <c r="B535" i="5"/>
  <c r="C535" i="5"/>
  <c r="D535" i="5"/>
  <c r="E535" i="5"/>
  <c r="F535" i="5"/>
  <c r="G535" i="5"/>
  <c r="H535" i="5"/>
  <c r="I535" i="5"/>
  <c r="J535" i="5"/>
  <c r="B536" i="5"/>
  <c r="C536" i="5"/>
  <c r="D536" i="5"/>
  <c r="E536" i="5"/>
  <c r="F536" i="5"/>
  <c r="G536" i="5"/>
  <c r="H536" i="5"/>
  <c r="I536" i="5"/>
  <c r="J536" i="5"/>
  <c r="B537" i="5"/>
  <c r="C537" i="5"/>
  <c r="D537" i="5"/>
  <c r="E537" i="5"/>
  <c r="F537" i="5"/>
  <c r="G537" i="5"/>
  <c r="H537" i="5"/>
  <c r="I537" i="5"/>
  <c r="J537" i="5"/>
  <c r="B538" i="5"/>
  <c r="C538" i="5"/>
  <c r="D538" i="5"/>
  <c r="E538" i="5"/>
  <c r="F538" i="5"/>
  <c r="G538" i="5"/>
  <c r="H538" i="5"/>
  <c r="I538" i="5"/>
  <c r="J538" i="5"/>
  <c r="B539" i="5"/>
  <c r="C539" i="5"/>
  <c r="D539" i="5"/>
  <c r="E539" i="5"/>
  <c r="F539" i="5"/>
  <c r="G539" i="5"/>
  <c r="H539" i="5"/>
  <c r="I539" i="5"/>
  <c r="J539" i="5"/>
  <c r="B540" i="5"/>
  <c r="C540" i="5"/>
  <c r="D540" i="5"/>
  <c r="E540" i="5"/>
  <c r="F540" i="5"/>
  <c r="G540" i="5"/>
  <c r="H540" i="5"/>
  <c r="I540" i="5"/>
  <c r="J540" i="5"/>
  <c r="B541" i="5"/>
  <c r="C541" i="5"/>
  <c r="D541" i="5"/>
  <c r="E541" i="5"/>
  <c r="F541" i="5"/>
  <c r="G541" i="5"/>
  <c r="H541" i="5"/>
  <c r="I541" i="5"/>
  <c r="J541" i="5"/>
  <c r="B542" i="5"/>
  <c r="C542" i="5"/>
  <c r="D542" i="5"/>
  <c r="E542" i="5"/>
  <c r="F542" i="5"/>
  <c r="G542" i="5"/>
  <c r="H542" i="5"/>
  <c r="I542" i="5"/>
  <c r="J542" i="5"/>
  <c r="B543" i="5"/>
  <c r="C543" i="5"/>
  <c r="D543" i="5"/>
  <c r="E543" i="5"/>
  <c r="F543" i="5"/>
  <c r="G543" i="5"/>
  <c r="H543" i="5"/>
  <c r="I543" i="5"/>
  <c r="J543" i="5"/>
  <c r="B544" i="5"/>
  <c r="C544" i="5"/>
  <c r="D544" i="5"/>
  <c r="E544" i="5"/>
  <c r="F544" i="5"/>
  <c r="G544" i="5"/>
  <c r="H544" i="5"/>
  <c r="I544" i="5"/>
  <c r="J544" i="5"/>
  <c r="B545" i="5"/>
  <c r="C545" i="5"/>
  <c r="D545" i="5"/>
  <c r="E545" i="5"/>
  <c r="F545" i="5"/>
  <c r="G545" i="5"/>
  <c r="H545" i="5"/>
  <c r="I545" i="5"/>
  <c r="J545" i="5"/>
  <c r="B546" i="5"/>
  <c r="C546" i="5"/>
  <c r="D546" i="5"/>
  <c r="E546" i="5"/>
  <c r="F546" i="5"/>
  <c r="G546" i="5"/>
  <c r="H546" i="5"/>
  <c r="I546" i="5"/>
  <c r="J546" i="5"/>
  <c r="B547" i="5"/>
  <c r="C547" i="5"/>
  <c r="D547" i="5"/>
  <c r="E547" i="5"/>
  <c r="F547" i="5"/>
  <c r="G547" i="5"/>
  <c r="H547" i="5"/>
  <c r="I547" i="5"/>
  <c r="J547" i="5"/>
  <c r="B548" i="5"/>
  <c r="C548" i="5"/>
  <c r="D548" i="5"/>
  <c r="E548" i="5"/>
  <c r="F548" i="5"/>
  <c r="G548" i="5"/>
  <c r="H548" i="5"/>
  <c r="I548" i="5"/>
  <c r="J548" i="5"/>
  <c r="B549" i="5"/>
  <c r="C549" i="5"/>
  <c r="D549" i="5"/>
  <c r="E549" i="5"/>
  <c r="F549" i="5"/>
  <c r="G549" i="5"/>
  <c r="H549" i="5"/>
  <c r="I549" i="5"/>
  <c r="J549" i="5"/>
  <c r="B550" i="5"/>
  <c r="C550" i="5"/>
  <c r="D550" i="5"/>
  <c r="E550" i="5"/>
  <c r="F550" i="5"/>
  <c r="G550" i="5"/>
  <c r="H550" i="5"/>
  <c r="I550" i="5"/>
  <c r="J550" i="5"/>
  <c r="B551" i="5"/>
  <c r="C551" i="5"/>
  <c r="D551" i="5"/>
  <c r="E551" i="5"/>
  <c r="F551" i="5"/>
  <c r="G551" i="5"/>
  <c r="H551" i="5"/>
  <c r="I551" i="5"/>
  <c r="J551" i="5"/>
  <c r="B552" i="5"/>
  <c r="C552" i="5"/>
  <c r="D552" i="5"/>
  <c r="E552" i="5"/>
  <c r="F552" i="5"/>
  <c r="G552" i="5"/>
  <c r="H552" i="5"/>
  <c r="I552" i="5"/>
  <c r="J552" i="5"/>
  <c r="B553" i="5"/>
  <c r="C553" i="5"/>
  <c r="D553" i="5"/>
  <c r="E553" i="5"/>
  <c r="F553" i="5"/>
  <c r="G553" i="5"/>
  <c r="H553" i="5"/>
  <c r="I553" i="5"/>
  <c r="J553" i="5"/>
  <c r="B554" i="5"/>
  <c r="C554" i="5"/>
  <c r="D554" i="5"/>
  <c r="E554" i="5"/>
  <c r="F554" i="5"/>
  <c r="G554" i="5"/>
  <c r="H554" i="5"/>
  <c r="I554" i="5"/>
  <c r="J554" i="5"/>
  <c r="B555" i="5"/>
  <c r="C555" i="5"/>
  <c r="D555" i="5"/>
  <c r="E555" i="5"/>
  <c r="F555" i="5"/>
  <c r="G555" i="5"/>
  <c r="H555" i="5"/>
  <c r="I555" i="5"/>
  <c r="J555" i="5"/>
  <c r="B556" i="5"/>
  <c r="C556" i="5"/>
  <c r="D556" i="5"/>
  <c r="E556" i="5"/>
  <c r="F556" i="5"/>
  <c r="G556" i="5"/>
  <c r="H556" i="5"/>
  <c r="I556" i="5"/>
  <c r="J556" i="5"/>
  <c r="B557" i="5"/>
  <c r="C557" i="5"/>
  <c r="D557" i="5"/>
  <c r="E557" i="5"/>
  <c r="F557" i="5"/>
  <c r="G557" i="5"/>
  <c r="H557" i="5"/>
  <c r="I557" i="5"/>
  <c r="J557" i="5"/>
  <c r="B558" i="5"/>
  <c r="C558" i="5"/>
  <c r="D558" i="5"/>
  <c r="E558" i="5"/>
  <c r="F558" i="5"/>
  <c r="G558" i="5"/>
  <c r="H558" i="5"/>
  <c r="I558" i="5"/>
  <c r="J558" i="5"/>
  <c r="B559" i="5"/>
  <c r="C559" i="5"/>
  <c r="D559" i="5"/>
  <c r="E559" i="5"/>
  <c r="F559" i="5"/>
  <c r="G559" i="5"/>
  <c r="H559" i="5"/>
  <c r="I559" i="5"/>
  <c r="J559" i="5"/>
  <c r="B560" i="5"/>
  <c r="C560" i="5"/>
  <c r="D560" i="5"/>
  <c r="E560" i="5"/>
  <c r="F560" i="5"/>
  <c r="G560" i="5"/>
  <c r="H560" i="5"/>
  <c r="I560" i="5"/>
  <c r="J560" i="5"/>
  <c r="B561" i="5"/>
  <c r="C561" i="5"/>
  <c r="D561" i="5"/>
  <c r="E561" i="5"/>
  <c r="F561" i="5"/>
  <c r="G561" i="5"/>
  <c r="H561" i="5"/>
  <c r="I561" i="5"/>
  <c r="J561" i="5"/>
  <c r="B562" i="5"/>
  <c r="C562" i="5"/>
  <c r="D562" i="5"/>
  <c r="E562" i="5"/>
  <c r="F562" i="5"/>
  <c r="G562" i="5"/>
  <c r="H562" i="5"/>
  <c r="I562" i="5"/>
  <c r="J562" i="5"/>
  <c r="B563" i="5"/>
  <c r="C563" i="5"/>
  <c r="D563" i="5"/>
  <c r="E563" i="5"/>
  <c r="F563" i="5"/>
  <c r="G563" i="5"/>
  <c r="H563" i="5"/>
  <c r="I563" i="5"/>
  <c r="J563" i="5"/>
  <c r="B564" i="5"/>
  <c r="C564" i="5"/>
  <c r="D564" i="5"/>
  <c r="E564" i="5"/>
  <c r="F564" i="5"/>
  <c r="G564" i="5"/>
  <c r="H564" i="5"/>
  <c r="I564" i="5"/>
  <c r="J564" i="5"/>
  <c r="B565" i="5"/>
  <c r="C565" i="5"/>
  <c r="D565" i="5"/>
  <c r="E565" i="5"/>
  <c r="F565" i="5"/>
  <c r="G565" i="5"/>
  <c r="H565" i="5"/>
  <c r="I565" i="5"/>
  <c r="J565" i="5"/>
  <c r="B566" i="5"/>
  <c r="C566" i="5"/>
  <c r="D566" i="5"/>
  <c r="E566" i="5"/>
  <c r="F566" i="5"/>
  <c r="G566" i="5"/>
  <c r="H566" i="5"/>
  <c r="I566" i="5"/>
  <c r="J566" i="5"/>
  <c r="B567" i="5"/>
  <c r="C567" i="5"/>
  <c r="D567" i="5"/>
  <c r="E567" i="5"/>
  <c r="F567" i="5"/>
  <c r="G567" i="5"/>
  <c r="H567" i="5"/>
  <c r="I567" i="5"/>
  <c r="J567" i="5"/>
  <c r="B568" i="5"/>
  <c r="C568" i="5"/>
  <c r="D568" i="5"/>
  <c r="E568" i="5"/>
  <c r="F568" i="5"/>
  <c r="G568" i="5"/>
  <c r="H568" i="5"/>
  <c r="I568" i="5"/>
  <c r="J568" i="5"/>
  <c r="B569" i="5"/>
  <c r="C569" i="5"/>
  <c r="D569" i="5"/>
  <c r="E569" i="5"/>
  <c r="F569" i="5"/>
  <c r="G569" i="5"/>
  <c r="H569" i="5"/>
  <c r="I569" i="5"/>
  <c r="J569" i="5"/>
  <c r="B570" i="5"/>
  <c r="C570" i="5"/>
  <c r="D570" i="5"/>
  <c r="E570" i="5"/>
  <c r="F570" i="5"/>
  <c r="G570" i="5"/>
  <c r="H570" i="5"/>
  <c r="I570" i="5"/>
  <c r="J570" i="5"/>
  <c r="B571" i="5"/>
  <c r="C571" i="5"/>
  <c r="D571" i="5"/>
  <c r="E571" i="5"/>
  <c r="F571" i="5"/>
  <c r="G571" i="5"/>
  <c r="H571" i="5"/>
  <c r="I571" i="5"/>
  <c r="J571" i="5"/>
  <c r="B572" i="5"/>
  <c r="C572" i="5"/>
  <c r="D572" i="5"/>
  <c r="E572" i="5"/>
  <c r="F572" i="5"/>
  <c r="G572" i="5"/>
  <c r="H572" i="5"/>
  <c r="I572" i="5"/>
  <c r="J572" i="5"/>
  <c r="B573" i="5"/>
  <c r="C573" i="5"/>
  <c r="D573" i="5"/>
  <c r="E573" i="5"/>
  <c r="F573" i="5"/>
  <c r="G573" i="5"/>
  <c r="H573" i="5"/>
  <c r="I573" i="5"/>
  <c r="J573" i="5"/>
  <c r="B574" i="5"/>
  <c r="C574" i="5"/>
  <c r="D574" i="5"/>
  <c r="E574" i="5"/>
  <c r="F574" i="5"/>
  <c r="G574" i="5"/>
  <c r="H574" i="5"/>
  <c r="I574" i="5"/>
  <c r="J574" i="5"/>
  <c r="B575" i="5"/>
  <c r="C575" i="5"/>
  <c r="D575" i="5"/>
  <c r="E575" i="5"/>
  <c r="F575" i="5"/>
  <c r="G575" i="5"/>
  <c r="H575" i="5"/>
  <c r="I575" i="5"/>
  <c r="J575" i="5"/>
  <c r="B576" i="5"/>
  <c r="C576" i="5"/>
  <c r="D576" i="5"/>
  <c r="E576" i="5"/>
  <c r="F576" i="5"/>
  <c r="G576" i="5"/>
  <c r="H576" i="5"/>
  <c r="I576" i="5"/>
  <c r="J576" i="5"/>
  <c r="B577" i="5"/>
  <c r="C577" i="5"/>
  <c r="D577" i="5"/>
  <c r="E577" i="5"/>
  <c r="F577" i="5"/>
  <c r="G577" i="5"/>
  <c r="H577" i="5"/>
  <c r="I577" i="5"/>
  <c r="J577" i="5"/>
  <c r="B578" i="5"/>
  <c r="C578" i="5"/>
  <c r="D578" i="5"/>
  <c r="E578" i="5"/>
  <c r="F578" i="5"/>
  <c r="G578" i="5"/>
  <c r="H578" i="5"/>
  <c r="I578" i="5"/>
  <c r="J578" i="5"/>
  <c r="B579" i="5"/>
  <c r="C579" i="5"/>
  <c r="D579" i="5"/>
  <c r="E579" i="5"/>
  <c r="F579" i="5"/>
  <c r="G579" i="5"/>
  <c r="H579" i="5"/>
  <c r="I579" i="5"/>
  <c r="J579" i="5"/>
  <c r="B580" i="5"/>
  <c r="C580" i="5"/>
  <c r="D580" i="5"/>
  <c r="E580" i="5"/>
  <c r="F580" i="5"/>
  <c r="G580" i="5"/>
  <c r="H580" i="5"/>
  <c r="I580" i="5"/>
  <c r="J580" i="5"/>
  <c r="B581" i="5"/>
  <c r="C581" i="5"/>
  <c r="D581" i="5"/>
  <c r="E581" i="5"/>
  <c r="F581" i="5"/>
  <c r="G581" i="5"/>
  <c r="H581" i="5"/>
  <c r="I581" i="5"/>
  <c r="J581" i="5"/>
  <c r="B582" i="5"/>
  <c r="C582" i="5"/>
  <c r="D582" i="5"/>
  <c r="E582" i="5"/>
  <c r="F582" i="5"/>
  <c r="G582" i="5"/>
  <c r="H582" i="5"/>
  <c r="I582" i="5"/>
  <c r="J582" i="5"/>
  <c r="B583" i="5"/>
  <c r="C583" i="5"/>
  <c r="D583" i="5"/>
  <c r="E583" i="5"/>
  <c r="F583" i="5"/>
  <c r="G583" i="5"/>
  <c r="H583" i="5"/>
  <c r="I583" i="5"/>
  <c r="J583" i="5"/>
  <c r="B584" i="5"/>
  <c r="C584" i="5"/>
  <c r="D584" i="5"/>
  <c r="E584" i="5"/>
  <c r="F584" i="5"/>
  <c r="G584" i="5"/>
  <c r="H584" i="5"/>
  <c r="I584" i="5"/>
  <c r="J584" i="5"/>
  <c r="B585" i="5"/>
  <c r="C585" i="5"/>
  <c r="D585" i="5"/>
  <c r="E585" i="5"/>
  <c r="F585" i="5"/>
  <c r="G585" i="5"/>
  <c r="H585" i="5"/>
  <c r="I585" i="5"/>
  <c r="J585" i="5"/>
  <c r="B586" i="5"/>
  <c r="C586" i="5"/>
  <c r="D586" i="5"/>
  <c r="E586" i="5"/>
  <c r="F586" i="5"/>
  <c r="G586" i="5"/>
  <c r="H586" i="5"/>
  <c r="I586" i="5"/>
  <c r="J586" i="5"/>
  <c r="B587" i="5"/>
  <c r="C587" i="5"/>
  <c r="D587" i="5"/>
  <c r="E587" i="5"/>
  <c r="F587" i="5"/>
  <c r="G587" i="5"/>
  <c r="H587" i="5"/>
  <c r="I587" i="5"/>
  <c r="J587" i="5"/>
  <c r="B588" i="5"/>
  <c r="C588" i="5"/>
  <c r="D588" i="5"/>
  <c r="E588" i="5"/>
  <c r="F588" i="5"/>
  <c r="G588" i="5"/>
  <c r="H588" i="5"/>
  <c r="I588" i="5"/>
  <c r="J588" i="5"/>
  <c r="B589" i="5"/>
  <c r="C589" i="5"/>
  <c r="D589" i="5"/>
  <c r="E589" i="5"/>
  <c r="F589" i="5"/>
  <c r="G589" i="5"/>
  <c r="H589" i="5"/>
  <c r="I589" i="5"/>
  <c r="J589" i="5"/>
  <c r="B590" i="5"/>
  <c r="C590" i="5"/>
  <c r="D590" i="5"/>
  <c r="E590" i="5"/>
  <c r="F590" i="5"/>
  <c r="G590" i="5"/>
  <c r="H590" i="5"/>
  <c r="I590" i="5"/>
  <c r="J590" i="5"/>
  <c r="B591" i="5"/>
  <c r="C591" i="5"/>
  <c r="D591" i="5"/>
  <c r="E591" i="5"/>
  <c r="F591" i="5"/>
  <c r="G591" i="5"/>
  <c r="H591" i="5"/>
  <c r="I591" i="5"/>
  <c r="J591" i="5"/>
  <c r="B592" i="5"/>
  <c r="C592" i="5"/>
  <c r="D592" i="5"/>
  <c r="E592" i="5"/>
  <c r="F592" i="5"/>
  <c r="G592" i="5"/>
  <c r="H592" i="5"/>
  <c r="I592" i="5"/>
  <c r="J592" i="5"/>
  <c r="B593" i="5"/>
  <c r="C593" i="5"/>
  <c r="D593" i="5"/>
  <c r="E593" i="5"/>
  <c r="F593" i="5"/>
  <c r="G593" i="5"/>
  <c r="H593" i="5"/>
  <c r="I593" i="5"/>
  <c r="J593" i="5"/>
  <c r="B594" i="5"/>
  <c r="C594" i="5"/>
  <c r="D594" i="5"/>
  <c r="E594" i="5"/>
  <c r="F594" i="5"/>
  <c r="G594" i="5"/>
  <c r="H594" i="5"/>
  <c r="I594" i="5"/>
  <c r="J594" i="5"/>
  <c r="B595" i="5"/>
  <c r="C595" i="5"/>
  <c r="D595" i="5"/>
  <c r="E595" i="5"/>
  <c r="F595" i="5"/>
  <c r="G595" i="5"/>
  <c r="H595" i="5"/>
  <c r="I595" i="5"/>
  <c r="J595" i="5"/>
  <c r="B596" i="5"/>
  <c r="C596" i="5"/>
  <c r="D596" i="5"/>
  <c r="E596" i="5"/>
  <c r="F596" i="5"/>
  <c r="G596" i="5"/>
  <c r="H596" i="5"/>
  <c r="I596" i="5"/>
  <c r="J596" i="5"/>
  <c r="B597" i="5"/>
  <c r="C597" i="5"/>
  <c r="D597" i="5"/>
  <c r="E597" i="5"/>
  <c r="F597" i="5"/>
  <c r="G597" i="5"/>
  <c r="H597" i="5"/>
  <c r="I597" i="5"/>
  <c r="J597" i="5"/>
  <c r="B598" i="5"/>
  <c r="C598" i="5"/>
  <c r="D598" i="5"/>
  <c r="E598" i="5"/>
  <c r="F598" i="5"/>
  <c r="G598" i="5"/>
  <c r="H598" i="5"/>
  <c r="I598" i="5"/>
  <c r="J598" i="5"/>
  <c r="B599" i="5"/>
  <c r="C599" i="5"/>
  <c r="D599" i="5"/>
  <c r="E599" i="5"/>
  <c r="F599" i="5"/>
  <c r="G599" i="5"/>
  <c r="H599" i="5"/>
  <c r="I599" i="5"/>
  <c r="J599" i="5"/>
  <c r="B600" i="5"/>
  <c r="C600" i="5"/>
  <c r="D600" i="5"/>
  <c r="E600" i="5"/>
  <c r="F600" i="5"/>
  <c r="G600" i="5"/>
  <c r="H600" i="5"/>
  <c r="I600" i="5"/>
  <c r="J600" i="5"/>
  <c r="B601" i="5"/>
  <c r="C601" i="5"/>
  <c r="D601" i="5"/>
  <c r="E601" i="5"/>
  <c r="F601" i="5"/>
  <c r="G601" i="5"/>
  <c r="H601" i="5"/>
  <c r="I601" i="5"/>
  <c r="J601" i="5"/>
  <c r="B602" i="5"/>
  <c r="C602" i="5"/>
  <c r="D602" i="5"/>
  <c r="E602" i="5"/>
  <c r="F602" i="5"/>
  <c r="G602" i="5"/>
  <c r="H602" i="5"/>
  <c r="I602" i="5"/>
  <c r="J602" i="5"/>
  <c r="B603" i="5"/>
  <c r="C603" i="5"/>
  <c r="D603" i="5"/>
  <c r="E603" i="5"/>
  <c r="F603" i="5"/>
  <c r="G603" i="5"/>
  <c r="H603" i="5"/>
  <c r="I603" i="5"/>
  <c r="J603" i="5"/>
  <c r="B604" i="5"/>
  <c r="C604" i="5"/>
  <c r="D604" i="5"/>
  <c r="E604" i="5"/>
  <c r="F604" i="5"/>
  <c r="G604" i="5"/>
  <c r="H604" i="5"/>
  <c r="I604" i="5"/>
  <c r="J604" i="5"/>
  <c r="B605" i="5"/>
  <c r="C605" i="5"/>
  <c r="D605" i="5"/>
  <c r="E605" i="5"/>
  <c r="F605" i="5"/>
  <c r="G605" i="5"/>
  <c r="H605" i="5"/>
  <c r="I605" i="5"/>
  <c r="J605" i="5"/>
  <c r="B606" i="5"/>
  <c r="C606" i="5"/>
  <c r="D606" i="5"/>
  <c r="E606" i="5"/>
  <c r="F606" i="5"/>
  <c r="G606" i="5"/>
  <c r="H606" i="5"/>
  <c r="I606" i="5"/>
  <c r="J606" i="5"/>
  <c r="B607" i="5"/>
  <c r="C607" i="5"/>
  <c r="D607" i="5"/>
  <c r="E607" i="5"/>
  <c r="F607" i="5"/>
  <c r="G607" i="5"/>
  <c r="H607" i="5"/>
  <c r="I607" i="5"/>
  <c r="J607" i="5"/>
  <c r="B608" i="5"/>
  <c r="C608" i="5"/>
  <c r="D608" i="5"/>
  <c r="E608" i="5"/>
  <c r="F608" i="5"/>
  <c r="G608" i="5"/>
  <c r="H608" i="5"/>
  <c r="I608" i="5"/>
  <c r="J608" i="5"/>
  <c r="B609" i="5"/>
  <c r="C609" i="5"/>
  <c r="D609" i="5"/>
  <c r="E609" i="5"/>
  <c r="F609" i="5"/>
  <c r="G609" i="5"/>
  <c r="H609" i="5"/>
  <c r="I609" i="5"/>
  <c r="J609" i="5"/>
  <c r="B610" i="5"/>
  <c r="C610" i="5"/>
  <c r="D610" i="5"/>
  <c r="E610" i="5"/>
  <c r="F610" i="5"/>
  <c r="G610" i="5"/>
  <c r="H610" i="5"/>
  <c r="I610" i="5"/>
  <c r="J610" i="5"/>
  <c r="B611" i="5"/>
  <c r="C611" i="5"/>
  <c r="D611" i="5"/>
  <c r="E611" i="5"/>
  <c r="F611" i="5"/>
  <c r="G611" i="5"/>
  <c r="H611" i="5"/>
  <c r="I611" i="5"/>
  <c r="J611" i="5"/>
  <c r="B612" i="5"/>
  <c r="C612" i="5"/>
  <c r="D612" i="5"/>
  <c r="E612" i="5"/>
  <c r="F612" i="5"/>
  <c r="G612" i="5"/>
  <c r="H612" i="5"/>
  <c r="I612" i="5"/>
  <c r="J612" i="5"/>
  <c r="B613" i="5"/>
  <c r="C613" i="5"/>
  <c r="D613" i="5"/>
  <c r="E613" i="5"/>
  <c r="F613" i="5"/>
  <c r="G613" i="5"/>
  <c r="H613" i="5"/>
  <c r="I613" i="5"/>
  <c r="J613" i="5"/>
  <c r="B614" i="5"/>
  <c r="C614" i="5"/>
  <c r="D614" i="5"/>
  <c r="E614" i="5"/>
  <c r="F614" i="5"/>
  <c r="G614" i="5"/>
  <c r="H614" i="5"/>
  <c r="I614" i="5"/>
  <c r="J614" i="5"/>
  <c r="B615" i="5"/>
  <c r="C615" i="5"/>
  <c r="D615" i="5"/>
  <c r="E615" i="5"/>
  <c r="F615" i="5"/>
  <c r="G615" i="5"/>
  <c r="H615" i="5"/>
  <c r="I615" i="5"/>
  <c r="J615" i="5"/>
  <c r="B616" i="5"/>
  <c r="C616" i="5"/>
  <c r="D616" i="5"/>
  <c r="E616" i="5"/>
  <c r="F616" i="5"/>
  <c r="G616" i="5"/>
  <c r="H616" i="5"/>
  <c r="I616" i="5"/>
  <c r="J616" i="5"/>
  <c r="B617" i="5"/>
  <c r="C617" i="5"/>
  <c r="D617" i="5"/>
  <c r="E617" i="5"/>
  <c r="F617" i="5"/>
  <c r="G617" i="5"/>
  <c r="H617" i="5"/>
  <c r="I617" i="5"/>
  <c r="J617" i="5"/>
  <c r="B618" i="5"/>
  <c r="C618" i="5"/>
  <c r="D618" i="5"/>
  <c r="E618" i="5"/>
  <c r="F618" i="5"/>
  <c r="G618" i="5"/>
  <c r="H618" i="5"/>
  <c r="I618" i="5"/>
  <c r="J618" i="5"/>
  <c r="B619" i="5"/>
  <c r="C619" i="5"/>
  <c r="D619" i="5"/>
  <c r="E619" i="5"/>
  <c r="F619" i="5"/>
  <c r="G619" i="5"/>
  <c r="H619" i="5"/>
  <c r="I619" i="5"/>
  <c r="J619" i="5"/>
  <c r="B620" i="5"/>
  <c r="C620" i="5"/>
  <c r="D620" i="5"/>
  <c r="E620" i="5"/>
  <c r="F620" i="5"/>
  <c r="G620" i="5"/>
  <c r="H620" i="5"/>
  <c r="I620" i="5"/>
  <c r="J620" i="5"/>
  <c r="B621" i="5"/>
  <c r="C621" i="5"/>
  <c r="D621" i="5"/>
  <c r="E621" i="5"/>
  <c r="F621" i="5"/>
  <c r="G621" i="5"/>
  <c r="H621" i="5"/>
  <c r="I621" i="5"/>
  <c r="J621" i="5"/>
  <c r="B622" i="5"/>
  <c r="C622" i="5"/>
  <c r="D622" i="5"/>
  <c r="E622" i="5"/>
  <c r="F622" i="5"/>
  <c r="G622" i="5"/>
  <c r="H622" i="5"/>
  <c r="I622" i="5"/>
  <c r="J622" i="5"/>
  <c r="B623" i="5"/>
  <c r="C623" i="5"/>
  <c r="D623" i="5"/>
  <c r="E623" i="5"/>
  <c r="F623" i="5"/>
  <c r="G623" i="5"/>
  <c r="H623" i="5"/>
  <c r="I623" i="5"/>
  <c r="J623" i="5"/>
  <c r="B624" i="5"/>
  <c r="C624" i="5"/>
  <c r="D624" i="5"/>
  <c r="E624" i="5"/>
  <c r="F624" i="5"/>
  <c r="G624" i="5"/>
  <c r="H624" i="5"/>
  <c r="I624" i="5"/>
  <c r="J624" i="5"/>
  <c r="B625" i="5"/>
  <c r="C625" i="5"/>
  <c r="D625" i="5"/>
  <c r="E625" i="5"/>
  <c r="F625" i="5"/>
  <c r="G625" i="5"/>
  <c r="H625" i="5"/>
  <c r="I625" i="5"/>
  <c r="J625" i="5"/>
  <c r="B626" i="5"/>
  <c r="C626" i="5"/>
  <c r="D626" i="5"/>
  <c r="E626" i="5"/>
  <c r="F626" i="5"/>
  <c r="G626" i="5"/>
  <c r="H626" i="5"/>
  <c r="I626" i="5"/>
  <c r="J626" i="5"/>
  <c r="B627" i="5"/>
  <c r="C627" i="5"/>
  <c r="D627" i="5"/>
  <c r="E627" i="5"/>
  <c r="F627" i="5"/>
  <c r="G627" i="5"/>
  <c r="H627" i="5"/>
  <c r="I627" i="5"/>
  <c r="J627" i="5"/>
  <c r="B628" i="5"/>
  <c r="C628" i="5"/>
  <c r="D628" i="5"/>
  <c r="E628" i="5"/>
  <c r="F628" i="5"/>
  <c r="G628" i="5"/>
  <c r="H628" i="5"/>
  <c r="I628" i="5"/>
  <c r="J628" i="5"/>
  <c r="B629" i="5"/>
  <c r="C629" i="5"/>
  <c r="D629" i="5"/>
  <c r="E629" i="5"/>
  <c r="F629" i="5"/>
  <c r="G629" i="5"/>
  <c r="H629" i="5"/>
  <c r="I629" i="5"/>
  <c r="J629" i="5"/>
  <c r="B630" i="5"/>
  <c r="C630" i="5"/>
  <c r="D630" i="5"/>
  <c r="E630" i="5"/>
  <c r="F630" i="5"/>
  <c r="G630" i="5"/>
  <c r="H630" i="5"/>
  <c r="I630" i="5"/>
  <c r="J630" i="5"/>
  <c r="B631" i="5"/>
  <c r="C631" i="5"/>
  <c r="D631" i="5"/>
  <c r="E631" i="5"/>
  <c r="F631" i="5"/>
  <c r="G631" i="5"/>
  <c r="H631" i="5"/>
  <c r="I631" i="5"/>
  <c r="J631" i="5"/>
  <c r="B632" i="5"/>
  <c r="C632" i="5"/>
  <c r="D632" i="5"/>
  <c r="E632" i="5"/>
  <c r="F632" i="5"/>
  <c r="G632" i="5"/>
  <c r="H632" i="5"/>
  <c r="I632" i="5"/>
  <c r="J632" i="5"/>
  <c r="B633" i="5"/>
  <c r="C633" i="5"/>
  <c r="D633" i="5"/>
  <c r="E633" i="5"/>
  <c r="F633" i="5"/>
  <c r="G633" i="5"/>
  <c r="H633" i="5"/>
  <c r="I633" i="5"/>
  <c r="J633" i="5"/>
  <c r="B634" i="5"/>
  <c r="C634" i="5"/>
  <c r="D634" i="5"/>
  <c r="E634" i="5"/>
  <c r="F634" i="5"/>
  <c r="G634" i="5"/>
  <c r="H634" i="5"/>
  <c r="I634" i="5"/>
  <c r="J634" i="5"/>
  <c r="B635" i="5"/>
  <c r="C635" i="5"/>
  <c r="D635" i="5"/>
  <c r="E635" i="5"/>
  <c r="F635" i="5"/>
  <c r="G635" i="5"/>
  <c r="H635" i="5"/>
  <c r="I635" i="5"/>
  <c r="J635" i="5"/>
  <c r="B636" i="5"/>
  <c r="C636" i="5"/>
  <c r="D636" i="5"/>
  <c r="E636" i="5"/>
  <c r="F636" i="5"/>
  <c r="G636" i="5"/>
  <c r="H636" i="5"/>
  <c r="I636" i="5"/>
  <c r="J636" i="5"/>
  <c r="B637" i="5"/>
  <c r="C637" i="5"/>
  <c r="D637" i="5"/>
  <c r="E637" i="5"/>
  <c r="F637" i="5"/>
  <c r="G637" i="5"/>
  <c r="H637" i="5"/>
  <c r="I637" i="5"/>
  <c r="J637" i="5"/>
  <c r="B638" i="5"/>
  <c r="C638" i="5"/>
  <c r="D638" i="5"/>
  <c r="E638" i="5"/>
  <c r="F638" i="5"/>
  <c r="G638" i="5"/>
  <c r="H638" i="5"/>
  <c r="I638" i="5"/>
  <c r="J638" i="5"/>
  <c r="B639" i="5"/>
  <c r="C639" i="5"/>
  <c r="D639" i="5"/>
  <c r="E639" i="5"/>
  <c r="F639" i="5"/>
  <c r="G639" i="5"/>
  <c r="H639" i="5"/>
  <c r="I639" i="5"/>
  <c r="J639" i="5"/>
  <c r="B640" i="5"/>
  <c r="C640" i="5"/>
  <c r="D640" i="5"/>
  <c r="E640" i="5"/>
  <c r="F640" i="5"/>
  <c r="G640" i="5"/>
  <c r="H640" i="5"/>
  <c r="I640" i="5"/>
  <c r="J640" i="5"/>
  <c r="B641" i="5"/>
  <c r="C641" i="5"/>
  <c r="D641" i="5"/>
  <c r="E641" i="5"/>
  <c r="F641" i="5"/>
  <c r="G641" i="5"/>
  <c r="H641" i="5"/>
  <c r="I641" i="5"/>
  <c r="J641" i="5"/>
  <c r="B642" i="5"/>
  <c r="C642" i="5"/>
  <c r="D642" i="5"/>
  <c r="E642" i="5"/>
  <c r="F642" i="5"/>
  <c r="G642" i="5"/>
  <c r="H642" i="5"/>
  <c r="I642" i="5"/>
  <c r="J642" i="5"/>
  <c r="B643" i="5"/>
  <c r="C643" i="5"/>
  <c r="D643" i="5"/>
  <c r="E643" i="5"/>
  <c r="F643" i="5"/>
  <c r="G643" i="5"/>
  <c r="H643" i="5"/>
  <c r="I643" i="5"/>
  <c r="J643" i="5"/>
  <c r="B644" i="5"/>
  <c r="C644" i="5"/>
  <c r="D644" i="5"/>
  <c r="E644" i="5"/>
  <c r="F644" i="5"/>
  <c r="G644" i="5"/>
  <c r="H644" i="5"/>
  <c r="I644" i="5"/>
  <c r="J644" i="5"/>
  <c r="B645" i="5"/>
  <c r="C645" i="5"/>
  <c r="D645" i="5"/>
  <c r="E645" i="5"/>
  <c r="F645" i="5"/>
  <c r="G645" i="5"/>
  <c r="H645" i="5"/>
  <c r="I645" i="5"/>
  <c r="J645" i="5"/>
  <c r="B646" i="5"/>
  <c r="C646" i="5"/>
  <c r="D646" i="5"/>
  <c r="E646" i="5"/>
  <c r="F646" i="5"/>
  <c r="G646" i="5"/>
  <c r="H646" i="5"/>
  <c r="I646" i="5"/>
  <c r="J646" i="5"/>
  <c r="B647" i="5"/>
  <c r="C647" i="5"/>
  <c r="D647" i="5"/>
  <c r="E647" i="5"/>
  <c r="F647" i="5"/>
  <c r="G647" i="5"/>
  <c r="H647" i="5"/>
  <c r="I647" i="5"/>
  <c r="J647" i="5"/>
  <c r="B648" i="5"/>
  <c r="C648" i="5"/>
  <c r="D648" i="5"/>
  <c r="E648" i="5"/>
  <c r="F648" i="5"/>
  <c r="G648" i="5"/>
  <c r="H648" i="5"/>
  <c r="I648" i="5"/>
  <c r="J648" i="5"/>
  <c r="B649" i="5"/>
  <c r="C649" i="5"/>
  <c r="D649" i="5"/>
  <c r="E649" i="5"/>
  <c r="F649" i="5"/>
  <c r="G649" i="5"/>
  <c r="H649" i="5"/>
  <c r="I649" i="5"/>
  <c r="J649" i="5"/>
  <c r="B650" i="5"/>
  <c r="C650" i="5"/>
  <c r="D650" i="5"/>
  <c r="E650" i="5"/>
  <c r="F650" i="5"/>
  <c r="G650" i="5"/>
  <c r="H650" i="5"/>
  <c r="I650" i="5"/>
  <c r="J650" i="5"/>
  <c r="B651" i="5"/>
  <c r="C651" i="5"/>
  <c r="D651" i="5"/>
  <c r="E651" i="5"/>
  <c r="F651" i="5"/>
  <c r="G651" i="5"/>
  <c r="H651" i="5"/>
  <c r="I651" i="5"/>
  <c r="J651" i="5"/>
  <c r="B652" i="5"/>
  <c r="C652" i="5"/>
  <c r="D652" i="5"/>
  <c r="E652" i="5"/>
  <c r="F652" i="5"/>
  <c r="G652" i="5"/>
  <c r="H652" i="5"/>
  <c r="I652" i="5"/>
  <c r="J652" i="5"/>
  <c r="B653" i="5"/>
  <c r="C653" i="5"/>
  <c r="D653" i="5"/>
  <c r="E653" i="5"/>
  <c r="F653" i="5"/>
  <c r="G653" i="5"/>
  <c r="H653" i="5"/>
  <c r="I653" i="5"/>
  <c r="J653" i="5"/>
  <c r="B654" i="5"/>
  <c r="C654" i="5"/>
  <c r="D654" i="5"/>
  <c r="E654" i="5"/>
  <c r="F654" i="5"/>
  <c r="G654" i="5"/>
  <c r="H654" i="5"/>
  <c r="I654" i="5"/>
  <c r="J654" i="5"/>
  <c r="B655" i="5"/>
  <c r="C655" i="5"/>
  <c r="D655" i="5"/>
  <c r="E655" i="5"/>
  <c r="F655" i="5"/>
  <c r="G655" i="5"/>
  <c r="H655" i="5"/>
  <c r="I655" i="5"/>
  <c r="J655" i="5"/>
  <c r="B656" i="5"/>
  <c r="C656" i="5"/>
  <c r="D656" i="5"/>
  <c r="E656" i="5"/>
  <c r="F656" i="5"/>
  <c r="G656" i="5"/>
  <c r="H656" i="5"/>
  <c r="I656" i="5"/>
  <c r="J656" i="5"/>
  <c r="B657" i="5"/>
  <c r="C657" i="5"/>
  <c r="D657" i="5"/>
  <c r="E657" i="5"/>
  <c r="F657" i="5"/>
  <c r="G657" i="5"/>
  <c r="H657" i="5"/>
  <c r="I657" i="5"/>
  <c r="J657" i="5"/>
  <c r="B658" i="5"/>
  <c r="C658" i="5"/>
  <c r="D658" i="5"/>
  <c r="E658" i="5"/>
  <c r="F658" i="5"/>
  <c r="G658" i="5"/>
  <c r="H658" i="5"/>
  <c r="I658" i="5"/>
  <c r="J658" i="5"/>
  <c r="B659" i="5"/>
  <c r="C659" i="5"/>
  <c r="D659" i="5"/>
  <c r="E659" i="5"/>
  <c r="F659" i="5"/>
  <c r="G659" i="5"/>
  <c r="H659" i="5"/>
  <c r="I659" i="5"/>
  <c r="J659" i="5"/>
  <c r="B660" i="5"/>
  <c r="C660" i="5"/>
  <c r="D660" i="5"/>
  <c r="E660" i="5"/>
  <c r="F660" i="5"/>
  <c r="G660" i="5"/>
  <c r="H660" i="5"/>
  <c r="I660" i="5"/>
  <c r="J660" i="5"/>
  <c r="B661" i="5"/>
  <c r="C661" i="5"/>
  <c r="D661" i="5"/>
  <c r="E661" i="5"/>
  <c r="F661" i="5"/>
  <c r="G661" i="5"/>
  <c r="H661" i="5"/>
  <c r="I661" i="5"/>
  <c r="J661" i="5"/>
  <c r="B662" i="5"/>
  <c r="C662" i="5"/>
  <c r="D662" i="5"/>
  <c r="E662" i="5"/>
  <c r="F662" i="5"/>
  <c r="G662" i="5"/>
  <c r="H662" i="5"/>
  <c r="I662" i="5"/>
  <c r="J662" i="5"/>
  <c r="B663" i="5"/>
  <c r="C663" i="5"/>
  <c r="D663" i="5"/>
  <c r="E663" i="5"/>
  <c r="F663" i="5"/>
  <c r="G663" i="5"/>
  <c r="H663" i="5"/>
  <c r="I663" i="5"/>
  <c r="J663" i="5"/>
  <c r="B664" i="5"/>
  <c r="C664" i="5"/>
  <c r="D664" i="5"/>
  <c r="E664" i="5"/>
  <c r="F664" i="5"/>
  <c r="G664" i="5"/>
  <c r="H664" i="5"/>
  <c r="I664" i="5"/>
  <c r="J664" i="5"/>
  <c r="B665" i="5"/>
  <c r="C665" i="5"/>
  <c r="D665" i="5"/>
  <c r="E665" i="5"/>
  <c r="F665" i="5"/>
  <c r="G665" i="5"/>
  <c r="H665" i="5"/>
  <c r="I665" i="5"/>
  <c r="J665" i="5"/>
  <c r="B666" i="5"/>
  <c r="C666" i="5"/>
  <c r="D666" i="5"/>
  <c r="E666" i="5"/>
  <c r="F666" i="5"/>
  <c r="G666" i="5"/>
  <c r="H666" i="5"/>
  <c r="I666" i="5"/>
  <c r="J666" i="5"/>
  <c r="B667" i="5"/>
  <c r="C667" i="5"/>
  <c r="D667" i="5"/>
  <c r="E667" i="5"/>
  <c r="F667" i="5"/>
  <c r="G667" i="5"/>
  <c r="H667" i="5"/>
  <c r="I667" i="5"/>
  <c r="J667" i="5"/>
  <c r="B668" i="5"/>
  <c r="C668" i="5"/>
  <c r="D668" i="5"/>
  <c r="E668" i="5"/>
  <c r="F668" i="5"/>
  <c r="G668" i="5"/>
  <c r="H668" i="5"/>
  <c r="I668" i="5"/>
  <c r="J668" i="5"/>
  <c r="B669" i="5"/>
  <c r="C669" i="5"/>
  <c r="D669" i="5"/>
  <c r="E669" i="5"/>
  <c r="F669" i="5"/>
  <c r="G669" i="5"/>
  <c r="H669" i="5"/>
  <c r="I669" i="5"/>
  <c r="J669" i="5"/>
  <c r="B670" i="5"/>
  <c r="C670" i="5"/>
  <c r="D670" i="5"/>
  <c r="E670" i="5"/>
  <c r="F670" i="5"/>
  <c r="G670" i="5"/>
  <c r="H670" i="5"/>
  <c r="I670" i="5"/>
  <c r="J670" i="5"/>
  <c r="B671" i="5"/>
  <c r="C671" i="5"/>
  <c r="D671" i="5"/>
  <c r="E671" i="5"/>
  <c r="F671" i="5"/>
  <c r="G671" i="5"/>
  <c r="H671" i="5"/>
  <c r="I671" i="5"/>
  <c r="J671" i="5"/>
  <c r="B672" i="5"/>
  <c r="C672" i="5"/>
  <c r="D672" i="5"/>
  <c r="E672" i="5"/>
  <c r="F672" i="5"/>
  <c r="G672" i="5"/>
  <c r="H672" i="5"/>
  <c r="I672" i="5"/>
  <c r="J672" i="5"/>
  <c r="B673" i="5"/>
  <c r="C673" i="5"/>
  <c r="D673" i="5"/>
  <c r="E673" i="5"/>
  <c r="F673" i="5"/>
  <c r="G673" i="5"/>
  <c r="H673" i="5"/>
  <c r="I673" i="5"/>
  <c r="J673" i="5"/>
  <c r="B674" i="5"/>
  <c r="C674" i="5"/>
  <c r="D674" i="5"/>
  <c r="E674" i="5"/>
  <c r="F674" i="5"/>
  <c r="G674" i="5"/>
  <c r="H674" i="5"/>
  <c r="I674" i="5"/>
  <c r="J674" i="5"/>
  <c r="B675" i="5"/>
  <c r="C675" i="5"/>
  <c r="D675" i="5"/>
  <c r="E675" i="5"/>
  <c r="F675" i="5"/>
  <c r="G675" i="5"/>
  <c r="H675" i="5"/>
  <c r="I675" i="5"/>
  <c r="J675" i="5"/>
  <c r="B676" i="5"/>
  <c r="C676" i="5"/>
  <c r="D676" i="5"/>
  <c r="E676" i="5"/>
  <c r="F676" i="5"/>
  <c r="G676" i="5"/>
  <c r="H676" i="5"/>
  <c r="I676" i="5"/>
  <c r="J676" i="5"/>
  <c r="B677" i="5"/>
  <c r="C677" i="5"/>
  <c r="D677" i="5"/>
  <c r="E677" i="5"/>
  <c r="F677" i="5"/>
  <c r="G677" i="5"/>
  <c r="H677" i="5"/>
  <c r="I677" i="5"/>
  <c r="J677" i="5"/>
  <c r="B678" i="5"/>
  <c r="C678" i="5"/>
  <c r="D678" i="5"/>
  <c r="E678" i="5"/>
  <c r="F678" i="5"/>
  <c r="G678" i="5"/>
  <c r="H678" i="5"/>
  <c r="I678" i="5"/>
  <c r="J678" i="5"/>
  <c r="B679" i="5"/>
  <c r="C679" i="5"/>
  <c r="D679" i="5"/>
  <c r="E679" i="5"/>
  <c r="F679" i="5"/>
  <c r="G679" i="5"/>
  <c r="H679" i="5"/>
  <c r="I679" i="5"/>
  <c r="J679" i="5"/>
  <c r="B680" i="5"/>
  <c r="C680" i="5"/>
  <c r="D680" i="5"/>
  <c r="E680" i="5"/>
  <c r="F680" i="5"/>
  <c r="G680" i="5"/>
  <c r="H680" i="5"/>
  <c r="I680" i="5"/>
  <c r="J680" i="5"/>
  <c r="B681" i="5"/>
  <c r="C681" i="5"/>
  <c r="D681" i="5"/>
  <c r="E681" i="5"/>
  <c r="F681" i="5"/>
  <c r="G681" i="5"/>
  <c r="H681" i="5"/>
  <c r="I681" i="5"/>
  <c r="J681" i="5"/>
  <c r="B682" i="5"/>
  <c r="C682" i="5"/>
  <c r="D682" i="5"/>
  <c r="E682" i="5"/>
  <c r="F682" i="5"/>
  <c r="G682" i="5"/>
  <c r="H682" i="5"/>
  <c r="I682" i="5"/>
  <c r="J682" i="5"/>
  <c r="B683" i="5"/>
  <c r="C683" i="5"/>
  <c r="D683" i="5"/>
  <c r="E683" i="5"/>
  <c r="F683" i="5"/>
  <c r="G683" i="5"/>
  <c r="H683" i="5"/>
  <c r="I683" i="5"/>
  <c r="J683" i="5"/>
  <c r="B684" i="5"/>
  <c r="C684" i="5"/>
  <c r="D684" i="5"/>
  <c r="E684" i="5"/>
  <c r="F684" i="5"/>
  <c r="G684" i="5"/>
  <c r="H684" i="5"/>
  <c r="I684" i="5"/>
  <c r="J684" i="5"/>
  <c r="B685" i="5"/>
  <c r="C685" i="5"/>
  <c r="D685" i="5"/>
  <c r="E685" i="5"/>
  <c r="F685" i="5"/>
  <c r="G685" i="5"/>
  <c r="H685" i="5"/>
  <c r="I685" i="5"/>
  <c r="J685" i="5"/>
  <c r="B686" i="5"/>
  <c r="C686" i="5"/>
  <c r="D686" i="5"/>
  <c r="E686" i="5"/>
  <c r="F686" i="5"/>
  <c r="G686" i="5"/>
  <c r="H686" i="5"/>
  <c r="I686" i="5"/>
  <c r="J686" i="5"/>
  <c r="B687" i="5"/>
  <c r="C687" i="5"/>
  <c r="D687" i="5"/>
  <c r="E687" i="5"/>
  <c r="F687" i="5"/>
  <c r="G687" i="5"/>
  <c r="H687" i="5"/>
  <c r="I687" i="5"/>
  <c r="J687" i="5"/>
  <c r="B688" i="5"/>
  <c r="C688" i="5"/>
  <c r="D688" i="5"/>
  <c r="E688" i="5"/>
  <c r="F688" i="5"/>
  <c r="G688" i="5"/>
  <c r="H688" i="5"/>
  <c r="I688" i="5"/>
  <c r="J688" i="5"/>
  <c r="B689" i="5"/>
  <c r="C689" i="5"/>
  <c r="D689" i="5"/>
  <c r="E689" i="5"/>
  <c r="F689" i="5"/>
  <c r="G689" i="5"/>
  <c r="H689" i="5"/>
  <c r="I689" i="5"/>
  <c r="J689" i="5"/>
  <c r="B690" i="5"/>
  <c r="C690" i="5"/>
  <c r="D690" i="5"/>
  <c r="E690" i="5"/>
  <c r="F690" i="5"/>
  <c r="G690" i="5"/>
  <c r="H690" i="5"/>
  <c r="I690" i="5"/>
  <c r="J690" i="5"/>
  <c r="B691" i="5"/>
  <c r="C691" i="5"/>
  <c r="D691" i="5"/>
  <c r="E691" i="5"/>
  <c r="F691" i="5"/>
  <c r="G691" i="5"/>
  <c r="H691" i="5"/>
  <c r="I691" i="5"/>
  <c r="J691" i="5"/>
  <c r="B692" i="5"/>
  <c r="C692" i="5"/>
  <c r="D692" i="5"/>
  <c r="E692" i="5"/>
  <c r="F692" i="5"/>
  <c r="G692" i="5"/>
  <c r="H692" i="5"/>
  <c r="I692" i="5"/>
  <c r="J692" i="5"/>
  <c r="B693" i="5"/>
  <c r="C693" i="5"/>
  <c r="D693" i="5"/>
  <c r="E693" i="5"/>
  <c r="F693" i="5"/>
  <c r="G693" i="5"/>
  <c r="H693" i="5"/>
  <c r="I693" i="5"/>
  <c r="J693" i="5"/>
  <c r="B694" i="5"/>
  <c r="C694" i="5"/>
  <c r="D694" i="5"/>
  <c r="E694" i="5"/>
  <c r="F694" i="5"/>
  <c r="G694" i="5"/>
  <c r="H694" i="5"/>
  <c r="I694" i="5"/>
  <c r="J694" i="5"/>
  <c r="B695" i="5"/>
  <c r="C695" i="5"/>
  <c r="D695" i="5"/>
  <c r="E695" i="5"/>
  <c r="F695" i="5"/>
  <c r="G695" i="5"/>
  <c r="H695" i="5"/>
  <c r="I695" i="5"/>
  <c r="J695" i="5"/>
  <c r="B696" i="5"/>
  <c r="C696" i="5"/>
  <c r="D696" i="5"/>
  <c r="E696" i="5"/>
  <c r="F696" i="5"/>
  <c r="G696" i="5"/>
  <c r="H696" i="5"/>
  <c r="I696" i="5"/>
  <c r="J696" i="5"/>
  <c r="B697" i="5"/>
  <c r="C697" i="5"/>
  <c r="D697" i="5"/>
  <c r="E697" i="5"/>
  <c r="F697" i="5"/>
  <c r="G697" i="5"/>
  <c r="H697" i="5"/>
  <c r="I697" i="5"/>
  <c r="J697" i="5"/>
  <c r="B698" i="5"/>
  <c r="C698" i="5"/>
  <c r="D698" i="5"/>
  <c r="E698" i="5"/>
  <c r="F698" i="5"/>
  <c r="G698" i="5"/>
  <c r="H698" i="5"/>
  <c r="I698" i="5"/>
  <c r="J698" i="5"/>
  <c r="B699" i="5"/>
  <c r="C699" i="5"/>
  <c r="D699" i="5"/>
  <c r="E699" i="5"/>
  <c r="F699" i="5"/>
  <c r="G699" i="5"/>
  <c r="H699" i="5"/>
  <c r="I699" i="5"/>
  <c r="J699" i="5"/>
  <c r="B700" i="5"/>
  <c r="C700" i="5"/>
  <c r="D700" i="5"/>
  <c r="E700" i="5"/>
  <c r="F700" i="5"/>
  <c r="G700" i="5"/>
  <c r="H700" i="5"/>
  <c r="I700" i="5"/>
  <c r="J700" i="5"/>
  <c r="B701" i="5"/>
  <c r="C701" i="5"/>
  <c r="D701" i="5"/>
  <c r="E701" i="5"/>
  <c r="F701" i="5"/>
  <c r="G701" i="5"/>
  <c r="H701" i="5"/>
  <c r="I701" i="5"/>
  <c r="J701" i="5"/>
  <c r="B702" i="5"/>
  <c r="C702" i="5"/>
  <c r="D702" i="5"/>
  <c r="E702" i="5"/>
  <c r="F702" i="5"/>
  <c r="G702" i="5"/>
  <c r="H702" i="5"/>
  <c r="I702" i="5"/>
  <c r="J702" i="5"/>
  <c r="B703" i="5"/>
  <c r="C703" i="5"/>
  <c r="D703" i="5"/>
  <c r="E703" i="5"/>
  <c r="F703" i="5"/>
  <c r="G703" i="5"/>
  <c r="H703" i="5"/>
  <c r="I703" i="5"/>
  <c r="J703" i="5"/>
  <c r="B704" i="5"/>
  <c r="C704" i="5"/>
  <c r="D704" i="5"/>
  <c r="E704" i="5"/>
  <c r="F704" i="5"/>
  <c r="G704" i="5"/>
  <c r="H704" i="5"/>
  <c r="I704" i="5"/>
  <c r="J704" i="5"/>
  <c r="B705" i="5"/>
  <c r="C705" i="5"/>
  <c r="D705" i="5"/>
  <c r="E705" i="5"/>
  <c r="F705" i="5"/>
  <c r="G705" i="5"/>
  <c r="H705" i="5"/>
  <c r="I705" i="5"/>
  <c r="J705" i="5"/>
  <c r="B706" i="5"/>
  <c r="C706" i="5"/>
  <c r="D706" i="5"/>
  <c r="E706" i="5"/>
  <c r="F706" i="5"/>
  <c r="G706" i="5"/>
  <c r="H706" i="5"/>
  <c r="I706" i="5"/>
  <c r="J706" i="5"/>
  <c r="B707" i="5"/>
  <c r="C707" i="5"/>
  <c r="D707" i="5"/>
  <c r="E707" i="5"/>
  <c r="F707" i="5"/>
  <c r="G707" i="5"/>
  <c r="H707" i="5"/>
  <c r="I707" i="5"/>
  <c r="J707" i="5"/>
  <c r="B708" i="5"/>
  <c r="C708" i="5"/>
  <c r="D708" i="5"/>
  <c r="E708" i="5"/>
  <c r="F708" i="5"/>
  <c r="G708" i="5"/>
  <c r="H708" i="5"/>
  <c r="I708" i="5"/>
  <c r="J708" i="5"/>
  <c r="B709" i="5"/>
  <c r="C709" i="5"/>
  <c r="D709" i="5"/>
  <c r="E709" i="5"/>
  <c r="F709" i="5"/>
  <c r="G709" i="5"/>
  <c r="H709" i="5"/>
  <c r="I709" i="5"/>
  <c r="J709" i="5"/>
  <c r="B710" i="5"/>
  <c r="C710" i="5"/>
  <c r="D710" i="5"/>
  <c r="E710" i="5"/>
  <c r="F710" i="5"/>
  <c r="G710" i="5"/>
  <c r="H710" i="5"/>
  <c r="I710" i="5"/>
  <c r="J710" i="5"/>
  <c r="B711" i="5"/>
  <c r="C711" i="5"/>
  <c r="D711" i="5"/>
  <c r="E711" i="5"/>
  <c r="F711" i="5"/>
  <c r="G711" i="5"/>
  <c r="H711" i="5"/>
  <c r="I711" i="5"/>
  <c r="J711" i="5"/>
  <c r="B712" i="5"/>
  <c r="C712" i="5"/>
  <c r="D712" i="5"/>
  <c r="E712" i="5"/>
  <c r="F712" i="5"/>
  <c r="G712" i="5"/>
  <c r="H712" i="5"/>
  <c r="I712" i="5"/>
  <c r="J712" i="5"/>
  <c r="B713" i="5"/>
  <c r="C713" i="5"/>
  <c r="D713" i="5"/>
  <c r="E713" i="5"/>
  <c r="F713" i="5"/>
  <c r="G713" i="5"/>
  <c r="H713" i="5"/>
  <c r="I713" i="5"/>
  <c r="J713" i="5"/>
  <c r="B714" i="5"/>
  <c r="C714" i="5"/>
  <c r="D714" i="5"/>
  <c r="E714" i="5"/>
  <c r="F714" i="5"/>
  <c r="G714" i="5"/>
  <c r="H714" i="5"/>
  <c r="I714" i="5"/>
  <c r="J714" i="5"/>
  <c r="B715" i="5"/>
  <c r="C715" i="5"/>
  <c r="D715" i="5"/>
  <c r="E715" i="5"/>
  <c r="F715" i="5"/>
  <c r="G715" i="5"/>
  <c r="H715" i="5"/>
  <c r="I715" i="5"/>
  <c r="J715" i="5"/>
  <c r="B716" i="5"/>
  <c r="C716" i="5"/>
  <c r="D716" i="5"/>
  <c r="E716" i="5"/>
  <c r="F716" i="5"/>
  <c r="G716" i="5"/>
  <c r="H716" i="5"/>
  <c r="I716" i="5"/>
  <c r="J716" i="5"/>
  <c r="B717" i="5"/>
  <c r="C717" i="5"/>
  <c r="D717" i="5"/>
  <c r="E717" i="5"/>
  <c r="F717" i="5"/>
  <c r="G717" i="5"/>
  <c r="H717" i="5"/>
  <c r="I717" i="5"/>
  <c r="J717" i="5"/>
  <c r="B718" i="5"/>
  <c r="C718" i="5"/>
  <c r="D718" i="5"/>
  <c r="E718" i="5"/>
  <c r="F718" i="5"/>
  <c r="G718" i="5"/>
  <c r="H718" i="5"/>
  <c r="I718" i="5"/>
  <c r="J718" i="5"/>
  <c r="B719" i="5"/>
  <c r="C719" i="5"/>
  <c r="D719" i="5"/>
  <c r="E719" i="5"/>
  <c r="F719" i="5"/>
  <c r="G719" i="5"/>
  <c r="H719" i="5"/>
  <c r="I719" i="5"/>
  <c r="J719" i="5"/>
  <c r="B720" i="5"/>
  <c r="C720" i="5"/>
  <c r="D720" i="5"/>
  <c r="E720" i="5"/>
  <c r="F720" i="5"/>
  <c r="G720" i="5"/>
  <c r="H720" i="5"/>
  <c r="I720" i="5"/>
  <c r="J720" i="5"/>
  <c r="B721" i="5"/>
  <c r="C721" i="5"/>
  <c r="D721" i="5"/>
  <c r="E721" i="5"/>
  <c r="F721" i="5"/>
  <c r="G721" i="5"/>
  <c r="H721" i="5"/>
  <c r="I721" i="5"/>
  <c r="J721" i="5"/>
  <c r="B722" i="5"/>
  <c r="C722" i="5"/>
  <c r="D722" i="5"/>
  <c r="E722" i="5"/>
  <c r="F722" i="5"/>
  <c r="G722" i="5"/>
  <c r="H722" i="5"/>
  <c r="I722" i="5"/>
  <c r="J722" i="5"/>
  <c r="B723" i="5"/>
  <c r="C723" i="5"/>
  <c r="D723" i="5"/>
  <c r="E723" i="5"/>
  <c r="F723" i="5"/>
  <c r="G723" i="5"/>
  <c r="H723" i="5"/>
  <c r="I723" i="5"/>
  <c r="J723" i="5"/>
  <c r="B724" i="5"/>
  <c r="C724" i="5"/>
  <c r="D724" i="5"/>
  <c r="E724" i="5"/>
  <c r="F724" i="5"/>
  <c r="G724" i="5"/>
  <c r="H724" i="5"/>
  <c r="I724" i="5"/>
  <c r="J724" i="5"/>
  <c r="B725" i="5"/>
  <c r="C725" i="5"/>
  <c r="D725" i="5"/>
  <c r="E725" i="5"/>
  <c r="F725" i="5"/>
  <c r="G725" i="5"/>
  <c r="H725" i="5"/>
  <c r="I725" i="5"/>
  <c r="J725" i="5"/>
  <c r="B726" i="5"/>
  <c r="C726" i="5"/>
  <c r="D726" i="5"/>
  <c r="E726" i="5"/>
  <c r="F726" i="5"/>
  <c r="G726" i="5"/>
  <c r="H726" i="5"/>
  <c r="I726" i="5"/>
  <c r="J726" i="5"/>
  <c r="B727" i="5"/>
  <c r="C727" i="5"/>
  <c r="D727" i="5"/>
  <c r="E727" i="5"/>
  <c r="F727" i="5"/>
  <c r="G727" i="5"/>
  <c r="H727" i="5"/>
  <c r="I727" i="5"/>
  <c r="J727" i="5"/>
  <c r="B728" i="5"/>
  <c r="C728" i="5"/>
  <c r="D728" i="5"/>
  <c r="E728" i="5"/>
  <c r="F728" i="5"/>
  <c r="G728" i="5"/>
  <c r="H728" i="5"/>
  <c r="I728" i="5"/>
  <c r="J728" i="5"/>
  <c r="B729" i="5"/>
  <c r="C729" i="5"/>
  <c r="D729" i="5"/>
  <c r="E729" i="5"/>
  <c r="F729" i="5"/>
  <c r="G729" i="5"/>
  <c r="H729" i="5"/>
  <c r="I729" i="5"/>
  <c r="J729" i="5"/>
  <c r="B730" i="5"/>
  <c r="C730" i="5"/>
  <c r="D730" i="5"/>
  <c r="E730" i="5"/>
  <c r="F730" i="5"/>
  <c r="G730" i="5"/>
  <c r="H730" i="5"/>
  <c r="I730" i="5"/>
  <c r="J730" i="5"/>
  <c r="B731" i="5"/>
  <c r="C731" i="5"/>
  <c r="D731" i="5"/>
  <c r="E731" i="5"/>
  <c r="F731" i="5"/>
  <c r="G731" i="5"/>
  <c r="H731" i="5"/>
  <c r="I731" i="5"/>
  <c r="J731" i="5"/>
  <c r="B732" i="5"/>
  <c r="C732" i="5"/>
  <c r="D732" i="5"/>
  <c r="E732" i="5"/>
  <c r="F732" i="5"/>
  <c r="G732" i="5"/>
  <c r="H732" i="5"/>
  <c r="I732" i="5"/>
  <c r="J732" i="5"/>
  <c r="B733" i="5"/>
  <c r="C733" i="5"/>
  <c r="D733" i="5"/>
  <c r="E733" i="5"/>
  <c r="F733" i="5"/>
  <c r="G733" i="5"/>
  <c r="H733" i="5"/>
  <c r="I733" i="5"/>
  <c r="J733" i="5"/>
  <c r="B734" i="5"/>
  <c r="C734" i="5"/>
  <c r="D734" i="5"/>
  <c r="E734" i="5"/>
  <c r="F734" i="5"/>
  <c r="G734" i="5"/>
  <c r="H734" i="5"/>
  <c r="I734" i="5"/>
  <c r="J734" i="5"/>
  <c r="B735" i="5"/>
  <c r="C735" i="5"/>
  <c r="D735" i="5"/>
  <c r="E735" i="5"/>
  <c r="F735" i="5"/>
  <c r="G735" i="5"/>
  <c r="H735" i="5"/>
  <c r="I735" i="5"/>
  <c r="J735" i="5"/>
  <c r="B736" i="5"/>
  <c r="C736" i="5"/>
  <c r="D736" i="5"/>
  <c r="E736" i="5"/>
  <c r="F736" i="5"/>
  <c r="G736" i="5"/>
  <c r="H736" i="5"/>
  <c r="I736" i="5"/>
  <c r="J736" i="5"/>
  <c r="B737" i="5"/>
  <c r="C737" i="5"/>
  <c r="D737" i="5"/>
  <c r="E737" i="5"/>
  <c r="F737" i="5"/>
  <c r="G737" i="5"/>
  <c r="H737" i="5"/>
  <c r="I737" i="5"/>
  <c r="J737" i="5"/>
  <c r="B738" i="5"/>
  <c r="C738" i="5"/>
  <c r="D738" i="5"/>
  <c r="E738" i="5"/>
  <c r="F738" i="5"/>
  <c r="G738" i="5"/>
  <c r="H738" i="5"/>
  <c r="I738" i="5"/>
  <c r="J738" i="5"/>
  <c r="B739" i="5"/>
  <c r="C739" i="5"/>
  <c r="D739" i="5"/>
  <c r="E739" i="5"/>
  <c r="F739" i="5"/>
  <c r="G739" i="5"/>
  <c r="H739" i="5"/>
  <c r="I739" i="5"/>
  <c r="J739" i="5"/>
  <c r="B740" i="5"/>
  <c r="C740" i="5"/>
  <c r="D740" i="5"/>
  <c r="E740" i="5"/>
  <c r="F740" i="5"/>
  <c r="G740" i="5"/>
  <c r="H740" i="5"/>
  <c r="I740" i="5"/>
  <c r="J740" i="5"/>
  <c r="B741" i="5"/>
  <c r="C741" i="5"/>
  <c r="D741" i="5"/>
  <c r="E741" i="5"/>
  <c r="F741" i="5"/>
  <c r="G741" i="5"/>
  <c r="H741" i="5"/>
  <c r="I741" i="5"/>
  <c r="J741" i="5"/>
  <c r="B742" i="5"/>
  <c r="C742" i="5"/>
  <c r="D742" i="5"/>
  <c r="E742" i="5"/>
  <c r="F742" i="5"/>
  <c r="G742" i="5"/>
  <c r="H742" i="5"/>
  <c r="I742" i="5"/>
  <c r="J742" i="5"/>
  <c r="B743" i="5"/>
  <c r="C743" i="5"/>
  <c r="D743" i="5"/>
  <c r="E743" i="5"/>
  <c r="F743" i="5"/>
  <c r="G743" i="5"/>
  <c r="H743" i="5"/>
  <c r="I743" i="5"/>
  <c r="J743" i="5"/>
  <c r="B744" i="5"/>
  <c r="C744" i="5"/>
  <c r="D744" i="5"/>
  <c r="E744" i="5"/>
  <c r="F744" i="5"/>
  <c r="G744" i="5"/>
  <c r="H744" i="5"/>
  <c r="I744" i="5"/>
  <c r="J744" i="5"/>
  <c r="B745" i="5"/>
  <c r="C745" i="5"/>
  <c r="D745" i="5"/>
  <c r="E745" i="5"/>
  <c r="F745" i="5"/>
  <c r="G745" i="5"/>
  <c r="H745" i="5"/>
  <c r="I745" i="5"/>
  <c r="J745" i="5"/>
  <c r="B746" i="5"/>
  <c r="C746" i="5"/>
  <c r="D746" i="5"/>
  <c r="E746" i="5"/>
  <c r="F746" i="5"/>
  <c r="G746" i="5"/>
  <c r="H746" i="5"/>
  <c r="I746" i="5"/>
  <c r="J746" i="5"/>
  <c r="B747" i="5"/>
  <c r="C747" i="5"/>
  <c r="D747" i="5"/>
  <c r="E747" i="5"/>
  <c r="F747" i="5"/>
  <c r="G747" i="5"/>
  <c r="H747" i="5"/>
  <c r="I747" i="5"/>
  <c r="J747" i="5"/>
  <c r="B748" i="5"/>
  <c r="C748" i="5"/>
  <c r="D748" i="5"/>
  <c r="E748" i="5"/>
  <c r="F748" i="5"/>
  <c r="G748" i="5"/>
  <c r="H748" i="5"/>
  <c r="I748" i="5"/>
  <c r="J748" i="5"/>
  <c r="B749" i="5"/>
  <c r="C749" i="5"/>
  <c r="D749" i="5"/>
  <c r="E749" i="5"/>
  <c r="F749" i="5"/>
  <c r="G749" i="5"/>
  <c r="H749" i="5"/>
  <c r="I749" i="5"/>
  <c r="J749" i="5"/>
  <c r="B750" i="5"/>
  <c r="C750" i="5"/>
  <c r="D750" i="5"/>
  <c r="E750" i="5"/>
  <c r="F750" i="5"/>
  <c r="G750" i="5"/>
  <c r="H750" i="5"/>
  <c r="I750" i="5"/>
  <c r="J750" i="5"/>
  <c r="B751" i="5"/>
  <c r="C751" i="5"/>
  <c r="D751" i="5"/>
  <c r="E751" i="5"/>
  <c r="F751" i="5"/>
  <c r="G751" i="5"/>
  <c r="H751" i="5"/>
  <c r="I751" i="5"/>
  <c r="J751" i="5"/>
  <c r="B752" i="5"/>
  <c r="C752" i="5"/>
  <c r="D752" i="5"/>
  <c r="E752" i="5"/>
  <c r="F752" i="5"/>
  <c r="G752" i="5"/>
  <c r="H752" i="5"/>
  <c r="I752" i="5"/>
  <c r="J752" i="5"/>
  <c r="B753" i="5"/>
  <c r="C753" i="5"/>
  <c r="D753" i="5"/>
  <c r="E753" i="5"/>
  <c r="F753" i="5"/>
  <c r="G753" i="5"/>
  <c r="H753" i="5"/>
  <c r="I753" i="5"/>
  <c r="J753" i="5"/>
  <c r="B754" i="5"/>
  <c r="C754" i="5"/>
  <c r="D754" i="5"/>
  <c r="E754" i="5"/>
  <c r="F754" i="5"/>
  <c r="G754" i="5"/>
  <c r="H754" i="5"/>
  <c r="I754" i="5"/>
  <c r="J754" i="5"/>
  <c r="B755" i="5"/>
  <c r="C755" i="5"/>
  <c r="D755" i="5"/>
  <c r="E755" i="5"/>
  <c r="F755" i="5"/>
  <c r="G755" i="5"/>
  <c r="H755" i="5"/>
  <c r="I755" i="5"/>
  <c r="J755" i="5"/>
  <c r="B756" i="5"/>
  <c r="C756" i="5"/>
  <c r="D756" i="5"/>
  <c r="E756" i="5"/>
  <c r="F756" i="5"/>
  <c r="G756" i="5"/>
  <c r="H756" i="5"/>
  <c r="I756" i="5"/>
  <c r="J756" i="5"/>
  <c r="B757" i="5"/>
  <c r="C757" i="5"/>
  <c r="D757" i="5"/>
  <c r="E757" i="5"/>
  <c r="F757" i="5"/>
  <c r="G757" i="5"/>
  <c r="H757" i="5"/>
  <c r="I757" i="5"/>
  <c r="J757" i="5"/>
  <c r="B758" i="5"/>
  <c r="C758" i="5"/>
  <c r="D758" i="5"/>
  <c r="E758" i="5"/>
  <c r="F758" i="5"/>
  <c r="G758" i="5"/>
  <c r="H758" i="5"/>
  <c r="I758" i="5"/>
  <c r="J758" i="5"/>
  <c r="B759" i="5"/>
  <c r="C759" i="5"/>
  <c r="D759" i="5"/>
  <c r="E759" i="5"/>
  <c r="F759" i="5"/>
  <c r="G759" i="5"/>
  <c r="H759" i="5"/>
  <c r="I759" i="5"/>
  <c r="J759" i="5"/>
  <c r="B760" i="5"/>
  <c r="C760" i="5"/>
  <c r="D760" i="5"/>
  <c r="E760" i="5"/>
  <c r="F760" i="5"/>
  <c r="G760" i="5"/>
  <c r="H760" i="5"/>
  <c r="I760" i="5"/>
  <c r="J760" i="5"/>
  <c r="B761" i="5"/>
  <c r="C761" i="5"/>
  <c r="D761" i="5"/>
  <c r="E761" i="5"/>
  <c r="F761" i="5"/>
  <c r="G761" i="5"/>
  <c r="H761" i="5"/>
  <c r="I761" i="5"/>
  <c r="J761" i="5"/>
  <c r="B762" i="5"/>
  <c r="C762" i="5"/>
  <c r="D762" i="5"/>
  <c r="E762" i="5"/>
  <c r="F762" i="5"/>
  <c r="G762" i="5"/>
  <c r="H762" i="5"/>
  <c r="I762" i="5"/>
  <c r="J762" i="5"/>
  <c r="B763" i="5"/>
  <c r="C763" i="5"/>
  <c r="D763" i="5"/>
  <c r="E763" i="5"/>
  <c r="F763" i="5"/>
  <c r="G763" i="5"/>
  <c r="H763" i="5"/>
  <c r="I763" i="5"/>
  <c r="J763" i="5"/>
  <c r="B764" i="5"/>
  <c r="C764" i="5"/>
  <c r="D764" i="5"/>
  <c r="E764" i="5"/>
  <c r="F764" i="5"/>
  <c r="G764" i="5"/>
  <c r="H764" i="5"/>
  <c r="I764" i="5"/>
  <c r="J764" i="5"/>
  <c r="B765" i="5"/>
  <c r="C765" i="5"/>
  <c r="D765" i="5"/>
  <c r="E765" i="5"/>
  <c r="F765" i="5"/>
  <c r="G765" i="5"/>
  <c r="H765" i="5"/>
  <c r="I765" i="5"/>
  <c r="J765" i="5"/>
  <c r="B766" i="5"/>
  <c r="C766" i="5"/>
  <c r="D766" i="5"/>
  <c r="E766" i="5"/>
  <c r="F766" i="5"/>
  <c r="G766" i="5"/>
  <c r="H766" i="5"/>
  <c r="I766" i="5"/>
  <c r="J766" i="5"/>
  <c r="B767" i="5"/>
  <c r="C767" i="5"/>
  <c r="D767" i="5"/>
  <c r="E767" i="5"/>
  <c r="F767" i="5"/>
  <c r="G767" i="5"/>
  <c r="H767" i="5"/>
  <c r="I767" i="5"/>
  <c r="J767" i="5"/>
  <c r="B768" i="5"/>
  <c r="C768" i="5"/>
  <c r="D768" i="5"/>
  <c r="E768" i="5"/>
  <c r="F768" i="5"/>
  <c r="G768" i="5"/>
  <c r="H768" i="5"/>
  <c r="I768" i="5"/>
  <c r="J768" i="5"/>
  <c r="B769" i="5"/>
  <c r="C769" i="5"/>
  <c r="D769" i="5"/>
  <c r="E769" i="5"/>
  <c r="F769" i="5"/>
  <c r="G769" i="5"/>
  <c r="H769" i="5"/>
  <c r="I769" i="5"/>
  <c r="J769" i="5"/>
  <c r="B770" i="5"/>
  <c r="C770" i="5"/>
  <c r="D770" i="5"/>
  <c r="E770" i="5"/>
  <c r="F770" i="5"/>
  <c r="G770" i="5"/>
  <c r="H770" i="5"/>
  <c r="I770" i="5"/>
  <c r="J770" i="5"/>
  <c r="B771" i="5"/>
  <c r="C771" i="5"/>
  <c r="D771" i="5"/>
  <c r="E771" i="5"/>
  <c r="F771" i="5"/>
  <c r="G771" i="5"/>
  <c r="H771" i="5"/>
  <c r="I771" i="5"/>
  <c r="J771" i="5"/>
  <c r="B772" i="5"/>
  <c r="C772" i="5"/>
  <c r="D772" i="5"/>
  <c r="E772" i="5"/>
  <c r="F772" i="5"/>
  <c r="G772" i="5"/>
  <c r="H772" i="5"/>
  <c r="I772" i="5"/>
  <c r="J772" i="5"/>
  <c r="B773" i="5"/>
  <c r="C773" i="5"/>
  <c r="D773" i="5"/>
  <c r="E773" i="5"/>
  <c r="F773" i="5"/>
  <c r="G773" i="5"/>
  <c r="H773" i="5"/>
  <c r="I773" i="5"/>
  <c r="J773" i="5"/>
  <c r="B774" i="5"/>
  <c r="C774" i="5"/>
  <c r="D774" i="5"/>
  <c r="E774" i="5"/>
  <c r="F774" i="5"/>
  <c r="G774" i="5"/>
  <c r="H774" i="5"/>
  <c r="I774" i="5"/>
  <c r="J774" i="5"/>
  <c r="B775" i="5"/>
  <c r="C775" i="5"/>
  <c r="D775" i="5"/>
  <c r="E775" i="5"/>
  <c r="F775" i="5"/>
  <c r="G775" i="5"/>
  <c r="H775" i="5"/>
  <c r="I775" i="5"/>
  <c r="J775" i="5"/>
  <c r="B776" i="5"/>
  <c r="C776" i="5"/>
  <c r="D776" i="5"/>
  <c r="E776" i="5"/>
  <c r="F776" i="5"/>
  <c r="G776" i="5"/>
  <c r="H776" i="5"/>
  <c r="I776" i="5"/>
  <c r="J776" i="5"/>
  <c r="B777" i="5"/>
  <c r="C777" i="5"/>
  <c r="D777" i="5"/>
  <c r="E777" i="5"/>
  <c r="F777" i="5"/>
  <c r="G777" i="5"/>
  <c r="H777" i="5"/>
  <c r="I777" i="5"/>
  <c r="J777" i="5"/>
  <c r="B778" i="5"/>
  <c r="C778" i="5"/>
  <c r="D778" i="5"/>
  <c r="E778" i="5"/>
  <c r="F778" i="5"/>
  <c r="G778" i="5"/>
  <c r="H778" i="5"/>
  <c r="I778" i="5"/>
  <c r="J778" i="5"/>
  <c r="B779" i="5"/>
  <c r="C779" i="5"/>
  <c r="D779" i="5"/>
  <c r="E779" i="5"/>
  <c r="F779" i="5"/>
  <c r="G779" i="5"/>
  <c r="H779" i="5"/>
  <c r="I779" i="5"/>
  <c r="J779" i="5"/>
  <c r="B780" i="5"/>
  <c r="C780" i="5"/>
  <c r="D780" i="5"/>
  <c r="E780" i="5"/>
  <c r="F780" i="5"/>
  <c r="G780" i="5"/>
  <c r="H780" i="5"/>
  <c r="I780" i="5"/>
  <c r="J780" i="5"/>
  <c r="B781" i="5"/>
  <c r="C781" i="5"/>
  <c r="D781" i="5"/>
  <c r="E781" i="5"/>
  <c r="F781" i="5"/>
  <c r="G781" i="5"/>
  <c r="H781" i="5"/>
  <c r="I781" i="5"/>
  <c r="J781" i="5"/>
  <c r="B782" i="5"/>
  <c r="C782" i="5"/>
  <c r="D782" i="5"/>
  <c r="E782" i="5"/>
  <c r="F782" i="5"/>
  <c r="G782" i="5"/>
  <c r="H782" i="5"/>
  <c r="I782" i="5"/>
  <c r="J782" i="5"/>
  <c r="B783" i="5"/>
  <c r="C783" i="5"/>
  <c r="D783" i="5"/>
  <c r="E783" i="5"/>
  <c r="F783" i="5"/>
  <c r="G783" i="5"/>
  <c r="H783" i="5"/>
  <c r="I783" i="5"/>
  <c r="J783" i="5"/>
  <c r="B784" i="5"/>
  <c r="C784" i="5"/>
  <c r="D784" i="5"/>
  <c r="E784" i="5"/>
  <c r="F784" i="5"/>
  <c r="G784" i="5"/>
  <c r="H784" i="5"/>
  <c r="I784" i="5"/>
  <c r="J784" i="5"/>
  <c r="B785" i="5"/>
  <c r="C785" i="5"/>
  <c r="D785" i="5"/>
  <c r="E785" i="5"/>
  <c r="F785" i="5"/>
  <c r="G785" i="5"/>
  <c r="H785" i="5"/>
  <c r="I785" i="5"/>
  <c r="J785" i="5"/>
  <c r="B786" i="5"/>
  <c r="C786" i="5"/>
  <c r="D786" i="5"/>
  <c r="E786" i="5"/>
  <c r="F786" i="5"/>
  <c r="G786" i="5"/>
  <c r="H786" i="5"/>
  <c r="I786" i="5"/>
  <c r="J786" i="5"/>
  <c r="B787" i="5"/>
  <c r="C787" i="5"/>
  <c r="D787" i="5"/>
  <c r="E787" i="5"/>
  <c r="F787" i="5"/>
  <c r="G787" i="5"/>
  <c r="H787" i="5"/>
  <c r="I787" i="5"/>
  <c r="J787" i="5"/>
  <c r="B788" i="5"/>
  <c r="C788" i="5"/>
  <c r="D788" i="5"/>
  <c r="E788" i="5"/>
  <c r="F788" i="5"/>
  <c r="G788" i="5"/>
  <c r="H788" i="5"/>
  <c r="I788" i="5"/>
  <c r="J788" i="5"/>
  <c r="B789" i="5"/>
  <c r="C789" i="5"/>
  <c r="D789" i="5"/>
  <c r="E789" i="5"/>
  <c r="F789" i="5"/>
  <c r="G789" i="5"/>
  <c r="H789" i="5"/>
  <c r="I789" i="5"/>
  <c r="J789" i="5"/>
  <c r="B790" i="5"/>
  <c r="C790" i="5"/>
  <c r="D790" i="5"/>
  <c r="E790" i="5"/>
  <c r="F790" i="5"/>
  <c r="G790" i="5"/>
  <c r="H790" i="5"/>
  <c r="I790" i="5"/>
  <c r="J790" i="5"/>
  <c r="B791" i="5"/>
  <c r="C791" i="5"/>
  <c r="D791" i="5"/>
  <c r="E791" i="5"/>
  <c r="F791" i="5"/>
  <c r="G791" i="5"/>
  <c r="H791" i="5"/>
  <c r="I791" i="5"/>
  <c r="J791" i="5"/>
  <c r="B792" i="5"/>
  <c r="C792" i="5"/>
  <c r="D792" i="5"/>
  <c r="E792" i="5"/>
  <c r="F792" i="5"/>
  <c r="G792" i="5"/>
  <c r="H792" i="5"/>
  <c r="I792" i="5"/>
  <c r="J792" i="5"/>
  <c r="B793" i="5"/>
  <c r="C793" i="5"/>
  <c r="D793" i="5"/>
  <c r="E793" i="5"/>
  <c r="F793" i="5"/>
  <c r="G793" i="5"/>
  <c r="H793" i="5"/>
  <c r="I793" i="5"/>
  <c r="J793" i="5"/>
  <c r="B794" i="5"/>
  <c r="C794" i="5"/>
  <c r="D794" i="5"/>
  <c r="E794" i="5"/>
  <c r="F794" i="5"/>
  <c r="G794" i="5"/>
  <c r="H794" i="5"/>
  <c r="I794" i="5"/>
  <c r="J794" i="5"/>
  <c r="B795" i="5"/>
  <c r="C795" i="5"/>
  <c r="D795" i="5"/>
  <c r="E795" i="5"/>
  <c r="F795" i="5"/>
  <c r="G795" i="5"/>
  <c r="H795" i="5"/>
  <c r="I795" i="5"/>
  <c r="J795" i="5"/>
  <c r="B796" i="5"/>
  <c r="C796" i="5"/>
  <c r="D796" i="5"/>
  <c r="E796" i="5"/>
  <c r="F796" i="5"/>
  <c r="G796" i="5"/>
  <c r="H796" i="5"/>
  <c r="I796" i="5"/>
  <c r="J796" i="5"/>
  <c r="B797" i="5"/>
  <c r="C797" i="5"/>
  <c r="D797" i="5"/>
  <c r="E797" i="5"/>
  <c r="F797" i="5"/>
  <c r="G797" i="5"/>
  <c r="H797" i="5"/>
  <c r="I797" i="5"/>
  <c r="J797" i="5"/>
  <c r="B798" i="5"/>
  <c r="C798" i="5"/>
  <c r="D798" i="5"/>
  <c r="E798" i="5"/>
  <c r="F798" i="5"/>
  <c r="G798" i="5"/>
  <c r="H798" i="5"/>
  <c r="I798" i="5"/>
  <c r="J798" i="5"/>
  <c r="B799" i="5"/>
  <c r="C799" i="5"/>
  <c r="D799" i="5"/>
  <c r="E799" i="5"/>
  <c r="F799" i="5"/>
  <c r="G799" i="5"/>
  <c r="H799" i="5"/>
  <c r="I799" i="5"/>
  <c r="J799" i="5"/>
  <c r="B800" i="5"/>
  <c r="C800" i="5"/>
  <c r="D800" i="5"/>
  <c r="E800" i="5"/>
  <c r="F800" i="5"/>
  <c r="G800" i="5"/>
  <c r="H800" i="5"/>
  <c r="I800" i="5"/>
  <c r="J800" i="5"/>
  <c r="B801" i="5"/>
  <c r="C801" i="5"/>
  <c r="D801" i="5"/>
  <c r="E801" i="5"/>
  <c r="F801" i="5"/>
  <c r="G801" i="5"/>
  <c r="H801" i="5"/>
  <c r="I801" i="5"/>
  <c r="J801" i="5"/>
  <c r="B802" i="5"/>
  <c r="C802" i="5"/>
  <c r="D802" i="5"/>
  <c r="E802" i="5"/>
  <c r="F802" i="5"/>
  <c r="G802" i="5"/>
  <c r="H802" i="5"/>
  <c r="I802" i="5"/>
  <c r="J802" i="5"/>
  <c r="B803" i="5"/>
  <c r="C803" i="5"/>
  <c r="D803" i="5"/>
  <c r="E803" i="5"/>
  <c r="F803" i="5"/>
  <c r="G803" i="5"/>
  <c r="H803" i="5"/>
  <c r="I803" i="5"/>
  <c r="J803" i="5"/>
  <c r="B804" i="5"/>
  <c r="C804" i="5"/>
  <c r="D804" i="5"/>
  <c r="E804" i="5"/>
  <c r="F804" i="5"/>
  <c r="G804" i="5"/>
  <c r="H804" i="5"/>
  <c r="I804" i="5"/>
  <c r="J804" i="5"/>
  <c r="B805" i="5"/>
  <c r="C805" i="5"/>
  <c r="D805" i="5"/>
  <c r="E805" i="5"/>
  <c r="F805" i="5"/>
  <c r="G805" i="5"/>
  <c r="H805" i="5"/>
  <c r="I805" i="5"/>
  <c r="J805" i="5"/>
  <c r="B806" i="5"/>
  <c r="C806" i="5"/>
  <c r="D806" i="5"/>
  <c r="E806" i="5"/>
  <c r="F806" i="5"/>
  <c r="G806" i="5"/>
  <c r="H806" i="5"/>
  <c r="I806" i="5"/>
  <c r="J806" i="5"/>
  <c r="B807" i="5"/>
  <c r="C807" i="5"/>
  <c r="D807" i="5"/>
  <c r="E807" i="5"/>
  <c r="F807" i="5"/>
  <c r="G807" i="5"/>
  <c r="H807" i="5"/>
  <c r="I807" i="5"/>
  <c r="J807" i="5"/>
  <c r="B808" i="5"/>
  <c r="C808" i="5"/>
  <c r="D808" i="5"/>
  <c r="E808" i="5"/>
  <c r="F808" i="5"/>
  <c r="G808" i="5"/>
  <c r="H808" i="5"/>
  <c r="I808" i="5"/>
  <c r="J808" i="5"/>
  <c r="B809" i="5"/>
  <c r="C809" i="5"/>
  <c r="D809" i="5"/>
  <c r="E809" i="5"/>
  <c r="F809" i="5"/>
  <c r="G809" i="5"/>
  <c r="H809" i="5"/>
  <c r="I809" i="5"/>
  <c r="J809" i="5"/>
  <c r="B810" i="5"/>
  <c r="C810" i="5"/>
  <c r="D810" i="5"/>
  <c r="E810" i="5"/>
  <c r="F810" i="5"/>
  <c r="G810" i="5"/>
  <c r="H810" i="5"/>
  <c r="I810" i="5"/>
  <c r="J810" i="5"/>
  <c r="B811" i="5"/>
  <c r="C811" i="5"/>
  <c r="D811" i="5"/>
  <c r="E811" i="5"/>
  <c r="F811" i="5"/>
  <c r="G811" i="5"/>
  <c r="H811" i="5"/>
  <c r="I811" i="5"/>
  <c r="J811" i="5"/>
  <c r="B812" i="5"/>
  <c r="C812" i="5"/>
  <c r="D812" i="5"/>
  <c r="E812" i="5"/>
  <c r="F812" i="5"/>
  <c r="G812" i="5"/>
  <c r="H812" i="5"/>
  <c r="I812" i="5"/>
  <c r="J812" i="5"/>
  <c r="B813" i="5"/>
  <c r="C813" i="5"/>
  <c r="D813" i="5"/>
  <c r="E813" i="5"/>
  <c r="F813" i="5"/>
  <c r="G813" i="5"/>
  <c r="H813" i="5"/>
  <c r="I813" i="5"/>
  <c r="J813" i="5"/>
  <c r="B814" i="5"/>
  <c r="C814" i="5"/>
  <c r="D814" i="5"/>
  <c r="E814" i="5"/>
  <c r="F814" i="5"/>
  <c r="G814" i="5"/>
  <c r="H814" i="5"/>
  <c r="I814" i="5"/>
  <c r="J814" i="5"/>
  <c r="B815" i="5"/>
  <c r="C815" i="5"/>
  <c r="D815" i="5"/>
  <c r="E815" i="5"/>
  <c r="F815" i="5"/>
  <c r="G815" i="5"/>
  <c r="H815" i="5"/>
  <c r="I815" i="5"/>
  <c r="J815" i="5"/>
  <c r="B816" i="5"/>
  <c r="C816" i="5"/>
  <c r="D816" i="5"/>
  <c r="E816" i="5"/>
  <c r="F816" i="5"/>
  <c r="G816" i="5"/>
  <c r="H816" i="5"/>
  <c r="I816" i="5"/>
  <c r="J816" i="5"/>
  <c r="B817" i="5"/>
  <c r="C817" i="5"/>
  <c r="D817" i="5"/>
  <c r="E817" i="5"/>
  <c r="F817" i="5"/>
  <c r="G817" i="5"/>
  <c r="H817" i="5"/>
  <c r="I817" i="5"/>
  <c r="J817" i="5"/>
  <c r="B818" i="5"/>
  <c r="C818" i="5"/>
  <c r="D818" i="5"/>
  <c r="E818" i="5"/>
  <c r="F818" i="5"/>
  <c r="G818" i="5"/>
  <c r="H818" i="5"/>
  <c r="I818" i="5"/>
  <c r="J818" i="5"/>
  <c r="B819" i="5"/>
  <c r="C819" i="5"/>
  <c r="D819" i="5"/>
  <c r="E819" i="5"/>
  <c r="F819" i="5"/>
  <c r="G819" i="5"/>
  <c r="H819" i="5"/>
  <c r="I819" i="5"/>
  <c r="J819" i="5"/>
  <c r="B820" i="5"/>
  <c r="C820" i="5"/>
  <c r="D820" i="5"/>
  <c r="E820" i="5"/>
  <c r="F820" i="5"/>
  <c r="G820" i="5"/>
  <c r="H820" i="5"/>
  <c r="I820" i="5"/>
  <c r="J820" i="5"/>
  <c r="B821" i="5"/>
  <c r="C821" i="5"/>
  <c r="D821" i="5"/>
  <c r="E821" i="5"/>
  <c r="F821" i="5"/>
  <c r="G821" i="5"/>
  <c r="H821" i="5"/>
  <c r="I821" i="5"/>
  <c r="J821" i="5"/>
  <c r="B822" i="5"/>
  <c r="C822" i="5"/>
  <c r="D822" i="5"/>
  <c r="E822" i="5"/>
  <c r="F822" i="5"/>
  <c r="G822" i="5"/>
  <c r="H822" i="5"/>
  <c r="I822" i="5"/>
  <c r="J822" i="5"/>
  <c r="B823" i="5"/>
  <c r="C823" i="5"/>
  <c r="D823" i="5"/>
  <c r="E823" i="5"/>
  <c r="F823" i="5"/>
  <c r="G823" i="5"/>
  <c r="H823" i="5"/>
  <c r="I823" i="5"/>
  <c r="J823" i="5"/>
  <c r="B824" i="5"/>
  <c r="C824" i="5"/>
  <c r="D824" i="5"/>
  <c r="E824" i="5"/>
  <c r="F824" i="5"/>
  <c r="G824" i="5"/>
  <c r="H824" i="5"/>
  <c r="I824" i="5"/>
  <c r="J824" i="5"/>
  <c r="B825" i="5"/>
  <c r="C825" i="5"/>
  <c r="D825" i="5"/>
  <c r="E825" i="5"/>
  <c r="F825" i="5"/>
  <c r="G825" i="5"/>
  <c r="H825" i="5"/>
  <c r="I825" i="5"/>
  <c r="J825" i="5"/>
  <c r="B826" i="5"/>
  <c r="C826" i="5"/>
  <c r="D826" i="5"/>
  <c r="E826" i="5"/>
  <c r="F826" i="5"/>
  <c r="G826" i="5"/>
  <c r="H826" i="5"/>
  <c r="I826" i="5"/>
  <c r="J826" i="5"/>
  <c r="B827" i="5"/>
  <c r="C827" i="5"/>
  <c r="D827" i="5"/>
  <c r="E827" i="5"/>
  <c r="F827" i="5"/>
  <c r="G827" i="5"/>
  <c r="H827" i="5"/>
  <c r="I827" i="5"/>
  <c r="J827" i="5"/>
  <c r="B828" i="5"/>
  <c r="C828" i="5"/>
  <c r="D828" i="5"/>
  <c r="E828" i="5"/>
  <c r="F828" i="5"/>
  <c r="G828" i="5"/>
  <c r="H828" i="5"/>
  <c r="I828" i="5"/>
  <c r="J828" i="5"/>
  <c r="B829" i="5"/>
  <c r="C829" i="5"/>
  <c r="D829" i="5"/>
  <c r="E829" i="5"/>
  <c r="F829" i="5"/>
  <c r="G829" i="5"/>
  <c r="H829" i="5"/>
  <c r="I829" i="5"/>
  <c r="J829" i="5"/>
  <c r="B830" i="5"/>
  <c r="C830" i="5"/>
  <c r="D830" i="5"/>
  <c r="E830" i="5"/>
  <c r="F830" i="5"/>
  <c r="G830" i="5"/>
  <c r="H830" i="5"/>
  <c r="I830" i="5"/>
  <c r="J830" i="5"/>
  <c r="B831" i="5"/>
  <c r="C831" i="5"/>
  <c r="D831" i="5"/>
  <c r="E831" i="5"/>
  <c r="F831" i="5"/>
  <c r="G831" i="5"/>
  <c r="H831" i="5"/>
  <c r="I831" i="5"/>
  <c r="J831" i="5"/>
  <c r="B832" i="5"/>
  <c r="C832" i="5"/>
  <c r="D832" i="5"/>
  <c r="E832" i="5"/>
  <c r="F832" i="5"/>
  <c r="G832" i="5"/>
  <c r="H832" i="5"/>
  <c r="I832" i="5"/>
  <c r="J832" i="5"/>
  <c r="B833" i="5"/>
  <c r="C833" i="5"/>
  <c r="D833" i="5"/>
  <c r="E833" i="5"/>
  <c r="F833" i="5"/>
  <c r="G833" i="5"/>
  <c r="H833" i="5"/>
  <c r="I833" i="5"/>
  <c r="J833" i="5"/>
  <c r="B834" i="5"/>
  <c r="C834" i="5"/>
  <c r="D834" i="5"/>
  <c r="E834" i="5"/>
  <c r="F834" i="5"/>
  <c r="G834" i="5"/>
  <c r="H834" i="5"/>
  <c r="I834" i="5"/>
  <c r="J834" i="5"/>
  <c r="B835" i="5"/>
  <c r="C835" i="5"/>
  <c r="D835" i="5"/>
  <c r="E835" i="5"/>
  <c r="F835" i="5"/>
  <c r="G835" i="5"/>
  <c r="H835" i="5"/>
  <c r="I835" i="5"/>
  <c r="J835" i="5"/>
  <c r="B836" i="5"/>
  <c r="C836" i="5"/>
  <c r="D836" i="5"/>
  <c r="E836" i="5"/>
  <c r="F836" i="5"/>
  <c r="G836" i="5"/>
  <c r="H836" i="5"/>
  <c r="I836" i="5"/>
  <c r="J836" i="5"/>
  <c r="B837" i="5"/>
  <c r="C837" i="5"/>
  <c r="D837" i="5"/>
  <c r="E837" i="5"/>
  <c r="F837" i="5"/>
  <c r="G837" i="5"/>
  <c r="H837" i="5"/>
  <c r="I837" i="5"/>
  <c r="J837" i="5"/>
  <c r="B838" i="5"/>
  <c r="C838" i="5"/>
  <c r="D838" i="5"/>
  <c r="E838" i="5"/>
  <c r="F838" i="5"/>
  <c r="G838" i="5"/>
  <c r="H838" i="5"/>
  <c r="I838" i="5"/>
  <c r="J838" i="5"/>
  <c r="B839" i="5"/>
  <c r="C839" i="5"/>
  <c r="D839" i="5"/>
  <c r="E839" i="5"/>
  <c r="F839" i="5"/>
  <c r="G839" i="5"/>
  <c r="H839" i="5"/>
  <c r="I839" i="5"/>
  <c r="J839" i="5"/>
  <c r="B840" i="5"/>
  <c r="C840" i="5"/>
  <c r="D840" i="5"/>
  <c r="E840" i="5"/>
  <c r="F840" i="5"/>
  <c r="G840" i="5"/>
  <c r="H840" i="5"/>
  <c r="I840" i="5"/>
  <c r="J840" i="5"/>
  <c r="B841" i="5"/>
  <c r="C841" i="5"/>
  <c r="D841" i="5"/>
  <c r="E841" i="5"/>
  <c r="F841" i="5"/>
  <c r="G841" i="5"/>
  <c r="H841" i="5"/>
  <c r="I841" i="5"/>
  <c r="J841" i="5"/>
  <c r="B842" i="5"/>
  <c r="C842" i="5"/>
  <c r="D842" i="5"/>
  <c r="E842" i="5"/>
  <c r="F842" i="5"/>
  <c r="G842" i="5"/>
  <c r="H842" i="5"/>
  <c r="I842" i="5"/>
  <c r="J842" i="5"/>
  <c r="B843" i="5"/>
  <c r="C843" i="5"/>
  <c r="D843" i="5"/>
  <c r="E843" i="5"/>
  <c r="F843" i="5"/>
  <c r="G843" i="5"/>
  <c r="H843" i="5"/>
  <c r="I843" i="5"/>
  <c r="J843" i="5"/>
  <c r="B844" i="5"/>
  <c r="C844" i="5"/>
  <c r="D844" i="5"/>
  <c r="E844" i="5"/>
  <c r="F844" i="5"/>
  <c r="G844" i="5"/>
  <c r="H844" i="5"/>
  <c r="I844" i="5"/>
  <c r="J844" i="5"/>
  <c r="B845" i="5"/>
  <c r="C845" i="5"/>
  <c r="D845" i="5"/>
  <c r="E845" i="5"/>
  <c r="F845" i="5"/>
  <c r="G845" i="5"/>
  <c r="H845" i="5"/>
  <c r="I845" i="5"/>
  <c r="J845" i="5"/>
  <c r="B846" i="5"/>
  <c r="C846" i="5"/>
  <c r="D846" i="5"/>
  <c r="E846" i="5"/>
  <c r="F846" i="5"/>
  <c r="G846" i="5"/>
  <c r="H846" i="5"/>
  <c r="I846" i="5"/>
  <c r="J846" i="5"/>
  <c r="B847" i="5"/>
  <c r="C847" i="5"/>
  <c r="D847" i="5"/>
  <c r="E847" i="5"/>
  <c r="F847" i="5"/>
  <c r="G847" i="5"/>
  <c r="H847" i="5"/>
  <c r="I847" i="5"/>
  <c r="J847" i="5"/>
  <c r="B848" i="5"/>
  <c r="C848" i="5"/>
  <c r="D848" i="5"/>
  <c r="E848" i="5"/>
  <c r="F848" i="5"/>
  <c r="G848" i="5"/>
  <c r="H848" i="5"/>
  <c r="I848" i="5"/>
  <c r="J848" i="5"/>
  <c r="B849" i="5"/>
  <c r="C849" i="5"/>
  <c r="D849" i="5"/>
  <c r="E849" i="5"/>
  <c r="F849" i="5"/>
  <c r="G849" i="5"/>
  <c r="H849" i="5"/>
  <c r="I849" i="5"/>
  <c r="J849" i="5"/>
  <c r="B850" i="5"/>
  <c r="C850" i="5"/>
  <c r="D850" i="5"/>
  <c r="E850" i="5"/>
  <c r="F850" i="5"/>
  <c r="G850" i="5"/>
  <c r="H850" i="5"/>
  <c r="I850" i="5"/>
  <c r="J850" i="5"/>
  <c r="B851" i="5"/>
  <c r="C851" i="5"/>
  <c r="D851" i="5"/>
  <c r="E851" i="5"/>
  <c r="F851" i="5"/>
  <c r="G851" i="5"/>
  <c r="H851" i="5"/>
  <c r="I851" i="5"/>
  <c r="J851" i="5"/>
  <c r="B852" i="5"/>
  <c r="C852" i="5"/>
  <c r="D852" i="5"/>
  <c r="E852" i="5"/>
  <c r="F852" i="5"/>
  <c r="G852" i="5"/>
  <c r="H852" i="5"/>
  <c r="I852" i="5"/>
  <c r="J852" i="5"/>
  <c r="B853" i="5"/>
  <c r="C853" i="5"/>
  <c r="D853" i="5"/>
  <c r="E853" i="5"/>
  <c r="F853" i="5"/>
  <c r="G853" i="5"/>
  <c r="H853" i="5"/>
  <c r="I853" i="5"/>
  <c r="J853" i="5"/>
  <c r="B854" i="5"/>
  <c r="C854" i="5"/>
  <c r="D854" i="5"/>
  <c r="E854" i="5"/>
  <c r="F854" i="5"/>
  <c r="G854" i="5"/>
  <c r="H854" i="5"/>
  <c r="I854" i="5"/>
  <c r="J854" i="5"/>
  <c r="B855" i="5"/>
  <c r="C855" i="5"/>
  <c r="D855" i="5"/>
  <c r="E855" i="5"/>
  <c r="F855" i="5"/>
  <c r="G855" i="5"/>
  <c r="H855" i="5"/>
  <c r="I855" i="5"/>
  <c r="J855" i="5"/>
  <c r="B856" i="5"/>
  <c r="C856" i="5"/>
  <c r="D856" i="5"/>
  <c r="E856" i="5"/>
  <c r="F856" i="5"/>
  <c r="G856" i="5"/>
  <c r="H856" i="5"/>
  <c r="I856" i="5"/>
  <c r="J856" i="5"/>
  <c r="B857" i="5"/>
  <c r="C857" i="5"/>
  <c r="D857" i="5"/>
  <c r="E857" i="5"/>
  <c r="F857" i="5"/>
  <c r="G857" i="5"/>
  <c r="H857" i="5"/>
  <c r="I857" i="5"/>
  <c r="J857" i="5"/>
  <c r="B858" i="5"/>
  <c r="C858" i="5"/>
  <c r="D858" i="5"/>
  <c r="E858" i="5"/>
  <c r="F858" i="5"/>
  <c r="G858" i="5"/>
  <c r="H858" i="5"/>
  <c r="I858" i="5"/>
  <c r="J858" i="5"/>
  <c r="B859" i="5"/>
  <c r="C859" i="5"/>
  <c r="D859" i="5"/>
  <c r="E859" i="5"/>
  <c r="F859" i="5"/>
  <c r="G859" i="5"/>
  <c r="H859" i="5"/>
  <c r="I859" i="5"/>
  <c r="J859" i="5"/>
  <c r="B860" i="5"/>
  <c r="C860" i="5"/>
  <c r="D860" i="5"/>
  <c r="E860" i="5"/>
  <c r="F860" i="5"/>
  <c r="G860" i="5"/>
  <c r="H860" i="5"/>
  <c r="I860" i="5"/>
  <c r="J860" i="5"/>
  <c r="B861" i="5"/>
  <c r="C861" i="5"/>
  <c r="D861" i="5"/>
  <c r="E861" i="5"/>
  <c r="F861" i="5"/>
  <c r="G861" i="5"/>
  <c r="H861" i="5"/>
  <c r="I861" i="5"/>
  <c r="J861" i="5"/>
  <c r="B862" i="5"/>
  <c r="C862" i="5"/>
  <c r="D862" i="5"/>
  <c r="E862" i="5"/>
  <c r="F862" i="5"/>
  <c r="G862" i="5"/>
  <c r="H862" i="5"/>
  <c r="I862" i="5"/>
  <c r="J862" i="5"/>
  <c r="B863" i="5"/>
  <c r="C863" i="5"/>
  <c r="D863" i="5"/>
  <c r="E863" i="5"/>
  <c r="F863" i="5"/>
  <c r="G863" i="5"/>
  <c r="H863" i="5"/>
  <c r="I863" i="5"/>
  <c r="J863" i="5"/>
  <c r="B864" i="5"/>
  <c r="C864" i="5"/>
  <c r="D864" i="5"/>
  <c r="E864" i="5"/>
  <c r="F864" i="5"/>
  <c r="G864" i="5"/>
  <c r="H864" i="5"/>
  <c r="I864" i="5"/>
  <c r="J864" i="5"/>
  <c r="B865" i="5"/>
  <c r="C865" i="5"/>
  <c r="D865" i="5"/>
  <c r="E865" i="5"/>
  <c r="F865" i="5"/>
  <c r="G865" i="5"/>
  <c r="H865" i="5"/>
  <c r="I865" i="5"/>
  <c r="J865" i="5"/>
  <c r="B866" i="5"/>
  <c r="C866" i="5"/>
  <c r="D866" i="5"/>
  <c r="E866" i="5"/>
  <c r="F866" i="5"/>
  <c r="G866" i="5"/>
  <c r="H866" i="5"/>
  <c r="I866" i="5"/>
  <c r="J866" i="5"/>
  <c r="B867" i="5"/>
  <c r="C867" i="5"/>
  <c r="D867" i="5"/>
  <c r="E867" i="5"/>
  <c r="F867" i="5"/>
  <c r="G867" i="5"/>
  <c r="H867" i="5"/>
  <c r="I867" i="5"/>
  <c r="J867" i="5"/>
  <c r="B868" i="5"/>
  <c r="C868" i="5"/>
  <c r="D868" i="5"/>
  <c r="E868" i="5"/>
  <c r="F868" i="5"/>
  <c r="G868" i="5"/>
  <c r="H868" i="5"/>
  <c r="I868" i="5"/>
  <c r="J868" i="5"/>
  <c r="B869" i="5"/>
  <c r="C869" i="5"/>
  <c r="D869" i="5"/>
  <c r="E869" i="5"/>
  <c r="F869" i="5"/>
  <c r="G869" i="5"/>
  <c r="H869" i="5"/>
  <c r="I869" i="5"/>
  <c r="J869" i="5"/>
  <c r="B870" i="5"/>
  <c r="C870" i="5"/>
  <c r="D870" i="5"/>
  <c r="E870" i="5"/>
  <c r="F870" i="5"/>
  <c r="G870" i="5"/>
  <c r="H870" i="5"/>
  <c r="I870" i="5"/>
  <c r="J870" i="5"/>
  <c r="B871" i="5"/>
  <c r="C871" i="5"/>
  <c r="D871" i="5"/>
  <c r="E871" i="5"/>
  <c r="F871" i="5"/>
  <c r="G871" i="5"/>
  <c r="H871" i="5"/>
  <c r="I871" i="5"/>
  <c r="J871" i="5"/>
  <c r="B872" i="5"/>
  <c r="C872" i="5"/>
  <c r="D872" i="5"/>
  <c r="E872" i="5"/>
  <c r="F872" i="5"/>
  <c r="G872" i="5"/>
  <c r="H872" i="5"/>
  <c r="I872" i="5"/>
  <c r="J872" i="5"/>
  <c r="B873" i="5"/>
  <c r="C873" i="5"/>
  <c r="D873" i="5"/>
  <c r="E873" i="5"/>
  <c r="F873" i="5"/>
  <c r="G873" i="5"/>
  <c r="H873" i="5"/>
  <c r="I873" i="5"/>
  <c r="J873" i="5"/>
  <c r="B874" i="5"/>
  <c r="C874" i="5"/>
  <c r="D874" i="5"/>
  <c r="E874" i="5"/>
  <c r="F874" i="5"/>
  <c r="G874" i="5"/>
  <c r="H874" i="5"/>
  <c r="I874" i="5"/>
  <c r="J874" i="5"/>
  <c r="B875" i="5"/>
  <c r="C875" i="5"/>
  <c r="D875" i="5"/>
  <c r="E875" i="5"/>
  <c r="F875" i="5"/>
  <c r="G875" i="5"/>
  <c r="H875" i="5"/>
  <c r="I875" i="5"/>
  <c r="J875" i="5"/>
  <c r="B876" i="5"/>
  <c r="C876" i="5"/>
  <c r="D876" i="5"/>
  <c r="E876" i="5"/>
  <c r="F876" i="5"/>
  <c r="G876" i="5"/>
  <c r="H876" i="5"/>
  <c r="I876" i="5"/>
  <c r="J876" i="5"/>
  <c r="B877" i="5"/>
  <c r="C877" i="5"/>
  <c r="D877" i="5"/>
  <c r="E877" i="5"/>
  <c r="F877" i="5"/>
  <c r="G877" i="5"/>
  <c r="H877" i="5"/>
  <c r="I877" i="5"/>
  <c r="J877" i="5"/>
  <c r="B878" i="5"/>
  <c r="C878" i="5"/>
  <c r="D878" i="5"/>
  <c r="E878" i="5"/>
  <c r="F878" i="5"/>
  <c r="G878" i="5"/>
  <c r="H878" i="5"/>
  <c r="I878" i="5"/>
  <c r="J878" i="5"/>
  <c r="B879" i="5"/>
  <c r="C879" i="5"/>
  <c r="D879" i="5"/>
  <c r="E879" i="5"/>
  <c r="F879" i="5"/>
  <c r="G879" i="5"/>
  <c r="H879" i="5"/>
  <c r="I879" i="5"/>
  <c r="J879" i="5"/>
  <c r="B880" i="5"/>
  <c r="C880" i="5"/>
  <c r="D880" i="5"/>
  <c r="E880" i="5"/>
  <c r="F880" i="5"/>
  <c r="G880" i="5"/>
  <c r="H880" i="5"/>
  <c r="I880" i="5"/>
  <c r="J880" i="5"/>
  <c r="B881" i="5"/>
  <c r="C881" i="5"/>
  <c r="D881" i="5"/>
  <c r="E881" i="5"/>
  <c r="F881" i="5"/>
  <c r="G881" i="5"/>
  <c r="H881" i="5"/>
  <c r="I881" i="5"/>
  <c r="J881" i="5"/>
  <c r="B882" i="5"/>
  <c r="C882" i="5"/>
  <c r="D882" i="5"/>
  <c r="E882" i="5"/>
  <c r="F882" i="5"/>
  <c r="G882" i="5"/>
  <c r="H882" i="5"/>
  <c r="I882" i="5"/>
  <c r="J882" i="5"/>
  <c r="B883" i="5"/>
  <c r="C883" i="5"/>
  <c r="D883" i="5"/>
  <c r="E883" i="5"/>
  <c r="F883" i="5"/>
  <c r="G883" i="5"/>
  <c r="H883" i="5"/>
  <c r="I883" i="5"/>
  <c r="J883" i="5"/>
  <c r="B884" i="5"/>
  <c r="C884" i="5"/>
  <c r="D884" i="5"/>
  <c r="E884" i="5"/>
  <c r="F884" i="5"/>
  <c r="G884" i="5"/>
  <c r="H884" i="5"/>
  <c r="I884" i="5"/>
  <c r="J884" i="5"/>
  <c r="B885" i="5"/>
  <c r="C885" i="5"/>
  <c r="D885" i="5"/>
  <c r="E885" i="5"/>
  <c r="F885" i="5"/>
  <c r="G885" i="5"/>
  <c r="H885" i="5"/>
  <c r="I885" i="5"/>
  <c r="J885" i="5"/>
  <c r="B886" i="5"/>
  <c r="C886" i="5"/>
  <c r="D886" i="5"/>
  <c r="E886" i="5"/>
  <c r="F886" i="5"/>
  <c r="G886" i="5"/>
  <c r="H886" i="5"/>
  <c r="I886" i="5"/>
  <c r="J886" i="5"/>
  <c r="B887" i="5"/>
  <c r="C887" i="5"/>
  <c r="D887" i="5"/>
  <c r="E887" i="5"/>
  <c r="F887" i="5"/>
  <c r="G887" i="5"/>
  <c r="H887" i="5"/>
  <c r="I887" i="5"/>
  <c r="J887" i="5"/>
  <c r="B888" i="5"/>
  <c r="C888" i="5"/>
  <c r="D888" i="5"/>
  <c r="E888" i="5"/>
  <c r="F888" i="5"/>
  <c r="G888" i="5"/>
  <c r="H888" i="5"/>
  <c r="I888" i="5"/>
  <c r="J888" i="5"/>
  <c r="B889" i="5"/>
  <c r="C889" i="5"/>
  <c r="D889" i="5"/>
  <c r="E889" i="5"/>
  <c r="F889" i="5"/>
  <c r="G889" i="5"/>
  <c r="H889" i="5"/>
  <c r="I889" i="5"/>
  <c r="J889" i="5"/>
  <c r="B890" i="5"/>
  <c r="C890" i="5"/>
  <c r="D890" i="5"/>
  <c r="E890" i="5"/>
  <c r="F890" i="5"/>
  <c r="G890" i="5"/>
  <c r="H890" i="5"/>
  <c r="I890" i="5"/>
  <c r="J890" i="5"/>
  <c r="B891" i="5"/>
  <c r="C891" i="5"/>
  <c r="D891" i="5"/>
  <c r="E891" i="5"/>
  <c r="F891" i="5"/>
  <c r="G891" i="5"/>
  <c r="H891" i="5"/>
  <c r="I891" i="5"/>
  <c r="J891" i="5"/>
  <c r="B892" i="5"/>
  <c r="C892" i="5"/>
  <c r="D892" i="5"/>
  <c r="E892" i="5"/>
  <c r="F892" i="5"/>
  <c r="G892" i="5"/>
  <c r="H892" i="5"/>
  <c r="I892" i="5"/>
  <c r="J892" i="5"/>
  <c r="B893" i="5"/>
  <c r="C893" i="5"/>
  <c r="D893" i="5"/>
  <c r="E893" i="5"/>
  <c r="F893" i="5"/>
  <c r="G893" i="5"/>
  <c r="H893" i="5"/>
  <c r="I893" i="5"/>
  <c r="J893" i="5"/>
  <c r="B894" i="5"/>
  <c r="C894" i="5"/>
  <c r="D894" i="5"/>
  <c r="E894" i="5"/>
  <c r="F894" i="5"/>
  <c r="G894" i="5"/>
  <c r="H894" i="5"/>
  <c r="I894" i="5"/>
  <c r="J894" i="5"/>
  <c r="B895" i="5"/>
  <c r="C895" i="5"/>
  <c r="D895" i="5"/>
  <c r="E895" i="5"/>
  <c r="F895" i="5"/>
  <c r="G895" i="5"/>
  <c r="H895" i="5"/>
  <c r="I895" i="5"/>
  <c r="J895" i="5"/>
  <c r="B896" i="5"/>
  <c r="C896" i="5"/>
  <c r="D896" i="5"/>
  <c r="E896" i="5"/>
  <c r="F896" i="5"/>
  <c r="G896" i="5"/>
  <c r="H896" i="5"/>
  <c r="I896" i="5"/>
  <c r="J896" i="5"/>
  <c r="B897" i="5"/>
  <c r="C897" i="5"/>
  <c r="D897" i="5"/>
  <c r="E897" i="5"/>
  <c r="F897" i="5"/>
  <c r="G897" i="5"/>
  <c r="H897" i="5"/>
  <c r="I897" i="5"/>
  <c r="J897" i="5"/>
  <c r="B898" i="5"/>
  <c r="C898" i="5"/>
  <c r="D898" i="5"/>
  <c r="E898" i="5"/>
  <c r="F898" i="5"/>
  <c r="G898" i="5"/>
  <c r="H898" i="5"/>
  <c r="I898" i="5"/>
  <c r="J898" i="5"/>
  <c r="B899" i="5"/>
  <c r="C899" i="5"/>
  <c r="D899" i="5"/>
  <c r="E899" i="5"/>
  <c r="F899" i="5"/>
  <c r="G899" i="5"/>
  <c r="H899" i="5"/>
  <c r="I899" i="5"/>
  <c r="J899" i="5"/>
  <c r="B900" i="5"/>
  <c r="C900" i="5"/>
  <c r="D900" i="5"/>
  <c r="E900" i="5"/>
  <c r="F900" i="5"/>
  <c r="G900" i="5"/>
  <c r="H900" i="5"/>
  <c r="I900" i="5"/>
  <c r="J900" i="5"/>
  <c r="B901" i="5"/>
  <c r="C901" i="5"/>
  <c r="D901" i="5"/>
  <c r="E901" i="5"/>
  <c r="F901" i="5"/>
  <c r="G901" i="5"/>
  <c r="H901" i="5"/>
  <c r="I901" i="5"/>
  <c r="J901" i="5"/>
  <c r="B902" i="5"/>
  <c r="C902" i="5"/>
  <c r="D902" i="5"/>
  <c r="E902" i="5"/>
  <c r="F902" i="5"/>
  <c r="G902" i="5"/>
  <c r="H902" i="5"/>
  <c r="I902" i="5"/>
  <c r="J902" i="5"/>
  <c r="B903" i="5"/>
  <c r="C903" i="5"/>
  <c r="D903" i="5"/>
  <c r="E903" i="5"/>
  <c r="F903" i="5"/>
  <c r="G903" i="5"/>
  <c r="H903" i="5"/>
  <c r="I903" i="5"/>
  <c r="J903" i="5"/>
  <c r="B904" i="5"/>
  <c r="C904" i="5"/>
  <c r="D904" i="5"/>
  <c r="E904" i="5"/>
  <c r="F904" i="5"/>
  <c r="G904" i="5"/>
  <c r="H904" i="5"/>
  <c r="I904" i="5"/>
  <c r="J904" i="5"/>
  <c r="B905" i="5"/>
  <c r="C905" i="5"/>
  <c r="D905" i="5"/>
  <c r="E905" i="5"/>
  <c r="F905" i="5"/>
  <c r="G905" i="5"/>
  <c r="H905" i="5"/>
  <c r="I905" i="5"/>
  <c r="J905" i="5"/>
  <c r="B906" i="5"/>
  <c r="C906" i="5"/>
  <c r="D906" i="5"/>
  <c r="E906" i="5"/>
  <c r="F906" i="5"/>
  <c r="G906" i="5"/>
  <c r="H906" i="5"/>
  <c r="I906" i="5"/>
  <c r="J906" i="5"/>
  <c r="B907" i="5"/>
  <c r="C907" i="5"/>
  <c r="D907" i="5"/>
  <c r="E907" i="5"/>
  <c r="F907" i="5"/>
  <c r="G907" i="5"/>
  <c r="H907" i="5"/>
  <c r="I907" i="5"/>
  <c r="J907" i="5"/>
  <c r="B908" i="5"/>
  <c r="C908" i="5"/>
  <c r="D908" i="5"/>
  <c r="E908" i="5"/>
  <c r="F908" i="5"/>
  <c r="G908" i="5"/>
  <c r="H908" i="5"/>
  <c r="I908" i="5"/>
  <c r="J908" i="5"/>
  <c r="B909" i="5"/>
  <c r="C909" i="5"/>
  <c r="D909" i="5"/>
  <c r="E909" i="5"/>
  <c r="F909" i="5"/>
  <c r="G909" i="5"/>
  <c r="H909" i="5"/>
  <c r="I909" i="5"/>
  <c r="J909" i="5"/>
  <c r="B910" i="5"/>
  <c r="C910" i="5"/>
  <c r="D910" i="5"/>
  <c r="E910" i="5"/>
  <c r="F910" i="5"/>
  <c r="G910" i="5"/>
  <c r="H910" i="5"/>
  <c r="I910" i="5"/>
  <c r="J910" i="5"/>
  <c r="B911" i="5"/>
  <c r="C911" i="5"/>
  <c r="D911" i="5"/>
  <c r="E911" i="5"/>
  <c r="F911" i="5"/>
  <c r="G911" i="5"/>
  <c r="H911" i="5"/>
  <c r="I911" i="5"/>
  <c r="J911" i="5"/>
  <c r="B912" i="5"/>
  <c r="C912" i="5"/>
  <c r="D912" i="5"/>
  <c r="E912" i="5"/>
  <c r="F912" i="5"/>
  <c r="G912" i="5"/>
  <c r="H912" i="5"/>
  <c r="I912" i="5"/>
  <c r="J912" i="5"/>
  <c r="B913" i="5"/>
  <c r="C913" i="5"/>
  <c r="D913" i="5"/>
  <c r="E913" i="5"/>
  <c r="F913" i="5"/>
  <c r="G913" i="5"/>
  <c r="H913" i="5"/>
  <c r="I913" i="5"/>
  <c r="J913" i="5"/>
  <c r="B914" i="5"/>
  <c r="C914" i="5"/>
  <c r="D914" i="5"/>
  <c r="E914" i="5"/>
  <c r="F914" i="5"/>
  <c r="G914" i="5"/>
  <c r="H914" i="5"/>
  <c r="I914" i="5"/>
  <c r="J914" i="5"/>
  <c r="B915" i="5"/>
  <c r="C915" i="5"/>
  <c r="D915" i="5"/>
  <c r="E915" i="5"/>
  <c r="F915" i="5"/>
  <c r="G915" i="5"/>
  <c r="H915" i="5"/>
  <c r="I915" i="5"/>
  <c r="J915" i="5"/>
  <c r="B916" i="5"/>
  <c r="C916" i="5"/>
  <c r="D916" i="5"/>
  <c r="E916" i="5"/>
  <c r="F916" i="5"/>
  <c r="G916" i="5"/>
  <c r="H916" i="5"/>
  <c r="I916" i="5"/>
  <c r="J916" i="5"/>
  <c r="B917" i="5"/>
  <c r="C917" i="5"/>
  <c r="D917" i="5"/>
  <c r="E917" i="5"/>
  <c r="F917" i="5"/>
  <c r="G917" i="5"/>
  <c r="H917" i="5"/>
  <c r="I917" i="5"/>
  <c r="J917" i="5"/>
  <c r="B918" i="5"/>
  <c r="C918" i="5"/>
  <c r="D918" i="5"/>
  <c r="E918" i="5"/>
  <c r="F918" i="5"/>
  <c r="G918" i="5"/>
  <c r="H918" i="5"/>
  <c r="I918" i="5"/>
  <c r="J918" i="5"/>
  <c r="B919" i="5"/>
  <c r="C919" i="5"/>
  <c r="D919" i="5"/>
  <c r="E919" i="5"/>
  <c r="F919" i="5"/>
  <c r="G919" i="5"/>
  <c r="H919" i="5"/>
  <c r="I919" i="5"/>
  <c r="J919" i="5"/>
  <c r="B920" i="5"/>
  <c r="C920" i="5"/>
  <c r="D920" i="5"/>
  <c r="E920" i="5"/>
  <c r="F920" i="5"/>
  <c r="G920" i="5"/>
  <c r="H920" i="5"/>
  <c r="I920" i="5"/>
  <c r="J920" i="5"/>
  <c r="B921" i="5"/>
  <c r="C921" i="5"/>
  <c r="D921" i="5"/>
  <c r="E921" i="5"/>
  <c r="F921" i="5"/>
  <c r="G921" i="5"/>
  <c r="H921" i="5"/>
  <c r="I921" i="5"/>
  <c r="J921" i="5"/>
  <c r="B922" i="5"/>
  <c r="C922" i="5"/>
  <c r="D922" i="5"/>
  <c r="E922" i="5"/>
  <c r="F922" i="5"/>
  <c r="G922" i="5"/>
  <c r="H922" i="5"/>
  <c r="I922" i="5"/>
  <c r="J922" i="5"/>
  <c r="B923" i="5"/>
  <c r="C923" i="5"/>
  <c r="D923" i="5"/>
  <c r="E923" i="5"/>
  <c r="F923" i="5"/>
  <c r="G923" i="5"/>
  <c r="H923" i="5"/>
  <c r="I923" i="5"/>
  <c r="J923" i="5"/>
  <c r="B924" i="5"/>
  <c r="C924" i="5"/>
  <c r="D924" i="5"/>
  <c r="E924" i="5"/>
  <c r="F924" i="5"/>
  <c r="G924" i="5"/>
  <c r="H924" i="5"/>
  <c r="I924" i="5"/>
  <c r="J924" i="5"/>
  <c r="B925" i="5"/>
  <c r="C925" i="5"/>
  <c r="D925" i="5"/>
  <c r="E925" i="5"/>
  <c r="F925" i="5"/>
  <c r="G925" i="5"/>
  <c r="H925" i="5"/>
  <c r="I925" i="5"/>
  <c r="J925" i="5"/>
  <c r="B926" i="5"/>
  <c r="C926" i="5"/>
  <c r="D926" i="5"/>
  <c r="E926" i="5"/>
  <c r="F926" i="5"/>
  <c r="G926" i="5"/>
  <c r="H926" i="5"/>
  <c r="I926" i="5"/>
  <c r="J926" i="5"/>
  <c r="B927" i="5"/>
  <c r="C927" i="5"/>
  <c r="D927" i="5"/>
  <c r="E927" i="5"/>
  <c r="F927" i="5"/>
  <c r="G927" i="5"/>
  <c r="H927" i="5"/>
  <c r="I927" i="5"/>
  <c r="J927" i="5"/>
  <c r="B928" i="5"/>
  <c r="C928" i="5"/>
  <c r="D928" i="5"/>
  <c r="E928" i="5"/>
  <c r="F928" i="5"/>
  <c r="G928" i="5"/>
  <c r="H928" i="5"/>
  <c r="I928" i="5"/>
  <c r="J928" i="5"/>
  <c r="B929" i="5"/>
  <c r="C929" i="5"/>
  <c r="D929" i="5"/>
  <c r="E929" i="5"/>
  <c r="F929" i="5"/>
  <c r="G929" i="5"/>
  <c r="H929" i="5"/>
  <c r="I929" i="5"/>
  <c r="J929" i="5"/>
  <c r="B930" i="5"/>
  <c r="C930" i="5"/>
  <c r="D930" i="5"/>
  <c r="E930" i="5"/>
  <c r="F930" i="5"/>
  <c r="G930" i="5"/>
  <c r="H930" i="5"/>
  <c r="I930" i="5"/>
  <c r="J930" i="5"/>
  <c r="B931" i="5"/>
  <c r="C931" i="5"/>
  <c r="D931" i="5"/>
  <c r="E931" i="5"/>
  <c r="F931" i="5"/>
  <c r="G931" i="5"/>
  <c r="H931" i="5"/>
  <c r="I931" i="5"/>
  <c r="J931" i="5"/>
  <c r="B932" i="5"/>
  <c r="C932" i="5"/>
  <c r="D932" i="5"/>
  <c r="E932" i="5"/>
  <c r="F932" i="5"/>
  <c r="G932" i="5"/>
  <c r="H932" i="5"/>
  <c r="I932" i="5"/>
  <c r="J932" i="5"/>
  <c r="B933" i="5"/>
  <c r="C933" i="5"/>
  <c r="D933" i="5"/>
  <c r="E933" i="5"/>
  <c r="F933" i="5"/>
  <c r="G933" i="5"/>
  <c r="H933" i="5"/>
  <c r="I933" i="5"/>
  <c r="J933" i="5"/>
  <c r="B934" i="5"/>
  <c r="C934" i="5"/>
  <c r="D934" i="5"/>
  <c r="E934" i="5"/>
  <c r="F934" i="5"/>
  <c r="G934" i="5"/>
  <c r="H934" i="5"/>
  <c r="I934" i="5"/>
  <c r="J934" i="5"/>
  <c r="B935" i="5"/>
  <c r="C935" i="5"/>
  <c r="D935" i="5"/>
  <c r="E935" i="5"/>
  <c r="F935" i="5"/>
  <c r="G935" i="5"/>
  <c r="H935" i="5"/>
  <c r="I935" i="5"/>
  <c r="J935" i="5"/>
  <c r="B936" i="5"/>
  <c r="C936" i="5"/>
  <c r="D936" i="5"/>
  <c r="E936" i="5"/>
  <c r="F936" i="5"/>
  <c r="G936" i="5"/>
  <c r="H936" i="5"/>
  <c r="I936" i="5"/>
  <c r="J936" i="5"/>
  <c r="B937" i="5"/>
  <c r="C937" i="5"/>
  <c r="D937" i="5"/>
  <c r="E937" i="5"/>
  <c r="F937" i="5"/>
  <c r="G937" i="5"/>
  <c r="H937" i="5"/>
  <c r="I937" i="5"/>
  <c r="J937" i="5"/>
  <c r="B938" i="5"/>
  <c r="C938" i="5"/>
  <c r="D938" i="5"/>
  <c r="E938" i="5"/>
  <c r="F938" i="5"/>
  <c r="G938" i="5"/>
  <c r="H938" i="5"/>
  <c r="I938" i="5"/>
  <c r="J938" i="5"/>
  <c r="B939" i="5"/>
  <c r="C939" i="5"/>
  <c r="D939" i="5"/>
  <c r="E939" i="5"/>
  <c r="F939" i="5"/>
  <c r="G939" i="5"/>
  <c r="H939" i="5"/>
  <c r="I939" i="5"/>
  <c r="J939" i="5"/>
  <c r="B940" i="5"/>
  <c r="C940" i="5"/>
  <c r="D940" i="5"/>
  <c r="E940" i="5"/>
  <c r="F940" i="5"/>
  <c r="G940" i="5"/>
  <c r="H940" i="5"/>
  <c r="I940" i="5"/>
  <c r="J940" i="5"/>
  <c r="B941" i="5"/>
  <c r="C941" i="5"/>
  <c r="D941" i="5"/>
  <c r="E941" i="5"/>
  <c r="F941" i="5"/>
  <c r="G941" i="5"/>
  <c r="H941" i="5"/>
  <c r="I941" i="5"/>
  <c r="J941" i="5"/>
  <c r="B942" i="5"/>
  <c r="C942" i="5"/>
  <c r="D942" i="5"/>
  <c r="E942" i="5"/>
  <c r="F942" i="5"/>
  <c r="G942" i="5"/>
  <c r="H942" i="5"/>
  <c r="I942" i="5"/>
  <c r="J942" i="5"/>
  <c r="B943" i="5"/>
  <c r="C943" i="5"/>
  <c r="D943" i="5"/>
  <c r="E943" i="5"/>
  <c r="F943" i="5"/>
  <c r="G943" i="5"/>
  <c r="H943" i="5"/>
  <c r="I943" i="5"/>
  <c r="J943" i="5"/>
  <c r="B944" i="5"/>
  <c r="C944" i="5"/>
  <c r="D944" i="5"/>
  <c r="E944" i="5"/>
  <c r="F944" i="5"/>
  <c r="G944" i="5"/>
  <c r="H944" i="5"/>
  <c r="I944" i="5"/>
  <c r="J944" i="5"/>
  <c r="B945" i="5"/>
  <c r="C945" i="5"/>
  <c r="D945" i="5"/>
  <c r="E945" i="5"/>
  <c r="F945" i="5"/>
  <c r="G945" i="5"/>
  <c r="H945" i="5"/>
  <c r="I945" i="5"/>
  <c r="J945" i="5"/>
  <c r="B946" i="5"/>
  <c r="C946" i="5"/>
  <c r="D946" i="5"/>
  <c r="E946" i="5"/>
  <c r="F946" i="5"/>
  <c r="G946" i="5"/>
  <c r="H946" i="5"/>
  <c r="I946" i="5"/>
  <c r="J946" i="5"/>
  <c r="B947" i="5"/>
  <c r="C947" i="5"/>
  <c r="D947" i="5"/>
  <c r="E947" i="5"/>
  <c r="F947" i="5"/>
  <c r="G947" i="5"/>
  <c r="H947" i="5"/>
  <c r="I947" i="5"/>
  <c r="J947" i="5"/>
  <c r="B948" i="5"/>
  <c r="C948" i="5"/>
  <c r="D948" i="5"/>
  <c r="E948" i="5"/>
  <c r="F948" i="5"/>
  <c r="G948" i="5"/>
  <c r="H948" i="5"/>
  <c r="I948" i="5"/>
  <c r="J948" i="5"/>
  <c r="B949" i="5"/>
  <c r="C949" i="5"/>
  <c r="D949" i="5"/>
  <c r="E949" i="5"/>
  <c r="F949" i="5"/>
  <c r="G949" i="5"/>
  <c r="H949" i="5"/>
  <c r="I949" i="5"/>
  <c r="J949" i="5"/>
  <c r="B950" i="5"/>
  <c r="C950" i="5"/>
  <c r="D950" i="5"/>
  <c r="E950" i="5"/>
  <c r="F950" i="5"/>
  <c r="G950" i="5"/>
  <c r="H950" i="5"/>
  <c r="I950" i="5"/>
  <c r="J950" i="5"/>
  <c r="B951" i="5"/>
  <c r="C951" i="5"/>
  <c r="D951" i="5"/>
  <c r="E951" i="5"/>
  <c r="F951" i="5"/>
  <c r="G951" i="5"/>
  <c r="H951" i="5"/>
  <c r="I951" i="5"/>
  <c r="J951" i="5"/>
  <c r="B952" i="5"/>
  <c r="C952" i="5"/>
  <c r="D952" i="5"/>
  <c r="E952" i="5"/>
  <c r="F952" i="5"/>
  <c r="G952" i="5"/>
  <c r="H952" i="5"/>
  <c r="I952" i="5"/>
  <c r="J952" i="5"/>
  <c r="B953" i="5"/>
  <c r="C953" i="5"/>
  <c r="D953" i="5"/>
  <c r="E953" i="5"/>
  <c r="F953" i="5"/>
  <c r="G953" i="5"/>
  <c r="H953" i="5"/>
  <c r="I953" i="5"/>
  <c r="J953" i="5"/>
  <c r="B954" i="5"/>
  <c r="C954" i="5"/>
  <c r="D954" i="5"/>
  <c r="E954" i="5"/>
  <c r="F954" i="5"/>
  <c r="G954" i="5"/>
  <c r="H954" i="5"/>
  <c r="I954" i="5"/>
  <c r="J954" i="5"/>
  <c r="B955" i="5"/>
  <c r="C955" i="5"/>
  <c r="D955" i="5"/>
  <c r="E955" i="5"/>
  <c r="F955" i="5"/>
  <c r="G955" i="5"/>
  <c r="H955" i="5"/>
  <c r="I955" i="5"/>
  <c r="J955" i="5"/>
  <c r="B956" i="5"/>
  <c r="C956" i="5"/>
  <c r="D956" i="5"/>
  <c r="E956" i="5"/>
  <c r="F956" i="5"/>
  <c r="G956" i="5"/>
  <c r="H956" i="5"/>
  <c r="I956" i="5"/>
  <c r="J956" i="5"/>
  <c r="B957" i="5"/>
  <c r="C957" i="5"/>
  <c r="D957" i="5"/>
  <c r="E957" i="5"/>
  <c r="F957" i="5"/>
  <c r="G957" i="5"/>
  <c r="H957" i="5"/>
  <c r="I957" i="5"/>
  <c r="J957" i="5"/>
  <c r="B958" i="5"/>
  <c r="C958" i="5"/>
  <c r="D958" i="5"/>
  <c r="E958" i="5"/>
  <c r="F958" i="5"/>
  <c r="G958" i="5"/>
  <c r="H958" i="5"/>
  <c r="I958" i="5"/>
  <c r="J958" i="5"/>
  <c r="B959" i="5"/>
  <c r="C959" i="5"/>
  <c r="D959" i="5"/>
  <c r="E959" i="5"/>
  <c r="F959" i="5"/>
  <c r="G959" i="5"/>
  <c r="H959" i="5"/>
  <c r="I959" i="5"/>
  <c r="J959" i="5"/>
  <c r="B960" i="5"/>
  <c r="C960" i="5"/>
  <c r="D960" i="5"/>
  <c r="E960" i="5"/>
  <c r="F960" i="5"/>
  <c r="G960" i="5"/>
  <c r="H960" i="5"/>
  <c r="I960" i="5"/>
  <c r="J960" i="5"/>
  <c r="B961" i="5"/>
  <c r="C961" i="5"/>
  <c r="D961" i="5"/>
  <c r="E961" i="5"/>
  <c r="F961" i="5"/>
  <c r="G961" i="5"/>
  <c r="H961" i="5"/>
  <c r="I961" i="5"/>
  <c r="J961" i="5"/>
  <c r="B962" i="5"/>
  <c r="C962" i="5"/>
  <c r="D962" i="5"/>
  <c r="E962" i="5"/>
  <c r="F962" i="5"/>
  <c r="G962" i="5"/>
  <c r="H962" i="5"/>
  <c r="I962" i="5"/>
  <c r="J962" i="5"/>
  <c r="B963" i="5"/>
  <c r="C963" i="5"/>
  <c r="D963" i="5"/>
  <c r="E963" i="5"/>
  <c r="F963" i="5"/>
  <c r="G963" i="5"/>
  <c r="H963" i="5"/>
  <c r="I963" i="5"/>
  <c r="J963" i="5"/>
  <c r="B964" i="5"/>
  <c r="C964" i="5"/>
  <c r="D964" i="5"/>
  <c r="E964" i="5"/>
  <c r="F964" i="5"/>
  <c r="G964" i="5"/>
  <c r="H964" i="5"/>
  <c r="I964" i="5"/>
  <c r="J964" i="5"/>
  <c r="B965" i="5"/>
  <c r="C965" i="5"/>
  <c r="D965" i="5"/>
  <c r="E965" i="5"/>
  <c r="F965" i="5"/>
  <c r="G965" i="5"/>
  <c r="H965" i="5"/>
  <c r="I965" i="5"/>
  <c r="J965" i="5"/>
  <c r="B966" i="5"/>
  <c r="C966" i="5"/>
  <c r="D966" i="5"/>
  <c r="E966" i="5"/>
  <c r="F966" i="5"/>
  <c r="G966" i="5"/>
  <c r="H966" i="5"/>
  <c r="I966" i="5"/>
  <c r="J966" i="5"/>
  <c r="B967" i="5"/>
  <c r="C967" i="5"/>
  <c r="D967" i="5"/>
  <c r="E967" i="5"/>
  <c r="F967" i="5"/>
  <c r="G967" i="5"/>
  <c r="H967" i="5"/>
  <c r="I967" i="5"/>
  <c r="J967" i="5"/>
  <c r="B968" i="5"/>
  <c r="C968" i="5"/>
  <c r="D968" i="5"/>
  <c r="E968" i="5"/>
  <c r="F968" i="5"/>
  <c r="G968" i="5"/>
  <c r="H968" i="5"/>
  <c r="I968" i="5"/>
  <c r="J968" i="5"/>
  <c r="B969" i="5"/>
  <c r="C969" i="5"/>
  <c r="D969" i="5"/>
  <c r="E969" i="5"/>
  <c r="F969" i="5"/>
  <c r="G969" i="5"/>
  <c r="H969" i="5"/>
  <c r="I969" i="5"/>
  <c r="J969" i="5"/>
  <c r="B970" i="5"/>
  <c r="C970" i="5"/>
  <c r="D970" i="5"/>
  <c r="E970" i="5"/>
  <c r="F970" i="5"/>
  <c r="G970" i="5"/>
  <c r="H970" i="5"/>
  <c r="I970" i="5"/>
  <c r="J970" i="5"/>
  <c r="B971" i="5"/>
  <c r="C971" i="5"/>
  <c r="D971" i="5"/>
  <c r="E971" i="5"/>
  <c r="F971" i="5"/>
  <c r="G971" i="5"/>
  <c r="H971" i="5"/>
  <c r="I971" i="5"/>
  <c r="J971" i="5"/>
  <c r="B972" i="5"/>
  <c r="C972" i="5"/>
  <c r="D972" i="5"/>
  <c r="E972" i="5"/>
  <c r="F972" i="5"/>
  <c r="G972" i="5"/>
  <c r="H972" i="5"/>
  <c r="I972" i="5"/>
  <c r="J972" i="5"/>
  <c r="B973" i="5"/>
  <c r="C973" i="5"/>
  <c r="D973" i="5"/>
  <c r="E973" i="5"/>
  <c r="F973" i="5"/>
  <c r="G973" i="5"/>
  <c r="H973" i="5"/>
  <c r="I973" i="5"/>
  <c r="J973" i="5"/>
  <c r="B974" i="5"/>
  <c r="C974" i="5"/>
  <c r="D974" i="5"/>
  <c r="E974" i="5"/>
  <c r="F974" i="5"/>
  <c r="G974" i="5"/>
  <c r="H974" i="5"/>
  <c r="I974" i="5"/>
  <c r="J974" i="5"/>
  <c r="B975" i="5"/>
  <c r="C975" i="5"/>
  <c r="D975" i="5"/>
  <c r="E975" i="5"/>
  <c r="F975" i="5"/>
  <c r="G975" i="5"/>
  <c r="H975" i="5"/>
  <c r="I975" i="5"/>
  <c r="J975" i="5"/>
  <c r="B976" i="5"/>
  <c r="C976" i="5"/>
  <c r="D976" i="5"/>
  <c r="E976" i="5"/>
  <c r="F976" i="5"/>
  <c r="G976" i="5"/>
  <c r="H976" i="5"/>
  <c r="I976" i="5"/>
  <c r="J976" i="5"/>
  <c r="B977" i="5"/>
  <c r="C977" i="5"/>
  <c r="D977" i="5"/>
  <c r="E977" i="5"/>
  <c r="F977" i="5"/>
  <c r="G977" i="5"/>
  <c r="H977" i="5"/>
  <c r="I977" i="5"/>
  <c r="J977" i="5"/>
  <c r="B978" i="5"/>
  <c r="C978" i="5"/>
  <c r="D978" i="5"/>
  <c r="E978" i="5"/>
  <c r="F978" i="5"/>
  <c r="G978" i="5"/>
  <c r="H978" i="5"/>
  <c r="I978" i="5"/>
  <c r="J978" i="5"/>
  <c r="B979" i="5"/>
  <c r="C979" i="5"/>
  <c r="D979" i="5"/>
  <c r="E979" i="5"/>
  <c r="F979" i="5"/>
  <c r="G979" i="5"/>
  <c r="H979" i="5"/>
  <c r="I979" i="5"/>
  <c r="J979" i="5"/>
  <c r="B980" i="5"/>
  <c r="C980" i="5"/>
  <c r="D980" i="5"/>
  <c r="E980" i="5"/>
  <c r="F980" i="5"/>
  <c r="G980" i="5"/>
  <c r="H980" i="5"/>
  <c r="I980" i="5"/>
  <c r="J980" i="5"/>
  <c r="B981" i="5"/>
  <c r="C981" i="5"/>
  <c r="D981" i="5"/>
  <c r="E981" i="5"/>
  <c r="F981" i="5"/>
  <c r="G981" i="5"/>
  <c r="H981" i="5"/>
  <c r="I981" i="5"/>
  <c r="J981" i="5"/>
  <c r="B982" i="5"/>
  <c r="C982" i="5"/>
  <c r="D982" i="5"/>
  <c r="E982" i="5"/>
  <c r="F982" i="5"/>
  <c r="G982" i="5"/>
  <c r="H982" i="5"/>
  <c r="I982" i="5"/>
  <c r="J982" i="5"/>
  <c r="B983" i="5"/>
  <c r="C983" i="5"/>
  <c r="D983" i="5"/>
  <c r="E983" i="5"/>
  <c r="F983" i="5"/>
  <c r="G983" i="5"/>
  <c r="H983" i="5"/>
  <c r="I983" i="5"/>
  <c r="J983" i="5"/>
  <c r="B984" i="5"/>
  <c r="C984" i="5"/>
  <c r="D984" i="5"/>
  <c r="E984" i="5"/>
  <c r="F984" i="5"/>
  <c r="G984" i="5"/>
  <c r="H984" i="5"/>
  <c r="I984" i="5"/>
  <c r="J984" i="5"/>
  <c r="B985" i="5"/>
  <c r="C985" i="5"/>
  <c r="D985" i="5"/>
  <c r="E985" i="5"/>
  <c r="F985" i="5"/>
  <c r="G985" i="5"/>
  <c r="H985" i="5"/>
  <c r="I985" i="5"/>
  <c r="J985" i="5"/>
  <c r="B986" i="5"/>
  <c r="C986" i="5"/>
  <c r="D986" i="5"/>
  <c r="E986" i="5"/>
  <c r="F986" i="5"/>
  <c r="G986" i="5"/>
  <c r="H986" i="5"/>
  <c r="I986" i="5"/>
  <c r="J986" i="5"/>
  <c r="B987" i="5"/>
  <c r="C987" i="5"/>
  <c r="D987" i="5"/>
  <c r="E987" i="5"/>
  <c r="F987" i="5"/>
  <c r="G987" i="5"/>
  <c r="H987" i="5"/>
  <c r="I987" i="5"/>
  <c r="J987" i="5"/>
  <c r="B988" i="5"/>
  <c r="C988" i="5"/>
  <c r="D988" i="5"/>
  <c r="E988" i="5"/>
  <c r="F988" i="5"/>
  <c r="G988" i="5"/>
  <c r="H988" i="5"/>
  <c r="I988" i="5"/>
  <c r="J988" i="5"/>
  <c r="B989" i="5"/>
  <c r="C989" i="5"/>
  <c r="D989" i="5"/>
  <c r="E989" i="5"/>
  <c r="F989" i="5"/>
  <c r="G989" i="5"/>
  <c r="H989" i="5"/>
  <c r="I989" i="5"/>
  <c r="J989" i="5"/>
  <c r="B990" i="5"/>
  <c r="C990" i="5"/>
  <c r="D990" i="5"/>
  <c r="E990" i="5"/>
  <c r="F990" i="5"/>
  <c r="G990" i="5"/>
  <c r="H990" i="5"/>
  <c r="I990" i="5"/>
  <c r="J990" i="5"/>
  <c r="B991" i="5"/>
  <c r="C991" i="5"/>
  <c r="D991" i="5"/>
  <c r="E991" i="5"/>
  <c r="F991" i="5"/>
  <c r="G991" i="5"/>
  <c r="H991" i="5"/>
  <c r="I991" i="5"/>
  <c r="J991" i="5"/>
  <c r="B992" i="5"/>
  <c r="C992" i="5"/>
  <c r="D992" i="5"/>
  <c r="E992" i="5"/>
  <c r="F992" i="5"/>
  <c r="G992" i="5"/>
  <c r="H992" i="5"/>
  <c r="I992" i="5"/>
  <c r="J992" i="5"/>
  <c r="B993" i="5"/>
  <c r="C993" i="5"/>
  <c r="D993" i="5"/>
  <c r="E993" i="5"/>
  <c r="F993" i="5"/>
  <c r="G993" i="5"/>
  <c r="H993" i="5"/>
  <c r="I993" i="5"/>
  <c r="J993" i="5"/>
  <c r="B994" i="5"/>
  <c r="C994" i="5"/>
  <c r="D994" i="5"/>
  <c r="E994" i="5"/>
  <c r="F994" i="5"/>
  <c r="G994" i="5"/>
  <c r="H994" i="5"/>
  <c r="I994" i="5"/>
  <c r="J994" i="5"/>
  <c r="B995" i="5"/>
  <c r="C995" i="5"/>
  <c r="D995" i="5"/>
  <c r="E995" i="5"/>
  <c r="F995" i="5"/>
  <c r="G995" i="5"/>
  <c r="H995" i="5"/>
  <c r="I995" i="5"/>
  <c r="J995" i="5"/>
  <c r="B996" i="5"/>
  <c r="C996" i="5"/>
  <c r="D996" i="5"/>
  <c r="E996" i="5"/>
  <c r="F996" i="5"/>
  <c r="G996" i="5"/>
  <c r="H996" i="5"/>
  <c r="I996" i="5"/>
  <c r="J996" i="5"/>
  <c r="B997" i="5"/>
  <c r="C997" i="5"/>
  <c r="D997" i="5"/>
  <c r="E997" i="5"/>
  <c r="F997" i="5"/>
  <c r="G997" i="5"/>
  <c r="H997" i="5"/>
  <c r="I997" i="5"/>
  <c r="J997" i="5"/>
  <c r="B998" i="5"/>
  <c r="C998" i="5"/>
  <c r="D998" i="5"/>
  <c r="E998" i="5"/>
  <c r="F998" i="5"/>
  <c r="G998" i="5"/>
  <c r="H998" i="5"/>
  <c r="I998" i="5"/>
  <c r="J998" i="5"/>
  <c r="B999" i="5"/>
  <c r="C999" i="5"/>
  <c r="D999" i="5"/>
  <c r="E999" i="5"/>
  <c r="F999" i="5"/>
  <c r="G999" i="5"/>
  <c r="H999" i="5"/>
  <c r="I999" i="5"/>
  <c r="J999" i="5"/>
  <c r="B1000" i="5"/>
  <c r="C1000" i="5"/>
  <c r="D1000" i="5"/>
  <c r="E1000" i="5"/>
  <c r="F1000" i="5"/>
  <c r="G1000" i="5"/>
  <c r="H1000" i="5"/>
  <c r="I1000" i="5"/>
  <c r="J1000" i="5"/>
  <c r="B1001" i="5"/>
  <c r="C1001" i="5"/>
  <c r="D1001" i="5"/>
  <c r="E1001" i="5"/>
  <c r="F1001" i="5"/>
  <c r="G1001" i="5"/>
  <c r="H1001" i="5"/>
  <c r="I1001" i="5"/>
  <c r="J1001" i="5"/>
  <c r="B1002" i="5"/>
  <c r="C1002" i="5"/>
  <c r="D1002" i="5"/>
  <c r="E1002" i="5"/>
  <c r="F1002" i="5"/>
  <c r="G1002" i="5"/>
  <c r="H1002" i="5"/>
  <c r="I1002" i="5"/>
  <c r="J1002" i="5"/>
  <c r="B1003" i="5"/>
  <c r="C1003" i="5"/>
  <c r="D1003" i="5"/>
  <c r="E1003" i="5"/>
  <c r="F1003" i="5"/>
  <c r="G1003" i="5"/>
  <c r="H1003" i="5"/>
  <c r="I1003" i="5"/>
  <c r="J1003" i="5"/>
  <c r="B1004" i="5"/>
  <c r="C1004" i="5"/>
  <c r="D1004" i="5"/>
  <c r="E1004" i="5"/>
  <c r="F1004" i="5"/>
  <c r="G1004" i="5"/>
  <c r="H1004" i="5"/>
  <c r="I1004" i="5"/>
  <c r="J1004" i="5"/>
  <c r="B1005" i="5"/>
  <c r="C1005" i="5"/>
  <c r="D1005" i="5"/>
  <c r="E1005" i="5"/>
  <c r="F1005" i="5"/>
  <c r="G1005" i="5"/>
  <c r="H1005" i="5"/>
  <c r="I1005" i="5"/>
  <c r="J1005" i="5"/>
  <c r="B1006" i="5"/>
  <c r="C1006" i="5"/>
  <c r="D1006" i="5"/>
  <c r="E1006" i="5"/>
  <c r="F1006" i="5"/>
  <c r="G1006" i="5"/>
  <c r="H1006" i="5"/>
  <c r="I1006" i="5"/>
  <c r="J1006" i="5"/>
  <c r="B1007" i="5"/>
  <c r="C1007" i="5"/>
  <c r="D1007" i="5"/>
  <c r="E1007" i="5"/>
  <c r="F1007" i="5"/>
  <c r="G1007" i="5"/>
  <c r="H1007" i="5"/>
  <c r="I1007" i="5"/>
  <c r="J1007" i="5"/>
  <c r="B1008" i="5"/>
  <c r="C1008" i="5"/>
  <c r="D1008" i="5"/>
  <c r="E1008" i="5"/>
  <c r="F1008" i="5"/>
  <c r="G1008" i="5"/>
  <c r="H1008" i="5"/>
  <c r="I1008" i="5"/>
  <c r="J1008" i="5"/>
  <c r="B1009" i="5"/>
  <c r="C1009" i="5"/>
  <c r="D1009" i="5"/>
  <c r="E1009" i="5"/>
  <c r="F1009" i="5"/>
  <c r="G1009" i="5"/>
  <c r="H1009" i="5"/>
  <c r="I1009" i="5"/>
  <c r="J1009" i="5"/>
  <c r="C10" i="5"/>
  <c r="D10" i="5"/>
  <c r="E10" i="5"/>
  <c r="F10" i="5"/>
  <c r="G10" i="5"/>
  <c r="H10" i="5"/>
  <c r="I10" i="5"/>
  <c r="J10" i="5"/>
  <c r="B10" i="5"/>
  <c r="B9" i="5"/>
  <c r="C9" i="5"/>
  <c r="D9" i="5"/>
  <c r="E9" i="5"/>
  <c r="F9" i="5"/>
  <c r="G9" i="5"/>
  <c r="H9" i="5"/>
  <c r="I9" i="5"/>
  <c r="J9" i="5"/>
  <c r="C42" i="2"/>
  <c r="C43" i="2"/>
  <c r="C44" i="2"/>
  <c r="C45" i="2"/>
  <c r="C46" i="2"/>
  <c r="C47" i="2"/>
  <c r="C48" i="2"/>
  <c r="C49" i="2"/>
  <c r="C41" i="2"/>
  <c r="B16" i="2"/>
  <c r="B18" i="2"/>
  <c r="B17" i="2"/>
  <c r="B19" i="2"/>
  <c r="B20" i="2"/>
  <c r="A24" i="2"/>
  <c r="C16" i="2"/>
  <c r="B15" i="2"/>
  <c r="W1009" i="5"/>
  <c r="W1008" i="5"/>
  <c r="W1007" i="5"/>
  <c r="W1006" i="5"/>
  <c r="W1005" i="5"/>
  <c r="W1004" i="5"/>
  <c r="W1003" i="5"/>
  <c r="W1002" i="5"/>
  <c r="W1001" i="5"/>
  <c r="W1000" i="5"/>
  <c r="W999" i="5"/>
  <c r="W998" i="5"/>
  <c r="W997" i="5"/>
  <c r="W996" i="5"/>
  <c r="W995" i="5"/>
  <c r="W994" i="5"/>
  <c r="W993" i="5"/>
  <c r="W992" i="5"/>
  <c r="W991" i="5"/>
  <c r="W990" i="5"/>
  <c r="W989" i="5"/>
  <c r="W988" i="5"/>
  <c r="W987" i="5"/>
  <c r="W986" i="5"/>
  <c r="W985" i="5"/>
  <c r="W984" i="5"/>
  <c r="W983" i="5"/>
  <c r="W982" i="5"/>
  <c r="W981" i="5"/>
  <c r="W980" i="5"/>
  <c r="W979" i="5"/>
  <c r="W978" i="5"/>
  <c r="W977" i="5"/>
  <c r="W976" i="5"/>
  <c r="W975" i="5"/>
  <c r="W974" i="5"/>
  <c r="W973" i="5"/>
  <c r="W972" i="5"/>
  <c r="W971" i="5"/>
  <c r="W970" i="5"/>
  <c r="W969" i="5"/>
  <c r="W968" i="5"/>
  <c r="W967" i="5"/>
  <c r="W966" i="5"/>
  <c r="W965" i="5"/>
  <c r="W964" i="5"/>
  <c r="W963" i="5"/>
  <c r="W962" i="5"/>
  <c r="W961" i="5"/>
  <c r="W960" i="5"/>
  <c r="W959" i="5"/>
  <c r="W958" i="5"/>
  <c r="W957" i="5"/>
  <c r="W956" i="5"/>
  <c r="W955" i="5"/>
  <c r="W954" i="5"/>
  <c r="W953" i="5"/>
  <c r="W952" i="5"/>
  <c r="W951" i="5"/>
  <c r="W950" i="5"/>
  <c r="W949" i="5"/>
  <c r="W948" i="5"/>
  <c r="W947" i="5"/>
  <c r="W946" i="5"/>
  <c r="W945" i="5"/>
  <c r="W944" i="5"/>
  <c r="W943" i="5"/>
  <c r="W942" i="5"/>
  <c r="W941" i="5"/>
  <c r="W940" i="5"/>
  <c r="W939" i="5"/>
  <c r="W938" i="5"/>
  <c r="W937" i="5"/>
  <c r="W936" i="5"/>
  <c r="W935" i="5"/>
  <c r="W934" i="5"/>
  <c r="W933" i="5"/>
  <c r="W932" i="5"/>
  <c r="W931" i="5"/>
  <c r="W930" i="5"/>
  <c r="W929" i="5"/>
  <c r="W928" i="5"/>
  <c r="W927" i="5"/>
  <c r="W926" i="5"/>
  <c r="W925" i="5"/>
  <c r="W924" i="5"/>
  <c r="W923" i="5"/>
  <c r="W922" i="5"/>
  <c r="W921" i="5"/>
  <c r="W920" i="5"/>
  <c r="W919" i="5"/>
  <c r="W918" i="5"/>
  <c r="W917" i="5"/>
  <c r="W916" i="5"/>
  <c r="W915" i="5"/>
  <c r="W914" i="5"/>
  <c r="W913" i="5"/>
  <c r="W912" i="5"/>
  <c r="W911" i="5"/>
  <c r="W910" i="5"/>
  <c r="W909" i="5"/>
  <c r="W908" i="5"/>
  <c r="W907" i="5"/>
  <c r="W906" i="5"/>
  <c r="W905" i="5"/>
  <c r="W904" i="5"/>
  <c r="W903" i="5"/>
  <c r="W902" i="5"/>
  <c r="W901" i="5"/>
  <c r="W900" i="5"/>
  <c r="W899" i="5"/>
  <c r="W898" i="5"/>
  <c r="W897" i="5"/>
  <c r="W896" i="5"/>
  <c r="W895" i="5"/>
  <c r="W894" i="5"/>
  <c r="W893" i="5"/>
  <c r="W892" i="5"/>
  <c r="W891" i="5"/>
  <c r="W890" i="5"/>
  <c r="W889" i="5"/>
  <c r="W888" i="5"/>
  <c r="W887" i="5"/>
  <c r="W886" i="5"/>
  <c r="W885" i="5"/>
  <c r="W884" i="5"/>
  <c r="W883" i="5"/>
  <c r="W882" i="5"/>
  <c r="W881" i="5"/>
  <c r="W880" i="5"/>
  <c r="W879" i="5"/>
  <c r="W878" i="5"/>
  <c r="W877" i="5"/>
  <c r="W876" i="5"/>
  <c r="W875" i="5"/>
  <c r="W874" i="5"/>
  <c r="W873" i="5"/>
  <c r="W872" i="5"/>
  <c r="W871" i="5"/>
  <c r="W870" i="5"/>
  <c r="W869" i="5"/>
  <c r="W868" i="5"/>
  <c r="W867" i="5"/>
  <c r="W866" i="5"/>
  <c r="W865" i="5"/>
  <c r="W864" i="5"/>
  <c r="W863" i="5"/>
  <c r="W862" i="5"/>
  <c r="W861" i="5"/>
  <c r="W860" i="5"/>
  <c r="W859" i="5"/>
  <c r="W858" i="5"/>
  <c r="W857" i="5"/>
  <c r="W856" i="5"/>
  <c r="W855" i="5"/>
  <c r="W854" i="5"/>
  <c r="W853" i="5"/>
  <c r="W852" i="5"/>
  <c r="W851" i="5"/>
  <c r="W850" i="5"/>
  <c r="W849" i="5"/>
  <c r="W848" i="5"/>
  <c r="W847" i="5"/>
  <c r="W846" i="5"/>
  <c r="W845" i="5"/>
  <c r="W844" i="5"/>
  <c r="W843" i="5"/>
  <c r="W842" i="5"/>
  <c r="W841" i="5"/>
  <c r="W840" i="5"/>
  <c r="W839" i="5"/>
  <c r="W838" i="5"/>
  <c r="W837" i="5"/>
  <c r="W836" i="5"/>
  <c r="W835" i="5"/>
  <c r="W834" i="5"/>
  <c r="W833" i="5"/>
  <c r="W832" i="5"/>
  <c r="W831" i="5"/>
  <c r="W830" i="5"/>
  <c r="W829" i="5"/>
  <c r="W828" i="5"/>
  <c r="W827" i="5"/>
  <c r="W826" i="5"/>
  <c r="W825" i="5"/>
  <c r="W824" i="5"/>
  <c r="W823" i="5"/>
  <c r="W822" i="5"/>
  <c r="W821" i="5"/>
  <c r="W820" i="5"/>
  <c r="W819" i="5"/>
  <c r="W818" i="5"/>
  <c r="W817" i="5"/>
  <c r="W816" i="5"/>
  <c r="W815" i="5"/>
  <c r="W814" i="5"/>
  <c r="W813" i="5"/>
  <c r="W812" i="5"/>
  <c r="W811" i="5"/>
  <c r="W810" i="5"/>
  <c r="W809" i="5"/>
  <c r="W808" i="5"/>
  <c r="W807" i="5"/>
  <c r="W806" i="5"/>
  <c r="W805" i="5"/>
  <c r="W804" i="5"/>
  <c r="W803" i="5"/>
  <c r="W802" i="5"/>
  <c r="W801" i="5"/>
  <c r="W800" i="5"/>
  <c r="W799" i="5"/>
  <c r="W798" i="5"/>
  <c r="W797" i="5"/>
  <c r="W796" i="5"/>
  <c r="W795" i="5"/>
  <c r="W794" i="5"/>
  <c r="W793" i="5"/>
  <c r="W792" i="5"/>
  <c r="W791" i="5"/>
  <c r="W790" i="5"/>
  <c r="W789" i="5"/>
  <c r="W788" i="5"/>
  <c r="W787" i="5"/>
  <c r="W786" i="5"/>
  <c r="W785" i="5"/>
  <c r="W784" i="5"/>
  <c r="W783" i="5"/>
  <c r="W782" i="5"/>
  <c r="W781" i="5"/>
  <c r="W780" i="5"/>
  <c r="W779" i="5"/>
  <c r="W778" i="5"/>
  <c r="W777" i="5"/>
  <c r="W776" i="5"/>
  <c r="W775" i="5"/>
  <c r="W774" i="5"/>
  <c r="W773" i="5"/>
  <c r="W772" i="5"/>
  <c r="W771" i="5"/>
  <c r="W770" i="5"/>
  <c r="W769" i="5"/>
  <c r="W768" i="5"/>
  <c r="W767" i="5"/>
  <c r="W766" i="5"/>
  <c r="W765" i="5"/>
  <c r="W764" i="5"/>
  <c r="W763" i="5"/>
  <c r="W762" i="5"/>
  <c r="W761" i="5"/>
  <c r="W760" i="5"/>
  <c r="W759" i="5"/>
  <c r="W758" i="5"/>
  <c r="W757" i="5"/>
  <c r="W756" i="5"/>
  <c r="W755" i="5"/>
  <c r="W754" i="5"/>
  <c r="W753" i="5"/>
  <c r="W752" i="5"/>
  <c r="W751" i="5"/>
  <c r="W750" i="5"/>
  <c r="W749" i="5"/>
  <c r="W748" i="5"/>
  <c r="W747" i="5"/>
  <c r="W746" i="5"/>
  <c r="W745" i="5"/>
  <c r="W744" i="5"/>
  <c r="W743" i="5"/>
  <c r="W742" i="5"/>
  <c r="W741" i="5"/>
  <c r="W740" i="5"/>
  <c r="W739" i="5"/>
  <c r="W738" i="5"/>
  <c r="W737" i="5"/>
  <c r="W736" i="5"/>
  <c r="W735" i="5"/>
  <c r="W734" i="5"/>
  <c r="W733" i="5"/>
  <c r="W732" i="5"/>
  <c r="W731" i="5"/>
  <c r="W730" i="5"/>
  <c r="W729" i="5"/>
  <c r="W728" i="5"/>
  <c r="W727" i="5"/>
  <c r="W726" i="5"/>
  <c r="W725" i="5"/>
  <c r="W724" i="5"/>
  <c r="W723" i="5"/>
  <c r="W722" i="5"/>
  <c r="W721" i="5"/>
  <c r="W720" i="5"/>
  <c r="W719" i="5"/>
  <c r="W718" i="5"/>
  <c r="W717" i="5"/>
  <c r="W716" i="5"/>
  <c r="W715" i="5"/>
  <c r="W714" i="5"/>
  <c r="W713" i="5"/>
  <c r="W712" i="5"/>
  <c r="W711" i="5"/>
  <c r="W710" i="5"/>
  <c r="W709" i="5"/>
  <c r="W708" i="5"/>
  <c r="W707" i="5"/>
  <c r="W706" i="5"/>
  <c r="W705" i="5"/>
  <c r="W704" i="5"/>
  <c r="W703" i="5"/>
  <c r="W702" i="5"/>
  <c r="W701" i="5"/>
  <c r="W700" i="5"/>
  <c r="W699" i="5"/>
  <c r="W698" i="5"/>
  <c r="W697" i="5"/>
  <c r="W696" i="5"/>
  <c r="W695" i="5"/>
  <c r="W694" i="5"/>
  <c r="W693" i="5"/>
  <c r="W692" i="5"/>
  <c r="W691" i="5"/>
  <c r="W690" i="5"/>
  <c r="W689" i="5"/>
  <c r="W688" i="5"/>
  <c r="W687" i="5"/>
  <c r="W686" i="5"/>
  <c r="W685" i="5"/>
  <c r="W684" i="5"/>
  <c r="W683" i="5"/>
  <c r="W682" i="5"/>
  <c r="W681" i="5"/>
  <c r="W680" i="5"/>
  <c r="W679" i="5"/>
  <c r="W678" i="5"/>
  <c r="W677" i="5"/>
  <c r="W676" i="5"/>
  <c r="W675" i="5"/>
  <c r="W674" i="5"/>
  <c r="W673" i="5"/>
  <c r="W672" i="5"/>
  <c r="W671" i="5"/>
  <c r="W670" i="5"/>
  <c r="W669" i="5"/>
  <c r="W668" i="5"/>
  <c r="W667" i="5"/>
  <c r="W666" i="5"/>
  <c r="W665" i="5"/>
  <c r="W664" i="5"/>
  <c r="W663" i="5"/>
  <c r="W662" i="5"/>
  <c r="W661" i="5"/>
  <c r="W660" i="5"/>
  <c r="W659" i="5"/>
  <c r="W658" i="5"/>
  <c r="W657" i="5"/>
  <c r="W656" i="5"/>
  <c r="W655" i="5"/>
  <c r="W654" i="5"/>
  <c r="W653" i="5"/>
  <c r="W652" i="5"/>
  <c r="W651" i="5"/>
  <c r="W650" i="5"/>
  <c r="W649" i="5"/>
  <c r="W648" i="5"/>
  <c r="W647" i="5"/>
  <c r="W646" i="5"/>
  <c r="W645" i="5"/>
  <c r="W644" i="5"/>
  <c r="W643" i="5"/>
  <c r="W642" i="5"/>
  <c r="W641" i="5"/>
  <c r="W640" i="5"/>
  <c r="W639" i="5"/>
  <c r="W638" i="5"/>
  <c r="W637" i="5"/>
  <c r="W636" i="5"/>
  <c r="W635" i="5"/>
  <c r="W634" i="5"/>
  <c r="W633" i="5"/>
  <c r="W632" i="5"/>
  <c r="W631" i="5"/>
  <c r="W630" i="5"/>
  <c r="W629" i="5"/>
  <c r="W628" i="5"/>
  <c r="W627" i="5"/>
  <c r="W626" i="5"/>
  <c r="W625" i="5"/>
  <c r="W624" i="5"/>
  <c r="W623" i="5"/>
  <c r="W622" i="5"/>
  <c r="W621" i="5"/>
  <c r="W620" i="5"/>
  <c r="W619" i="5"/>
  <c r="W618" i="5"/>
  <c r="W617" i="5"/>
  <c r="W616" i="5"/>
  <c r="W615" i="5"/>
  <c r="W614" i="5"/>
  <c r="W613" i="5"/>
  <c r="W612" i="5"/>
  <c r="W611" i="5"/>
  <c r="W610" i="5"/>
  <c r="W609" i="5"/>
  <c r="W608" i="5"/>
  <c r="W607" i="5"/>
  <c r="W606" i="5"/>
  <c r="W605" i="5"/>
  <c r="W604" i="5"/>
  <c r="W603" i="5"/>
  <c r="W602" i="5"/>
  <c r="W601" i="5"/>
  <c r="W600" i="5"/>
  <c r="W599" i="5"/>
  <c r="W598" i="5"/>
  <c r="W597" i="5"/>
  <c r="W596" i="5"/>
  <c r="W595" i="5"/>
  <c r="W594" i="5"/>
  <c r="W593" i="5"/>
  <c r="W592" i="5"/>
  <c r="W591" i="5"/>
  <c r="W590" i="5"/>
  <c r="W589" i="5"/>
  <c r="W588" i="5"/>
  <c r="W587" i="5"/>
  <c r="W586" i="5"/>
  <c r="W585" i="5"/>
  <c r="W584" i="5"/>
  <c r="W583" i="5"/>
  <c r="W582" i="5"/>
  <c r="W581" i="5"/>
  <c r="W580" i="5"/>
  <c r="W579" i="5"/>
  <c r="W578" i="5"/>
  <c r="W577" i="5"/>
  <c r="W576" i="5"/>
  <c r="W575" i="5"/>
  <c r="W574" i="5"/>
  <c r="W573" i="5"/>
  <c r="W572" i="5"/>
  <c r="W571" i="5"/>
  <c r="W570" i="5"/>
  <c r="W569" i="5"/>
  <c r="W568" i="5"/>
  <c r="W567" i="5"/>
  <c r="W566" i="5"/>
  <c r="W565" i="5"/>
  <c r="W564" i="5"/>
  <c r="W563" i="5"/>
  <c r="W562" i="5"/>
  <c r="W561" i="5"/>
  <c r="W560" i="5"/>
  <c r="W559" i="5"/>
  <c r="W558" i="5"/>
  <c r="W557" i="5"/>
  <c r="W556" i="5"/>
  <c r="W555" i="5"/>
  <c r="W554" i="5"/>
  <c r="W553" i="5"/>
  <c r="W552" i="5"/>
  <c r="W551" i="5"/>
  <c r="W550" i="5"/>
  <c r="W549" i="5"/>
  <c r="W548" i="5"/>
  <c r="W547" i="5"/>
  <c r="W546" i="5"/>
  <c r="W545" i="5"/>
  <c r="W544" i="5"/>
  <c r="W543" i="5"/>
  <c r="W542" i="5"/>
  <c r="W541" i="5"/>
  <c r="W540" i="5"/>
  <c r="W539" i="5"/>
  <c r="W538" i="5"/>
  <c r="W537" i="5"/>
  <c r="W536" i="5"/>
  <c r="W535" i="5"/>
  <c r="W534" i="5"/>
  <c r="W533" i="5"/>
  <c r="W532" i="5"/>
  <c r="W531" i="5"/>
  <c r="W530" i="5"/>
  <c r="W529" i="5"/>
  <c r="W528" i="5"/>
  <c r="W527" i="5"/>
  <c r="W526" i="5"/>
  <c r="W525" i="5"/>
  <c r="W524" i="5"/>
  <c r="W523" i="5"/>
  <c r="W522" i="5"/>
  <c r="W521" i="5"/>
  <c r="W520" i="5"/>
  <c r="W519" i="5"/>
  <c r="W518" i="5"/>
  <c r="W517" i="5"/>
  <c r="W516" i="5"/>
  <c r="W515" i="5"/>
  <c r="W514" i="5"/>
  <c r="W513" i="5"/>
  <c r="W512" i="5"/>
  <c r="W511" i="5"/>
  <c r="W510" i="5"/>
  <c r="W509" i="5"/>
  <c r="W508" i="5"/>
  <c r="W507" i="5"/>
  <c r="W506" i="5"/>
  <c r="W505" i="5"/>
  <c r="W504" i="5"/>
  <c r="W503" i="5"/>
  <c r="W502" i="5"/>
  <c r="W501" i="5"/>
  <c r="W500" i="5"/>
  <c r="W499" i="5"/>
  <c r="W498" i="5"/>
  <c r="W497" i="5"/>
  <c r="W496" i="5"/>
  <c r="W495" i="5"/>
  <c r="W494" i="5"/>
  <c r="W493" i="5"/>
  <c r="W492" i="5"/>
  <c r="W491" i="5"/>
  <c r="W490" i="5"/>
  <c r="W489" i="5"/>
  <c r="W488" i="5"/>
  <c r="W487" i="5"/>
  <c r="W486" i="5"/>
  <c r="W485" i="5"/>
  <c r="W484" i="5"/>
  <c r="W483" i="5"/>
  <c r="W482" i="5"/>
  <c r="W481" i="5"/>
  <c r="W480" i="5"/>
  <c r="W479" i="5"/>
  <c r="W478" i="5"/>
  <c r="W477" i="5"/>
  <c r="W476" i="5"/>
  <c r="W475" i="5"/>
  <c r="W474" i="5"/>
  <c r="W473" i="5"/>
  <c r="W472" i="5"/>
  <c r="W471" i="5"/>
  <c r="W470" i="5"/>
  <c r="W469" i="5"/>
  <c r="W468" i="5"/>
  <c r="W467" i="5"/>
  <c r="W466" i="5"/>
  <c r="W465" i="5"/>
  <c r="W464" i="5"/>
  <c r="W463" i="5"/>
  <c r="W462" i="5"/>
  <c r="W461" i="5"/>
  <c r="W460" i="5"/>
  <c r="W459" i="5"/>
  <c r="W458" i="5"/>
  <c r="W457" i="5"/>
  <c r="W456" i="5"/>
  <c r="W455" i="5"/>
  <c r="W454" i="5"/>
  <c r="W453" i="5"/>
  <c r="W452" i="5"/>
  <c r="W451" i="5"/>
  <c r="W450" i="5"/>
  <c r="W449" i="5"/>
  <c r="W448" i="5"/>
  <c r="W447" i="5"/>
  <c r="W446" i="5"/>
  <c r="W445" i="5"/>
  <c r="W444" i="5"/>
  <c r="W443" i="5"/>
  <c r="W442" i="5"/>
  <c r="W441" i="5"/>
  <c r="W440" i="5"/>
  <c r="W439" i="5"/>
  <c r="W438" i="5"/>
  <c r="W437" i="5"/>
  <c r="W436" i="5"/>
  <c r="W435" i="5"/>
  <c r="W434" i="5"/>
  <c r="W433" i="5"/>
  <c r="W432" i="5"/>
  <c r="W431" i="5"/>
  <c r="W430" i="5"/>
  <c r="W429" i="5"/>
  <c r="W428" i="5"/>
  <c r="W427" i="5"/>
  <c r="W426" i="5"/>
  <c r="W425" i="5"/>
  <c r="W424" i="5"/>
  <c r="W423" i="5"/>
  <c r="W422" i="5"/>
  <c r="W421" i="5"/>
  <c r="W420" i="5"/>
  <c r="W419" i="5"/>
  <c r="W418" i="5"/>
  <c r="W417" i="5"/>
  <c r="W416" i="5"/>
  <c r="W415" i="5"/>
  <c r="W414" i="5"/>
  <c r="W413" i="5"/>
  <c r="W412" i="5"/>
  <c r="W411" i="5"/>
  <c r="W410" i="5"/>
  <c r="W409" i="5"/>
  <c r="W408" i="5"/>
  <c r="W407" i="5"/>
  <c r="W406" i="5"/>
  <c r="W405" i="5"/>
  <c r="W404" i="5"/>
  <c r="W403" i="5"/>
  <c r="W402" i="5"/>
  <c r="W401" i="5"/>
  <c r="W400" i="5"/>
  <c r="W399" i="5"/>
  <c r="W398" i="5"/>
  <c r="W397" i="5"/>
  <c r="W396" i="5"/>
  <c r="W395" i="5"/>
  <c r="W394" i="5"/>
  <c r="W393" i="5"/>
  <c r="W392" i="5"/>
  <c r="W391" i="5"/>
  <c r="W390" i="5"/>
  <c r="W389" i="5"/>
  <c r="W388" i="5"/>
  <c r="W387" i="5"/>
  <c r="W386" i="5"/>
  <c r="W385" i="5"/>
  <c r="W384" i="5"/>
  <c r="W383" i="5"/>
  <c r="W382" i="5"/>
  <c r="W381" i="5"/>
  <c r="W380" i="5"/>
  <c r="W379" i="5"/>
  <c r="W378" i="5"/>
  <c r="W377" i="5"/>
  <c r="W376" i="5"/>
  <c r="W375" i="5"/>
  <c r="W374" i="5"/>
  <c r="W373" i="5"/>
  <c r="W372" i="5"/>
  <c r="W371" i="5"/>
  <c r="W370" i="5"/>
  <c r="W369" i="5"/>
  <c r="W368" i="5"/>
  <c r="W367" i="5"/>
  <c r="W366" i="5"/>
  <c r="W365" i="5"/>
  <c r="W364" i="5"/>
  <c r="W363" i="5"/>
  <c r="W362" i="5"/>
  <c r="W361" i="5"/>
  <c r="W360" i="5"/>
  <c r="W359" i="5"/>
  <c r="W358" i="5"/>
  <c r="W357" i="5"/>
  <c r="W356" i="5"/>
  <c r="W355" i="5"/>
  <c r="W354" i="5"/>
  <c r="W353" i="5"/>
  <c r="W352" i="5"/>
  <c r="W351" i="5"/>
  <c r="W350" i="5"/>
  <c r="W349" i="5"/>
  <c r="W348" i="5"/>
  <c r="W347" i="5"/>
  <c r="W346" i="5"/>
  <c r="W345" i="5"/>
  <c r="W344" i="5"/>
  <c r="W343" i="5"/>
  <c r="W342" i="5"/>
  <c r="W341" i="5"/>
  <c r="W340" i="5"/>
  <c r="W339" i="5"/>
  <c r="W338" i="5"/>
  <c r="W337" i="5"/>
  <c r="W336" i="5"/>
  <c r="W335" i="5"/>
  <c r="W334" i="5"/>
  <c r="W333" i="5"/>
  <c r="W332" i="5"/>
  <c r="W331" i="5"/>
  <c r="W330" i="5"/>
  <c r="W329" i="5"/>
  <c r="W328" i="5"/>
  <c r="W327" i="5"/>
  <c r="W326" i="5"/>
  <c r="W325" i="5"/>
  <c r="W324" i="5"/>
  <c r="W323" i="5"/>
  <c r="W322" i="5"/>
  <c r="W321" i="5"/>
  <c r="W320" i="5"/>
  <c r="W319" i="5"/>
  <c r="W318" i="5"/>
  <c r="W317" i="5"/>
  <c r="W316" i="5"/>
  <c r="W315" i="5"/>
  <c r="W314" i="5"/>
  <c r="W313" i="5"/>
  <c r="W312" i="5"/>
  <c r="W311" i="5"/>
  <c r="W310" i="5"/>
  <c r="W309" i="5"/>
  <c r="W308" i="5"/>
  <c r="W307" i="5"/>
  <c r="W306" i="5"/>
  <c r="W305" i="5"/>
  <c r="W304" i="5"/>
  <c r="W303" i="5"/>
  <c r="W302" i="5"/>
  <c r="W301" i="5"/>
  <c r="W300" i="5"/>
  <c r="W299" i="5"/>
  <c r="W298" i="5"/>
  <c r="W297" i="5"/>
  <c r="W296" i="5"/>
  <c r="W295" i="5"/>
  <c r="W294" i="5"/>
  <c r="W293" i="5"/>
  <c r="W292" i="5"/>
  <c r="W291" i="5"/>
  <c r="W290" i="5"/>
  <c r="W289" i="5"/>
  <c r="W288" i="5"/>
  <c r="W287" i="5"/>
  <c r="W286" i="5"/>
  <c r="W285" i="5"/>
  <c r="W284" i="5"/>
  <c r="W283" i="5"/>
  <c r="W282" i="5"/>
  <c r="W281" i="5"/>
  <c r="W280" i="5"/>
  <c r="W279" i="5"/>
  <c r="W278" i="5"/>
  <c r="W277" i="5"/>
  <c r="W276" i="5"/>
  <c r="W275" i="5"/>
  <c r="W274" i="5"/>
  <c r="W273" i="5"/>
  <c r="W272" i="5"/>
  <c r="W271" i="5"/>
  <c r="W270" i="5"/>
  <c r="W269" i="5"/>
  <c r="W268" i="5"/>
  <c r="W267" i="5"/>
  <c r="W266" i="5"/>
  <c r="W265" i="5"/>
  <c r="W264" i="5"/>
  <c r="W263" i="5"/>
  <c r="W262" i="5"/>
  <c r="W261" i="5"/>
  <c r="W260" i="5"/>
  <c r="W259" i="5"/>
  <c r="W258" i="5"/>
  <c r="W257" i="5"/>
  <c r="W256" i="5"/>
  <c r="W255" i="5"/>
  <c r="W254" i="5"/>
  <c r="W253" i="5"/>
  <c r="W252" i="5"/>
  <c r="W251" i="5"/>
  <c r="W250" i="5"/>
  <c r="W249" i="5"/>
  <c r="W248" i="5"/>
  <c r="W247" i="5"/>
  <c r="W246" i="5"/>
  <c r="W245" i="5"/>
  <c r="W244" i="5"/>
  <c r="W243" i="5"/>
  <c r="W242" i="5"/>
  <c r="W241" i="5"/>
  <c r="W240" i="5"/>
  <c r="W239" i="5"/>
  <c r="W238" i="5"/>
  <c r="W237" i="5"/>
  <c r="W236" i="5"/>
  <c r="W235" i="5"/>
  <c r="W234" i="5"/>
  <c r="W233" i="5"/>
  <c r="W232" i="5"/>
  <c r="W231" i="5"/>
  <c r="W230" i="5"/>
  <c r="W229" i="5"/>
  <c r="W228" i="5"/>
  <c r="W227" i="5"/>
  <c r="W226" i="5"/>
  <c r="W225" i="5"/>
  <c r="W224" i="5"/>
  <c r="W223" i="5"/>
  <c r="W222" i="5"/>
  <c r="W221" i="5"/>
  <c r="W220" i="5"/>
  <c r="W219" i="5"/>
  <c r="W218" i="5"/>
  <c r="W217" i="5"/>
  <c r="W216" i="5"/>
  <c r="W215" i="5"/>
  <c r="W214" i="5"/>
  <c r="W213" i="5"/>
  <c r="W212" i="5"/>
  <c r="W211" i="5"/>
  <c r="W210" i="5"/>
  <c r="W209" i="5"/>
  <c r="W208" i="5"/>
  <c r="W207" i="5"/>
  <c r="W206" i="5"/>
  <c r="W205" i="5"/>
  <c r="W204" i="5"/>
  <c r="W203" i="5"/>
  <c r="W202" i="5"/>
  <c r="W201" i="5"/>
  <c r="W200" i="5"/>
  <c r="W199" i="5"/>
  <c r="W198" i="5"/>
  <c r="W197" i="5"/>
  <c r="W196" i="5"/>
  <c r="W195" i="5"/>
  <c r="W194" i="5"/>
  <c r="W193" i="5"/>
  <c r="W192" i="5"/>
  <c r="W191" i="5"/>
  <c r="W190" i="5"/>
  <c r="W189" i="5"/>
  <c r="W188" i="5"/>
  <c r="W187" i="5"/>
  <c r="W186" i="5"/>
  <c r="W185" i="5"/>
  <c r="W184" i="5"/>
  <c r="W183" i="5"/>
  <c r="W182" i="5"/>
  <c r="W181" i="5"/>
  <c r="W180" i="5"/>
  <c r="W179" i="5"/>
  <c r="W178" i="5"/>
  <c r="W177" i="5"/>
  <c r="W176" i="5"/>
  <c r="W175" i="5"/>
  <c r="W174" i="5"/>
  <c r="W173" i="5"/>
  <c r="W172" i="5"/>
  <c r="W171" i="5"/>
  <c r="W170" i="5"/>
  <c r="W169" i="5"/>
  <c r="W168" i="5"/>
  <c r="W167" i="5"/>
  <c r="W166" i="5"/>
  <c r="W165" i="5"/>
  <c r="W164" i="5"/>
  <c r="W163" i="5"/>
  <c r="W162" i="5"/>
  <c r="W161" i="5"/>
  <c r="W160" i="5"/>
  <c r="W159" i="5"/>
  <c r="W158" i="5"/>
  <c r="W157" i="5"/>
  <c r="W156" i="5"/>
  <c r="W155" i="5"/>
  <c r="W154" i="5"/>
  <c r="W153" i="5"/>
  <c r="W152" i="5"/>
  <c r="W151" i="5"/>
  <c r="W150" i="5"/>
  <c r="W149" i="5"/>
  <c r="W148" i="5"/>
  <c r="W147" i="5"/>
  <c r="W146" i="5"/>
  <c r="W145" i="5"/>
  <c r="W144" i="5"/>
  <c r="W143" i="5"/>
  <c r="W142" i="5"/>
  <c r="W141" i="5"/>
  <c r="W140" i="5"/>
  <c r="W139" i="5"/>
  <c r="W138" i="5"/>
  <c r="W137" i="5"/>
  <c r="W136" i="5"/>
  <c r="W135" i="5"/>
  <c r="W134" i="5"/>
  <c r="W133" i="5"/>
  <c r="W132" i="5"/>
  <c r="W131" i="5"/>
  <c r="W130" i="5"/>
  <c r="W129" i="5"/>
  <c r="W128" i="5"/>
  <c r="W127" i="5"/>
  <c r="W126" i="5"/>
  <c r="W125" i="5"/>
  <c r="W124" i="5"/>
  <c r="W123" i="5"/>
  <c r="W122" i="5"/>
  <c r="W121" i="5"/>
  <c r="W120" i="5"/>
  <c r="W119" i="5"/>
  <c r="W118" i="5"/>
  <c r="W117" i="5"/>
  <c r="W116" i="5"/>
  <c r="W115" i="5"/>
  <c r="W114" i="5"/>
  <c r="W113" i="5"/>
  <c r="W112" i="5"/>
  <c r="W111" i="5"/>
  <c r="W110" i="5"/>
  <c r="W109" i="5"/>
  <c r="W108" i="5"/>
  <c r="W107" i="5"/>
  <c r="W106" i="5"/>
  <c r="W105" i="5"/>
  <c r="W104" i="5"/>
  <c r="W103" i="5"/>
  <c r="W102" i="5"/>
  <c r="W101" i="5"/>
  <c r="W100" i="5"/>
  <c r="W99" i="5"/>
  <c r="W98" i="5"/>
  <c r="W97" i="5"/>
  <c r="W96" i="5"/>
  <c r="W95" i="5"/>
  <c r="W94" i="5"/>
  <c r="W93" i="5"/>
  <c r="W92" i="5"/>
  <c r="W91" i="5"/>
  <c r="W90" i="5"/>
  <c r="W89" i="5"/>
  <c r="W88" i="5"/>
  <c r="W87" i="5"/>
  <c r="W86" i="5"/>
  <c r="W85" i="5"/>
  <c r="W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Q12" i="5"/>
  <c r="Q13" i="5"/>
  <c r="Q14" i="5"/>
  <c r="Q15" i="5"/>
  <c r="Q16" i="5"/>
  <c r="Q17" i="5"/>
  <c r="Q18" i="5"/>
  <c r="Q11" i="5"/>
  <c r="Q10" i="5"/>
  <c r="N12" i="5"/>
  <c r="N13" i="5"/>
  <c r="N14" i="5"/>
  <c r="N15" i="5"/>
  <c r="N16" i="5"/>
  <c r="N17" i="5"/>
  <c r="N18" i="5"/>
  <c r="N11" i="5"/>
  <c r="Q9" i="5"/>
  <c r="M59" i="2"/>
  <c r="L62" i="2"/>
  <c r="B59" i="2"/>
  <c r="A62" i="2"/>
  <c r="A4" i="5"/>
  <c r="K36" i="2"/>
  <c r="B52" i="2"/>
  <c r="B41" i="2"/>
  <c r="B42" i="2"/>
  <c r="B43" i="2"/>
  <c r="B44" i="2"/>
  <c r="B45" i="2"/>
  <c r="B46" i="2"/>
  <c r="B47" i="2"/>
  <c r="B48" i="2"/>
  <c r="B49" i="2"/>
  <c r="B38" i="2"/>
  <c r="C38" i="2"/>
  <c r="D38" i="2"/>
  <c r="E38" i="2"/>
  <c r="F38" i="2"/>
  <c r="G38" i="2"/>
  <c r="H38" i="2"/>
  <c r="I38" i="2"/>
  <c r="J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B9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Trial value - will choose best order quantity below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12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Trial value - will be modeled probabilistically below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B12" authorId="0" shapeId="0" xr:uid="{B8DE25E9-2215-BD4E-A515-4E09887C8B66}">
      <text>
        <r>
          <rPr>
            <b/>
            <sz val="8"/>
            <color rgb="FF000000"/>
            <rFont val="Tahoma"/>
            <family val="2"/>
          </rPr>
          <t>Trial value - will choose best order quantity below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15" authorId="0" shapeId="0" xr:uid="{A6F08308-0795-4B4D-B415-FC270071A9F5}">
      <text>
        <r>
          <rPr>
            <b/>
            <sz val="8"/>
            <color rgb="FF000000"/>
            <rFont val="Tahoma"/>
            <family val="2"/>
          </rPr>
          <t>Trial value - will be modeled probabilistically below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<sst xmlns="http://schemas.openxmlformats.org/spreadsheetml/2006/main" count="104" uniqueCount="51">
  <si>
    <t>Inputs</t>
  </si>
  <si>
    <t>Unit cost - see table to right</t>
  </si>
  <si>
    <t>Demand</t>
  </si>
  <si>
    <t>Decision variable</t>
  </si>
  <si>
    <t>Order quantity</t>
  </si>
  <si>
    <t>Uncertain quantity</t>
  </si>
  <si>
    <t>Profit model</t>
  </si>
  <si>
    <t>Data table of profit as a function of order quantity (along side) and demand (along top)</t>
  </si>
  <si>
    <t>Model of expected demands</t>
  </si>
  <si>
    <t>Probability</t>
  </si>
  <si>
    <t>Newsvendor example</t>
    <phoneticPr fontId="5" type="noConversion"/>
  </si>
  <si>
    <t>Cu</t>
    <phoneticPr fontId="5" type="noConversion"/>
  </si>
  <si>
    <t>Co</t>
    <phoneticPr fontId="5" type="noConversion"/>
  </si>
  <si>
    <t>Units sold</t>
    <phoneticPr fontId="5" type="noConversion"/>
  </si>
  <si>
    <t>Units not sold due to shortage</t>
    <phoneticPr fontId="5" type="noConversion"/>
  </si>
  <si>
    <t>Units not sold and left</t>
    <phoneticPr fontId="5" type="noConversion"/>
  </si>
  <si>
    <t>Total underage cost</t>
    <phoneticPr fontId="5" type="noConversion"/>
  </si>
  <si>
    <t>Total overage cost</t>
    <phoneticPr fontId="5" type="noConversion"/>
  </si>
  <si>
    <t>Total inventory cost</t>
    <phoneticPr fontId="5" type="noConversion"/>
  </si>
  <si>
    <t>Critical ratio</t>
    <phoneticPr fontId="5" type="noConversion"/>
  </si>
  <si>
    <t>Cumulative prob.</t>
    <phoneticPr fontId="5" type="noConversion"/>
  </si>
  <si>
    <t>Order quantity</t>
    <phoneticPr fontId="5" type="noConversion"/>
  </si>
  <si>
    <t>Total Inventory Cost</t>
    <phoneticPr fontId="5" type="noConversion"/>
  </si>
  <si>
    <t>Demand \ Quantity</t>
  </si>
  <si>
    <t>A little bit further analysis</t>
  </si>
  <si>
    <t>Data table of inventory as a function of order quantity (along side) and demand (along top)</t>
  </si>
  <si>
    <t>Expected Invenory</t>
  </si>
  <si>
    <t>1. Expected inventory (remaining)</t>
  </si>
  <si>
    <t>2. Expected shortage</t>
  </si>
  <si>
    <t>Expected Shortage</t>
  </si>
  <si>
    <t>Total expected inventory cost</t>
  </si>
  <si>
    <t>Cumsum</t>
  </si>
  <si>
    <t>Q1. Now let us consider purchase cost of the material in the total cost. What is the optimal order quantity if the purchase cost $15 per unit is added?</t>
  </si>
  <si>
    <t>Now we verify the result in our original example with demand data. Use the following 1000 demand data and see what order quantity minimizes the total inventory cost.</t>
  </si>
  <si>
    <t>3. Calculation of total expected inventory cost</t>
  </si>
  <si>
    <t>Q2. What happens to the optimal order quantity in Q1 if the supplier charges $15 when the order size is strictly less than 3,000 and $12 when the order size is higher than or equal to 3000?</t>
  </si>
  <si>
    <t>overage cost</t>
  </si>
  <si>
    <t>underage cost</t>
  </si>
  <si>
    <t>decide</t>
  </si>
  <si>
    <t>eventually should come from distribution below</t>
  </si>
  <si>
    <t>left over</t>
  </si>
  <si>
    <t>demand</t>
  </si>
  <si>
    <t>Order</t>
  </si>
  <si>
    <t xml:space="preserve"> =Co*leftover+Cu*shortage</t>
  </si>
  <si>
    <t xml:space="preserve"> =Co*max</t>
  </si>
  <si>
    <t>Purchase Cost</t>
  </si>
  <si>
    <t>Total Inventory Cost Including Purchase Cost</t>
  </si>
  <si>
    <t>Co</t>
  </si>
  <si>
    <t>Cu</t>
  </si>
  <si>
    <t>Co w/ Purchase Cost</t>
  </si>
  <si>
    <t>Cu w/ Purchase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</si>
</sst>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\-&quot;$&quot;#,##0"/>
    <numFmt numFmtId="165" formatCode="&quot;$&quot;#,##0.00;\-&quot;$&quot;#,##0.00"/>
    <numFmt numFmtId="166" formatCode="_-* #,##0.00_-;\-* #,##0.00_-;_-* &quot;-&quot;??_-;_-@_-"/>
    <numFmt numFmtId="167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u/>
      <sz val="11"/>
      <name val="Calibri"/>
      <family val="2"/>
      <scheme val="minor"/>
    </font>
    <font>
      <b/>
      <u/>
      <sz val="20"/>
      <name val="Calibri"/>
      <family val="2"/>
      <scheme val="minor"/>
    </font>
    <font>
      <u/>
      <sz val="2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6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3" borderId="0" xfId="1" applyNumberFormat="1" applyFont="1" applyFill="1"/>
    <xf numFmtId="0" fontId="3" fillId="4" borderId="0" xfId="1" applyFont="1" applyFill="1"/>
    <xf numFmtId="0" fontId="3" fillId="5" borderId="0" xfId="1" applyFont="1" applyFill="1"/>
    <xf numFmtId="164" fontId="3" fillId="0" borderId="0" xfId="1" applyNumberFormat="1" applyFont="1"/>
    <xf numFmtId="164" fontId="3" fillId="6" borderId="0" xfId="1" applyNumberFormat="1" applyFont="1" applyFill="1"/>
    <xf numFmtId="164" fontId="3" fillId="2" borderId="0" xfId="1" applyNumberFormat="1" applyFont="1" applyFill="1"/>
    <xf numFmtId="165" fontId="3" fillId="0" borderId="0" xfId="1" applyNumberFormat="1" applyFont="1"/>
    <xf numFmtId="0" fontId="3" fillId="7" borderId="0" xfId="1" applyFont="1" applyFill="1"/>
    <xf numFmtId="0" fontId="3" fillId="8" borderId="0" xfId="1" applyFont="1" applyFill="1"/>
    <xf numFmtId="167" fontId="0" fillId="0" borderId="0" xfId="2" applyNumberFormat="1" applyFont="1" applyAlignment="1"/>
    <xf numFmtId="167" fontId="0" fillId="8" borderId="0" xfId="2" applyNumberFormat="1" applyFont="1" applyFill="1" applyAlignment="1"/>
    <xf numFmtId="0" fontId="3" fillId="0" borderId="1" xfId="1" applyFont="1" applyBorder="1"/>
    <xf numFmtId="0" fontId="3" fillId="7" borderId="1" xfId="1" applyFont="1" applyFill="1" applyBorder="1"/>
    <xf numFmtId="0" fontId="3" fillId="9" borderId="1" xfId="1" applyFont="1" applyFill="1" applyBorder="1"/>
    <xf numFmtId="1" fontId="3" fillId="9" borderId="1" xfId="1" applyNumberFormat="1" applyFont="1" applyFill="1" applyBorder="1"/>
    <xf numFmtId="0" fontId="3" fillId="0" borderId="2" xfId="1" applyFont="1" applyBorder="1"/>
    <xf numFmtId="0" fontId="3" fillId="9" borderId="3" xfId="1" applyFont="1" applyFill="1" applyBorder="1"/>
    <xf numFmtId="0" fontId="3" fillId="9" borderId="4" xfId="1" applyFont="1" applyFill="1" applyBorder="1"/>
    <xf numFmtId="0" fontId="3" fillId="2" borderId="0" xfId="1" applyFont="1" applyFill="1"/>
    <xf numFmtId="0" fontId="3" fillId="0" borderId="1" xfId="1" applyFont="1" applyBorder="1" applyAlignment="1">
      <alignment horizontal="right"/>
    </xf>
    <xf numFmtId="167" fontId="0" fillId="0" borderId="1" xfId="2" applyNumberFormat="1" applyFont="1" applyBorder="1" applyAlignment="1"/>
    <xf numFmtId="167" fontId="3" fillId="0" borderId="1" xfId="1" applyNumberFormat="1" applyFont="1" applyBorder="1"/>
    <xf numFmtId="0" fontId="3" fillId="10" borderId="0" xfId="1" applyFont="1" applyFill="1"/>
    <xf numFmtId="0" fontId="3" fillId="10" borderId="1" xfId="1" applyFont="1" applyFill="1" applyBorder="1"/>
    <xf numFmtId="0" fontId="8" fillId="0" borderId="0" xfId="1" applyFont="1"/>
    <xf numFmtId="0" fontId="9" fillId="0" borderId="0" xfId="1" applyFont="1"/>
    <xf numFmtId="0" fontId="10" fillId="0" borderId="0" xfId="1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Expected Profit versus Order Quantity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Model!$A$41:$A$49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Model!$B$41:$B$49</c:f>
              <c:numCache>
                <c:formatCode>_-* #,##0_-;\-* #,##0_-;_-* "-"??_-;_-@_-</c:formatCode>
                <c:ptCount val="9"/>
                <c:pt idx="0">
                  <c:v>54150</c:v>
                </c:pt>
                <c:pt idx="1">
                  <c:v>40275</c:v>
                </c:pt>
                <c:pt idx="2">
                  <c:v>27525</c:v>
                </c:pt>
                <c:pt idx="3">
                  <c:v>18150</c:v>
                </c:pt>
                <c:pt idx="4">
                  <c:v>13275</c:v>
                </c:pt>
                <c:pt idx="5">
                  <c:v>15150</c:v>
                </c:pt>
                <c:pt idx="6">
                  <c:v>19725</c:v>
                </c:pt>
                <c:pt idx="7">
                  <c:v>25875</c:v>
                </c:pt>
                <c:pt idx="8">
                  <c:v>32925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7-4FAC-8BBB-14B36F024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52000"/>
        <c:axId val="38385536"/>
      </c:barChart>
      <c:catAx>
        <c:axId val="3835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Order Quanity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385536"/>
        <c:crosses val="autoZero"/>
        <c:auto val="1"/>
        <c:lblAlgn val="ctr"/>
        <c:lblOffset val="100"/>
        <c:noMultiLvlLbl val="0"/>
      </c:catAx>
      <c:valAx>
        <c:axId val="383855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Profit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38352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driven'!$A$6</c:f>
              <c:strCache>
                <c:ptCount val="1"/>
                <c:pt idx="0">
                  <c:v>Total Inventory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driven'!$B$5:$J$5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'data driven'!$B$6:$J$6</c:f>
              <c:numCache>
                <c:formatCode>0</c:formatCode>
                <c:ptCount val="9"/>
                <c:pt idx="0">
                  <c:v>53931.068931068934</c:v>
                </c:pt>
                <c:pt idx="1">
                  <c:v>39920.079920079923</c:v>
                </c:pt>
                <c:pt idx="2">
                  <c:v>27055.444555444556</c:v>
                </c:pt>
                <c:pt idx="3">
                  <c:v>17742.257742257741</c:v>
                </c:pt>
                <c:pt idx="4">
                  <c:v>13149.35064935065</c:v>
                </c:pt>
                <c:pt idx="5">
                  <c:v>15142.357642357641</c:v>
                </c:pt>
                <c:pt idx="6">
                  <c:v>19765.234765234763</c:v>
                </c:pt>
                <c:pt idx="7">
                  <c:v>25984.015984015983</c:v>
                </c:pt>
                <c:pt idx="8">
                  <c:v>33034.465534465533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2-4980-93FC-5A5D5E1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3221215"/>
        <c:axId val="1493221695"/>
      </c:barChart>
      <c:catAx>
        <c:axId val="149322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221695"/>
        <c:crosses val="autoZero"/>
        <c:auto val="1"/>
        <c:lblAlgn val="ctr"/>
        <c:lblOffset val="100"/>
        <c:noMultiLvlLbl val="0"/>
      </c:catAx>
      <c:valAx>
        <c:axId val="149322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22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Expected Profit versus Order Quantity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Model!$A$41:$A$49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</c:numCache>
            </c:numRef>
          </c:cat>
          <c:val>
            <c:numRef>
              <c:f>Model!$B$41:$B$49</c:f>
              <c:numCache>
                <c:formatCode>_-* #,##0_-;\-* #,##0_-;_-* "-"??_-;_-@_-</c:formatCode>
                <c:ptCount val="9"/>
                <c:pt idx="0">
                  <c:v>54150</c:v>
                </c:pt>
                <c:pt idx="1">
                  <c:v>40275</c:v>
                </c:pt>
                <c:pt idx="2">
                  <c:v>27525</c:v>
                </c:pt>
                <c:pt idx="3">
                  <c:v>18150</c:v>
                </c:pt>
                <c:pt idx="4">
                  <c:v>13275</c:v>
                </c:pt>
                <c:pt idx="5">
                  <c:v>15150</c:v>
                </c:pt>
                <c:pt idx="6">
                  <c:v>19725</c:v>
                </c:pt>
                <c:pt idx="7">
                  <c:v>25875</c:v>
                </c:pt>
                <c:pt idx="8">
                  <c:v>32925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0-1940-9F4A-6812A75B2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52000"/>
        <c:axId val="38385536"/>
      </c:barChart>
      <c:catAx>
        <c:axId val="3835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Order Quanity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385536"/>
        <c:crosses val="autoZero"/>
        <c:auto val="1"/>
        <c:lblAlgn val="ctr"/>
        <c:lblOffset val="100"/>
        <c:noMultiLvlLbl val="0"/>
      </c:catAx>
      <c:valAx>
        <c:axId val="383855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Profit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38352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92075</xdr:colOff>
      <xdr:row>40</xdr:row>
      <xdr:rowOff>25400</xdr:rowOff>
    </xdr:from>
    <xdr:to>
      <xdr:col>11</xdr:col>
      <xdr:colOff>546100</xdr:colOff>
      <xdr:row>54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100012</xdr:colOff>
      <xdr:row>19</xdr:row>
      <xdr:rowOff>33336</xdr:rowOff>
    </xdr:from>
    <xdr:to>
      <xdr:col>21</xdr:col>
      <xdr:colOff>342900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5047D-C3B6-41C6-88FB-144CD9512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92075</xdr:colOff>
      <xdr:row>43</xdr:row>
      <xdr:rowOff>25400</xdr:rowOff>
    </xdr:from>
    <xdr:to>
      <xdr:col>11</xdr:col>
      <xdr:colOff>546100</xdr:colOff>
      <xdr:row>57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D25E5-E276-EE4C-8AFE-26E4FE685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U98"/>
  <sheetViews>
    <sheetView zoomScaleNormal="100" workbookViewId="0">
      <selection activeCell="C16" sqref="C16"/>
    </sheetView>
  </sheetViews>
  <sheetFormatPr baseColWidth="10" defaultColWidth="8.83203125" defaultRowHeight="15" x14ac:dyDescent="0.2"/>
  <cols>
    <col min="1" max="1" width="31.6640625" style="2" customWidth="1"/>
    <col min="2" max="2" width="18.5" style="2" customWidth="1"/>
    <col min="3" max="7" width="11" style="2" bestFit="1" customWidth="1"/>
    <col min="8" max="8" width="9.5" style="2" customWidth="1"/>
    <col min="9" max="9" width="9.33203125" style="2" customWidth="1"/>
    <col min="10" max="10" width="11" style="2" customWidth="1"/>
    <col min="11" max="11" width="7.1640625" style="2" customWidth="1"/>
    <col min="12" max="12" width="25.33203125" style="2" customWidth="1"/>
    <col min="13" max="13" width="16.83203125" style="2" customWidth="1"/>
    <col min="14" max="14" width="16.6640625" style="2" bestFit="1" customWidth="1"/>
    <col min="15" max="256" width="9.1640625" style="2"/>
    <col min="257" max="257" width="25.5" style="2" customWidth="1"/>
    <col min="258" max="258" width="14" style="2" customWidth="1"/>
    <col min="259" max="263" width="9.1640625" style="2"/>
    <col min="264" max="264" width="9.5" style="2" customWidth="1"/>
    <col min="265" max="265" width="9.33203125" style="2" customWidth="1"/>
    <col min="266" max="266" width="11" style="2" customWidth="1"/>
    <col min="267" max="267" width="9.6640625" style="2" customWidth="1"/>
    <col min="268" max="268" width="10.6640625" style="2" customWidth="1"/>
    <col min="269" max="512" width="9.1640625" style="2"/>
    <col min="513" max="513" width="25.5" style="2" customWidth="1"/>
    <col min="514" max="514" width="14" style="2" customWidth="1"/>
    <col min="515" max="519" width="9.1640625" style="2"/>
    <col min="520" max="520" width="9.5" style="2" customWidth="1"/>
    <col min="521" max="521" width="9.33203125" style="2" customWidth="1"/>
    <col min="522" max="522" width="11" style="2" customWidth="1"/>
    <col min="523" max="523" width="9.6640625" style="2" customWidth="1"/>
    <col min="524" max="524" width="10.6640625" style="2" customWidth="1"/>
    <col min="525" max="768" width="9.1640625" style="2"/>
    <col min="769" max="769" width="25.5" style="2" customWidth="1"/>
    <col min="770" max="770" width="14" style="2" customWidth="1"/>
    <col min="771" max="775" width="9.1640625" style="2"/>
    <col min="776" max="776" width="9.5" style="2" customWidth="1"/>
    <col min="777" max="777" width="9.33203125" style="2" customWidth="1"/>
    <col min="778" max="778" width="11" style="2" customWidth="1"/>
    <col min="779" max="779" width="9.6640625" style="2" customWidth="1"/>
    <col min="780" max="780" width="10.6640625" style="2" customWidth="1"/>
    <col min="781" max="1024" width="9.1640625" style="2"/>
    <col min="1025" max="1025" width="25.5" style="2" customWidth="1"/>
    <col min="1026" max="1026" width="14" style="2" customWidth="1"/>
    <col min="1027" max="1031" width="9.1640625" style="2"/>
    <col min="1032" max="1032" width="9.5" style="2" customWidth="1"/>
    <col min="1033" max="1033" width="9.33203125" style="2" customWidth="1"/>
    <col min="1034" max="1034" width="11" style="2" customWidth="1"/>
    <col min="1035" max="1035" width="9.6640625" style="2" customWidth="1"/>
    <col min="1036" max="1036" width="10.6640625" style="2" customWidth="1"/>
    <col min="1037" max="1280" width="9.1640625" style="2"/>
    <col min="1281" max="1281" width="25.5" style="2" customWidth="1"/>
    <col min="1282" max="1282" width="14" style="2" customWidth="1"/>
    <col min="1283" max="1287" width="9.1640625" style="2"/>
    <col min="1288" max="1288" width="9.5" style="2" customWidth="1"/>
    <col min="1289" max="1289" width="9.33203125" style="2" customWidth="1"/>
    <col min="1290" max="1290" width="11" style="2" customWidth="1"/>
    <col min="1291" max="1291" width="9.6640625" style="2" customWidth="1"/>
    <col min="1292" max="1292" width="10.6640625" style="2" customWidth="1"/>
    <col min="1293" max="1536" width="9.1640625" style="2"/>
    <col min="1537" max="1537" width="25.5" style="2" customWidth="1"/>
    <col min="1538" max="1538" width="14" style="2" customWidth="1"/>
    <col min="1539" max="1543" width="9.1640625" style="2"/>
    <col min="1544" max="1544" width="9.5" style="2" customWidth="1"/>
    <col min="1545" max="1545" width="9.33203125" style="2" customWidth="1"/>
    <col min="1546" max="1546" width="11" style="2" customWidth="1"/>
    <col min="1547" max="1547" width="9.6640625" style="2" customWidth="1"/>
    <col min="1548" max="1548" width="10.6640625" style="2" customWidth="1"/>
    <col min="1549" max="1792" width="9.1640625" style="2"/>
    <col min="1793" max="1793" width="25.5" style="2" customWidth="1"/>
    <col min="1794" max="1794" width="14" style="2" customWidth="1"/>
    <col min="1795" max="1799" width="9.1640625" style="2"/>
    <col min="1800" max="1800" width="9.5" style="2" customWidth="1"/>
    <col min="1801" max="1801" width="9.33203125" style="2" customWidth="1"/>
    <col min="1802" max="1802" width="11" style="2" customWidth="1"/>
    <col min="1803" max="1803" width="9.6640625" style="2" customWidth="1"/>
    <col min="1804" max="1804" width="10.6640625" style="2" customWidth="1"/>
    <col min="1805" max="2048" width="9.1640625" style="2"/>
    <col min="2049" max="2049" width="25.5" style="2" customWidth="1"/>
    <col min="2050" max="2050" width="14" style="2" customWidth="1"/>
    <col min="2051" max="2055" width="9.1640625" style="2"/>
    <col min="2056" max="2056" width="9.5" style="2" customWidth="1"/>
    <col min="2057" max="2057" width="9.33203125" style="2" customWidth="1"/>
    <col min="2058" max="2058" width="11" style="2" customWidth="1"/>
    <col min="2059" max="2059" width="9.6640625" style="2" customWidth="1"/>
    <col min="2060" max="2060" width="10.6640625" style="2" customWidth="1"/>
    <col min="2061" max="2304" width="9.1640625" style="2"/>
    <col min="2305" max="2305" width="25.5" style="2" customWidth="1"/>
    <col min="2306" max="2306" width="14" style="2" customWidth="1"/>
    <col min="2307" max="2311" width="9.1640625" style="2"/>
    <col min="2312" max="2312" width="9.5" style="2" customWidth="1"/>
    <col min="2313" max="2313" width="9.33203125" style="2" customWidth="1"/>
    <col min="2314" max="2314" width="11" style="2" customWidth="1"/>
    <col min="2315" max="2315" width="9.6640625" style="2" customWidth="1"/>
    <col min="2316" max="2316" width="10.6640625" style="2" customWidth="1"/>
    <col min="2317" max="2560" width="9.1640625" style="2"/>
    <col min="2561" max="2561" width="25.5" style="2" customWidth="1"/>
    <col min="2562" max="2562" width="14" style="2" customWidth="1"/>
    <col min="2563" max="2567" width="9.1640625" style="2"/>
    <col min="2568" max="2568" width="9.5" style="2" customWidth="1"/>
    <col min="2569" max="2569" width="9.33203125" style="2" customWidth="1"/>
    <col min="2570" max="2570" width="11" style="2" customWidth="1"/>
    <col min="2571" max="2571" width="9.6640625" style="2" customWidth="1"/>
    <col min="2572" max="2572" width="10.6640625" style="2" customWidth="1"/>
    <col min="2573" max="2816" width="9.1640625" style="2"/>
    <col min="2817" max="2817" width="25.5" style="2" customWidth="1"/>
    <col min="2818" max="2818" width="14" style="2" customWidth="1"/>
    <col min="2819" max="2823" width="9.1640625" style="2"/>
    <col min="2824" max="2824" width="9.5" style="2" customWidth="1"/>
    <col min="2825" max="2825" width="9.33203125" style="2" customWidth="1"/>
    <col min="2826" max="2826" width="11" style="2" customWidth="1"/>
    <col min="2827" max="2827" width="9.6640625" style="2" customWidth="1"/>
    <col min="2828" max="2828" width="10.6640625" style="2" customWidth="1"/>
    <col min="2829" max="3072" width="9.1640625" style="2"/>
    <col min="3073" max="3073" width="25.5" style="2" customWidth="1"/>
    <col min="3074" max="3074" width="14" style="2" customWidth="1"/>
    <col min="3075" max="3079" width="9.1640625" style="2"/>
    <col min="3080" max="3080" width="9.5" style="2" customWidth="1"/>
    <col min="3081" max="3081" width="9.33203125" style="2" customWidth="1"/>
    <col min="3082" max="3082" width="11" style="2" customWidth="1"/>
    <col min="3083" max="3083" width="9.6640625" style="2" customWidth="1"/>
    <col min="3084" max="3084" width="10.6640625" style="2" customWidth="1"/>
    <col min="3085" max="3328" width="9.1640625" style="2"/>
    <col min="3329" max="3329" width="25.5" style="2" customWidth="1"/>
    <col min="3330" max="3330" width="14" style="2" customWidth="1"/>
    <col min="3331" max="3335" width="9.1640625" style="2"/>
    <col min="3336" max="3336" width="9.5" style="2" customWidth="1"/>
    <col min="3337" max="3337" width="9.33203125" style="2" customWidth="1"/>
    <col min="3338" max="3338" width="11" style="2" customWidth="1"/>
    <col min="3339" max="3339" width="9.6640625" style="2" customWidth="1"/>
    <col min="3340" max="3340" width="10.6640625" style="2" customWidth="1"/>
    <col min="3341" max="3584" width="9.1640625" style="2"/>
    <col min="3585" max="3585" width="25.5" style="2" customWidth="1"/>
    <col min="3586" max="3586" width="14" style="2" customWidth="1"/>
    <col min="3587" max="3591" width="9.1640625" style="2"/>
    <col min="3592" max="3592" width="9.5" style="2" customWidth="1"/>
    <col min="3593" max="3593" width="9.33203125" style="2" customWidth="1"/>
    <col min="3594" max="3594" width="11" style="2" customWidth="1"/>
    <col min="3595" max="3595" width="9.6640625" style="2" customWidth="1"/>
    <col min="3596" max="3596" width="10.6640625" style="2" customWidth="1"/>
    <col min="3597" max="3840" width="9.1640625" style="2"/>
    <col min="3841" max="3841" width="25.5" style="2" customWidth="1"/>
    <col min="3842" max="3842" width="14" style="2" customWidth="1"/>
    <col min="3843" max="3847" width="9.1640625" style="2"/>
    <col min="3848" max="3848" width="9.5" style="2" customWidth="1"/>
    <col min="3849" max="3849" width="9.33203125" style="2" customWidth="1"/>
    <col min="3850" max="3850" width="11" style="2" customWidth="1"/>
    <col min="3851" max="3851" width="9.6640625" style="2" customWidth="1"/>
    <col min="3852" max="3852" width="10.6640625" style="2" customWidth="1"/>
    <col min="3853" max="4096" width="9.1640625" style="2"/>
    <col min="4097" max="4097" width="25.5" style="2" customWidth="1"/>
    <col min="4098" max="4098" width="14" style="2" customWidth="1"/>
    <col min="4099" max="4103" width="9.1640625" style="2"/>
    <col min="4104" max="4104" width="9.5" style="2" customWidth="1"/>
    <col min="4105" max="4105" width="9.33203125" style="2" customWidth="1"/>
    <col min="4106" max="4106" width="11" style="2" customWidth="1"/>
    <col min="4107" max="4107" width="9.6640625" style="2" customWidth="1"/>
    <col min="4108" max="4108" width="10.6640625" style="2" customWidth="1"/>
    <col min="4109" max="4352" width="9.1640625" style="2"/>
    <col min="4353" max="4353" width="25.5" style="2" customWidth="1"/>
    <col min="4354" max="4354" width="14" style="2" customWidth="1"/>
    <col min="4355" max="4359" width="9.1640625" style="2"/>
    <col min="4360" max="4360" width="9.5" style="2" customWidth="1"/>
    <col min="4361" max="4361" width="9.33203125" style="2" customWidth="1"/>
    <col min="4362" max="4362" width="11" style="2" customWidth="1"/>
    <col min="4363" max="4363" width="9.6640625" style="2" customWidth="1"/>
    <col min="4364" max="4364" width="10.6640625" style="2" customWidth="1"/>
    <col min="4365" max="4608" width="9.1640625" style="2"/>
    <col min="4609" max="4609" width="25.5" style="2" customWidth="1"/>
    <col min="4610" max="4610" width="14" style="2" customWidth="1"/>
    <col min="4611" max="4615" width="9.1640625" style="2"/>
    <col min="4616" max="4616" width="9.5" style="2" customWidth="1"/>
    <col min="4617" max="4617" width="9.33203125" style="2" customWidth="1"/>
    <col min="4618" max="4618" width="11" style="2" customWidth="1"/>
    <col min="4619" max="4619" width="9.6640625" style="2" customWidth="1"/>
    <col min="4620" max="4620" width="10.6640625" style="2" customWidth="1"/>
    <col min="4621" max="4864" width="9.1640625" style="2"/>
    <col min="4865" max="4865" width="25.5" style="2" customWidth="1"/>
    <col min="4866" max="4866" width="14" style="2" customWidth="1"/>
    <col min="4867" max="4871" width="9.1640625" style="2"/>
    <col min="4872" max="4872" width="9.5" style="2" customWidth="1"/>
    <col min="4873" max="4873" width="9.33203125" style="2" customWidth="1"/>
    <col min="4874" max="4874" width="11" style="2" customWidth="1"/>
    <col min="4875" max="4875" width="9.6640625" style="2" customWidth="1"/>
    <col min="4876" max="4876" width="10.6640625" style="2" customWidth="1"/>
    <col min="4877" max="5120" width="9.1640625" style="2"/>
    <col min="5121" max="5121" width="25.5" style="2" customWidth="1"/>
    <col min="5122" max="5122" width="14" style="2" customWidth="1"/>
    <col min="5123" max="5127" width="9.1640625" style="2"/>
    <col min="5128" max="5128" width="9.5" style="2" customWidth="1"/>
    <col min="5129" max="5129" width="9.33203125" style="2" customWidth="1"/>
    <col min="5130" max="5130" width="11" style="2" customWidth="1"/>
    <col min="5131" max="5131" width="9.6640625" style="2" customWidth="1"/>
    <col min="5132" max="5132" width="10.6640625" style="2" customWidth="1"/>
    <col min="5133" max="5376" width="9.1640625" style="2"/>
    <col min="5377" max="5377" width="25.5" style="2" customWidth="1"/>
    <col min="5378" max="5378" width="14" style="2" customWidth="1"/>
    <col min="5379" max="5383" width="9.1640625" style="2"/>
    <col min="5384" max="5384" width="9.5" style="2" customWidth="1"/>
    <col min="5385" max="5385" width="9.33203125" style="2" customWidth="1"/>
    <col min="5386" max="5386" width="11" style="2" customWidth="1"/>
    <col min="5387" max="5387" width="9.6640625" style="2" customWidth="1"/>
    <col min="5388" max="5388" width="10.6640625" style="2" customWidth="1"/>
    <col min="5389" max="5632" width="9.1640625" style="2"/>
    <col min="5633" max="5633" width="25.5" style="2" customWidth="1"/>
    <col min="5634" max="5634" width="14" style="2" customWidth="1"/>
    <col min="5635" max="5639" width="9.1640625" style="2"/>
    <col min="5640" max="5640" width="9.5" style="2" customWidth="1"/>
    <col min="5641" max="5641" width="9.33203125" style="2" customWidth="1"/>
    <col min="5642" max="5642" width="11" style="2" customWidth="1"/>
    <col min="5643" max="5643" width="9.6640625" style="2" customWidth="1"/>
    <col min="5644" max="5644" width="10.6640625" style="2" customWidth="1"/>
    <col min="5645" max="5888" width="9.1640625" style="2"/>
    <col min="5889" max="5889" width="25.5" style="2" customWidth="1"/>
    <col min="5890" max="5890" width="14" style="2" customWidth="1"/>
    <col min="5891" max="5895" width="9.1640625" style="2"/>
    <col min="5896" max="5896" width="9.5" style="2" customWidth="1"/>
    <col min="5897" max="5897" width="9.33203125" style="2" customWidth="1"/>
    <col min="5898" max="5898" width="11" style="2" customWidth="1"/>
    <col min="5899" max="5899" width="9.6640625" style="2" customWidth="1"/>
    <col min="5900" max="5900" width="10.6640625" style="2" customWidth="1"/>
    <col min="5901" max="6144" width="9.1640625" style="2"/>
    <col min="6145" max="6145" width="25.5" style="2" customWidth="1"/>
    <col min="6146" max="6146" width="14" style="2" customWidth="1"/>
    <col min="6147" max="6151" width="9.1640625" style="2"/>
    <col min="6152" max="6152" width="9.5" style="2" customWidth="1"/>
    <col min="6153" max="6153" width="9.33203125" style="2" customWidth="1"/>
    <col min="6154" max="6154" width="11" style="2" customWidth="1"/>
    <col min="6155" max="6155" width="9.6640625" style="2" customWidth="1"/>
    <col min="6156" max="6156" width="10.6640625" style="2" customWidth="1"/>
    <col min="6157" max="6400" width="9.1640625" style="2"/>
    <col min="6401" max="6401" width="25.5" style="2" customWidth="1"/>
    <col min="6402" max="6402" width="14" style="2" customWidth="1"/>
    <col min="6403" max="6407" width="9.1640625" style="2"/>
    <col min="6408" max="6408" width="9.5" style="2" customWidth="1"/>
    <col min="6409" max="6409" width="9.33203125" style="2" customWidth="1"/>
    <col min="6410" max="6410" width="11" style="2" customWidth="1"/>
    <col min="6411" max="6411" width="9.6640625" style="2" customWidth="1"/>
    <col min="6412" max="6412" width="10.6640625" style="2" customWidth="1"/>
    <col min="6413" max="6656" width="9.1640625" style="2"/>
    <col min="6657" max="6657" width="25.5" style="2" customWidth="1"/>
    <col min="6658" max="6658" width="14" style="2" customWidth="1"/>
    <col min="6659" max="6663" width="9.1640625" style="2"/>
    <col min="6664" max="6664" width="9.5" style="2" customWidth="1"/>
    <col min="6665" max="6665" width="9.33203125" style="2" customWidth="1"/>
    <col min="6666" max="6666" width="11" style="2" customWidth="1"/>
    <col min="6667" max="6667" width="9.6640625" style="2" customWidth="1"/>
    <col min="6668" max="6668" width="10.6640625" style="2" customWidth="1"/>
    <col min="6669" max="6912" width="9.1640625" style="2"/>
    <col min="6913" max="6913" width="25.5" style="2" customWidth="1"/>
    <col min="6914" max="6914" width="14" style="2" customWidth="1"/>
    <col min="6915" max="6919" width="9.1640625" style="2"/>
    <col min="6920" max="6920" width="9.5" style="2" customWidth="1"/>
    <col min="6921" max="6921" width="9.33203125" style="2" customWidth="1"/>
    <col min="6922" max="6922" width="11" style="2" customWidth="1"/>
    <col min="6923" max="6923" width="9.6640625" style="2" customWidth="1"/>
    <col min="6924" max="6924" width="10.6640625" style="2" customWidth="1"/>
    <col min="6925" max="7168" width="9.1640625" style="2"/>
    <col min="7169" max="7169" width="25.5" style="2" customWidth="1"/>
    <col min="7170" max="7170" width="14" style="2" customWidth="1"/>
    <col min="7171" max="7175" width="9.1640625" style="2"/>
    <col min="7176" max="7176" width="9.5" style="2" customWidth="1"/>
    <col min="7177" max="7177" width="9.33203125" style="2" customWidth="1"/>
    <col min="7178" max="7178" width="11" style="2" customWidth="1"/>
    <col min="7179" max="7179" width="9.6640625" style="2" customWidth="1"/>
    <col min="7180" max="7180" width="10.6640625" style="2" customWidth="1"/>
    <col min="7181" max="7424" width="9.1640625" style="2"/>
    <col min="7425" max="7425" width="25.5" style="2" customWidth="1"/>
    <col min="7426" max="7426" width="14" style="2" customWidth="1"/>
    <col min="7427" max="7431" width="9.1640625" style="2"/>
    <col min="7432" max="7432" width="9.5" style="2" customWidth="1"/>
    <col min="7433" max="7433" width="9.33203125" style="2" customWidth="1"/>
    <col min="7434" max="7434" width="11" style="2" customWidth="1"/>
    <col min="7435" max="7435" width="9.6640625" style="2" customWidth="1"/>
    <col min="7436" max="7436" width="10.6640625" style="2" customWidth="1"/>
    <col min="7437" max="7680" width="9.1640625" style="2"/>
    <col min="7681" max="7681" width="25.5" style="2" customWidth="1"/>
    <col min="7682" max="7682" width="14" style="2" customWidth="1"/>
    <col min="7683" max="7687" width="9.1640625" style="2"/>
    <col min="7688" max="7688" width="9.5" style="2" customWidth="1"/>
    <col min="7689" max="7689" width="9.33203125" style="2" customWidth="1"/>
    <col min="7690" max="7690" width="11" style="2" customWidth="1"/>
    <col min="7691" max="7691" width="9.6640625" style="2" customWidth="1"/>
    <col min="7692" max="7692" width="10.6640625" style="2" customWidth="1"/>
    <col min="7693" max="7936" width="9.1640625" style="2"/>
    <col min="7937" max="7937" width="25.5" style="2" customWidth="1"/>
    <col min="7938" max="7938" width="14" style="2" customWidth="1"/>
    <col min="7939" max="7943" width="9.1640625" style="2"/>
    <col min="7944" max="7944" width="9.5" style="2" customWidth="1"/>
    <col min="7945" max="7945" width="9.33203125" style="2" customWidth="1"/>
    <col min="7946" max="7946" width="11" style="2" customWidth="1"/>
    <col min="7947" max="7947" width="9.6640625" style="2" customWidth="1"/>
    <col min="7948" max="7948" width="10.6640625" style="2" customWidth="1"/>
    <col min="7949" max="8192" width="9.1640625" style="2"/>
    <col min="8193" max="8193" width="25.5" style="2" customWidth="1"/>
    <col min="8194" max="8194" width="14" style="2" customWidth="1"/>
    <col min="8195" max="8199" width="9.1640625" style="2"/>
    <col min="8200" max="8200" width="9.5" style="2" customWidth="1"/>
    <col min="8201" max="8201" width="9.33203125" style="2" customWidth="1"/>
    <col min="8202" max="8202" width="11" style="2" customWidth="1"/>
    <col min="8203" max="8203" width="9.6640625" style="2" customWidth="1"/>
    <col min="8204" max="8204" width="10.6640625" style="2" customWidth="1"/>
    <col min="8205" max="8448" width="9.1640625" style="2"/>
    <col min="8449" max="8449" width="25.5" style="2" customWidth="1"/>
    <col min="8450" max="8450" width="14" style="2" customWidth="1"/>
    <col min="8451" max="8455" width="9.1640625" style="2"/>
    <col min="8456" max="8456" width="9.5" style="2" customWidth="1"/>
    <col min="8457" max="8457" width="9.33203125" style="2" customWidth="1"/>
    <col min="8458" max="8458" width="11" style="2" customWidth="1"/>
    <col min="8459" max="8459" width="9.6640625" style="2" customWidth="1"/>
    <col min="8460" max="8460" width="10.6640625" style="2" customWidth="1"/>
    <col min="8461" max="8704" width="9.1640625" style="2"/>
    <col min="8705" max="8705" width="25.5" style="2" customWidth="1"/>
    <col min="8706" max="8706" width="14" style="2" customWidth="1"/>
    <col min="8707" max="8711" width="9.1640625" style="2"/>
    <col min="8712" max="8712" width="9.5" style="2" customWidth="1"/>
    <col min="8713" max="8713" width="9.33203125" style="2" customWidth="1"/>
    <col min="8714" max="8714" width="11" style="2" customWidth="1"/>
    <col min="8715" max="8715" width="9.6640625" style="2" customWidth="1"/>
    <col min="8716" max="8716" width="10.6640625" style="2" customWidth="1"/>
    <col min="8717" max="8960" width="9.1640625" style="2"/>
    <col min="8961" max="8961" width="25.5" style="2" customWidth="1"/>
    <col min="8962" max="8962" width="14" style="2" customWidth="1"/>
    <col min="8963" max="8967" width="9.1640625" style="2"/>
    <col min="8968" max="8968" width="9.5" style="2" customWidth="1"/>
    <col min="8969" max="8969" width="9.33203125" style="2" customWidth="1"/>
    <col min="8970" max="8970" width="11" style="2" customWidth="1"/>
    <col min="8971" max="8971" width="9.6640625" style="2" customWidth="1"/>
    <col min="8972" max="8972" width="10.6640625" style="2" customWidth="1"/>
    <col min="8973" max="9216" width="9.1640625" style="2"/>
    <col min="9217" max="9217" width="25.5" style="2" customWidth="1"/>
    <col min="9218" max="9218" width="14" style="2" customWidth="1"/>
    <col min="9219" max="9223" width="9.1640625" style="2"/>
    <col min="9224" max="9224" width="9.5" style="2" customWidth="1"/>
    <col min="9225" max="9225" width="9.33203125" style="2" customWidth="1"/>
    <col min="9226" max="9226" width="11" style="2" customWidth="1"/>
    <col min="9227" max="9227" width="9.6640625" style="2" customWidth="1"/>
    <col min="9228" max="9228" width="10.6640625" style="2" customWidth="1"/>
    <col min="9229" max="9472" width="9.1640625" style="2"/>
    <col min="9473" max="9473" width="25.5" style="2" customWidth="1"/>
    <col min="9474" max="9474" width="14" style="2" customWidth="1"/>
    <col min="9475" max="9479" width="9.1640625" style="2"/>
    <col min="9480" max="9480" width="9.5" style="2" customWidth="1"/>
    <col min="9481" max="9481" width="9.33203125" style="2" customWidth="1"/>
    <col min="9482" max="9482" width="11" style="2" customWidth="1"/>
    <col min="9483" max="9483" width="9.6640625" style="2" customWidth="1"/>
    <col min="9484" max="9484" width="10.6640625" style="2" customWidth="1"/>
    <col min="9485" max="9728" width="9.1640625" style="2"/>
    <col min="9729" max="9729" width="25.5" style="2" customWidth="1"/>
    <col min="9730" max="9730" width="14" style="2" customWidth="1"/>
    <col min="9731" max="9735" width="9.1640625" style="2"/>
    <col min="9736" max="9736" width="9.5" style="2" customWidth="1"/>
    <col min="9737" max="9737" width="9.33203125" style="2" customWidth="1"/>
    <col min="9738" max="9738" width="11" style="2" customWidth="1"/>
    <col min="9739" max="9739" width="9.6640625" style="2" customWidth="1"/>
    <col min="9740" max="9740" width="10.6640625" style="2" customWidth="1"/>
    <col min="9741" max="9984" width="9.1640625" style="2"/>
    <col min="9985" max="9985" width="25.5" style="2" customWidth="1"/>
    <col min="9986" max="9986" width="14" style="2" customWidth="1"/>
    <col min="9987" max="9991" width="9.1640625" style="2"/>
    <col min="9992" max="9992" width="9.5" style="2" customWidth="1"/>
    <col min="9993" max="9993" width="9.33203125" style="2" customWidth="1"/>
    <col min="9994" max="9994" width="11" style="2" customWidth="1"/>
    <col min="9995" max="9995" width="9.6640625" style="2" customWidth="1"/>
    <col min="9996" max="9996" width="10.6640625" style="2" customWidth="1"/>
    <col min="9997" max="10240" width="9.1640625" style="2"/>
    <col min="10241" max="10241" width="25.5" style="2" customWidth="1"/>
    <col min="10242" max="10242" width="14" style="2" customWidth="1"/>
    <col min="10243" max="10247" width="9.1640625" style="2"/>
    <col min="10248" max="10248" width="9.5" style="2" customWidth="1"/>
    <col min="10249" max="10249" width="9.33203125" style="2" customWidth="1"/>
    <col min="10250" max="10250" width="11" style="2" customWidth="1"/>
    <col min="10251" max="10251" width="9.6640625" style="2" customWidth="1"/>
    <col min="10252" max="10252" width="10.6640625" style="2" customWidth="1"/>
    <col min="10253" max="10496" width="9.1640625" style="2"/>
    <col min="10497" max="10497" width="25.5" style="2" customWidth="1"/>
    <col min="10498" max="10498" width="14" style="2" customWidth="1"/>
    <col min="10499" max="10503" width="9.1640625" style="2"/>
    <col min="10504" max="10504" width="9.5" style="2" customWidth="1"/>
    <col min="10505" max="10505" width="9.33203125" style="2" customWidth="1"/>
    <col min="10506" max="10506" width="11" style="2" customWidth="1"/>
    <col min="10507" max="10507" width="9.6640625" style="2" customWidth="1"/>
    <col min="10508" max="10508" width="10.6640625" style="2" customWidth="1"/>
    <col min="10509" max="10752" width="9.1640625" style="2"/>
    <col min="10753" max="10753" width="25.5" style="2" customWidth="1"/>
    <col min="10754" max="10754" width="14" style="2" customWidth="1"/>
    <col min="10755" max="10759" width="9.1640625" style="2"/>
    <col min="10760" max="10760" width="9.5" style="2" customWidth="1"/>
    <col min="10761" max="10761" width="9.33203125" style="2" customWidth="1"/>
    <col min="10762" max="10762" width="11" style="2" customWidth="1"/>
    <col min="10763" max="10763" width="9.6640625" style="2" customWidth="1"/>
    <col min="10764" max="10764" width="10.6640625" style="2" customWidth="1"/>
    <col min="10765" max="11008" width="9.1640625" style="2"/>
    <col min="11009" max="11009" width="25.5" style="2" customWidth="1"/>
    <col min="11010" max="11010" width="14" style="2" customWidth="1"/>
    <col min="11011" max="11015" width="9.1640625" style="2"/>
    <col min="11016" max="11016" width="9.5" style="2" customWidth="1"/>
    <col min="11017" max="11017" width="9.33203125" style="2" customWidth="1"/>
    <col min="11018" max="11018" width="11" style="2" customWidth="1"/>
    <col min="11019" max="11019" width="9.6640625" style="2" customWidth="1"/>
    <col min="11020" max="11020" width="10.6640625" style="2" customWidth="1"/>
    <col min="11021" max="11264" width="9.1640625" style="2"/>
    <col min="11265" max="11265" width="25.5" style="2" customWidth="1"/>
    <col min="11266" max="11266" width="14" style="2" customWidth="1"/>
    <col min="11267" max="11271" width="9.1640625" style="2"/>
    <col min="11272" max="11272" width="9.5" style="2" customWidth="1"/>
    <col min="11273" max="11273" width="9.33203125" style="2" customWidth="1"/>
    <col min="11274" max="11274" width="11" style="2" customWidth="1"/>
    <col min="11275" max="11275" width="9.6640625" style="2" customWidth="1"/>
    <col min="11276" max="11276" width="10.6640625" style="2" customWidth="1"/>
    <col min="11277" max="11520" width="9.1640625" style="2"/>
    <col min="11521" max="11521" width="25.5" style="2" customWidth="1"/>
    <col min="11522" max="11522" width="14" style="2" customWidth="1"/>
    <col min="11523" max="11527" width="9.1640625" style="2"/>
    <col min="11528" max="11528" width="9.5" style="2" customWidth="1"/>
    <col min="11529" max="11529" width="9.33203125" style="2" customWidth="1"/>
    <col min="11530" max="11530" width="11" style="2" customWidth="1"/>
    <col min="11531" max="11531" width="9.6640625" style="2" customWidth="1"/>
    <col min="11532" max="11532" width="10.6640625" style="2" customWidth="1"/>
    <col min="11533" max="11776" width="9.1640625" style="2"/>
    <col min="11777" max="11777" width="25.5" style="2" customWidth="1"/>
    <col min="11778" max="11778" width="14" style="2" customWidth="1"/>
    <col min="11779" max="11783" width="9.1640625" style="2"/>
    <col min="11784" max="11784" width="9.5" style="2" customWidth="1"/>
    <col min="11785" max="11785" width="9.33203125" style="2" customWidth="1"/>
    <col min="11786" max="11786" width="11" style="2" customWidth="1"/>
    <col min="11787" max="11787" width="9.6640625" style="2" customWidth="1"/>
    <col min="11788" max="11788" width="10.6640625" style="2" customWidth="1"/>
    <col min="11789" max="12032" width="9.1640625" style="2"/>
    <col min="12033" max="12033" width="25.5" style="2" customWidth="1"/>
    <col min="12034" max="12034" width="14" style="2" customWidth="1"/>
    <col min="12035" max="12039" width="9.1640625" style="2"/>
    <col min="12040" max="12040" width="9.5" style="2" customWidth="1"/>
    <col min="12041" max="12041" width="9.33203125" style="2" customWidth="1"/>
    <col min="12042" max="12042" width="11" style="2" customWidth="1"/>
    <col min="12043" max="12043" width="9.6640625" style="2" customWidth="1"/>
    <col min="12044" max="12044" width="10.6640625" style="2" customWidth="1"/>
    <col min="12045" max="12288" width="9.1640625" style="2"/>
    <col min="12289" max="12289" width="25.5" style="2" customWidth="1"/>
    <col min="12290" max="12290" width="14" style="2" customWidth="1"/>
    <col min="12291" max="12295" width="9.1640625" style="2"/>
    <col min="12296" max="12296" width="9.5" style="2" customWidth="1"/>
    <col min="12297" max="12297" width="9.33203125" style="2" customWidth="1"/>
    <col min="12298" max="12298" width="11" style="2" customWidth="1"/>
    <col min="12299" max="12299" width="9.6640625" style="2" customWidth="1"/>
    <col min="12300" max="12300" width="10.6640625" style="2" customWidth="1"/>
    <col min="12301" max="12544" width="9.1640625" style="2"/>
    <col min="12545" max="12545" width="25.5" style="2" customWidth="1"/>
    <col min="12546" max="12546" width="14" style="2" customWidth="1"/>
    <col min="12547" max="12551" width="9.1640625" style="2"/>
    <col min="12552" max="12552" width="9.5" style="2" customWidth="1"/>
    <col min="12553" max="12553" width="9.33203125" style="2" customWidth="1"/>
    <col min="12554" max="12554" width="11" style="2" customWidth="1"/>
    <col min="12555" max="12555" width="9.6640625" style="2" customWidth="1"/>
    <col min="12556" max="12556" width="10.6640625" style="2" customWidth="1"/>
    <col min="12557" max="12800" width="9.1640625" style="2"/>
    <col min="12801" max="12801" width="25.5" style="2" customWidth="1"/>
    <col min="12802" max="12802" width="14" style="2" customWidth="1"/>
    <col min="12803" max="12807" width="9.1640625" style="2"/>
    <col min="12808" max="12808" width="9.5" style="2" customWidth="1"/>
    <col min="12809" max="12809" width="9.33203125" style="2" customWidth="1"/>
    <col min="12810" max="12810" width="11" style="2" customWidth="1"/>
    <col min="12811" max="12811" width="9.6640625" style="2" customWidth="1"/>
    <col min="12812" max="12812" width="10.6640625" style="2" customWidth="1"/>
    <col min="12813" max="13056" width="9.1640625" style="2"/>
    <col min="13057" max="13057" width="25.5" style="2" customWidth="1"/>
    <col min="13058" max="13058" width="14" style="2" customWidth="1"/>
    <col min="13059" max="13063" width="9.1640625" style="2"/>
    <col min="13064" max="13064" width="9.5" style="2" customWidth="1"/>
    <col min="13065" max="13065" width="9.33203125" style="2" customWidth="1"/>
    <col min="13066" max="13066" width="11" style="2" customWidth="1"/>
    <col min="13067" max="13067" width="9.6640625" style="2" customWidth="1"/>
    <col min="13068" max="13068" width="10.6640625" style="2" customWidth="1"/>
    <col min="13069" max="13312" width="9.1640625" style="2"/>
    <col min="13313" max="13313" width="25.5" style="2" customWidth="1"/>
    <col min="13314" max="13314" width="14" style="2" customWidth="1"/>
    <col min="13315" max="13319" width="9.1640625" style="2"/>
    <col min="13320" max="13320" width="9.5" style="2" customWidth="1"/>
    <col min="13321" max="13321" width="9.33203125" style="2" customWidth="1"/>
    <col min="13322" max="13322" width="11" style="2" customWidth="1"/>
    <col min="13323" max="13323" width="9.6640625" style="2" customWidth="1"/>
    <col min="13324" max="13324" width="10.6640625" style="2" customWidth="1"/>
    <col min="13325" max="13568" width="9.1640625" style="2"/>
    <col min="13569" max="13569" width="25.5" style="2" customWidth="1"/>
    <col min="13570" max="13570" width="14" style="2" customWidth="1"/>
    <col min="13571" max="13575" width="9.1640625" style="2"/>
    <col min="13576" max="13576" width="9.5" style="2" customWidth="1"/>
    <col min="13577" max="13577" width="9.33203125" style="2" customWidth="1"/>
    <col min="13578" max="13578" width="11" style="2" customWidth="1"/>
    <col min="13579" max="13579" width="9.6640625" style="2" customWidth="1"/>
    <col min="13580" max="13580" width="10.6640625" style="2" customWidth="1"/>
    <col min="13581" max="13824" width="9.1640625" style="2"/>
    <col min="13825" max="13825" width="25.5" style="2" customWidth="1"/>
    <col min="13826" max="13826" width="14" style="2" customWidth="1"/>
    <col min="13827" max="13831" width="9.1640625" style="2"/>
    <col min="13832" max="13832" width="9.5" style="2" customWidth="1"/>
    <col min="13833" max="13833" width="9.33203125" style="2" customWidth="1"/>
    <col min="13834" max="13834" width="11" style="2" customWidth="1"/>
    <col min="13835" max="13835" width="9.6640625" style="2" customWidth="1"/>
    <col min="13836" max="13836" width="10.6640625" style="2" customWidth="1"/>
    <col min="13837" max="14080" width="9.1640625" style="2"/>
    <col min="14081" max="14081" width="25.5" style="2" customWidth="1"/>
    <col min="14082" max="14082" width="14" style="2" customWidth="1"/>
    <col min="14083" max="14087" width="9.1640625" style="2"/>
    <col min="14088" max="14088" width="9.5" style="2" customWidth="1"/>
    <col min="14089" max="14089" width="9.33203125" style="2" customWidth="1"/>
    <col min="14090" max="14090" width="11" style="2" customWidth="1"/>
    <col min="14091" max="14091" width="9.6640625" style="2" customWidth="1"/>
    <col min="14092" max="14092" width="10.6640625" style="2" customWidth="1"/>
    <col min="14093" max="14336" width="9.1640625" style="2"/>
    <col min="14337" max="14337" width="25.5" style="2" customWidth="1"/>
    <col min="14338" max="14338" width="14" style="2" customWidth="1"/>
    <col min="14339" max="14343" width="9.1640625" style="2"/>
    <col min="14344" max="14344" width="9.5" style="2" customWidth="1"/>
    <col min="14345" max="14345" width="9.33203125" style="2" customWidth="1"/>
    <col min="14346" max="14346" width="11" style="2" customWidth="1"/>
    <col min="14347" max="14347" width="9.6640625" style="2" customWidth="1"/>
    <col min="14348" max="14348" width="10.6640625" style="2" customWidth="1"/>
    <col min="14349" max="14592" width="9.1640625" style="2"/>
    <col min="14593" max="14593" width="25.5" style="2" customWidth="1"/>
    <col min="14594" max="14594" width="14" style="2" customWidth="1"/>
    <col min="14595" max="14599" width="9.1640625" style="2"/>
    <col min="14600" max="14600" width="9.5" style="2" customWidth="1"/>
    <col min="14601" max="14601" width="9.33203125" style="2" customWidth="1"/>
    <col min="14602" max="14602" width="11" style="2" customWidth="1"/>
    <col min="14603" max="14603" width="9.6640625" style="2" customWidth="1"/>
    <col min="14604" max="14604" width="10.6640625" style="2" customWidth="1"/>
    <col min="14605" max="14848" width="9.1640625" style="2"/>
    <col min="14849" max="14849" width="25.5" style="2" customWidth="1"/>
    <col min="14850" max="14850" width="14" style="2" customWidth="1"/>
    <col min="14851" max="14855" width="9.1640625" style="2"/>
    <col min="14856" max="14856" width="9.5" style="2" customWidth="1"/>
    <col min="14857" max="14857" width="9.33203125" style="2" customWidth="1"/>
    <col min="14858" max="14858" width="11" style="2" customWidth="1"/>
    <col min="14859" max="14859" width="9.6640625" style="2" customWidth="1"/>
    <col min="14860" max="14860" width="10.6640625" style="2" customWidth="1"/>
    <col min="14861" max="15104" width="9.1640625" style="2"/>
    <col min="15105" max="15105" width="25.5" style="2" customWidth="1"/>
    <col min="15106" max="15106" width="14" style="2" customWidth="1"/>
    <col min="15107" max="15111" width="9.1640625" style="2"/>
    <col min="15112" max="15112" width="9.5" style="2" customWidth="1"/>
    <col min="15113" max="15113" width="9.33203125" style="2" customWidth="1"/>
    <col min="15114" max="15114" width="11" style="2" customWidth="1"/>
    <col min="15115" max="15115" width="9.6640625" style="2" customWidth="1"/>
    <col min="15116" max="15116" width="10.6640625" style="2" customWidth="1"/>
    <col min="15117" max="15360" width="9.1640625" style="2"/>
    <col min="15361" max="15361" width="25.5" style="2" customWidth="1"/>
    <col min="15362" max="15362" width="14" style="2" customWidth="1"/>
    <col min="15363" max="15367" width="9.1640625" style="2"/>
    <col min="15368" max="15368" width="9.5" style="2" customWidth="1"/>
    <col min="15369" max="15369" width="9.33203125" style="2" customWidth="1"/>
    <col min="15370" max="15370" width="11" style="2" customWidth="1"/>
    <col min="15371" max="15371" width="9.6640625" style="2" customWidth="1"/>
    <col min="15372" max="15372" width="10.6640625" style="2" customWidth="1"/>
    <col min="15373" max="15616" width="9.1640625" style="2"/>
    <col min="15617" max="15617" width="25.5" style="2" customWidth="1"/>
    <col min="15618" max="15618" width="14" style="2" customWidth="1"/>
    <col min="15619" max="15623" width="9.1640625" style="2"/>
    <col min="15624" max="15624" width="9.5" style="2" customWidth="1"/>
    <col min="15625" max="15625" width="9.33203125" style="2" customWidth="1"/>
    <col min="15626" max="15626" width="11" style="2" customWidth="1"/>
    <col min="15627" max="15627" width="9.6640625" style="2" customWidth="1"/>
    <col min="15628" max="15628" width="10.6640625" style="2" customWidth="1"/>
    <col min="15629" max="15872" width="9.1640625" style="2"/>
    <col min="15873" max="15873" width="25.5" style="2" customWidth="1"/>
    <col min="15874" max="15874" width="14" style="2" customWidth="1"/>
    <col min="15875" max="15879" width="9.1640625" style="2"/>
    <col min="15880" max="15880" width="9.5" style="2" customWidth="1"/>
    <col min="15881" max="15881" width="9.33203125" style="2" customWidth="1"/>
    <col min="15882" max="15882" width="11" style="2" customWidth="1"/>
    <col min="15883" max="15883" width="9.6640625" style="2" customWidth="1"/>
    <col min="15884" max="15884" width="10.6640625" style="2" customWidth="1"/>
    <col min="15885" max="16128" width="9.1640625" style="2"/>
    <col min="16129" max="16129" width="25.5" style="2" customWidth="1"/>
    <col min="16130" max="16130" width="14" style="2" customWidth="1"/>
    <col min="16131" max="16135" width="9.1640625" style="2"/>
    <col min="16136" max="16136" width="9.5" style="2" customWidth="1"/>
    <col min="16137" max="16137" width="9.33203125" style="2" customWidth="1"/>
    <col min="16138" max="16138" width="11" style="2" customWidth="1"/>
    <col min="16139" max="16139" width="9.6640625" style="2" customWidth="1"/>
    <col min="16140" max="16140" width="10.6640625" style="2" customWidth="1"/>
    <col min="16141" max="16384" width="9.1640625" style="2"/>
  </cols>
  <sheetData>
    <row r="1" spans="1:8" x14ac:dyDescent="0.2">
      <c r="A1" s="1" t="s">
        <v>10</v>
      </c>
      <c r="H1" s="1"/>
    </row>
    <row r="3" spans="1:8" x14ac:dyDescent="0.2">
      <c r="A3" s="1" t="s">
        <v>0</v>
      </c>
      <c r="D3" s="1"/>
    </row>
    <row r="4" spans="1:8" x14ac:dyDescent="0.2">
      <c r="A4" s="2" t="s">
        <v>1</v>
      </c>
      <c r="D4" s="3"/>
      <c r="E4" s="3"/>
    </row>
    <row r="5" spans="1:8" x14ac:dyDescent="0.2">
      <c r="A5" s="2" t="s">
        <v>12</v>
      </c>
      <c r="B5" s="4">
        <v>15</v>
      </c>
      <c r="C5" s="2" t="s">
        <v>36</v>
      </c>
      <c r="E5" s="10"/>
    </row>
    <row r="6" spans="1:8" x14ac:dyDescent="0.2">
      <c r="A6" s="2" t="s">
        <v>11</v>
      </c>
      <c r="B6" s="4">
        <v>30</v>
      </c>
      <c r="C6" s="2" t="s">
        <v>37</v>
      </c>
      <c r="E6" s="10"/>
    </row>
    <row r="7" spans="1:8" x14ac:dyDescent="0.2">
      <c r="E7" s="10"/>
    </row>
    <row r="8" spans="1:8" x14ac:dyDescent="0.2">
      <c r="A8" s="1" t="s">
        <v>3</v>
      </c>
      <c r="E8" s="10"/>
    </row>
    <row r="9" spans="1:8" x14ac:dyDescent="0.2">
      <c r="A9" s="2" t="s">
        <v>4</v>
      </c>
      <c r="B9" s="5">
        <v>1500</v>
      </c>
      <c r="C9" s="2" t="s">
        <v>38</v>
      </c>
      <c r="E9" s="10"/>
    </row>
    <row r="11" spans="1:8" x14ac:dyDescent="0.2">
      <c r="A11" s="1" t="s">
        <v>5</v>
      </c>
    </row>
    <row r="12" spans="1:8" x14ac:dyDescent="0.2">
      <c r="A12" s="2" t="s">
        <v>2</v>
      </c>
      <c r="B12" s="6">
        <v>1000</v>
      </c>
      <c r="C12" s="2" t="s">
        <v>39</v>
      </c>
    </row>
    <row r="14" spans="1:8" x14ac:dyDescent="0.2">
      <c r="A14" s="1" t="s">
        <v>6</v>
      </c>
    </row>
    <row r="15" spans="1:8" x14ac:dyDescent="0.2">
      <c r="A15" s="2" t="s">
        <v>13</v>
      </c>
      <c r="B15" s="2">
        <f>MIN(Order_quantity,Demand)</f>
        <v>1000</v>
      </c>
    </row>
    <row r="16" spans="1:8" x14ac:dyDescent="0.2">
      <c r="A16" s="2" t="s">
        <v>15</v>
      </c>
      <c r="B16" s="2">
        <f>IF(Order_quantity&gt;=Demand, Order_quantity-Demand)</f>
        <v>500</v>
      </c>
      <c r="C16" s="2">
        <f>MAX(Order_quantity-Demand,0)</f>
        <v>500</v>
      </c>
    </row>
    <row r="17" spans="1:11" x14ac:dyDescent="0.2">
      <c r="A17" s="2" t="s">
        <v>14</v>
      </c>
      <c r="B17" s="2">
        <f>MAX(Demand-Order_quantity,0)</f>
        <v>0</v>
      </c>
    </row>
    <row r="18" spans="1:11" x14ac:dyDescent="0.2">
      <c r="A18" s="2" t="s">
        <v>17</v>
      </c>
      <c r="B18" s="7">
        <f>Co*Units_not_sold_and_left</f>
        <v>7500</v>
      </c>
      <c r="C18" s="2" t="s">
        <v>40</v>
      </c>
    </row>
    <row r="19" spans="1:11" x14ac:dyDescent="0.2">
      <c r="A19" s="2" t="s">
        <v>16</v>
      </c>
      <c r="B19" s="7">
        <f>Cu*Units_not_sold_due_to_shortage</f>
        <v>0</v>
      </c>
    </row>
    <row r="20" spans="1:11" x14ac:dyDescent="0.2">
      <c r="A20" s="2" t="s">
        <v>18</v>
      </c>
      <c r="B20" s="8">
        <f>Total_overage_cost+Total_underage_cost</f>
        <v>7500</v>
      </c>
      <c r="C20" s="2" t="s">
        <v>43</v>
      </c>
    </row>
    <row r="21" spans="1:11" x14ac:dyDescent="0.2">
      <c r="B21" s="7"/>
      <c r="C21" s="2" t="s">
        <v>44</v>
      </c>
    </row>
    <row r="22" spans="1:11" x14ac:dyDescent="0.2">
      <c r="B22" s="7"/>
    </row>
    <row r="23" spans="1:11" x14ac:dyDescent="0.2">
      <c r="A23" s="1" t="s">
        <v>7</v>
      </c>
    </row>
    <row r="24" spans="1:11" x14ac:dyDescent="0.2">
      <c r="A24" s="9">
        <f>Total_inventory_cost</f>
        <v>7500</v>
      </c>
      <c r="B24" s="26">
        <v>500</v>
      </c>
      <c r="C24" s="26">
        <v>1000</v>
      </c>
      <c r="D24" s="26">
        <v>1500</v>
      </c>
      <c r="E24" s="26">
        <v>2000</v>
      </c>
      <c r="F24" s="26">
        <v>2500</v>
      </c>
      <c r="G24" s="26">
        <v>3000</v>
      </c>
      <c r="H24" s="26">
        <v>3500</v>
      </c>
      <c r="I24" s="26">
        <v>4000</v>
      </c>
      <c r="J24" s="26">
        <v>4500</v>
      </c>
      <c r="K24" s="2" t="s">
        <v>41</v>
      </c>
    </row>
    <row r="25" spans="1:11" x14ac:dyDescent="0.2">
      <c r="A25" s="2">
        <v>500</v>
      </c>
      <c r="B25" s="7">
        <f t="dataTable" ref="B25:J33" dt2D="1" dtr="1" r1="B12" r2="B9"/>
        <v>0</v>
      </c>
      <c r="C25" s="7">
        <v>15000</v>
      </c>
      <c r="D25" s="7">
        <v>30000</v>
      </c>
      <c r="E25" s="7">
        <v>45000</v>
      </c>
      <c r="F25" s="7">
        <v>60000</v>
      </c>
      <c r="G25" s="7">
        <v>75000</v>
      </c>
      <c r="H25" s="7">
        <v>90000</v>
      </c>
      <c r="I25" s="7">
        <v>105000</v>
      </c>
      <c r="J25" s="7">
        <v>120000</v>
      </c>
    </row>
    <row r="26" spans="1:11" x14ac:dyDescent="0.2">
      <c r="A26" s="2">
        <v>1000</v>
      </c>
      <c r="B26" s="7">
        <v>7500</v>
      </c>
      <c r="C26" s="7">
        <v>0</v>
      </c>
      <c r="D26" s="7">
        <v>15000</v>
      </c>
      <c r="E26" s="7">
        <v>30000</v>
      </c>
      <c r="F26" s="7">
        <v>45000</v>
      </c>
      <c r="G26" s="7">
        <v>60000</v>
      </c>
      <c r="H26" s="7">
        <v>75000</v>
      </c>
      <c r="I26" s="7">
        <v>90000</v>
      </c>
      <c r="J26" s="7">
        <v>105000</v>
      </c>
    </row>
    <row r="27" spans="1:11" x14ac:dyDescent="0.2">
      <c r="A27" s="2">
        <v>1500</v>
      </c>
      <c r="B27" s="7">
        <v>15000</v>
      </c>
      <c r="C27" s="7">
        <v>7500</v>
      </c>
      <c r="D27" s="7">
        <v>0</v>
      </c>
      <c r="E27" s="7">
        <v>15000</v>
      </c>
      <c r="F27" s="7">
        <v>30000</v>
      </c>
      <c r="G27" s="7">
        <v>45000</v>
      </c>
      <c r="H27" s="7">
        <v>60000</v>
      </c>
      <c r="I27" s="7">
        <v>75000</v>
      </c>
      <c r="J27" s="7">
        <v>90000</v>
      </c>
    </row>
    <row r="28" spans="1:11" x14ac:dyDescent="0.2">
      <c r="A28" s="2">
        <v>2000</v>
      </c>
      <c r="B28" s="7">
        <v>22500</v>
      </c>
      <c r="C28" s="7">
        <v>15000</v>
      </c>
      <c r="D28" s="7">
        <v>7500</v>
      </c>
      <c r="E28" s="7">
        <v>0</v>
      </c>
      <c r="F28" s="7">
        <v>15000</v>
      </c>
      <c r="G28" s="7">
        <v>30000</v>
      </c>
      <c r="H28" s="7">
        <v>45000</v>
      </c>
      <c r="I28" s="7">
        <v>60000</v>
      </c>
      <c r="J28" s="7">
        <v>75000</v>
      </c>
    </row>
    <row r="29" spans="1:11" x14ac:dyDescent="0.2">
      <c r="A29" s="2">
        <v>2500</v>
      </c>
      <c r="B29" s="7">
        <v>30000</v>
      </c>
      <c r="C29" s="7">
        <v>22500</v>
      </c>
      <c r="D29" s="7">
        <v>15000</v>
      </c>
      <c r="E29" s="7">
        <v>7500</v>
      </c>
      <c r="F29" s="7">
        <v>0</v>
      </c>
      <c r="G29" s="7">
        <v>15000</v>
      </c>
      <c r="H29" s="7">
        <v>30000</v>
      </c>
      <c r="I29" s="7">
        <v>45000</v>
      </c>
      <c r="J29" s="7">
        <v>60000</v>
      </c>
    </row>
    <row r="30" spans="1:11" x14ac:dyDescent="0.2">
      <c r="A30" s="2">
        <v>3000</v>
      </c>
      <c r="B30" s="7">
        <v>37500</v>
      </c>
      <c r="C30" s="7">
        <v>30000</v>
      </c>
      <c r="D30" s="7">
        <v>22500</v>
      </c>
      <c r="E30" s="7">
        <v>15000</v>
      </c>
      <c r="F30" s="7">
        <v>7500</v>
      </c>
      <c r="G30" s="7">
        <v>0</v>
      </c>
      <c r="H30" s="7">
        <v>15000</v>
      </c>
      <c r="I30" s="7">
        <v>30000</v>
      </c>
      <c r="J30" s="7">
        <v>45000</v>
      </c>
    </row>
    <row r="31" spans="1:11" x14ac:dyDescent="0.2">
      <c r="A31" s="2">
        <v>3500</v>
      </c>
      <c r="B31" s="7">
        <v>45000</v>
      </c>
      <c r="C31" s="7">
        <v>37500</v>
      </c>
      <c r="D31" s="7">
        <v>30000</v>
      </c>
      <c r="E31" s="7">
        <v>22500</v>
      </c>
      <c r="F31" s="7">
        <v>15000</v>
      </c>
      <c r="G31" s="7">
        <v>7500</v>
      </c>
      <c r="H31" s="7">
        <v>0</v>
      </c>
      <c r="I31" s="7">
        <v>15000</v>
      </c>
      <c r="J31" s="7">
        <v>30000</v>
      </c>
    </row>
    <row r="32" spans="1:11" x14ac:dyDescent="0.2">
      <c r="A32" s="2">
        <v>4000</v>
      </c>
      <c r="B32" s="7">
        <v>52500</v>
      </c>
      <c r="C32" s="7">
        <v>45000</v>
      </c>
      <c r="D32" s="7">
        <v>37500</v>
      </c>
      <c r="E32" s="7">
        <v>30000</v>
      </c>
      <c r="F32" s="7">
        <v>22500</v>
      </c>
      <c r="G32" s="7">
        <v>15000</v>
      </c>
      <c r="H32" s="7">
        <v>7500</v>
      </c>
      <c r="I32" s="7">
        <v>0</v>
      </c>
      <c r="J32" s="7">
        <v>15000</v>
      </c>
    </row>
    <row r="33" spans="1:11" x14ac:dyDescent="0.2">
      <c r="A33" s="2">
        <v>4500</v>
      </c>
      <c r="B33" s="7">
        <v>60000</v>
      </c>
      <c r="C33" s="7">
        <v>52500</v>
      </c>
      <c r="D33" s="7">
        <v>45000</v>
      </c>
      <c r="E33" s="7">
        <v>37500</v>
      </c>
      <c r="F33" s="7">
        <v>30000</v>
      </c>
      <c r="G33" s="7">
        <v>22500</v>
      </c>
      <c r="H33" s="7">
        <v>15000</v>
      </c>
      <c r="I33" s="7">
        <v>7500</v>
      </c>
      <c r="J33" s="7">
        <v>0</v>
      </c>
    </row>
    <row r="34" spans="1:11" x14ac:dyDescent="0.2">
      <c r="A34" s="2" t="s">
        <v>42</v>
      </c>
    </row>
    <row r="35" spans="1:11" x14ac:dyDescent="0.2">
      <c r="A35" s="1" t="s">
        <v>8</v>
      </c>
    </row>
    <row r="36" spans="1:11" x14ac:dyDescent="0.2">
      <c r="A36" s="27" t="s">
        <v>2</v>
      </c>
      <c r="B36" s="27">
        <v>500</v>
      </c>
      <c r="C36" s="27">
        <v>1000</v>
      </c>
      <c r="D36" s="27">
        <v>1500</v>
      </c>
      <c r="E36" s="27">
        <v>2000</v>
      </c>
      <c r="F36" s="27">
        <v>2500</v>
      </c>
      <c r="G36" s="27">
        <v>3000</v>
      </c>
      <c r="H36" s="27">
        <v>3500</v>
      </c>
      <c r="I36" s="27">
        <v>4000</v>
      </c>
      <c r="J36" s="27">
        <v>4500</v>
      </c>
      <c r="K36" s="2">
        <f>SUMPRODUCT(B36:J36,Probabilities)</f>
        <v>2305</v>
      </c>
    </row>
    <row r="37" spans="1:11" x14ac:dyDescent="0.2">
      <c r="A37" s="27" t="s">
        <v>9</v>
      </c>
      <c r="B37" s="27">
        <v>0.05</v>
      </c>
      <c r="C37" s="27">
        <v>0.05</v>
      </c>
      <c r="D37" s="27">
        <v>0.15</v>
      </c>
      <c r="E37" s="27">
        <v>0.2</v>
      </c>
      <c r="F37" s="27">
        <v>0.3</v>
      </c>
      <c r="G37" s="27">
        <v>0.12</v>
      </c>
      <c r="H37" s="27">
        <v>7.0000000000000007E-2</v>
      </c>
      <c r="I37" s="27">
        <v>0.04</v>
      </c>
      <c r="J37" s="27">
        <v>0.02</v>
      </c>
    </row>
    <row r="38" spans="1:11" x14ac:dyDescent="0.2">
      <c r="A38" s="15" t="s">
        <v>20</v>
      </c>
      <c r="B38" s="15">
        <f>B37</f>
        <v>0.05</v>
      </c>
      <c r="C38" s="15">
        <f t="shared" ref="C38:J38" si="0">B38+C37</f>
        <v>0.1</v>
      </c>
      <c r="D38" s="15">
        <f t="shared" si="0"/>
        <v>0.25</v>
      </c>
      <c r="E38" s="15">
        <f t="shared" si="0"/>
        <v>0.45</v>
      </c>
      <c r="F38" s="15">
        <f t="shared" si="0"/>
        <v>0.75</v>
      </c>
      <c r="G38" s="15">
        <f t="shared" si="0"/>
        <v>0.87</v>
      </c>
      <c r="H38" s="15">
        <f t="shared" si="0"/>
        <v>0.94</v>
      </c>
      <c r="I38" s="15">
        <f t="shared" si="0"/>
        <v>0.98</v>
      </c>
      <c r="J38" s="15">
        <f t="shared" si="0"/>
        <v>1</v>
      </c>
    </row>
    <row r="39" spans="1:11" x14ac:dyDescent="0.2">
      <c r="I39" s="3"/>
    </row>
    <row r="40" spans="1:11" x14ac:dyDescent="0.2">
      <c r="A40" s="3" t="s">
        <v>4</v>
      </c>
      <c r="B40" s="3" t="s">
        <v>18</v>
      </c>
    </row>
    <row r="41" spans="1:11" x14ac:dyDescent="0.2">
      <c r="A41" s="2">
        <v>500</v>
      </c>
      <c r="B41" s="13">
        <f>SUMPRODUCT(B25:J25,Probabilities)</f>
        <v>54150</v>
      </c>
      <c r="C41" s="2">
        <f>SUMPRODUCT(B25:J25,Probabilities)</f>
        <v>54150</v>
      </c>
    </row>
    <row r="42" spans="1:11" x14ac:dyDescent="0.2">
      <c r="A42" s="2">
        <v>1000</v>
      </c>
      <c r="B42" s="13">
        <f t="shared" ref="B42:B49" si="1">SUMPRODUCT(B26:J26,Probabilities)</f>
        <v>40275</v>
      </c>
      <c r="C42" s="2">
        <f>SUMPRODUCT(B26:J26,Probabilities)</f>
        <v>40275</v>
      </c>
    </row>
    <row r="43" spans="1:11" x14ac:dyDescent="0.2">
      <c r="A43" s="2">
        <v>1500</v>
      </c>
      <c r="B43" s="13">
        <f t="shared" si="1"/>
        <v>27525</v>
      </c>
      <c r="C43" s="2">
        <f>SUMPRODUCT(B27:J27,Probabilities)</f>
        <v>27525</v>
      </c>
    </row>
    <row r="44" spans="1:11" x14ac:dyDescent="0.2">
      <c r="A44" s="2">
        <v>2000</v>
      </c>
      <c r="B44" s="13">
        <f t="shared" si="1"/>
        <v>18150</v>
      </c>
      <c r="C44" s="2">
        <f>SUMPRODUCT(B28:J28,Probabilities)</f>
        <v>18150</v>
      </c>
    </row>
    <row r="45" spans="1:11" x14ac:dyDescent="0.2">
      <c r="A45" s="12">
        <v>2500</v>
      </c>
      <c r="B45" s="14">
        <f t="shared" si="1"/>
        <v>13275</v>
      </c>
      <c r="C45" s="2">
        <f>SUMPRODUCT(B29:J29,Probabilities)</f>
        <v>13275</v>
      </c>
    </row>
    <row r="46" spans="1:11" x14ac:dyDescent="0.2">
      <c r="A46" s="2">
        <v>3000</v>
      </c>
      <c r="B46" s="13">
        <f t="shared" si="1"/>
        <v>15150</v>
      </c>
      <c r="C46" s="2">
        <f>SUMPRODUCT(B30:J30,Probabilities)</f>
        <v>15150</v>
      </c>
    </row>
    <row r="47" spans="1:11" x14ac:dyDescent="0.2">
      <c r="A47" s="2">
        <v>3500</v>
      </c>
      <c r="B47" s="13">
        <f t="shared" si="1"/>
        <v>19725</v>
      </c>
      <c r="C47" s="2">
        <f>SUMPRODUCT(B31:J31,Probabilities)</f>
        <v>19725</v>
      </c>
    </row>
    <row r="48" spans="1:11" x14ac:dyDescent="0.2">
      <c r="A48" s="2">
        <v>4000</v>
      </c>
      <c r="B48" s="13">
        <f t="shared" si="1"/>
        <v>25875</v>
      </c>
      <c r="C48" s="2">
        <f>SUMPRODUCT(B32:J32,Probabilities)</f>
        <v>25875</v>
      </c>
    </row>
    <row r="49" spans="1:21" x14ac:dyDescent="0.2">
      <c r="A49" s="2">
        <v>4500</v>
      </c>
      <c r="B49" s="13">
        <f t="shared" si="1"/>
        <v>32925</v>
      </c>
      <c r="C49" s="2">
        <f>SUMPRODUCT(B33:J33,Probabilities)</f>
        <v>32925</v>
      </c>
    </row>
    <row r="52" spans="1:21" x14ac:dyDescent="0.2">
      <c r="A52" s="2" t="s">
        <v>19</v>
      </c>
      <c r="B52" s="11">
        <f>Cu/(Co+Cu)</f>
        <v>0.66666666666666663</v>
      </c>
    </row>
    <row r="58" spans="1:21" x14ac:dyDescent="0.2">
      <c r="A58" s="1" t="s">
        <v>24</v>
      </c>
    </row>
    <row r="59" spans="1:21" x14ac:dyDescent="0.2">
      <c r="A59" s="1" t="s">
        <v>27</v>
      </c>
      <c r="B59" s="2">
        <f>MAX(Order_quantity-Demand,0)</f>
        <v>500</v>
      </c>
      <c r="L59" s="1" t="s">
        <v>28</v>
      </c>
      <c r="M59" s="2">
        <f>MAX(Demand-Order_quantity,0)</f>
        <v>0</v>
      </c>
    </row>
    <row r="61" spans="1:21" x14ac:dyDescent="0.2">
      <c r="A61" s="1" t="s">
        <v>25</v>
      </c>
      <c r="L61" s="1" t="s">
        <v>25</v>
      </c>
    </row>
    <row r="62" spans="1:21" x14ac:dyDescent="0.2">
      <c r="A62" s="22">
        <f>B59</f>
        <v>500</v>
      </c>
      <c r="B62" s="2">
        <v>500</v>
      </c>
      <c r="C62" s="2">
        <v>1000</v>
      </c>
      <c r="D62" s="2">
        <v>1500</v>
      </c>
      <c r="E62" s="2">
        <v>2000</v>
      </c>
      <c r="F62" s="2">
        <v>2500</v>
      </c>
      <c r="G62" s="2">
        <v>3000</v>
      </c>
      <c r="H62" s="2">
        <v>3500</v>
      </c>
      <c r="I62" s="2">
        <v>4000</v>
      </c>
      <c r="J62" s="2">
        <v>4500</v>
      </c>
      <c r="L62" s="22">
        <f>M59</f>
        <v>0</v>
      </c>
      <c r="M62" s="2">
        <v>500</v>
      </c>
      <c r="N62" s="2">
        <v>1000</v>
      </c>
      <c r="O62" s="2">
        <v>1500</v>
      </c>
      <c r="P62" s="2">
        <v>2000</v>
      </c>
      <c r="Q62" s="2">
        <v>2500</v>
      </c>
      <c r="R62" s="2">
        <v>3000</v>
      </c>
      <c r="S62" s="2">
        <v>3500</v>
      </c>
      <c r="T62" s="2">
        <v>4000</v>
      </c>
      <c r="U62" s="2">
        <v>4500</v>
      </c>
    </row>
    <row r="63" spans="1:21" x14ac:dyDescent="0.2">
      <c r="A63" s="2">
        <v>500</v>
      </c>
      <c r="L63" s="2">
        <v>500</v>
      </c>
    </row>
    <row r="64" spans="1:21" x14ac:dyDescent="0.2">
      <c r="A64" s="2">
        <v>1000</v>
      </c>
      <c r="L64" s="2">
        <v>1000</v>
      </c>
    </row>
    <row r="65" spans="1:13" x14ac:dyDescent="0.2">
      <c r="A65" s="2">
        <v>1500</v>
      </c>
      <c r="L65" s="2">
        <v>1500</v>
      </c>
    </row>
    <row r="66" spans="1:13" x14ac:dyDescent="0.2">
      <c r="A66" s="2">
        <v>2000</v>
      </c>
      <c r="L66" s="2">
        <v>2000</v>
      </c>
    </row>
    <row r="67" spans="1:13" x14ac:dyDescent="0.2">
      <c r="A67" s="2">
        <v>2500</v>
      </c>
      <c r="L67" s="2">
        <v>2500</v>
      </c>
    </row>
    <row r="68" spans="1:13" x14ac:dyDescent="0.2">
      <c r="A68" s="2">
        <v>3000</v>
      </c>
      <c r="L68" s="2">
        <v>3000</v>
      </c>
    </row>
    <row r="69" spans="1:13" x14ac:dyDescent="0.2">
      <c r="A69" s="2">
        <v>3500</v>
      </c>
      <c r="L69" s="2">
        <v>3500</v>
      </c>
    </row>
    <row r="70" spans="1:13" x14ac:dyDescent="0.2">
      <c r="A70" s="2">
        <v>4000</v>
      </c>
      <c r="L70" s="2">
        <v>4000</v>
      </c>
    </row>
    <row r="71" spans="1:13" x14ac:dyDescent="0.2">
      <c r="A71" s="2">
        <v>4500</v>
      </c>
      <c r="L71" s="2">
        <v>4500</v>
      </c>
    </row>
    <row r="75" spans="1:13" x14ac:dyDescent="0.2">
      <c r="A75" s="23" t="s">
        <v>4</v>
      </c>
      <c r="B75" s="23" t="s">
        <v>26</v>
      </c>
      <c r="L75" s="23" t="s">
        <v>4</v>
      </c>
      <c r="M75" s="23" t="s">
        <v>29</v>
      </c>
    </row>
    <row r="76" spans="1:13" x14ac:dyDescent="0.2">
      <c r="A76" s="15">
        <v>500</v>
      </c>
      <c r="B76" s="24"/>
      <c r="L76" s="15">
        <v>500</v>
      </c>
      <c r="M76" s="24"/>
    </row>
    <row r="77" spans="1:13" x14ac:dyDescent="0.2">
      <c r="A77" s="15">
        <v>1000</v>
      </c>
      <c r="B77" s="24"/>
      <c r="L77" s="15">
        <v>1000</v>
      </c>
      <c r="M77" s="24"/>
    </row>
    <row r="78" spans="1:13" x14ac:dyDescent="0.2">
      <c r="A78" s="15">
        <v>1500</v>
      </c>
      <c r="B78" s="24"/>
      <c r="L78" s="15">
        <v>1500</v>
      </c>
      <c r="M78" s="24"/>
    </row>
    <row r="79" spans="1:13" x14ac:dyDescent="0.2">
      <c r="A79" s="15">
        <v>2000</v>
      </c>
      <c r="B79" s="24"/>
      <c r="L79" s="15">
        <v>2000</v>
      </c>
      <c r="M79" s="24"/>
    </row>
    <row r="80" spans="1:13" x14ac:dyDescent="0.2">
      <c r="A80" s="15">
        <v>2500</v>
      </c>
      <c r="B80" s="24"/>
      <c r="L80" s="15">
        <v>2500</v>
      </c>
      <c r="M80" s="24"/>
    </row>
    <row r="81" spans="1:13" x14ac:dyDescent="0.2">
      <c r="A81" s="15">
        <v>3000</v>
      </c>
      <c r="B81" s="24"/>
      <c r="L81" s="15">
        <v>3000</v>
      </c>
      <c r="M81" s="24"/>
    </row>
    <row r="82" spans="1:13" x14ac:dyDescent="0.2">
      <c r="A82" s="15">
        <v>3500</v>
      </c>
      <c r="B82" s="24"/>
      <c r="L82" s="15">
        <v>3500</v>
      </c>
      <c r="M82" s="24"/>
    </row>
    <row r="83" spans="1:13" x14ac:dyDescent="0.2">
      <c r="A83" s="15">
        <v>4000</v>
      </c>
      <c r="B83" s="24"/>
      <c r="L83" s="15">
        <v>4000</v>
      </c>
      <c r="M83" s="24"/>
    </row>
    <row r="84" spans="1:13" x14ac:dyDescent="0.2">
      <c r="A84" s="15">
        <v>4500</v>
      </c>
      <c r="B84" s="24"/>
      <c r="L84" s="15">
        <v>4500</v>
      </c>
      <c r="M84" s="24"/>
    </row>
    <row r="87" spans="1:13" x14ac:dyDescent="0.2">
      <c r="A87" s="1" t="s">
        <v>34</v>
      </c>
    </row>
    <row r="89" spans="1:13" x14ac:dyDescent="0.2">
      <c r="A89" s="23" t="s">
        <v>4</v>
      </c>
      <c r="B89" s="15" t="s">
        <v>30</v>
      </c>
    </row>
    <row r="90" spans="1:13" x14ac:dyDescent="0.2">
      <c r="A90" s="15">
        <v>500</v>
      </c>
      <c r="B90" s="25"/>
    </row>
    <row r="91" spans="1:13" x14ac:dyDescent="0.2">
      <c r="A91" s="15">
        <v>1000</v>
      </c>
      <c r="B91" s="25"/>
    </row>
    <row r="92" spans="1:13" x14ac:dyDescent="0.2">
      <c r="A92" s="15">
        <v>1500</v>
      </c>
      <c r="B92" s="25"/>
    </row>
    <row r="93" spans="1:13" x14ac:dyDescent="0.2">
      <c r="A93" s="15">
        <v>2000</v>
      </c>
      <c r="B93" s="25"/>
    </row>
    <row r="94" spans="1:13" x14ac:dyDescent="0.2">
      <c r="A94" s="15">
        <v>2500</v>
      </c>
      <c r="B94" s="25"/>
    </row>
    <row r="95" spans="1:13" x14ac:dyDescent="0.2">
      <c r="A95" s="15">
        <v>3000</v>
      </c>
      <c r="B95" s="25"/>
    </row>
    <row r="96" spans="1:13" x14ac:dyDescent="0.2">
      <c r="A96" s="15">
        <v>3500</v>
      </c>
      <c r="B96" s="25"/>
    </row>
    <row r="97" spans="1:2" x14ac:dyDescent="0.2">
      <c r="A97" s="15">
        <v>4000</v>
      </c>
      <c r="B97" s="25"/>
    </row>
    <row r="98" spans="1:2" x14ac:dyDescent="0.2">
      <c r="A98" s="15">
        <v>4500</v>
      </c>
      <c r="B98" s="25"/>
    </row>
  </sheetData>
  <phoneticPr fontId="5" type="noConversion"/>
  <printOptions headings="1" gridLines="1"/>
  <pageMargins left="0.75" right="0.75" top="1" bottom="1" header="0.5" footer="0.5"/>
  <pageSetup scale="34" orientation="portrait" horizontalDpi="1200" verticalDpi="12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E77-5AB0-4335-AF66-BB0DAA332028}">
  <dimension ref="A1:W1267"/>
  <sheetViews>
    <sheetView workbookViewId="0">
      <selection activeCell="F5" sqref="F5:F6"/>
    </sheetView>
  </sheetViews>
  <sheetFormatPr baseColWidth="10" defaultColWidth="8.83203125" defaultRowHeight="15" x14ac:dyDescent="0.2"/>
  <cols>
    <col min="1" max="1" width="25.1640625" customWidth="1"/>
  </cols>
  <sheetData>
    <row r="1" spans="1:2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3" x14ac:dyDescent="0.2">
      <c r="A2" s="2"/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3" x14ac:dyDescent="0.2">
      <c r="A3" s="1" t="s">
        <v>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3" x14ac:dyDescent="0.2">
      <c r="A4" s="2">
        <f>AVERAGE(A9:A1009)</f>
        <v>2297.7022977022975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3" x14ac:dyDescent="0.2">
      <c r="A5" s="15" t="s">
        <v>21</v>
      </c>
      <c r="B5" s="17">
        <v>500</v>
      </c>
      <c r="C5" s="17">
        <v>1000</v>
      </c>
      <c r="D5" s="17">
        <v>1500</v>
      </c>
      <c r="E5" s="17">
        <v>2000</v>
      </c>
      <c r="F5" s="17">
        <v>2500</v>
      </c>
      <c r="G5" s="17">
        <v>3000</v>
      </c>
      <c r="H5" s="17">
        <v>3500</v>
      </c>
      <c r="I5" s="17">
        <v>4000</v>
      </c>
      <c r="J5" s="17">
        <v>4500</v>
      </c>
      <c r="K5" s="2"/>
      <c r="L5" s="2"/>
      <c r="M5" s="2"/>
      <c r="N5" s="2"/>
      <c r="O5" s="2"/>
      <c r="P5" s="2"/>
      <c r="Q5" s="2"/>
    </row>
    <row r="6" spans="1:23" x14ac:dyDescent="0.2">
      <c r="A6" s="15" t="s">
        <v>22</v>
      </c>
      <c r="B6" s="18">
        <f>AVERAGE(B9:B1010)</f>
        <v>53931.068931068934</v>
      </c>
      <c r="C6" s="18">
        <f t="shared" ref="C6:J6" si="0">AVERAGE(C9:C1009)</f>
        <v>39920.079920079923</v>
      </c>
      <c r="D6" s="18">
        <f t="shared" si="0"/>
        <v>27055.444555444556</v>
      </c>
      <c r="E6" s="18">
        <f t="shared" si="0"/>
        <v>17742.257742257741</v>
      </c>
      <c r="F6" s="18">
        <f t="shared" si="0"/>
        <v>13149.35064935065</v>
      </c>
      <c r="G6" s="18">
        <f t="shared" si="0"/>
        <v>15142.357642357641</v>
      </c>
      <c r="H6" s="18">
        <f t="shared" si="0"/>
        <v>19765.234765234763</v>
      </c>
      <c r="I6" s="18">
        <f t="shared" si="0"/>
        <v>25984.015984015983</v>
      </c>
      <c r="J6" s="18">
        <f t="shared" si="0"/>
        <v>33034.465534465533</v>
      </c>
      <c r="K6" s="2"/>
      <c r="L6" s="2"/>
      <c r="M6" s="2"/>
      <c r="N6" s="2"/>
      <c r="O6" s="2"/>
      <c r="P6" s="2"/>
      <c r="Q6" s="2"/>
    </row>
    <row r="7" spans="1:23" ht="16" thickBo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Q7" s="2"/>
    </row>
    <row r="8" spans="1:23" ht="16" thickBot="1" x14ac:dyDescent="0.25">
      <c r="A8" s="19" t="s">
        <v>23</v>
      </c>
      <c r="B8" s="20">
        <v>500</v>
      </c>
      <c r="C8" s="20">
        <v>1000</v>
      </c>
      <c r="D8" s="20">
        <v>1500</v>
      </c>
      <c r="E8" s="20">
        <v>2000</v>
      </c>
      <c r="F8" s="20">
        <v>2500</v>
      </c>
      <c r="G8" s="20">
        <v>3000</v>
      </c>
      <c r="H8" s="20">
        <v>3500</v>
      </c>
      <c r="I8" s="20">
        <v>4000</v>
      </c>
      <c r="J8" s="21">
        <v>4500</v>
      </c>
      <c r="K8" s="2"/>
      <c r="L8" s="2"/>
      <c r="M8" s="2"/>
      <c r="Q8" s="2"/>
    </row>
    <row r="9" spans="1:23" x14ac:dyDescent="0.2">
      <c r="A9" s="2">
        <v>2500</v>
      </c>
      <c r="B9" s="2">
        <f>Co*MAX(B$8-$A9,0)+Cu*MAX($A9-B$8,0)</f>
        <v>60000</v>
      </c>
      <c r="C9" s="2">
        <f>Co*MAX(C8-$A9,0)+Cu*MAX($A9-C8,0)</f>
        <v>45000</v>
      </c>
      <c r="D9" s="2">
        <f>Co*MAX(D8-$A9,0)+Cu*MAX($A9-D8,0)</f>
        <v>30000</v>
      </c>
      <c r="E9" s="2">
        <f>Co*MAX(E8-$A9,0)+Cu*MAX($A9-E8,0)</f>
        <v>15000</v>
      </c>
      <c r="F9" s="2">
        <f>Co*MAX(F8-$A9,0)+Cu*MAX($A9-F8,0)</f>
        <v>0</v>
      </c>
      <c r="G9" s="2">
        <f>Co*MAX(G8-$A9,0)+Cu*MAX($A9-G8,0)</f>
        <v>7500</v>
      </c>
      <c r="H9" s="2">
        <f>Co*MAX(H8-$A9,0)+Cu*MAX($A9-H8,0)</f>
        <v>15000</v>
      </c>
      <c r="I9" s="2">
        <f>Co*MAX(I8-$A9,0)+Cu*MAX($A9-I8,0)</f>
        <v>22500</v>
      </c>
      <c r="J9" s="2">
        <f>Co*MAX(J8-$A9,0)+Cu*MAX($A9-J8,0)</f>
        <v>30000</v>
      </c>
      <c r="K9" s="2"/>
      <c r="L9" s="2"/>
      <c r="M9" s="2"/>
      <c r="N9" s="15" t="s">
        <v>31</v>
      </c>
      <c r="O9" s="15" t="s">
        <v>2</v>
      </c>
      <c r="P9" s="15" t="s">
        <v>9</v>
      </c>
      <c r="Q9" s="2">
        <f>SUMPRODUCT(O10:O18,P10:P18)</f>
        <v>2305</v>
      </c>
      <c r="W9" s="2">
        <f t="shared" ref="W9:W72" ca="1" si="1">VLOOKUP(RAND(),$N$10:$P$18,2,2)</f>
        <v>2000</v>
      </c>
    </row>
    <row r="10" spans="1:23" x14ac:dyDescent="0.2">
      <c r="A10" s="2">
        <v>500</v>
      </c>
      <c r="B10" s="2">
        <f>Co*MAX(B$8-$A10,0)+Cu*MAX($A10-B$8,0)</f>
        <v>0</v>
      </c>
      <c r="C10" s="2">
        <f>Co*MAX(C$8-$A10,0)+Cu*MAX($A10-C$8,0)</f>
        <v>7500</v>
      </c>
      <c r="D10" s="2">
        <f>Co*MAX(D$8-$A10,0)+Cu*MAX($A10-D$8,0)</f>
        <v>15000</v>
      </c>
      <c r="E10" s="2">
        <f>Co*MAX(E$8-$A10,0)+Cu*MAX($A10-E$8,0)</f>
        <v>22500</v>
      </c>
      <c r="F10" s="2">
        <f>Co*MAX(F$8-$A10,0)+Cu*MAX($A10-F$8,0)</f>
        <v>30000</v>
      </c>
      <c r="G10" s="2">
        <f>Co*MAX(G$8-$A10,0)+Cu*MAX($A10-G$8,0)</f>
        <v>37500</v>
      </c>
      <c r="H10" s="2">
        <f>Co*MAX(H$8-$A10,0)+Cu*MAX($A10-H$8,0)</f>
        <v>45000</v>
      </c>
      <c r="I10" s="2">
        <f>Co*MAX(I$8-$A10,0)+Cu*MAX($A10-I$8,0)</f>
        <v>52500</v>
      </c>
      <c r="J10" s="2">
        <f>Co*MAX(J$8-$A10,0)+Cu*MAX($A10-J$8,0)</f>
        <v>60000</v>
      </c>
      <c r="K10" s="2"/>
      <c r="L10" s="2"/>
      <c r="M10" s="2"/>
      <c r="N10" s="15">
        <v>0</v>
      </c>
      <c r="O10" s="15">
        <v>500</v>
      </c>
      <c r="P10" s="15">
        <v>0.05</v>
      </c>
      <c r="Q10" s="2">
        <f>P10</f>
        <v>0.05</v>
      </c>
      <c r="W10" s="2">
        <f t="shared" ca="1" si="1"/>
        <v>2000</v>
      </c>
    </row>
    <row r="11" spans="1:23" x14ac:dyDescent="0.2">
      <c r="A11" s="2">
        <v>1500</v>
      </c>
      <c r="B11" s="2">
        <f>Co*MAX(B$8-$A11,0)+Cu*MAX($A11-B$8,0)</f>
        <v>30000</v>
      </c>
      <c r="C11" s="2">
        <f>Co*MAX(C$8-$A11,0)+Cu*MAX($A11-C$8,0)</f>
        <v>15000</v>
      </c>
      <c r="D11" s="2">
        <f>Co*MAX(D$8-$A11,0)+Cu*MAX($A11-D$8,0)</f>
        <v>0</v>
      </c>
      <c r="E11" s="2">
        <f>Co*MAX(E$8-$A11,0)+Cu*MAX($A11-E$8,0)</f>
        <v>7500</v>
      </c>
      <c r="F11" s="2">
        <f>Co*MAX(F$8-$A11,0)+Cu*MAX($A11-F$8,0)</f>
        <v>15000</v>
      </c>
      <c r="G11" s="2">
        <f>Co*MAX(G$8-$A11,0)+Cu*MAX($A11-G$8,0)</f>
        <v>22500</v>
      </c>
      <c r="H11" s="2">
        <f>Co*MAX(H$8-$A11,0)+Cu*MAX($A11-H$8,0)</f>
        <v>30000</v>
      </c>
      <c r="I11" s="2">
        <f>Co*MAX(I$8-$A11,0)+Cu*MAX($A11-I$8,0)</f>
        <v>37500</v>
      </c>
      <c r="J11" s="2">
        <f>Co*MAX(J$8-$A11,0)+Cu*MAX($A11-J$8,0)</f>
        <v>45000</v>
      </c>
      <c r="K11" s="2"/>
      <c r="L11" s="2"/>
      <c r="M11" s="2"/>
      <c r="N11" s="15">
        <f>N10+P10</f>
        <v>0.05</v>
      </c>
      <c r="O11" s="15">
        <v>1000</v>
      </c>
      <c r="P11" s="15">
        <v>0.05</v>
      </c>
      <c r="Q11" s="2">
        <f>Q10+P11</f>
        <v>0.1</v>
      </c>
      <c r="W11" s="2">
        <f t="shared" ca="1" si="1"/>
        <v>2000</v>
      </c>
    </row>
    <row r="12" spans="1:23" x14ac:dyDescent="0.2">
      <c r="A12" s="2">
        <v>2500</v>
      </c>
      <c r="B12" s="2">
        <f>Co*MAX(B$8-$A12,0)+Cu*MAX($A12-B$8,0)</f>
        <v>60000</v>
      </c>
      <c r="C12" s="2">
        <f>Co*MAX(C$8-$A12,0)+Cu*MAX($A12-C$8,0)</f>
        <v>45000</v>
      </c>
      <c r="D12" s="2">
        <f>Co*MAX(D$8-$A12,0)+Cu*MAX($A12-D$8,0)</f>
        <v>30000</v>
      </c>
      <c r="E12" s="2">
        <f>Co*MAX(E$8-$A12,0)+Cu*MAX($A12-E$8,0)</f>
        <v>15000</v>
      </c>
      <c r="F12" s="2">
        <f>Co*MAX(F$8-$A12,0)+Cu*MAX($A12-F$8,0)</f>
        <v>0</v>
      </c>
      <c r="G12" s="2">
        <f>Co*MAX(G$8-$A12,0)+Cu*MAX($A12-G$8,0)</f>
        <v>7500</v>
      </c>
      <c r="H12" s="2">
        <f>Co*MAX(H$8-$A12,0)+Cu*MAX($A12-H$8,0)</f>
        <v>15000</v>
      </c>
      <c r="I12" s="2">
        <f>Co*MAX(I$8-$A12,0)+Cu*MAX($A12-I$8,0)</f>
        <v>22500</v>
      </c>
      <c r="J12" s="2">
        <f>Co*MAX(J$8-$A12,0)+Cu*MAX($A12-J$8,0)</f>
        <v>30000</v>
      </c>
      <c r="K12" s="2"/>
      <c r="L12" s="2"/>
      <c r="M12" s="2"/>
      <c r="N12" s="15">
        <f t="shared" ref="N12:N18" si="2">N11+P11</f>
        <v>0.1</v>
      </c>
      <c r="O12" s="15">
        <v>1500</v>
      </c>
      <c r="P12" s="15">
        <v>0.15</v>
      </c>
      <c r="Q12" s="2">
        <f t="shared" ref="Q12:Q18" si="3">Q11+P12</f>
        <v>0.25</v>
      </c>
      <c r="W12" s="2">
        <f t="shared" ca="1" si="1"/>
        <v>2000</v>
      </c>
    </row>
    <row r="13" spans="1:23" x14ac:dyDescent="0.2">
      <c r="A13" s="2">
        <v>1500</v>
      </c>
      <c r="B13" s="2">
        <f>Co*MAX(B$8-$A13,0)+Cu*MAX($A13-B$8,0)</f>
        <v>30000</v>
      </c>
      <c r="C13" s="2">
        <f>Co*MAX(C$8-$A13,0)+Cu*MAX($A13-C$8,0)</f>
        <v>15000</v>
      </c>
      <c r="D13" s="2">
        <f>Co*MAX(D$8-$A13,0)+Cu*MAX($A13-D$8,0)</f>
        <v>0</v>
      </c>
      <c r="E13" s="2">
        <f>Co*MAX(E$8-$A13,0)+Cu*MAX($A13-E$8,0)</f>
        <v>7500</v>
      </c>
      <c r="F13" s="2">
        <f>Co*MAX(F$8-$A13,0)+Cu*MAX($A13-F$8,0)</f>
        <v>15000</v>
      </c>
      <c r="G13" s="2">
        <f>Co*MAX(G$8-$A13,0)+Cu*MAX($A13-G$8,0)</f>
        <v>22500</v>
      </c>
      <c r="H13" s="2">
        <f>Co*MAX(H$8-$A13,0)+Cu*MAX($A13-H$8,0)</f>
        <v>30000</v>
      </c>
      <c r="I13" s="2">
        <f>Co*MAX(I$8-$A13,0)+Cu*MAX($A13-I$8,0)</f>
        <v>37500</v>
      </c>
      <c r="J13" s="2">
        <f>Co*MAX(J$8-$A13,0)+Cu*MAX($A13-J$8,0)</f>
        <v>45000</v>
      </c>
      <c r="K13" s="2"/>
      <c r="L13" s="2"/>
      <c r="M13" s="2"/>
      <c r="N13" s="15">
        <f t="shared" si="2"/>
        <v>0.25</v>
      </c>
      <c r="O13" s="15">
        <v>2000</v>
      </c>
      <c r="P13" s="15">
        <v>0.2</v>
      </c>
      <c r="Q13" s="2">
        <f t="shared" si="3"/>
        <v>0.45</v>
      </c>
      <c r="W13" s="2">
        <f t="shared" ca="1" si="1"/>
        <v>2000</v>
      </c>
    </row>
    <row r="14" spans="1:23" x14ac:dyDescent="0.2">
      <c r="A14" s="2">
        <v>1500</v>
      </c>
      <c r="B14" s="2">
        <f>Co*MAX(B$8-$A14,0)+Cu*MAX($A14-B$8,0)</f>
        <v>30000</v>
      </c>
      <c r="C14" s="2">
        <f>Co*MAX(C$8-$A14,0)+Cu*MAX($A14-C$8,0)</f>
        <v>15000</v>
      </c>
      <c r="D14" s="2">
        <f>Co*MAX(D$8-$A14,0)+Cu*MAX($A14-D$8,0)</f>
        <v>0</v>
      </c>
      <c r="E14" s="2">
        <f>Co*MAX(E$8-$A14,0)+Cu*MAX($A14-E$8,0)</f>
        <v>7500</v>
      </c>
      <c r="F14" s="2">
        <f>Co*MAX(F$8-$A14,0)+Cu*MAX($A14-F$8,0)</f>
        <v>15000</v>
      </c>
      <c r="G14" s="2">
        <f>Co*MAX(G$8-$A14,0)+Cu*MAX($A14-G$8,0)</f>
        <v>22500</v>
      </c>
      <c r="H14" s="2">
        <f>Co*MAX(H$8-$A14,0)+Cu*MAX($A14-H$8,0)</f>
        <v>30000</v>
      </c>
      <c r="I14" s="2">
        <f>Co*MAX(I$8-$A14,0)+Cu*MAX($A14-I$8,0)</f>
        <v>37500</v>
      </c>
      <c r="J14" s="2">
        <f>Co*MAX(J$8-$A14,0)+Cu*MAX($A14-J$8,0)</f>
        <v>45000</v>
      </c>
      <c r="K14" s="2"/>
      <c r="L14" s="2"/>
      <c r="M14" s="2"/>
      <c r="N14" s="15">
        <f t="shared" si="2"/>
        <v>0.45</v>
      </c>
      <c r="O14" s="16">
        <v>2500</v>
      </c>
      <c r="P14" s="15">
        <v>0.3</v>
      </c>
      <c r="Q14" s="2">
        <f t="shared" si="3"/>
        <v>0.75</v>
      </c>
      <c r="W14" s="2">
        <f t="shared" ca="1" si="1"/>
        <v>3500</v>
      </c>
    </row>
    <row r="15" spans="1:23" x14ac:dyDescent="0.2">
      <c r="A15" s="2">
        <v>2500</v>
      </c>
      <c r="B15" s="2">
        <f>Co*MAX(B$8-$A15,0)+Cu*MAX($A15-B$8,0)</f>
        <v>60000</v>
      </c>
      <c r="C15" s="2">
        <f>Co*MAX(C$8-$A15,0)+Cu*MAX($A15-C$8,0)</f>
        <v>45000</v>
      </c>
      <c r="D15" s="2">
        <f>Co*MAX(D$8-$A15,0)+Cu*MAX($A15-D$8,0)</f>
        <v>30000</v>
      </c>
      <c r="E15" s="2">
        <f>Co*MAX(E$8-$A15,0)+Cu*MAX($A15-E$8,0)</f>
        <v>15000</v>
      </c>
      <c r="F15" s="2">
        <f>Co*MAX(F$8-$A15,0)+Cu*MAX($A15-F$8,0)</f>
        <v>0</v>
      </c>
      <c r="G15" s="2">
        <f>Co*MAX(G$8-$A15,0)+Cu*MAX($A15-G$8,0)</f>
        <v>7500</v>
      </c>
      <c r="H15" s="2">
        <f>Co*MAX(H$8-$A15,0)+Cu*MAX($A15-H$8,0)</f>
        <v>15000</v>
      </c>
      <c r="I15" s="2">
        <f>Co*MAX(I$8-$A15,0)+Cu*MAX($A15-I$8,0)</f>
        <v>22500</v>
      </c>
      <c r="J15" s="2">
        <f>Co*MAX(J$8-$A15,0)+Cu*MAX($A15-J$8,0)</f>
        <v>30000</v>
      </c>
      <c r="K15" s="2"/>
      <c r="L15" s="2"/>
      <c r="M15" s="2"/>
      <c r="N15" s="15">
        <f t="shared" si="2"/>
        <v>0.75</v>
      </c>
      <c r="O15" s="15">
        <v>3000</v>
      </c>
      <c r="P15" s="15">
        <v>0.12</v>
      </c>
      <c r="Q15" s="2">
        <f t="shared" si="3"/>
        <v>0.87</v>
      </c>
      <c r="W15" s="2">
        <f t="shared" ca="1" si="1"/>
        <v>1500</v>
      </c>
    </row>
    <row r="16" spans="1:23" x14ac:dyDescent="0.2">
      <c r="A16" s="2">
        <v>1500</v>
      </c>
      <c r="B16" s="2">
        <f>Co*MAX(B$8-$A16,0)+Cu*MAX($A16-B$8,0)</f>
        <v>30000</v>
      </c>
      <c r="C16" s="2">
        <f>Co*MAX(C$8-$A16,0)+Cu*MAX($A16-C$8,0)</f>
        <v>15000</v>
      </c>
      <c r="D16" s="2">
        <f>Co*MAX(D$8-$A16,0)+Cu*MAX($A16-D$8,0)</f>
        <v>0</v>
      </c>
      <c r="E16" s="2">
        <f>Co*MAX(E$8-$A16,0)+Cu*MAX($A16-E$8,0)</f>
        <v>7500</v>
      </c>
      <c r="F16" s="2">
        <f>Co*MAX(F$8-$A16,0)+Cu*MAX($A16-F$8,0)</f>
        <v>15000</v>
      </c>
      <c r="G16" s="2">
        <f>Co*MAX(G$8-$A16,0)+Cu*MAX($A16-G$8,0)</f>
        <v>22500</v>
      </c>
      <c r="H16" s="2">
        <f>Co*MAX(H$8-$A16,0)+Cu*MAX($A16-H$8,0)</f>
        <v>30000</v>
      </c>
      <c r="I16" s="2">
        <f>Co*MAX(I$8-$A16,0)+Cu*MAX($A16-I$8,0)</f>
        <v>37500</v>
      </c>
      <c r="J16" s="2">
        <f>Co*MAX(J$8-$A16,0)+Cu*MAX($A16-J$8,0)</f>
        <v>45000</v>
      </c>
      <c r="K16" s="2"/>
      <c r="L16" s="2"/>
      <c r="M16" s="2"/>
      <c r="N16" s="15">
        <f t="shared" si="2"/>
        <v>0.87</v>
      </c>
      <c r="O16" s="15">
        <v>3500</v>
      </c>
      <c r="P16" s="15">
        <v>7.0000000000000007E-2</v>
      </c>
      <c r="Q16" s="2">
        <f t="shared" si="3"/>
        <v>0.94</v>
      </c>
      <c r="W16" s="2">
        <f t="shared" ca="1" si="1"/>
        <v>2000</v>
      </c>
    </row>
    <row r="17" spans="1:23" x14ac:dyDescent="0.2">
      <c r="A17" s="2">
        <v>1000</v>
      </c>
      <c r="B17" s="2">
        <f>Co*MAX(B$8-$A17,0)+Cu*MAX($A17-B$8,0)</f>
        <v>15000</v>
      </c>
      <c r="C17" s="2">
        <f>Co*MAX(C$8-$A17,0)+Cu*MAX($A17-C$8,0)</f>
        <v>0</v>
      </c>
      <c r="D17" s="2">
        <f>Co*MAX(D$8-$A17,0)+Cu*MAX($A17-D$8,0)</f>
        <v>7500</v>
      </c>
      <c r="E17" s="2">
        <f>Co*MAX(E$8-$A17,0)+Cu*MAX($A17-E$8,0)</f>
        <v>15000</v>
      </c>
      <c r="F17" s="2">
        <f>Co*MAX(F$8-$A17,0)+Cu*MAX($A17-F$8,0)</f>
        <v>22500</v>
      </c>
      <c r="G17" s="2">
        <f>Co*MAX(G$8-$A17,0)+Cu*MAX($A17-G$8,0)</f>
        <v>30000</v>
      </c>
      <c r="H17" s="2">
        <f>Co*MAX(H$8-$A17,0)+Cu*MAX($A17-H$8,0)</f>
        <v>37500</v>
      </c>
      <c r="I17" s="2">
        <f>Co*MAX(I$8-$A17,0)+Cu*MAX($A17-I$8,0)</f>
        <v>45000</v>
      </c>
      <c r="J17" s="2">
        <f>Co*MAX(J$8-$A17,0)+Cu*MAX($A17-J$8,0)</f>
        <v>52500</v>
      </c>
      <c r="K17" s="2"/>
      <c r="L17" s="2"/>
      <c r="M17" s="2"/>
      <c r="N17" s="15">
        <f t="shared" si="2"/>
        <v>0.94</v>
      </c>
      <c r="O17" s="15">
        <v>4000</v>
      </c>
      <c r="P17" s="15">
        <v>0.04</v>
      </c>
      <c r="Q17" s="2">
        <f t="shared" si="3"/>
        <v>0.98</v>
      </c>
      <c r="W17" s="2">
        <f t="shared" ca="1" si="1"/>
        <v>2000</v>
      </c>
    </row>
    <row r="18" spans="1:23" x14ac:dyDescent="0.2">
      <c r="A18" s="2">
        <v>3500</v>
      </c>
      <c r="B18" s="2">
        <f>Co*MAX(B$8-$A18,0)+Cu*MAX($A18-B$8,0)</f>
        <v>90000</v>
      </c>
      <c r="C18" s="2">
        <f>Co*MAX(C$8-$A18,0)+Cu*MAX($A18-C$8,0)</f>
        <v>75000</v>
      </c>
      <c r="D18" s="2">
        <f>Co*MAX(D$8-$A18,0)+Cu*MAX($A18-D$8,0)</f>
        <v>60000</v>
      </c>
      <c r="E18" s="2">
        <f>Co*MAX(E$8-$A18,0)+Cu*MAX($A18-E$8,0)</f>
        <v>45000</v>
      </c>
      <c r="F18" s="2">
        <f>Co*MAX(F$8-$A18,0)+Cu*MAX($A18-F$8,0)</f>
        <v>30000</v>
      </c>
      <c r="G18" s="2">
        <f>Co*MAX(G$8-$A18,0)+Cu*MAX($A18-G$8,0)</f>
        <v>15000</v>
      </c>
      <c r="H18" s="2">
        <f>Co*MAX(H$8-$A18,0)+Cu*MAX($A18-H$8,0)</f>
        <v>0</v>
      </c>
      <c r="I18" s="2">
        <f>Co*MAX(I$8-$A18,0)+Cu*MAX($A18-I$8,0)</f>
        <v>7500</v>
      </c>
      <c r="J18" s="2">
        <f>Co*MAX(J$8-$A18,0)+Cu*MAX($A18-J$8,0)</f>
        <v>15000</v>
      </c>
      <c r="K18" s="2"/>
      <c r="L18" s="2"/>
      <c r="M18" s="2"/>
      <c r="N18" s="15">
        <f t="shared" si="2"/>
        <v>0.98</v>
      </c>
      <c r="O18" s="15">
        <v>4500</v>
      </c>
      <c r="P18" s="15">
        <v>0.02</v>
      </c>
      <c r="Q18" s="2">
        <f t="shared" si="3"/>
        <v>1</v>
      </c>
      <c r="W18" s="2">
        <f t="shared" ca="1" si="1"/>
        <v>4000</v>
      </c>
    </row>
    <row r="19" spans="1:23" x14ac:dyDescent="0.2">
      <c r="A19" s="2">
        <v>2000</v>
      </c>
      <c r="B19" s="2">
        <f>Co*MAX(B$8-$A19,0)+Cu*MAX($A19-B$8,0)</f>
        <v>45000</v>
      </c>
      <c r="C19" s="2">
        <f>Co*MAX(C$8-$A19,0)+Cu*MAX($A19-C$8,0)</f>
        <v>30000</v>
      </c>
      <c r="D19" s="2">
        <f>Co*MAX(D$8-$A19,0)+Cu*MAX($A19-D$8,0)</f>
        <v>15000</v>
      </c>
      <c r="E19" s="2">
        <f>Co*MAX(E$8-$A19,0)+Cu*MAX($A19-E$8,0)</f>
        <v>0</v>
      </c>
      <c r="F19" s="2">
        <f>Co*MAX(F$8-$A19,0)+Cu*MAX($A19-F$8,0)</f>
        <v>7500</v>
      </c>
      <c r="G19" s="2">
        <f>Co*MAX(G$8-$A19,0)+Cu*MAX($A19-G$8,0)</f>
        <v>15000</v>
      </c>
      <c r="H19" s="2">
        <f>Co*MAX(H$8-$A19,0)+Cu*MAX($A19-H$8,0)</f>
        <v>22500</v>
      </c>
      <c r="I19" s="2">
        <f>Co*MAX(I$8-$A19,0)+Cu*MAX($A19-I$8,0)</f>
        <v>30000</v>
      </c>
      <c r="J19" s="2">
        <f>Co*MAX(J$8-$A19,0)+Cu*MAX($A19-J$8,0)</f>
        <v>37500</v>
      </c>
      <c r="K19" s="2"/>
      <c r="L19" s="2"/>
      <c r="M19" s="2"/>
      <c r="N19" s="2"/>
      <c r="O19" s="2"/>
      <c r="P19" s="2"/>
      <c r="Q19" s="2"/>
      <c r="W19" s="2">
        <f t="shared" ca="1" si="1"/>
        <v>2000</v>
      </c>
    </row>
    <row r="20" spans="1:23" x14ac:dyDescent="0.2">
      <c r="A20" s="2">
        <v>3500</v>
      </c>
      <c r="B20" s="2">
        <f>Co*MAX(B$8-$A20,0)+Cu*MAX($A20-B$8,0)</f>
        <v>90000</v>
      </c>
      <c r="C20" s="2">
        <f>Co*MAX(C$8-$A20,0)+Cu*MAX($A20-C$8,0)</f>
        <v>75000</v>
      </c>
      <c r="D20" s="2">
        <f>Co*MAX(D$8-$A20,0)+Cu*MAX($A20-D$8,0)</f>
        <v>60000</v>
      </c>
      <c r="E20" s="2">
        <f>Co*MAX(E$8-$A20,0)+Cu*MAX($A20-E$8,0)</f>
        <v>45000</v>
      </c>
      <c r="F20" s="2">
        <f>Co*MAX(F$8-$A20,0)+Cu*MAX($A20-F$8,0)</f>
        <v>30000</v>
      </c>
      <c r="G20" s="2">
        <f>Co*MAX(G$8-$A20,0)+Cu*MAX($A20-G$8,0)</f>
        <v>15000</v>
      </c>
      <c r="H20" s="2">
        <f>Co*MAX(H$8-$A20,0)+Cu*MAX($A20-H$8,0)</f>
        <v>0</v>
      </c>
      <c r="I20" s="2">
        <f>Co*MAX(I$8-$A20,0)+Cu*MAX($A20-I$8,0)</f>
        <v>7500</v>
      </c>
      <c r="J20" s="2">
        <f>Co*MAX(J$8-$A20,0)+Cu*MAX($A20-J$8,0)</f>
        <v>15000</v>
      </c>
      <c r="K20" s="2"/>
      <c r="L20" s="2"/>
      <c r="M20" s="2"/>
      <c r="N20" s="2"/>
      <c r="O20" s="2"/>
      <c r="P20" s="2"/>
      <c r="Q20" s="2"/>
      <c r="W20" s="2">
        <f t="shared" ca="1" si="1"/>
        <v>500</v>
      </c>
    </row>
    <row r="21" spans="1:23" x14ac:dyDescent="0.2">
      <c r="A21" s="2">
        <v>2500</v>
      </c>
      <c r="B21" s="2">
        <f>Co*MAX(B$8-$A21,0)+Cu*MAX($A21-B$8,0)</f>
        <v>60000</v>
      </c>
      <c r="C21" s="2">
        <f>Co*MAX(C$8-$A21,0)+Cu*MAX($A21-C$8,0)</f>
        <v>45000</v>
      </c>
      <c r="D21" s="2">
        <f>Co*MAX(D$8-$A21,0)+Cu*MAX($A21-D$8,0)</f>
        <v>30000</v>
      </c>
      <c r="E21" s="2">
        <f>Co*MAX(E$8-$A21,0)+Cu*MAX($A21-E$8,0)</f>
        <v>15000</v>
      </c>
      <c r="F21" s="2">
        <f>Co*MAX(F$8-$A21,0)+Cu*MAX($A21-F$8,0)</f>
        <v>0</v>
      </c>
      <c r="G21" s="2">
        <f>Co*MAX(G$8-$A21,0)+Cu*MAX($A21-G$8,0)</f>
        <v>7500</v>
      </c>
      <c r="H21" s="2">
        <f>Co*MAX(H$8-$A21,0)+Cu*MAX($A21-H$8,0)</f>
        <v>15000</v>
      </c>
      <c r="I21" s="2">
        <f>Co*MAX(I$8-$A21,0)+Cu*MAX($A21-I$8,0)</f>
        <v>22500</v>
      </c>
      <c r="J21" s="2">
        <f>Co*MAX(J$8-$A21,0)+Cu*MAX($A21-J$8,0)</f>
        <v>30000</v>
      </c>
      <c r="K21" s="2"/>
      <c r="L21" s="2"/>
      <c r="M21" s="2"/>
      <c r="N21" s="2"/>
      <c r="O21" s="2"/>
      <c r="P21" s="2"/>
      <c r="Q21" s="2"/>
      <c r="W21" s="2">
        <f t="shared" ca="1" si="1"/>
        <v>1500</v>
      </c>
    </row>
    <row r="22" spans="1:23" x14ac:dyDescent="0.2">
      <c r="A22" s="2">
        <v>3000</v>
      </c>
      <c r="B22" s="2">
        <f>Co*MAX(B$8-$A22,0)+Cu*MAX($A22-B$8,0)</f>
        <v>75000</v>
      </c>
      <c r="C22" s="2">
        <f>Co*MAX(C$8-$A22,0)+Cu*MAX($A22-C$8,0)</f>
        <v>60000</v>
      </c>
      <c r="D22" s="2">
        <f>Co*MAX(D$8-$A22,0)+Cu*MAX($A22-D$8,0)</f>
        <v>45000</v>
      </c>
      <c r="E22" s="2">
        <f>Co*MAX(E$8-$A22,0)+Cu*MAX($A22-E$8,0)</f>
        <v>30000</v>
      </c>
      <c r="F22" s="2">
        <f>Co*MAX(F$8-$A22,0)+Cu*MAX($A22-F$8,0)</f>
        <v>15000</v>
      </c>
      <c r="G22" s="2">
        <f>Co*MAX(G$8-$A22,0)+Cu*MAX($A22-G$8,0)</f>
        <v>0</v>
      </c>
      <c r="H22" s="2">
        <f>Co*MAX(H$8-$A22,0)+Cu*MAX($A22-H$8,0)</f>
        <v>7500</v>
      </c>
      <c r="I22" s="2">
        <f>Co*MAX(I$8-$A22,0)+Cu*MAX($A22-I$8,0)</f>
        <v>15000</v>
      </c>
      <c r="J22" s="2">
        <f>Co*MAX(J$8-$A22,0)+Cu*MAX($A22-J$8,0)</f>
        <v>22500</v>
      </c>
      <c r="K22" s="2"/>
      <c r="L22" s="2"/>
      <c r="M22" s="2"/>
      <c r="N22" s="2"/>
      <c r="O22" s="2"/>
      <c r="P22" s="2"/>
      <c r="Q22" s="2"/>
      <c r="W22" s="2">
        <f t="shared" ca="1" si="1"/>
        <v>1500</v>
      </c>
    </row>
    <row r="23" spans="1:23" x14ac:dyDescent="0.2">
      <c r="A23" s="2">
        <v>1500</v>
      </c>
      <c r="B23" s="2">
        <f>Co*MAX(B$8-$A23,0)+Cu*MAX($A23-B$8,0)</f>
        <v>30000</v>
      </c>
      <c r="C23" s="2">
        <f>Co*MAX(C$8-$A23,0)+Cu*MAX($A23-C$8,0)</f>
        <v>15000</v>
      </c>
      <c r="D23" s="2">
        <f>Co*MAX(D$8-$A23,0)+Cu*MAX($A23-D$8,0)</f>
        <v>0</v>
      </c>
      <c r="E23" s="2">
        <f>Co*MAX(E$8-$A23,0)+Cu*MAX($A23-E$8,0)</f>
        <v>7500</v>
      </c>
      <c r="F23" s="2">
        <f>Co*MAX(F$8-$A23,0)+Cu*MAX($A23-F$8,0)</f>
        <v>15000</v>
      </c>
      <c r="G23" s="2">
        <f>Co*MAX(G$8-$A23,0)+Cu*MAX($A23-G$8,0)</f>
        <v>22500</v>
      </c>
      <c r="H23" s="2">
        <f>Co*MAX(H$8-$A23,0)+Cu*MAX($A23-H$8,0)</f>
        <v>30000</v>
      </c>
      <c r="I23" s="2">
        <f>Co*MAX(I$8-$A23,0)+Cu*MAX($A23-I$8,0)</f>
        <v>37500</v>
      </c>
      <c r="J23" s="2">
        <f>Co*MAX(J$8-$A23,0)+Cu*MAX($A23-J$8,0)</f>
        <v>45000</v>
      </c>
      <c r="K23" s="2"/>
      <c r="L23" s="2"/>
      <c r="M23" s="2"/>
      <c r="N23" s="2"/>
      <c r="O23" s="2"/>
      <c r="P23" s="2"/>
      <c r="Q23" s="2"/>
      <c r="W23" s="2">
        <f t="shared" ca="1" si="1"/>
        <v>2500</v>
      </c>
    </row>
    <row r="24" spans="1:23" x14ac:dyDescent="0.2">
      <c r="A24" s="2">
        <v>2000</v>
      </c>
      <c r="B24" s="2">
        <f>Co*MAX(B$8-$A24,0)+Cu*MAX($A24-B$8,0)</f>
        <v>45000</v>
      </c>
      <c r="C24" s="2">
        <f>Co*MAX(C$8-$A24,0)+Cu*MAX($A24-C$8,0)</f>
        <v>30000</v>
      </c>
      <c r="D24" s="2">
        <f>Co*MAX(D$8-$A24,0)+Cu*MAX($A24-D$8,0)</f>
        <v>15000</v>
      </c>
      <c r="E24" s="2">
        <f>Co*MAX(E$8-$A24,0)+Cu*MAX($A24-E$8,0)</f>
        <v>0</v>
      </c>
      <c r="F24" s="2">
        <f>Co*MAX(F$8-$A24,0)+Cu*MAX($A24-F$8,0)</f>
        <v>7500</v>
      </c>
      <c r="G24" s="2">
        <f>Co*MAX(G$8-$A24,0)+Cu*MAX($A24-G$8,0)</f>
        <v>15000</v>
      </c>
      <c r="H24" s="2">
        <f>Co*MAX(H$8-$A24,0)+Cu*MAX($A24-H$8,0)</f>
        <v>22500</v>
      </c>
      <c r="I24" s="2">
        <f>Co*MAX(I$8-$A24,0)+Cu*MAX($A24-I$8,0)</f>
        <v>30000</v>
      </c>
      <c r="J24" s="2">
        <f>Co*MAX(J$8-$A24,0)+Cu*MAX($A24-J$8,0)</f>
        <v>37500</v>
      </c>
      <c r="K24" s="2"/>
      <c r="L24" s="2"/>
      <c r="M24" s="2"/>
      <c r="N24" s="2"/>
      <c r="O24" s="2"/>
      <c r="P24" s="2"/>
      <c r="Q24" s="2"/>
      <c r="W24" s="2">
        <f t="shared" ca="1" si="1"/>
        <v>4000</v>
      </c>
    </row>
    <row r="25" spans="1:23" x14ac:dyDescent="0.2">
      <c r="A25" s="2">
        <v>1500</v>
      </c>
      <c r="B25" s="2">
        <f>Co*MAX(B$8-$A25,0)+Cu*MAX($A25-B$8,0)</f>
        <v>30000</v>
      </c>
      <c r="C25" s="2">
        <f>Co*MAX(C$8-$A25,0)+Cu*MAX($A25-C$8,0)</f>
        <v>15000</v>
      </c>
      <c r="D25" s="2">
        <f>Co*MAX(D$8-$A25,0)+Cu*MAX($A25-D$8,0)</f>
        <v>0</v>
      </c>
      <c r="E25" s="2">
        <f>Co*MAX(E$8-$A25,0)+Cu*MAX($A25-E$8,0)</f>
        <v>7500</v>
      </c>
      <c r="F25" s="2">
        <f>Co*MAX(F$8-$A25,0)+Cu*MAX($A25-F$8,0)</f>
        <v>15000</v>
      </c>
      <c r="G25" s="2">
        <f>Co*MAX(G$8-$A25,0)+Cu*MAX($A25-G$8,0)</f>
        <v>22500</v>
      </c>
      <c r="H25" s="2">
        <f>Co*MAX(H$8-$A25,0)+Cu*MAX($A25-H$8,0)</f>
        <v>30000</v>
      </c>
      <c r="I25" s="2">
        <f>Co*MAX(I$8-$A25,0)+Cu*MAX($A25-I$8,0)</f>
        <v>37500</v>
      </c>
      <c r="J25" s="2">
        <f>Co*MAX(J$8-$A25,0)+Cu*MAX($A25-J$8,0)</f>
        <v>45000</v>
      </c>
      <c r="K25" s="2"/>
      <c r="L25" s="2"/>
      <c r="M25" s="2"/>
      <c r="N25" s="2"/>
      <c r="O25" s="2"/>
      <c r="P25" s="2"/>
      <c r="Q25" s="2"/>
      <c r="W25" s="2">
        <f t="shared" ca="1" si="1"/>
        <v>4000</v>
      </c>
    </row>
    <row r="26" spans="1:23" x14ac:dyDescent="0.2">
      <c r="A26" s="2">
        <v>2500</v>
      </c>
      <c r="B26" s="2">
        <f>Co*MAX(B$8-$A26,0)+Cu*MAX($A26-B$8,0)</f>
        <v>60000</v>
      </c>
      <c r="C26" s="2">
        <f>Co*MAX(C$8-$A26,0)+Cu*MAX($A26-C$8,0)</f>
        <v>45000</v>
      </c>
      <c r="D26" s="2">
        <f>Co*MAX(D$8-$A26,0)+Cu*MAX($A26-D$8,0)</f>
        <v>30000</v>
      </c>
      <c r="E26" s="2">
        <f>Co*MAX(E$8-$A26,0)+Cu*MAX($A26-E$8,0)</f>
        <v>15000</v>
      </c>
      <c r="F26" s="2">
        <f>Co*MAX(F$8-$A26,0)+Cu*MAX($A26-F$8,0)</f>
        <v>0</v>
      </c>
      <c r="G26" s="2">
        <f>Co*MAX(G$8-$A26,0)+Cu*MAX($A26-G$8,0)</f>
        <v>7500</v>
      </c>
      <c r="H26" s="2">
        <f>Co*MAX(H$8-$A26,0)+Cu*MAX($A26-H$8,0)</f>
        <v>15000</v>
      </c>
      <c r="I26" s="2">
        <f>Co*MAX(I$8-$A26,0)+Cu*MAX($A26-I$8,0)</f>
        <v>22500</v>
      </c>
      <c r="J26" s="2">
        <f>Co*MAX(J$8-$A26,0)+Cu*MAX($A26-J$8,0)</f>
        <v>30000</v>
      </c>
      <c r="K26" s="2"/>
      <c r="L26" s="2"/>
      <c r="M26" s="2"/>
      <c r="N26" s="2"/>
      <c r="O26" s="2"/>
      <c r="P26" s="2"/>
      <c r="Q26" s="2"/>
      <c r="W26" s="2">
        <f t="shared" ca="1" si="1"/>
        <v>4000</v>
      </c>
    </row>
    <row r="27" spans="1:23" x14ac:dyDescent="0.2">
      <c r="A27" s="2">
        <v>4000</v>
      </c>
      <c r="B27" s="2">
        <f>Co*MAX(B$8-$A27,0)+Cu*MAX($A27-B$8,0)</f>
        <v>105000</v>
      </c>
      <c r="C27" s="2">
        <f>Co*MAX(C$8-$A27,0)+Cu*MAX($A27-C$8,0)</f>
        <v>90000</v>
      </c>
      <c r="D27" s="2">
        <f>Co*MAX(D$8-$A27,0)+Cu*MAX($A27-D$8,0)</f>
        <v>75000</v>
      </c>
      <c r="E27" s="2">
        <f>Co*MAX(E$8-$A27,0)+Cu*MAX($A27-E$8,0)</f>
        <v>60000</v>
      </c>
      <c r="F27" s="2">
        <f>Co*MAX(F$8-$A27,0)+Cu*MAX($A27-F$8,0)</f>
        <v>45000</v>
      </c>
      <c r="G27" s="2">
        <f>Co*MAX(G$8-$A27,0)+Cu*MAX($A27-G$8,0)</f>
        <v>30000</v>
      </c>
      <c r="H27" s="2">
        <f>Co*MAX(H$8-$A27,0)+Cu*MAX($A27-H$8,0)</f>
        <v>15000</v>
      </c>
      <c r="I27" s="2">
        <f>Co*MAX(I$8-$A27,0)+Cu*MAX($A27-I$8,0)</f>
        <v>0</v>
      </c>
      <c r="J27" s="2">
        <f>Co*MAX(J$8-$A27,0)+Cu*MAX($A27-J$8,0)</f>
        <v>7500</v>
      </c>
      <c r="K27" s="2"/>
      <c r="L27" s="2"/>
      <c r="M27" s="2"/>
      <c r="N27" s="2"/>
      <c r="O27" s="2"/>
      <c r="P27" s="2"/>
      <c r="Q27" s="2"/>
      <c r="W27" s="2">
        <f t="shared" ca="1" si="1"/>
        <v>2000</v>
      </c>
    </row>
    <row r="28" spans="1:23" x14ac:dyDescent="0.2">
      <c r="A28" s="2">
        <v>1000</v>
      </c>
      <c r="B28" s="2">
        <f>Co*MAX(B$8-$A28,0)+Cu*MAX($A28-B$8,0)</f>
        <v>15000</v>
      </c>
      <c r="C28" s="2">
        <f>Co*MAX(C$8-$A28,0)+Cu*MAX($A28-C$8,0)</f>
        <v>0</v>
      </c>
      <c r="D28" s="2">
        <f>Co*MAX(D$8-$A28,0)+Cu*MAX($A28-D$8,0)</f>
        <v>7500</v>
      </c>
      <c r="E28" s="2">
        <f>Co*MAX(E$8-$A28,0)+Cu*MAX($A28-E$8,0)</f>
        <v>15000</v>
      </c>
      <c r="F28" s="2">
        <f>Co*MAX(F$8-$A28,0)+Cu*MAX($A28-F$8,0)</f>
        <v>22500</v>
      </c>
      <c r="G28" s="2">
        <f>Co*MAX(G$8-$A28,0)+Cu*MAX($A28-G$8,0)</f>
        <v>30000</v>
      </c>
      <c r="H28" s="2">
        <f>Co*MAX(H$8-$A28,0)+Cu*MAX($A28-H$8,0)</f>
        <v>37500</v>
      </c>
      <c r="I28" s="2">
        <f>Co*MAX(I$8-$A28,0)+Cu*MAX($A28-I$8,0)</f>
        <v>45000</v>
      </c>
      <c r="J28" s="2">
        <f>Co*MAX(J$8-$A28,0)+Cu*MAX($A28-J$8,0)</f>
        <v>52500</v>
      </c>
      <c r="K28" s="2"/>
      <c r="L28" s="2"/>
      <c r="M28" s="2"/>
      <c r="N28" s="2"/>
      <c r="O28" s="2"/>
      <c r="P28" s="2"/>
      <c r="Q28" s="2"/>
      <c r="W28" s="2">
        <f t="shared" ca="1" si="1"/>
        <v>2500</v>
      </c>
    </row>
    <row r="29" spans="1:23" x14ac:dyDescent="0.2">
      <c r="A29" s="2">
        <v>1000</v>
      </c>
      <c r="B29" s="2">
        <f>Co*MAX(B$8-$A29,0)+Cu*MAX($A29-B$8,0)</f>
        <v>15000</v>
      </c>
      <c r="C29" s="2">
        <f>Co*MAX(C$8-$A29,0)+Cu*MAX($A29-C$8,0)</f>
        <v>0</v>
      </c>
      <c r="D29" s="2">
        <f>Co*MAX(D$8-$A29,0)+Cu*MAX($A29-D$8,0)</f>
        <v>7500</v>
      </c>
      <c r="E29" s="2">
        <f>Co*MAX(E$8-$A29,0)+Cu*MAX($A29-E$8,0)</f>
        <v>15000</v>
      </c>
      <c r="F29" s="2">
        <f>Co*MAX(F$8-$A29,0)+Cu*MAX($A29-F$8,0)</f>
        <v>22500</v>
      </c>
      <c r="G29" s="2">
        <f>Co*MAX(G$8-$A29,0)+Cu*MAX($A29-G$8,0)</f>
        <v>30000</v>
      </c>
      <c r="H29" s="2">
        <f>Co*MAX(H$8-$A29,0)+Cu*MAX($A29-H$8,0)</f>
        <v>37500</v>
      </c>
      <c r="I29" s="2">
        <f>Co*MAX(I$8-$A29,0)+Cu*MAX($A29-I$8,0)</f>
        <v>45000</v>
      </c>
      <c r="J29" s="2">
        <f>Co*MAX(J$8-$A29,0)+Cu*MAX($A29-J$8,0)</f>
        <v>52500</v>
      </c>
      <c r="K29" s="2"/>
      <c r="L29" s="2"/>
      <c r="M29" s="2"/>
      <c r="N29" s="2"/>
      <c r="O29" s="2"/>
      <c r="P29" s="2"/>
      <c r="Q29" s="2"/>
      <c r="W29" s="2">
        <f t="shared" ca="1" si="1"/>
        <v>2000</v>
      </c>
    </row>
    <row r="30" spans="1:23" x14ac:dyDescent="0.2">
      <c r="A30" s="2">
        <v>4000</v>
      </c>
      <c r="B30" s="2">
        <f>Co*MAX(B$8-$A30,0)+Cu*MAX($A30-B$8,0)</f>
        <v>105000</v>
      </c>
      <c r="C30" s="2">
        <f>Co*MAX(C$8-$A30,0)+Cu*MAX($A30-C$8,0)</f>
        <v>90000</v>
      </c>
      <c r="D30" s="2">
        <f>Co*MAX(D$8-$A30,0)+Cu*MAX($A30-D$8,0)</f>
        <v>75000</v>
      </c>
      <c r="E30" s="2">
        <f>Co*MAX(E$8-$A30,0)+Cu*MAX($A30-E$8,0)</f>
        <v>60000</v>
      </c>
      <c r="F30" s="2">
        <f>Co*MAX(F$8-$A30,0)+Cu*MAX($A30-F$8,0)</f>
        <v>45000</v>
      </c>
      <c r="G30" s="2">
        <f>Co*MAX(G$8-$A30,0)+Cu*MAX($A30-G$8,0)</f>
        <v>30000</v>
      </c>
      <c r="H30" s="2">
        <f>Co*MAX(H$8-$A30,0)+Cu*MAX($A30-H$8,0)</f>
        <v>15000</v>
      </c>
      <c r="I30" s="2">
        <f>Co*MAX(I$8-$A30,0)+Cu*MAX($A30-I$8,0)</f>
        <v>0</v>
      </c>
      <c r="J30" s="2">
        <f>Co*MAX(J$8-$A30,0)+Cu*MAX($A30-J$8,0)</f>
        <v>7500</v>
      </c>
      <c r="K30" s="2"/>
      <c r="L30" s="2"/>
      <c r="M30" s="2"/>
      <c r="N30" s="2"/>
      <c r="O30" s="2"/>
      <c r="P30" s="2"/>
      <c r="Q30" s="2"/>
      <c r="W30" s="2">
        <f t="shared" ca="1" si="1"/>
        <v>1500</v>
      </c>
    </row>
    <row r="31" spans="1:23" x14ac:dyDescent="0.2">
      <c r="A31" s="2">
        <v>2500</v>
      </c>
      <c r="B31" s="2">
        <f>Co*MAX(B$8-$A31,0)+Cu*MAX($A31-B$8,0)</f>
        <v>60000</v>
      </c>
      <c r="C31" s="2">
        <f>Co*MAX(C$8-$A31,0)+Cu*MAX($A31-C$8,0)</f>
        <v>45000</v>
      </c>
      <c r="D31" s="2">
        <f>Co*MAX(D$8-$A31,0)+Cu*MAX($A31-D$8,0)</f>
        <v>30000</v>
      </c>
      <c r="E31" s="2">
        <f>Co*MAX(E$8-$A31,0)+Cu*MAX($A31-E$8,0)</f>
        <v>15000</v>
      </c>
      <c r="F31" s="2">
        <f>Co*MAX(F$8-$A31,0)+Cu*MAX($A31-F$8,0)</f>
        <v>0</v>
      </c>
      <c r="G31" s="2">
        <f>Co*MAX(G$8-$A31,0)+Cu*MAX($A31-G$8,0)</f>
        <v>7500</v>
      </c>
      <c r="H31" s="2">
        <f>Co*MAX(H$8-$A31,0)+Cu*MAX($A31-H$8,0)</f>
        <v>15000</v>
      </c>
      <c r="I31" s="2">
        <f>Co*MAX(I$8-$A31,0)+Cu*MAX($A31-I$8,0)</f>
        <v>22500</v>
      </c>
      <c r="J31" s="2">
        <f>Co*MAX(J$8-$A31,0)+Cu*MAX($A31-J$8,0)</f>
        <v>30000</v>
      </c>
      <c r="K31" s="2"/>
      <c r="L31" s="2"/>
      <c r="M31" s="2"/>
      <c r="N31" s="2"/>
      <c r="O31" s="2"/>
      <c r="P31" s="2"/>
      <c r="Q31" s="2"/>
      <c r="W31" s="2">
        <f t="shared" ca="1" si="1"/>
        <v>1500</v>
      </c>
    </row>
    <row r="32" spans="1:23" x14ac:dyDescent="0.2">
      <c r="A32" s="2">
        <v>3500</v>
      </c>
      <c r="B32" s="2">
        <f>Co*MAX(B$8-$A32,0)+Cu*MAX($A32-B$8,0)</f>
        <v>90000</v>
      </c>
      <c r="C32" s="2">
        <f>Co*MAX(C$8-$A32,0)+Cu*MAX($A32-C$8,0)</f>
        <v>75000</v>
      </c>
      <c r="D32" s="2">
        <f>Co*MAX(D$8-$A32,0)+Cu*MAX($A32-D$8,0)</f>
        <v>60000</v>
      </c>
      <c r="E32" s="2">
        <f>Co*MAX(E$8-$A32,0)+Cu*MAX($A32-E$8,0)</f>
        <v>45000</v>
      </c>
      <c r="F32" s="2">
        <f>Co*MAX(F$8-$A32,0)+Cu*MAX($A32-F$8,0)</f>
        <v>30000</v>
      </c>
      <c r="G32" s="2">
        <f>Co*MAX(G$8-$A32,0)+Cu*MAX($A32-G$8,0)</f>
        <v>15000</v>
      </c>
      <c r="H32" s="2">
        <f>Co*MAX(H$8-$A32,0)+Cu*MAX($A32-H$8,0)</f>
        <v>0</v>
      </c>
      <c r="I32" s="2">
        <f>Co*MAX(I$8-$A32,0)+Cu*MAX($A32-I$8,0)</f>
        <v>7500</v>
      </c>
      <c r="J32" s="2">
        <f>Co*MAX(J$8-$A32,0)+Cu*MAX($A32-J$8,0)</f>
        <v>15000</v>
      </c>
      <c r="K32" s="2"/>
      <c r="L32" s="2"/>
      <c r="M32" s="2"/>
      <c r="N32" s="2"/>
      <c r="O32" s="2"/>
      <c r="P32" s="2"/>
      <c r="Q32" s="2"/>
      <c r="W32" s="2">
        <f t="shared" ca="1" si="1"/>
        <v>3000</v>
      </c>
    </row>
    <row r="33" spans="1:23" x14ac:dyDescent="0.2">
      <c r="A33" s="2">
        <v>500</v>
      </c>
      <c r="B33" s="2">
        <f>Co*MAX(B$8-$A33,0)+Cu*MAX($A33-B$8,0)</f>
        <v>0</v>
      </c>
      <c r="C33" s="2">
        <f>Co*MAX(C$8-$A33,0)+Cu*MAX($A33-C$8,0)</f>
        <v>7500</v>
      </c>
      <c r="D33" s="2">
        <f>Co*MAX(D$8-$A33,0)+Cu*MAX($A33-D$8,0)</f>
        <v>15000</v>
      </c>
      <c r="E33" s="2">
        <f>Co*MAX(E$8-$A33,0)+Cu*MAX($A33-E$8,0)</f>
        <v>22500</v>
      </c>
      <c r="F33" s="2">
        <f>Co*MAX(F$8-$A33,0)+Cu*MAX($A33-F$8,0)</f>
        <v>30000</v>
      </c>
      <c r="G33" s="2">
        <f>Co*MAX(G$8-$A33,0)+Cu*MAX($A33-G$8,0)</f>
        <v>37500</v>
      </c>
      <c r="H33" s="2">
        <f>Co*MAX(H$8-$A33,0)+Cu*MAX($A33-H$8,0)</f>
        <v>45000</v>
      </c>
      <c r="I33" s="2">
        <f>Co*MAX(I$8-$A33,0)+Cu*MAX($A33-I$8,0)</f>
        <v>52500</v>
      </c>
      <c r="J33" s="2">
        <f>Co*MAX(J$8-$A33,0)+Cu*MAX($A33-J$8,0)</f>
        <v>60000</v>
      </c>
      <c r="K33" s="2"/>
      <c r="L33" s="2"/>
      <c r="M33" s="2"/>
      <c r="N33" s="2"/>
      <c r="O33" s="2"/>
      <c r="P33" s="2"/>
      <c r="Q33" s="2"/>
      <c r="W33" s="2">
        <f t="shared" ca="1" si="1"/>
        <v>3000</v>
      </c>
    </row>
    <row r="34" spans="1:23" x14ac:dyDescent="0.2">
      <c r="A34" s="2">
        <v>1500</v>
      </c>
      <c r="B34" s="2">
        <f>Co*MAX(B$8-$A34,0)+Cu*MAX($A34-B$8,0)</f>
        <v>30000</v>
      </c>
      <c r="C34" s="2">
        <f>Co*MAX(C$8-$A34,0)+Cu*MAX($A34-C$8,0)</f>
        <v>15000</v>
      </c>
      <c r="D34" s="2">
        <f>Co*MAX(D$8-$A34,0)+Cu*MAX($A34-D$8,0)</f>
        <v>0</v>
      </c>
      <c r="E34" s="2">
        <f>Co*MAX(E$8-$A34,0)+Cu*MAX($A34-E$8,0)</f>
        <v>7500</v>
      </c>
      <c r="F34" s="2">
        <f>Co*MAX(F$8-$A34,0)+Cu*MAX($A34-F$8,0)</f>
        <v>15000</v>
      </c>
      <c r="G34" s="2">
        <f>Co*MAX(G$8-$A34,0)+Cu*MAX($A34-G$8,0)</f>
        <v>22500</v>
      </c>
      <c r="H34" s="2">
        <f>Co*MAX(H$8-$A34,0)+Cu*MAX($A34-H$8,0)</f>
        <v>30000</v>
      </c>
      <c r="I34" s="2">
        <f>Co*MAX(I$8-$A34,0)+Cu*MAX($A34-I$8,0)</f>
        <v>37500</v>
      </c>
      <c r="J34" s="2">
        <f>Co*MAX(J$8-$A34,0)+Cu*MAX($A34-J$8,0)</f>
        <v>45000</v>
      </c>
      <c r="K34" s="2"/>
      <c r="L34" s="2"/>
      <c r="M34" s="2"/>
      <c r="N34" s="2"/>
      <c r="O34" s="2"/>
      <c r="P34" s="2"/>
      <c r="Q34" s="2"/>
      <c r="W34" s="2">
        <f t="shared" ca="1" si="1"/>
        <v>2000</v>
      </c>
    </row>
    <row r="35" spans="1:23" x14ac:dyDescent="0.2">
      <c r="A35" s="2">
        <v>1500</v>
      </c>
      <c r="B35" s="2">
        <f>Co*MAX(B$8-$A35,0)+Cu*MAX($A35-B$8,0)</f>
        <v>30000</v>
      </c>
      <c r="C35" s="2">
        <f>Co*MAX(C$8-$A35,0)+Cu*MAX($A35-C$8,0)</f>
        <v>15000</v>
      </c>
      <c r="D35" s="2">
        <f>Co*MAX(D$8-$A35,0)+Cu*MAX($A35-D$8,0)</f>
        <v>0</v>
      </c>
      <c r="E35" s="2">
        <f>Co*MAX(E$8-$A35,0)+Cu*MAX($A35-E$8,0)</f>
        <v>7500</v>
      </c>
      <c r="F35" s="2">
        <f>Co*MAX(F$8-$A35,0)+Cu*MAX($A35-F$8,0)</f>
        <v>15000</v>
      </c>
      <c r="G35" s="2">
        <f>Co*MAX(G$8-$A35,0)+Cu*MAX($A35-G$8,0)</f>
        <v>22500</v>
      </c>
      <c r="H35" s="2">
        <f>Co*MAX(H$8-$A35,0)+Cu*MAX($A35-H$8,0)</f>
        <v>30000</v>
      </c>
      <c r="I35" s="2">
        <f>Co*MAX(I$8-$A35,0)+Cu*MAX($A35-I$8,0)</f>
        <v>37500</v>
      </c>
      <c r="J35" s="2">
        <f>Co*MAX(J$8-$A35,0)+Cu*MAX($A35-J$8,0)</f>
        <v>45000</v>
      </c>
      <c r="K35" s="2"/>
      <c r="L35" s="2"/>
      <c r="M35" s="2"/>
      <c r="N35" s="2"/>
      <c r="O35" s="2"/>
      <c r="P35" s="2"/>
      <c r="Q35" s="2"/>
      <c r="W35" s="2">
        <f t="shared" ca="1" si="1"/>
        <v>2000</v>
      </c>
    </row>
    <row r="36" spans="1:23" x14ac:dyDescent="0.2">
      <c r="A36" s="2">
        <v>2000</v>
      </c>
      <c r="B36" s="2">
        <f>Co*MAX(B$8-$A36,0)+Cu*MAX($A36-B$8,0)</f>
        <v>45000</v>
      </c>
      <c r="C36" s="2">
        <f>Co*MAX(C$8-$A36,0)+Cu*MAX($A36-C$8,0)</f>
        <v>30000</v>
      </c>
      <c r="D36" s="2">
        <f>Co*MAX(D$8-$A36,0)+Cu*MAX($A36-D$8,0)</f>
        <v>15000</v>
      </c>
      <c r="E36" s="2">
        <f>Co*MAX(E$8-$A36,0)+Cu*MAX($A36-E$8,0)</f>
        <v>0</v>
      </c>
      <c r="F36" s="2">
        <f>Co*MAX(F$8-$A36,0)+Cu*MAX($A36-F$8,0)</f>
        <v>7500</v>
      </c>
      <c r="G36" s="2">
        <f>Co*MAX(G$8-$A36,0)+Cu*MAX($A36-G$8,0)</f>
        <v>15000</v>
      </c>
      <c r="H36" s="2">
        <f>Co*MAX(H$8-$A36,0)+Cu*MAX($A36-H$8,0)</f>
        <v>22500</v>
      </c>
      <c r="I36" s="2">
        <f>Co*MAX(I$8-$A36,0)+Cu*MAX($A36-I$8,0)</f>
        <v>30000</v>
      </c>
      <c r="J36" s="2">
        <f>Co*MAX(J$8-$A36,0)+Cu*MAX($A36-J$8,0)</f>
        <v>37500</v>
      </c>
      <c r="K36" s="2"/>
      <c r="L36" s="2"/>
      <c r="M36" s="2"/>
      <c r="N36" s="2"/>
      <c r="O36" s="2"/>
      <c r="P36" s="2"/>
      <c r="Q36" s="2"/>
      <c r="W36" s="2">
        <f t="shared" ca="1" si="1"/>
        <v>2000</v>
      </c>
    </row>
    <row r="37" spans="1:23" x14ac:dyDescent="0.2">
      <c r="A37" s="2">
        <v>2000</v>
      </c>
      <c r="B37" s="2">
        <f>Co*MAX(B$8-$A37,0)+Cu*MAX($A37-B$8,0)</f>
        <v>45000</v>
      </c>
      <c r="C37" s="2">
        <f>Co*MAX(C$8-$A37,0)+Cu*MAX($A37-C$8,0)</f>
        <v>30000</v>
      </c>
      <c r="D37" s="2">
        <f>Co*MAX(D$8-$A37,0)+Cu*MAX($A37-D$8,0)</f>
        <v>15000</v>
      </c>
      <c r="E37" s="2">
        <f>Co*MAX(E$8-$A37,0)+Cu*MAX($A37-E$8,0)</f>
        <v>0</v>
      </c>
      <c r="F37" s="2">
        <f>Co*MAX(F$8-$A37,0)+Cu*MAX($A37-F$8,0)</f>
        <v>7500</v>
      </c>
      <c r="G37" s="2">
        <f>Co*MAX(G$8-$A37,0)+Cu*MAX($A37-G$8,0)</f>
        <v>15000</v>
      </c>
      <c r="H37" s="2">
        <f>Co*MAX(H$8-$A37,0)+Cu*MAX($A37-H$8,0)</f>
        <v>22500</v>
      </c>
      <c r="I37" s="2">
        <f>Co*MAX(I$8-$A37,0)+Cu*MAX($A37-I$8,0)</f>
        <v>30000</v>
      </c>
      <c r="J37" s="2">
        <f>Co*MAX(J$8-$A37,0)+Cu*MAX($A37-J$8,0)</f>
        <v>37500</v>
      </c>
      <c r="K37" s="2"/>
      <c r="L37" s="2"/>
      <c r="M37" s="2"/>
      <c r="N37" s="2"/>
      <c r="O37" s="2"/>
      <c r="P37" s="2"/>
      <c r="Q37" s="2"/>
      <c r="W37" s="2">
        <f t="shared" ca="1" si="1"/>
        <v>3500</v>
      </c>
    </row>
    <row r="38" spans="1:23" x14ac:dyDescent="0.2">
      <c r="A38" s="2">
        <v>2500</v>
      </c>
      <c r="B38" s="2">
        <f>Co*MAX(B$8-$A38,0)+Cu*MAX($A38-B$8,0)</f>
        <v>60000</v>
      </c>
      <c r="C38" s="2">
        <f>Co*MAX(C$8-$A38,0)+Cu*MAX($A38-C$8,0)</f>
        <v>45000</v>
      </c>
      <c r="D38" s="2">
        <f>Co*MAX(D$8-$A38,0)+Cu*MAX($A38-D$8,0)</f>
        <v>30000</v>
      </c>
      <c r="E38" s="2">
        <f>Co*MAX(E$8-$A38,0)+Cu*MAX($A38-E$8,0)</f>
        <v>15000</v>
      </c>
      <c r="F38" s="2">
        <f>Co*MAX(F$8-$A38,0)+Cu*MAX($A38-F$8,0)</f>
        <v>0</v>
      </c>
      <c r="G38" s="2">
        <f>Co*MAX(G$8-$A38,0)+Cu*MAX($A38-G$8,0)</f>
        <v>7500</v>
      </c>
      <c r="H38" s="2">
        <f>Co*MAX(H$8-$A38,0)+Cu*MAX($A38-H$8,0)</f>
        <v>15000</v>
      </c>
      <c r="I38" s="2">
        <f>Co*MAX(I$8-$A38,0)+Cu*MAX($A38-I$8,0)</f>
        <v>22500</v>
      </c>
      <c r="J38" s="2">
        <f>Co*MAX(J$8-$A38,0)+Cu*MAX($A38-J$8,0)</f>
        <v>30000</v>
      </c>
      <c r="K38" s="2"/>
      <c r="L38" s="2"/>
      <c r="M38" s="2"/>
      <c r="N38" s="2"/>
      <c r="O38" s="2"/>
      <c r="P38" s="2"/>
      <c r="Q38" s="2"/>
      <c r="W38" s="2">
        <f t="shared" ca="1" si="1"/>
        <v>2000</v>
      </c>
    </row>
    <row r="39" spans="1:23" x14ac:dyDescent="0.2">
      <c r="A39" s="2">
        <v>2000</v>
      </c>
      <c r="B39" s="2">
        <f>Co*MAX(B$8-$A39,0)+Cu*MAX($A39-B$8,0)</f>
        <v>45000</v>
      </c>
      <c r="C39" s="2">
        <f>Co*MAX(C$8-$A39,0)+Cu*MAX($A39-C$8,0)</f>
        <v>30000</v>
      </c>
      <c r="D39" s="2">
        <f>Co*MAX(D$8-$A39,0)+Cu*MAX($A39-D$8,0)</f>
        <v>15000</v>
      </c>
      <c r="E39" s="2">
        <f>Co*MAX(E$8-$A39,0)+Cu*MAX($A39-E$8,0)</f>
        <v>0</v>
      </c>
      <c r="F39" s="2">
        <f>Co*MAX(F$8-$A39,0)+Cu*MAX($A39-F$8,0)</f>
        <v>7500</v>
      </c>
      <c r="G39" s="2">
        <f>Co*MAX(G$8-$A39,0)+Cu*MAX($A39-G$8,0)</f>
        <v>15000</v>
      </c>
      <c r="H39" s="2">
        <f>Co*MAX(H$8-$A39,0)+Cu*MAX($A39-H$8,0)</f>
        <v>22500</v>
      </c>
      <c r="I39" s="2">
        <f>Co*MAX(I$8-$A39,0)+Cu*MAX($A39-I$8,0)</f>
        <v>30000</v>
      </c>
      <c r="J39" s="2">
        <f>Co*MAX(J$8-$A39,0)+Cu*MAX($A39-J$8,0)</f>
        <v>37500</v>
      </c>
      <c r="K39" s="2"/>
      <c r="L39" s="2"/>
      <c r="M39" s="2"/>
      <c r="N39" s="2"/>
      <c r="O39" s="2"/>
      <c r="P39" s="2"/>
      <c r="Q39" s="2"/>
      <c r="W39" s="2">
        <f t="shared" ca="1" si="1"/>
        <v>2000</v>
      </c>
    </row>
    <row r="40" spans="1:23" x14ac:dyDescent="0.2">
      <c r="A40" s="2">
        <v>3000</v>
      </c>
      <c r="B40" s="2">
        <f>Co*MAX(B$8-$A40,0)+Cu*MAX($A40-B$8,0)</f>
        <v>75000</v>
      </c>
      <c r="C40" s="2">
        <f>Co*MAX(C$8-$A40,0)+Cu*MAX($A40-C$8,0)</f>
        <v>60000</v>
      </c>
      <c r="D40" s="2">
        <f>Co*MAX(D$8-$A40,0)+Cu*MAX($A40-D$8,0)</f>
        <v>45000</v>
      </c>
      <c r="E40" s="2">
        <f>Co*MAX(E$8-$A40,0)+Cu*MAX($A40-E$8,0)</f>
        <v>30000</v>
      </c>
      <c r="F40" s="2">
        <f>Co*MAX(F$8-$A40,0)+Cu*MAX($A40-F$8,0)</f>
        <v>15000</v>
      </c>
      <c r="G40" s="2">
        <f>Co*MAX(G$8-$A40,0)+Cu*MAX($A40-G$8,0)</f>
        <v>0</v>
      </c>
      <c r="H40" s="2">
        <f>Co*MAX(H$8-$A40,0)+Cu*MAX($A40-H$8,0)</f>
        <v>7500</v>
      </c>
      <c r="I40" s="2">
        <f>Co*MAX(I$8-$A40,0)+Cu*MAX($A40-I$8,0)</f>
        <v>15000</v>
      </c>
      <c r="J40" s="2">
        <f>Co*MAX(J$8-$A40,0)+Cu*MAX($A40-J$8,0)</f>
        <v>22500</v>
      </c>
      <c r="K40" s="2"/>
      <c r="L40" s="2"/>
      <c r="M40" s="2"/>
      <c r="N40" s="2"/>
      <c r="O40" s="2"/>
      <c r="P40" s="2"/>
      <c r="Q40" s="2"/>
      <c r="W40" s="2">
        <f t="shared" ca="1" si="1"/>
        <v>1000</v>
      </c>
    </row>
    <row r="41" spans="1:23" x14ac:dyDescent="0.2">
      <c r="A41" s="2">
        <v>3500</v>
      </c>
      <c r="B41" s="2">
        <f>Co*MAX(B$8-$A41,0)+Cu*MAX($A41-B$8,0)</f>
        <v>90000</v>
      </c>
      <c r="C41" s="2">
        <f>Co*MAX(C$8-$A41,0)+Cu*MAX($A41-C$8,0)</f>
        <v>75000</v>
      </c>
      <c r="D41" s="2">
        <f>Co*MAX(D$8-$A41,0)+Cu*MAX($A41-D$8,0)</f>
        <v>60000</v>
      </c>
      <c r="E41" s="2">
        <f>Co*MAX(E$8-$A41,0)+Cu*MAX($A41-E$8,0)</f>
        <v>45000</v>
      </c>
      <c r="F41" s="2">
        <f>Co*MAX(F$8-$A41,0)+Cu*MAX($A41-F$8,0)</f>
        <v>30000</v>
      </c>
      <c r="G41" s="2">
        <f>Co*MAX(G$8-$A41,0)+Cu*MAX($A41-G$8,0)</f>
        <v>15000</v>
      </c>
      <c r="H41" s="2">
        <f>Co*MAX(H$8-$A41,0)+Cu*MAX($A41-H$8,0)</f>
        <v>0</v>
      </c>
      <c r="I41" s="2">
        <f>Co*MAX(I$8-$A41,0)+Cu*MAX($A41-I$8,0)</f>
        <v>7500</v>
      </c>
      <c r="J41" s="2">
        <f>Co*MAX(J$8-$A41,0)+Cu*MAX($A41-J$8,0)</f>
        <v>15000</v>
      </c>
      <c r="K41" s="2"/>
      <c r="L41" s="2"/>
      <c r="M41" s="2"/>
      <c r="N41" s="2"/>
      <c r="O41" s="2"/>
      <c r="P41" s="2"/>
      <c r="Q41" s="2"/>
      <c r="W41" s="2">
        <f t="shared" ca="1" si="1"/>
        <v>4500</v>
      </c>
    </row>
    <row r="42" spans="1:23" x14ac:dyDescent="0.2">
      <c r="A42" s="2">
        <v>2500</v>
      </c>
      <c r="B42" s="2">
        <f>Co*MAX(B$8-$A42,0)+Cu*MAX($A42-B$8,0)</f>
        <v>60000</v>
      </c>
      <c r="C42" s="2">
        <f>Co*MAX(C$8-$A42,0)+Cu*MAX($A42-C$8,0)</f>
        <v>45000</v>
      </c>
      <c r="D42" s="2">
        <f>Co*MAX(D$8-$A42,0)+Cu*MAX($A42-D$8,0)</f>
        <v>30000</v>
      </c>
      <c r="E42" s="2">
        <f>Co*MAX(E$8-$A42,0)+Cu*MAX($A42-E$8,0)</f>
        <v>15000</v>
      </c>
      <c r="F42" s="2">
        <f>Co*MAX(F$8-$A42,0)+Cu*MAX($A42-F$8,0)</f>
        <v>0</v>
      </c>
      <c r="G42" s="2">
        <f>Co*MAX(G$8-$A42,0)+Cu*MAX($A42-G$8,0)</f>
        <v>7500</v>
      </c>
      <c r="H42" s="2">
        <f>Co*MAX(H$8-$A42,0)+Cu*MAX($A42-H$8,0)</f>
        <v>15000</v>
      </c>
      <c r="I42" s="2">
        <f>Co*MAX(I$8-$A42,0)+Cu*MAX($A42-I$8,0)</f>
        <v>22500</v>
      </c>
      <c r="J42" s="2">
        <f>Co*MAX(J$8-$A42,0)+Cu*MAX($A42-J$8,0)</f>
        <v>30000</v>
      </c>
      <c r="K42" s="2"/>
      <c r="L42" s="2"/>
      <c r="M42" s="2"/>
      <c r="N42" s="2"/>
      <c r="O42" s="2"/>
      <c r="P42" s="2"/>
      <c r="Q42" s="2"/>
      <c r="W42" s="2">
        <f t="shared" ca="1" si="1"/>
        <v>2500</v>
      </c>
    </row>
    <row r="43" spans="1:23" x14ac:dyDescent="0.2">
      <c r="A43" s="2">
        <v>1500</v>
      </c>
      <c r="B43" s="2">
        <f>Co*MAX(B$8-$A43,0)+Cu*MAX($A43-B$8,0)</f>
        <v>30000</v>
      </c>
      <c r="C43" s="2">
        <f>Co*MAX(C$8-$A43,0)+Cu*MAX($A43-C$8,0)</f>
        <v>15000</v>
      </c>
      <c r="D43" s="2">
        <f>Co*MAX(D$8-$A43,0)+Cu*MAX($A43-D$8,0)</f>
        <v>0</v>
      </c>
      <c r="E43" s="2">
        <f>Co*MAX(E$8-$A43,0)+Cu*MAX($A43-E$8,0)</f>
        <v>7500</v>
      </c>
      <c r="F43" s="2">
        <f>Co*MAX(F$8-$A43,0)+Cu*MAX($A43-F$8,0)</f>
        <v>15000</v>
      </c>
      <c r="G43" s="2">
        <f>Co*MAX(G$8-$A43,0)+Cu*MAX($A43-G$8,0)</f>
        <v>22500</v>
      </c>
      <c r="H43" s="2">
        <f>Co*MAX(H$8-$A43,0)+Cu*MAX($A43-H$8,0)</f>
        <v>30000</v>
      </c>
      <c r="I43" s="2">
        <f>Co*MAX(I$8-$A43,0)+Cu*MAX($A43-I$8,0)</f>
        <v>37500</v>
      </c>
      <c r="J43" s="2">
        <f>Co*MAX(J$8-$A43,0)+Cu*MAX($A43-J$8,0)</f>
        <v>45000</v>
      </c>
      <c r="K43" s="2"/>
      <c r="L43" s="2"/>
      <c r="M43" s="2"/>
      <c r="N43" s="2"/>
      <c r="O43" s="2"/>
      <c r="P43" s="2"/>
      <c r="Q43" s="2"/>
      <c r="W43" s="2">
        <f t="shared" ca="1" si="1"/>
        <v>4500</v>
      </c>
    </row>
    <row r="44" spans="1:23" x14ac:dyDescent="0.2">
      <c r="A44" s="2">
        <v>2000</v>
      </c>
      <c r="B44" s="2">
        <f>Co*MAX(B$8-$A44,0)+Cu*MAX($A44-B$8,0)</f>
        <v>45000</v>
      </c>
      <c r="C44" s="2">
        <f>Co*MAX(C$8-$A44,0)+Cu*MAX($A44-C$8,0)</f>
        <v>30000</v>
      </c>
      <c r="D44" s="2">
        <f>Co*MAX(D$8-$A44,0)+Cu*MAX($A44-D$8,0)</f>
        <v>15000</v>
      </c>
      <c r="E44" s="2">
        <f>Co*MAX(E$8-$A44,0)+Cu*MAX($A44-E$8,0)</f>
        <v>0</v>
      </c>
      <c r="F44" s="2">
        <f>Co*MAX(F$8-$A44,0)+Cu*MAX($A44-F$8,0)</f>
        <v>7500</v>
      </c>
      <c r="G44" s="2">
        <f>Co*MAX(G$8-$A44,0)+Cu*MAX($A44-G$8,0)</f>
        <v>15000</v>
      </c>
      <c r="H44" s="2">
        <f>Co*MAX(H$8-$A44,0)+Cu*MAX($A44-H$8,0)</f>
        <v>22500</v>
      </c>
      <c r="I44" s="2">
        <f>Co*MAX(I$8-$A44,0)+Cu*MAX($A44-I$8,0)</f>
        <v>30000</v>
      </c>
      <c r="J44" s="2">
        <f>Co*MAX(J$8-$A44,0)+Cu*MAX($A44-J$8,0)</f>
        <v>37500</v>
      </c>
      <c r="K44" s="2"/>
      <c r="L44" s="2"/>
      <c r="M44" s="2"/>
      <c r="N44" s="2"/>
      <c r="O44" s="2"/>
      <c r="P44" s="2"/>
      <c r="Q44" s="2"/>
      <c r="W44" s="2">
        <f t="shared" ca="1" si="1"/>
        <v>3000</v>
      </c>
    </row>
    <row r="45" spans="1:23" x14ac:dyDescent="0.2">
      <c r="A45" s="2">
        <v>4000</v>
      </c>
      <c r="B45" s="2">
        <f>Co*MAX(B$8-$A45,0)+Cu*MAX($A45-B$8,0)</f>
        <v>105000</v>
      </c>
      <c r="C45" s="2">
        <f>Co*MAX(C$8-$A45,0)+Cu*MAX($A45-C$8,0)</f>
        <v>90000</v>
      </c>
      <c r="D45" s="2">
        <f>Co*MAX(D$8-$A45,0)+Cu*MAX($A45-D$8,0)</f>
        <v>75000</v>
      </c>
      <c r="E45" s="2">
        <f>Co*MAX(E$8-$A45,0)+Cu*MAX($A45-E$8,0)</f>
        <v>60000</v>
      </c>
      <c r="F45" s="2">
        <f>Co*MAX(F$8-$A45,0)+Cu*MAX($A45-F$8,0)</f>
        <v>45000</v>
      </c>
      <c r="G45" s="2">
        <f>Co*MAX(G$8-$A45,0)+Cu*MAX($A45-G$8,0)</f>
        <v>30000</v>
      </c>
      <c r="H45" s="2">
        <f>Co*MAX(H$8-$A45,0)+Cu*MAX($A45-H$8,0)</f>
        <v>15000</v>
      </c>
      <c r="I45" s="2">
        <f>Co*MAX(I$8-$A45,0)+Cu*MAX($A45-I$8,0)</f>
        <v>0</v>
      </c>
      <c r="J45" s="2">
        <f>Co*MAX(J$8-$A45,0)+Cu*MAX($A45-J$8,0)</f>
        <v>7500</v>
      </c>
      <c r="K45" s="2"/>
      <c r="L45" s="2"/>
      <c r="M45" s="2"/>
      <c r="N45" s="2"/>
      <c r="O45" s="2"/>
      <c r="P45" s="2"/>
      <c r="Q45" s="2"/>
      <c r="W45" s="2">
        <f t="shared" ca="1" si="1"/>
        <v>1500</v>
      </c>
    </row>
    <row r="46" spans="1:23" x14ac:dyDescent="0.2">
      <c r="A46" s="2">
        <v>2500</v>
      </c>
      <c r="B46" s="2">
        <f>Co*MAX(B$8-$A46,0)+Cu*MAX($A46-B$8,0)</f>
        <v>60000</v>
      </c>
      <c r="C46" s="2">
        <f>Co*MAX(C$8-$A46,0)+Cu*MAX($A46-C$8,0)</f>
        <v>45000</v>
      </c>
      <c r="D46" s="2">
        <f>Co*MAX(D$8-$A46,0)+Cu*MAX($A46-D$8,0)</f>
        <v>30000</v>
      </c>
      <c r="E46" s="2">
        <f>Co*MAX(E$8-$A46,0)+Cu*MAX($A46-E$8,0)</f>
        <v>15000</v>
      </c>
      <c r="F46" s="2">
        <f>Co*MAX(F$8-$A46,0)+Cu*MAX($A46-F$8,0)</f>
        <v>0</v>
      </c>
      <c r="G46" s="2">
        <f>Co*MAX(G$8-$A46,0)+Cu*MAX($A46-G$8,0)</f>
        <v>7500</v>
      </c>
      <c r="H46" s="2">
        <f>Co*MAX(H$8-$A46,0)+Cu*MAX($A46-H$8,0)</f>
        <v>15000</v>
      </c>
      <c r="I46" s="2">
        <f>Co*MAX(I$8-$A46,0)+Cu*MAX($A46-I$8,0)</f>
        <v>22500</v>
      </c>
      <c r="J46" s="2">
        <f>Co*MAX(J$8-$A46,0)+Cu*MAX($A46-J$8,0)</f>
        <v>30000</v>
      </c>
      <c r="K46" s="2"/>
      <c r="L46" s="2"/>
      <c r="M46" s="2"/>
      <c r="N46" s="2"/>
      <c r="O46" s="2"/>
      <c r="P46" s="2"/>
      <c r="Q46" s="2"/>
      <c r="W46" s="2">
        <f t="shared" ca="1" si="1"/>
        <v>2500</v>
      </c>
    </row>
    <row r="47" spans="1:23" x14ac:dyDescent="0.2">
      <c r="A47" s="2">
        <v>2500</v>
      </c>
      <c r="B47" s="2">
        <f>Co*MAX(B$8-$A47,0)+Cu*MAX($A47-B$8,0)</f>
        <v>60000</v>
      </c>
      <c r="C47" s="2">
        <f>Co*MAX(C$8-$A47,0)+Cu*MAX($A47-C$8,0)</f>
        <v>45000</v>
      </c>
      <c r="D47" s="2">
        <f>Co*MAX(D$8-$A47,0)+Cu*MAX($A47-D$8,0)</f>
        <v>30000</v>
      </c>
      <c r="E47" s="2">
        <f>Co*MAX(E$8-$A47,0)+Cu*MAX($A47-E$8,0)</f>
        <v>15000</v>
      </c>
      <c r="F47" s="2">
        <f>Co*MAX(F$8-$A47,0)+Cu*MAX($A47-F$8,0)</f>
        <v>0</v>
      </c>
      <c r="G47" s="2">
        <f>Co*MAX(G$8-$A47,0)+Cu*MAX($A47-G$8,0)</f>
        <v>7500</v>
      </c>
      <c r="H47" s="2">
        <f>Co*MAX(H$8-$A47,0)+Cu*MAX($A47-H$8,0)</f>
        <v>15000</v>
      </c>
      <c r="I47" s="2">
        <f>Co*MAX(I$8-$A47,0)+Cu*MAX($A47-I$8,0)</f>
        <v>22500</v>
      </c>
      <c r="J47" s="2">
        <f>Co*MAX(J$8-$A47,0)+Cu*MAX($A47-J$8,0)</f>
        <v>30000</v>
      </c>
      <c r="K47" s="2"/>
      <c r="L47" s="2"/>
      <c r="M47" s="2"/>
      <c r="N47" s="2"/>
      <c r="O47" s="2"/>
      <c r="P47" s="2"/>
      <c r="Q47" s="2"/>
      <c r="W47" s="2">
        <f t="shared" ca="1" si="1"/>
        <v>2500</v>
      </c>
    </row>
    <row r="48" spans="1:23" x14ac:dyDescent="0.2">
      <c r="A48" s="2">
        <v>2500</v>
      </c>
      <c r="B48" s="2">
        <f>Co*MAX(B$8-$A48,0)+Cu*MAX($A48-B$8,0)</f>
        <v>60000</v>
      </c>
      <c r="C48" s="2">
        <f>Co*MAX(C$8-$A48,0)+Cu*MAX($A48-C$8,0)</f>
        <v>45000</v>
      </c>
      <c r="D48" s="2">
        <f>Co*MAX(D$8-$A48,0)+Cu*MAX($A48-D$8,0)</f>
        <v>30000</v>
      </c>
      <c r="E48" s="2">
        <f>Co*MAX(E$8-$A48,0)+Cu*MAX($A48-E$8,0)</f>
        <v>15000</v>
      </c>
      <c r="F48" s="2">
        <f>Co*MAX(F$8-$A48,0)+Cu*MAX($A48-F$8,0)</f>
        <v>0</v>
      </c>
      <c r="G48" s="2">
        <f>Co*MAX(G$8-$A48,0)+Cu*MAX($A48-G$8,0)</f>
        <v>7500</v>
      </c>
      <c r="H48" s="2">
        <f>Co*MAX(H$8-$A48,0)+Cu*MAX($A48-H$8,0)</f>
        <v>15000</v>
      </c>
      <c r="I48" s="2">
        <f>Co*MAX(I$8-$A48,0)+Cu*MAX($A48-I$8,0)</f>
        <v>22500</v>
      </c>
      <c r="J48" s="2">
        <f>Co*MAX(J$8-$A48,0)+Cu*MAX($A48-J$8,0)</f>
        <v>30000</v>
      </c>
      <c r="K48" s="2"/>
      <c r="L48" s="2"/>
      <c r="M48" s="2"/>
      <c r="N48" s="2"/>
      <c r="O48" s="2"/>
      <c r="P48" s="2"/>
      <c r="Q48" s="2"/>
      <c r="W48" s="2">
        <f t="shared" ca="1" si="1"/>
        <v>4000</v>
      </c>
    </row>
    <row r="49" spans="1:23" x14ac:dyDescent="0.2">
      <c r="A49" s="2">
        <v>3000</v>
      </c>
      <c r="B49" s="2">
        <f>Co*MAX(B$8-$A49,0)+Cu*MAX($A49-B$8,0)</f>
        <v>75000</v>
      </c>
      <c r="C49" s="2">
        <f>Co*MAX(C$8-$A49,0)+Cu*MAX($A49-C$8,0)</f>
        <v>60000</v>
      </c>
      <c r="D49" s="2">
        <f>Co*MAX(D$8-$A49,0)+Cu*MAX($A49-D$8,0)</f>
        <v>45000</v>
      </c>
      <c r="E49" s="2">
        <f>Co*MAX(E$8-$A49,0)+Cu*MAX($A49-E$8,0)</f>
        <v>30000</v>
      </c>
      <c r="F49" s="2">
        <f>Co*MAX(F$8-$A49,0)+Cu*MAX($A49-F$8,0)</f>
        <v>15000</v>
      </c>
      <c r="G49" s="2">
        <f>Co*MAX(G$8-$A49,0)+Cu*MAX($A49-G$8,0)</f>
        <v>0</v>
      </c>
      <c r="H49" s="2">
        <f>Co*MAX(H$8-$A49,0)+Cu*MAX($A49-H$8,0)</f>
        <v>7500</v>
      </c>
      <c r="I49" s="2">
        <f>Co*MAX(I$8-$A49,0)+Cu*MAX($A49-I$8,0)</f>
        <v>15000</v>
      </c>
      <c r="J49" s="2">
        <f>Co*MAX(J$8-$A49,0)+Cu*MAX($A49-J$8,0)</f>
        <v>22500</v>
      </c>
      <c r="K49" s="2"/>
      <c r="L49" s="2"/>
      <c r="M49" s="2"/>
      <c r="N49" s="2"/>
      <c r="O49" s="2"/>
      <c r="P49" s="2"/>
      <c r="Q49" s="2"/>
      <c r="W49" s="2">
        <f t="shared" ca="1" si="1"/>
        <v>4000</v>
      </c>
    </row>
    <row r="50" spans="1:23" x14ac:dyDescent="0.2">
      <c r="A50" s="2">
        <v>2000</v>
      </c>
      <c r="B50" s="2">
        <f>Co*MAX(B$8-$A50,0)+Cu*MAX($A50-B$8,0)</f>
        <v>45000</v>
      </c>
      <c r="C50" s="2">
        <f>Co*MAX(C$8-$A50,0)+Cu*MAX($A50-C$8,0)</f>
        <v>30000</v>
      </c>
      <c r="D50" s="2">
        <f>Co*MAX(D$8-$A50,0)+Cu*MAX($A50-D$8,0)</f>
        <v>15000</v>
      </c>
      <c r="E50" s="2">
        <f>Co*MAX(E$8-$A50,0)+Cu*MAX($A50-E$8,0)</f>
        <v>0</v>
      </c>
      <c r="F50" s="2">
        <f>Co*MAX(F$8-$A50,0)+Cu*MAX($A50-F$8,0)</f>
        <v>7500</v>
      </c>
      <c r="G50" s="2">
        <f>Co*MAX(G$8-$A50,0)+Cu*MAX($A50-G$8,0)</f>
        <v>15000</v>
      </c>
      <c r="H50" s="2">
        <f>Co*MAX(H$8-$A50,0)+Cu*MAX($A50-H$8,0)</f>
        <v>22500</v>
      </c>
      <c r="I50" s="2">
        <f>Co*MAX(I$8-$A50,0)+Cu*MAX($A50-I$8,0)</f>
        <v>30000</v>
      </c>
      <c r="J50" s="2">
        <f>Co*MAX(J$8-$A50,0)+Cu*MAX($A50-J$8,0)</f>
        <v>37500</v>
      </c>
      <c r="K50" s="2"/>
      <c r="L50" s="2"/>
      <c r="M50" s="2"/>
      <c r="N50" s="2"/>
      <c r="O50" s="2"/>
      <c r="P50" s="2"/>
      <c r="Q50" s="2"/>
      <c r="W50" s="2">
        <f t="shared" ca="1" si="1"/>
        <v>2000</v>
      </c>
    </row>
    <row r="51" spans="1:23" x14ac:dyDescent="0.2">
      <c r="A51" s="2">
        <v>1500</v>
      </c>
      <c r="B51" s="2">
        <f>Co*MAX(B$8-$A51,0)+Cu*MAX($A51-B$8,0)</f>
        <v>30000</v>
      </c>
      <c r="C51" s="2">
        <f>Co*MAX(C$8-$A51,0)+Cu*MAX($A51-C$8,0)</f>
        <v>15000</v>
      </c>
      <c r="D51" s="2">
        <f>Co*MAX(D$8-$A51,0)+Cu*MAX($A51-D$8,0)</f>
        <v>0</v>
      </c>
      <c r="E51" s="2">
        <f>Co*MAX(E$8-$A51,0)+Cu*MAX($A51-E$8,0)</f>
        <v>7500</v>
      </c>
      <c r="F51" s="2">
        <f>Co*MAX(F$8-$A51,0)+Cu*MAX($A51-F$8,0)</f>
        <v>15000</v>
      </c>
      <c r="G51" s="2">
        <f>Co*MAX(G$8-$A51,0)+Cu*MAX($A51-G$8,0)</f>
        <v>22500</v>
      </c>
      <c r="H51" s="2">
        <f>Co*MAX(H$8-$A51,0)+Cu*MAX($A51-H$8,0)</f>
        <v>30000</v>
      </c>
      <c r="I51" s="2">
        <f>Co*MAX(I$8-$A51,0)+Cu*MAX($A51-I$8,0)</f>
        <v>37500</v>
      </c>
      <c r="J51" s="2">
        <f>Co*MAX(J$8-$A51,0)+Cu*MAX($A51-J$8,0)</f>
        <v>45000</v>
      </c>
      <c r="K51" s="2"/>
      <c r="L51" s="2"/>
      <c r="M51" s="2"/>
      <c r="N51" s="2"/>
      <c r="O51" s="2"/>
      <c r="P51" s="2"/>
      <c r="Q51" s="2"/>
      <c r="W51" s="2">
        <f t="shared" ca="1" si="1"/>
        <v>3500</v>
      </c>
    </row>
    <row r="52" spans="1:23" x14ac:dyDescent="0.2">
      <c r="A52" s="2">
        <v>2500</v>
      </c>
      <c r="B52" s="2">
        <f>Co*MAX(B$8-$A52,0)+Cu*MAX($A52-B$8,0)</f>
        <v>60000</v>
      </c>
      <c r="C52" s="2">
        <f>Co*MAX(C$8-$A52,0)+Cu*MAX($A52-C$8,0)</f>
        <v>45000</v>
      </c>
      <c r="D52" s="2">
        <f>Co*MAX(D$8-$A52,0)+Cu*MAX($A52-D$8,0)</f>
        <v>30000</v>
      </c>
      <c r="E52" s="2">
        <f>Co*MAX(E$8-$A52,0)+Cu*MAX($A52-E$8,0)</f>
        <v>15000</v>
      </c>
      <c r="F52" s="2">
        <f>Co*MAX(F$8-$A52,0)+Cu*MAX($A52-F$8,0)</f>
        <v>0</v>
      </c>
      <c r="G52" s="2">
        <f>Co*MAX(G$8-$A52,0)+Cu*MAX($A52-G$8,0)</f>
        <v>7500</v>
      </c>
      <c r="H52" s="2">
        <f>Co*MAX(H$8-$A52,0)+Cu*MAX($A52-H$8,0)</f>
        <v>15000</v>
      </c>
      <c r="I52" s="2">
        <f>Co*MAX(I$8-$A52,0)+Cu*MAX($A52-I$8,0)</f>
        <v>22500</v>
      </c>
      <c r="J52" s="2">
        <f>Co*MAX(J$8-$A52,0)+Cu*MAX($A52-J$8,0)</f>
        <v>30000</v>
      </c>
      <c r="K52" s="2"/>
      <c r="L52" s="2"/>
      <c r="M52" s="2"/>
      <c r="N52" s="2"/>
      <c r="O52" s="2"/>
      <c r="P52" s="2"/>
      <c r="Q52" s="2"/>
      <c r="W52" s="2">
        <f t="shared" ca="1" si="1"/>
        <v>4500</v>
      </c>
    </row>
    <row r="53" spans="1:23" x14ac:dyDescent="0.2">
      <c r="A53" s="2">
        <v>3500</v>
      </c>
      <c r="B53" s="2">
        <f>Co*MAX(B$8-$A53,0)+Cu*MAX($A53-B$8,0)</f>
        <v>90000</v>
      </c>
      <c r="C53" s="2">
        <f>Co*MAX(C$8-$A53,0)+Cu*MAX($A53-C$8,0)</f>
        <v>75000</v>
      </c>
      <c r="D53" s="2">
        <f>Co*MAX(D$8-$A53,0)+Cu*MAX($A53-D$8,0)</f>
        <v>60000</v>
      </c>
      <c r="E53" s="2">
        <f>Co*MAX(E$8-$A53,0)+Cu*MAX($A53-E$8,0)</f>
        <v>45000</v>
      </c>
      <c r="F53" s="2">
        <f>Co*MAX(F$8-$A53,0)+Cu*MAX($A53-F$8,0)</f>
        <v>30000</v>
      </c>
      <c r="G53" s="2">
        <f>Co*MAX(G$8-$A53,0)+Cu*MAX($A53-G$8,0)</f>
        <v>15000</v>
      </c>
      <c r="H53" s="2">
        <f>Co*MAX(H$8-$A53,0)+Cu*MAX($A53-H$8,0)</f>
        <v>0</v>
      </c>
      <c r="I53" s="2">
        <f>Co*MAX(I$8-$A53,0)+Cu*MAX($A53-I$8,0)</f>
        <v>7500</v>
      </c>
      <c r="J53" s="2">
        <f>Co*MAX(J$8-$A53,0)+Cu*MAX($A53-J$8,0)</f>
        <v>15000</v>
      </c>
      <c r="K53" s="2"/>
      <c r="L53" s="2"/>
      <c r="M53" s="2"/>
      <c r="N53" s="2"/>
      <c r="O53" s="2"/>
      <c r="P53" s="2"/>
      <c r="Q53" s="2"/>
      <c r="W53" s="2">
        <f t="shared" ca="1" si="1"/>
        <v>2500</v>
      </c>
    </row>
    <row r="54" spans="1:23" x14ac:dyDescent="0.2">
      <c r="A54" s="2">
        <v>3000</v>
      </c>
      <c r="B54" s="2">
        <f>Co*MAX(B$8-$A54,0)+Cu*MAX($A54-B$8,0)</f>
        <v>75000</v>
      </c>
      <c r="C54" s="2">
        <f>Co*MAX(C$8-$A54,0)+Cu*MAX($A54-C$8,0)</f>
        <v>60000</v>
      </c>
      <c r="D54" s="2">
        <f>Co*MAX(D$8-$A54,0)+Cu*MAX($A54-D$8,0)</f>
        <v>45000</v>
      </c>
      <c r="E54" s="2">
        <f>Co*MAX(E$8-$A54,0)+Cu*MAX($A54-E$8,0)</f>
        <v>30000</v>
      </c>
      <c r="F54" s="2">
        <f>Co*MAX(F$8-$A54,0)+Cu*MAX($A54-F$8,0)</f>
        <v>15000</v>
      </c>
      <c r="G54" s="2">
        <f>Co*MAX(G$8-$A54,0)+Cu*MAX($A54-G$8,0)</f>
        <v>0</v>
      </c>
      <c r="H54" s="2">
        <f>Co*MAX(H$8-$A54,0)+Cu*MAX($A54-H$8,0)</f>
        <v>7500</v>
      </c>
      <c r="I54" s="2">
        <f>Co*MAX(I$8-$A54,0)+Cu*MAX($A54-I$8,0)</f>
        <v>15000</v>
      </c>
      <c r="J54" s="2">
        <f>Co*MAX(J$8-$A54,0)+Cu*MAX($A54-J$8,0)</f>
        <v>22500</v>
      </c>
      <c r="K54" s="2"/>
      <c r="L54" s="2"/>
      <c r="M54" s="2"/>
      <c r="N54" s="2"/>
      <c r="O54" s="2"/>
      <c r="P54" s="2"/>
      <c r="Q54" s="2"/>
      <c r="W54" s="2">
        <f t="shared" ca="1" si="1"/>
        <v>500</v>
      </c>
    </row>
    <row r="55" spans="1:23" x14ac:dyDescent="0.2">
      <c r="A55" s="2">
        <v>3500</v>
      </c>
      <c r="B55" s="2">
        <f>Co*MAX(B$8-$A55,0)+Cu*MAX($A55-B$8,0)</f>
        <v>90000</v>
      </c>
      <c r="C55" s="2">
        <f>Co*MAX(C$8-$A55,0)+Cu*MAX($A55-C$8,0)</f>
        <v>75000</v>
      </c>
      <c r="D55" s="2">
        <f>Co*MAX(D$8-$A55,0)+Cu*MAX($A55-D$8,0)</f>
        <v>60000</v>
      </c>
      <c r="E55" s="2">
        <f>Co*MAX(E$8-$A55,0)+Cu*MAX($A55-E$8,0)</f>
        <v>45000</v>
      </c>
      <c r="F55" s="2">
        <f>Co*MAX(F$8-$A55,0)+Cu*MAX($A55-F$8,0)</f>
        <v>30000</v>
      </c>
      <c r="G55" s="2">
        <f>Co*MAX(G$8-$A55,0)+Cu*MAX($A55-G$8,0)</f>
        <v>15000</v>
      </c>
      <c r="H55" s="2">
        <f>Co*MAX(H$8-$A55,0)+Cu*MAX($A55-H$8,0)</f>
        <v>0</v>
      </c>
      <c r="I55" s="2">
        <f>Co*MAX(I$8-$A55,0)+Cu*MAX($A55-I$8,0)</f>
        <v>7500</v>
      </c>
      <c r="J55" s="2">
        <f>Co*MAX(J$8-$A55,0)+Cu*MAX($A55-J$8,0)</f>
        <v>15000</v>
      </c>
      <c r="K55" s="2"/>
      <c r="L55" s="2"/>
      <c r="M55" s="2"/>
      <c r="N55" s="2"/>
      <c r="O55" s="2"/>
      <c r="P55" s="2"/>
      <c r="Q55" s="2"/>
      <c r="W55" s="2">
        <f t="shared" ca="1" si="1"/>
        <v>2500</v>
      </c>
    </row>
    <row r="56" spans="1:23" x14ac:dyDescent="0.2">
      <c r="A56" s="2">
        <v>2000</v>
      </c>
      <c r="B56" s="2">
        <f>Co*MAX(B$8-$A56,0)+Cu*MAX($A56-B$8,0)</f>
        <v>45000</v>
      </c>
      <c r="C56" s="2">
        <f>Co*MAX(C$8-$A56,0)+Cu*MAX($A56-C$8,0)</f>
        <v>30000</v>
      </c>
      <c r="D56" s="2">
        <f>Co*MAX(D$8-$A56,0)+Cu*MAX($A56-D$8,0)</f>
        <v>15000</v>
      </c>
      <c r="E56" s="2">
        <f>Co*MAX(E$8-$A56,0)+Cu*MAX($A56-E$8,0)</f>
        <v>0</v>
      </c>
      <c r="F56" s="2">
        <f>Co*MAX(F$8-$A56,0)+Cu*MAX($A56-F$8,0)</f>
        <v>7500</v>
      </c>
      <c r="G56" s="2">
        <f>Co*MAX(G$8-$A56,0)+Cu*MAX($A56-G$8,0)</f>
        <v>15000</v>
      </c>
      <c r="H56" s="2">
        <f>Co*MAX(H$8-$A56,0)+Cu*MAX($A56-H$8,0)</f>
        <v>22500</v>
      </c>
      <c r="I56" s="2">
        <f>Co*MAX(I$8-$A56,0)+Cu*MAX($A56-I$8,0)</f>
        <v>30000</v>
      </c>
      <c r="J56" s="2">
        <f>Co*MAX(J$8-$A56,0)+Cu*MAX($A56-J$8,0)</f>
        <v>37500</v>
      </c>
      <c r="K56" s="2"/>
      <c r="L56" s="2"/>
      <c r="M56" s="2"/>
      <c r="N56" s="2"/>
      <c r="O56" s="2"/>
      <c r="P56" s="2"/>
      <c r="Q56" s="2"/>
      <c r="W56" s="2">
        <f t="shared" ca="1" si="1"/>
        <v>4000</v>
      </c>
    </row>
    <row r="57" spans="1:23" x14ac:dyDescent="0.2">
      <c r="A57" s="2">
        <v>3000</v>
      </c>
      <c r="B57" s="2">
        <f>Co*MAX(B$8-$A57,0)+Cu*MAX($A57-B$8,0)</f>
        <v>75000</v>
      </c>
      <c r="C57" s="2">
        <f>Co*MAX(C$8-$A57,0)+Cu*MAX($A57-C$8,0)</f>
        <v>60000</v>
      </c>
      <c r="D57" s="2">
        <f>Co*MAX(D$8-$A57,0)+Cu*MAX($A57-D$8,0)</f>
        <v>45000</v>
      </c>
      <c r="E57" s="2">
        <f>Co*MAX(E$8-$A57,0)+Cu*MAX($A57-E$8,0)</f>
        <v>30000</v>
      </c>
      <c r="F57" s="2">
        <f>Co*MAX(F$8-$A57,0)+Cu*MAX($A57-F$8,0)</f>
        <v>15000</v>
      </c>
      <c r="G57" s="2">
        <f>Co*MAX(G$8-$A57,0)+Cu*MAX($A57-G$8,0)</f>
        <v>0</v>
      </c>
      <c r="H57" s="2">
        <f>Co*MAX(H$8-$A57,0)+Cu*MAX($A57-H$8,0)</f>
        <v>7500</v>
      </c>
      <c r="I57" s="2">
        <f>Co*MAX(I$8-$A57,0)+Cu*MAX($A57-I$8,0)</f>
        <v>15000</v>
      </c>
      <c r="J57" s="2">
        <f>Co*MAX(J$8-$A57,0)+Cu*MAX($A57-J$8,0)</f>
        <v>22500</v>
      </c>
      <c r="K57" s="2"/>
      <c r="L57" s="2"/>
      <c r="M57" s="2"/>
      <c r="N57" s="2"/>
      <c r="O57" s="2"/>
      <c r="P57" s="2"/>
      <c r="Q57" s="2"/>
      <c r="W57" s="2">
        <f t="shared" ca="1" si="1"/>
        <v>2500</v>
      </c>
    </row>
    <row r="58" spans="1:23" x14ac:dyDescent="0.2">
      <c r="A58" s="2">
        <v>3000</v>
      </c>
      <c r="B58" s="2">
        <f>Co*MAX(B$8-$A58,0)+Cu*MAX($A58-B$8,0)</f>
        <v>75000</v>
      </c>
      <c r="C58" s="2">
        <f>Co*MAX(C$8-$A58,0)+Cu*MAX($A58-C$8,0)</f>
        <v>60000</v>
      </c>
      <c r="D58" s="2">
        <f>Co*MAX(D$8-$A58,0)+Cu*MAX($A58-D$8,0)</f>
        <v>45000</v>
      </c>
      <c r="E58" s="2">
        <f>Co*MAX(E$8-$A58,0)+Cu*MAX($A58-E$8,0)</f>
        <v>30000</v>
      </c>
      <c r="F58" s="2">
        <f>Co*MAX(F$8-$A58,0)+Cu*MAX($A58-F$8,0)</f>
        <v>15000</v>
      </c>
      <c r="G58" s="2">
        <f>Co*MAX(G$8-$A58,0)+Cu*MAX($A58-G$8,0)</f>
        <v>0</v>
      </c>
      <c r="H58" s="2">
        <f>Co*MAX(H$8-$A58,0)+Cu*MAX($A58-H$8,0)</f>
        <v>7500</v>
      </c>
      <c r="I58" s="2">
        <f>Co*MAX(I$8-$A58,0)+Cu*MAX($A58-I$8,0)</f>
        <v>15000</v>
      </c>
      <c r="J58" s="2">
        <f>Co*MAX(J$8-$A58,0)+Cu*MAX($A58-J$8,0)</f>
        <v>22500</v>
      </c>
      <c r="K58" s="2"/>
      <c r="L58" s="2"/>
      <c r="M58" s="2"/>
      <c r="N58" s="2"/>
      <c r="O58" s="2"/>
      <c r="P58" s="2"/>
      <c r="Q58" s="2"/>
      <c r="W58" s="2">
        <f t="shared" ca="1" si="1"/>
        <v>2500</v>
      </c>
    </row>
    <row r="59" spans="1:23" x14ac:dyDescent="0.2">
      <c r="A59" s="2">
        <v>1500</v>
      </c>
      <c r="B59" s="2">
        <f>Co*MAX(B$8-$A59,0)+Cu*MAX($A59-B$8,0)</f>
        <v>30000</v>
      </c>
      <c r="C59" s="2">
        <f>Co*MAX(C$8-$A59,0)+Cu*MAX($A59-C$8,0)</f>
        <v>15000</v>
      </c>
      <c r="D59" s="2">
        <f>Co*MAX(D$8-$A59,0)+Cu*MAX($A59-D$8,0)</f>
        <v>0</v>
      </c>
      <c r="E59" s="2">
        <f>Co*MAX(E$8-$A59,0)+Cu*MAX($A59-E$8,0)</f>
        <v>7500</v>
      </c>
      <c r="F59" s="2">
        <f>Co*MAX(F$8-$A59,0)+Cu*MAX($A59-F$8,0)</f>
        <v>15000</v>
      </c>
      <c r="G59" s="2">
        <f>Co*MAX(G$8-$A59,0)+Cu*MAX($A59-G$8,0)</f>
        <v>22500</v>
      </c>
      <c r="H59" s="2">
        <f>Co*MAX(H$8-$A59,0)+Cu*MAX($A59-H$8,0)</f>
        <v>30000</v>
      </c>
      <c r="I59" s="2">
        <f>Co*MAX(I$8-$A59,0)+Cu*MAX($A59-I$8,0)</f>
        <v>37500</v>
      </c>
      <c r="J59" s="2">
        <f>Co*MAX(J$8-$A59,0)+Cu*MAX($A59-J$8,0)</f>
        <v>45000</v>
      </c>
      <c r="K59" s="2"/>
      <c r="L59" s="2"/>
      <c r="M59" s="2"/>
      <c r="N59" s="2"/>
      <c r="O59" s="2"/>
      <c r="P59" s="2"/>
      <c r="Q59" s="2"/>
      <c r="W59" s="2">
        <f t="shared" ca="1" si="1"/>
        <v>1500</v>
      </c>
    </row>
    <row r="60" spans="1:23" x14ac:dyDescent="0.2">
      <c r="A60" s="2">
        <v>1500</v>
      </c>
      <c r="B60" s="2">
        <f>Co*MAX(B$8-$A60,0)+Cu*MAX($A60-B$8,0)</f>
        <v>30000</v>
      </c>
      <c r="C60" s="2">
        <f>Co*MAX(C$8-$A60,0)+Cu*MAX($A60-C$8,0)</f>
        <v>15000</v>
      </c>
      <c r="D60" s="2">
        <f>Co*MAX(D$8-$A60,0)+Cu*MAX($A60-D$8,0)</f>
        <v>0</v>
      </c>
      <c r="E60" s="2">
        <f>Co*MAX(E$8-$A60,0)+Cu*MAX($A60-E$8,0)</f>
        <v>7500</v>
      </c>
      <c r="F60" s="2">
        <f>Co*MAX(F$8-$A60,0)+Cu*MAX($A60-F$8,0)</f>
        <v>15000</v>
      </c>
      <c r="G60" s="2">
        <f>Co*MAX(G$8-$A60,0)+Cu*MAX($A60-G$8,0)</f>
        <v>22500</v>
      </c>
      <c r="H60" s="2">
        <f>Co*MAX(H$8-$A60,0)+Cu*MAX($A60-H$8,0)</f>
        <v>30000</v>
      </c>
      <c r="I60" s="2">
        <f>Co*MAX(I$8-$A60,0)+Cu*MAX($A60-I$8,0)</f>
        <v>37500</v>
      </c>
      <c r="J60" s="2">
        <f>Co*MAX(J$8-$A60,0)+Cu*MAX($A60-J$8,0)</f>
        <v>45000</v>
      </c>
      <c r="K60" s="2"/>
      <c r="L60" s="2"/>
      <c r="M60" s="2"/>
      <c r="N60" s="2"/>
      <c r="O60" s="2"/>
      <c r="P60" s="2"/>
      <c r="Q60" s="2"/>
      <c r="W60" s="2">
        <f t="shared" ca="1" si="1"/>
        <v>3500</v>
      </c>
    </row>
    <row r="61" spans="1:23" x14ac:dyDescent="0.2">
      <c r="A61" s="2">
        <v>2000</v>
      </c>
      <c r="B61" s="2">
        <f>Co*MAX(B$8-$A61,0)+Cu*MAX($A61-B$8,0)</f>
        <v>45000</v>
      </c>
      <c r="C61" s="2">
        <f>Co*MAX(C$8-$A61,0)+Cu*MAX($A61-C$8,0)</f>
        <v>30000</v>
      </c>
      <c r="D61" s="2">
        <f>Co*MAX(D$8-$A61,0)+Cu*MAX($A61-D$8,0)</f>
        <v>15000</v>
      </c>
      <c r="E61" s="2">
        <f>Co*MAX(E$8-$A61,0)+Cu*MAX($A61-E$8,0)</f>
        <v>0</v>
      </c>
      <c r="F61" s="2">
        <f>Co*MAX(F$8-$A61,0)+Cu*MAX($A61-F$8,0)</f>
        <v>7500</v>
      </c>
      <c r="G61" s="2">
        <f>Co*MAX(G$8-$A61,0)+Cu*MAX($A61-G$8,0)</f>
        <v>15000</v>
      </c>
      <c r="H61" s="2">
        <f>Co*MAX(H$8-$A61,0)+Cu*MAX($A61-H$8,0)</f>
        <v>22500</v>
      </c>
      <c r="I61" s="2">
        <f>Co*MAX(I$8-$A61,0)+Cu*MAX($A61-I$8,0)</f>
        <v>30000</v>
      </c>
      <c r="J61" s="2">
        <f>Co*MAX(J$8-$A61,0)+Cu*MAX($A61-J$8,0)</f>
        <v>37500</v>
      </c>
      <c r="K61" s="2"/>
      <c r="L61" s="2"/>
      <c r="M61" s="2"/>
      <c r="N61" s="2"/>
      <c r="O61" s="2"/>
      <c r="P61" s="2"/>
      <c r="Q61" s="2"/>
      <c r="W61" s="2">
        <f t="shared" ca="1" si="1"/>
        <v>2000</v>
      </c>
    </row>
    <row r="62" spans="1:23" x14ac:dyDescent="0.2">
      <c r="A62" s="2">
        <v>2500</v>
      </c>
      <c r="B62" s="2">
        <f>Co*MAX(B$8-$A62,0)+Cu*MAX($A62-B$8,0)</f>
        <v>60000</v>
      </c>
      <c r="C62" s="2">
        <f>Co*MAX(C$8-$A62,0)+Cu*MAX($A62-C$8,0)</f>
        <v>45000</v>
      </c>
      <c r="D62" s="2">
        <f>Co*MAX(D$8-$A62,0)+Cu*MAX($A62-D$8,0)</f>
        <v>30000</v>
      </c>
      <c r="E62" s="2">
        <f>Co*MAX(E$8-$A62,0)+Cu*MAX($A62-E$8,0)</f>
        <v>15000</v>
      </c>
      <c r="F62" s="2">
        <f>Co*MAX(F$8-$A62,0)+Cu*MAX($A62-F$8,0)</f>
        <v>0</v>
      </c>
      <c r="G62" s="2">
        <f>Co*MAX(G$8-$A62,0)+Cu*MAX($A62-G$8,0)</f>
        <v>7500</v>
      </c>
      <c r="H62" s="2">
        <f>Co*MAX(H$8-$A62,0)+Cu*MAX($A62-H$8,0)</f>
        <v>15000</v>
      </c>
      <c r="I62" s="2">
        <f>Co*MAX(I$8-$A62,0)+Cu*MAX($A62-I$8,0)</f>
        <v>22500</v>
      </c>
      <c r="J62" s="2">
        <f>Co*MAX(J$8-$A62,0)+Cu*MAX($A62-J$8,0)</f>
        <v>30000</v>
      </c>
      <c r="K62" s="2"/>
      <c r="L62" s="2"/>
      <c r="M62" s="2"/>
      <c r="N62" s="2"/>
      <c r="O62" s="2"/>
      <c r="P62" s="2"/>
      <c r="Q62" s="2"/>
      <c r="W62" s="2">
        <f t="shared" ca="1" si="1"/>
        <v>4000</v>
      </c>
    </row>
    <row r="63" spans="1:23" x14ac:dyDescent="0.2">
      <c r="A63" s="2">
        <v>2500</v>
      </c>
      <c r="B63" s="2">
        <f>Co*MAX(B$8-$A63,0)+Cu*MAX($A63-B$8,0)</f>
        <v>60000</v>
      </c>
      <c r="C63" s="2">
        <f>Co*MAX(C$8-$A63,0)+Cu*MAX($A63-C$8,0)</f>
        <v>45000</v>
      </c>
      <c r="D63" s="2">
        <f>Co*MAX(D$8-$A63,0)+Cu*MAX($A63-D$8,0)</f>
        <v>30000</v>
      </c>
      <c r="E63" s="2">
        <f>Co*MAX(E$8-$A63,0)+Cu*MAX($A63-E$8,0)</f>
        <v>15000</v>
      </c>
      <c r="F63" s="2">
        <f>Co*MAX(F$8-$A63,0)+Cu*MAX($A63-F$8,0)</f>
        <v>0</v>
      </c>
      <c r="G63" s="2">
        <f>Co*MAX(G$8-$A63,0)+Cu*MAX($A63-G$8,0)</f>
        <v>7500</v>
      </c>
      <c r="H63" s="2">
        <f>Co*MAX(H$8-$A63,0)+Cu*MAX($A63-H$8,0)</f>
        <v>15000</v>
      </c>
      <c r="I63" s="2">
        <f>Co*MAX(I$8-$A63,0)+Cu*MAX($A63-I$8,0)</f>
        <v>22500</v>
      </c>
      <c r="J63" s="2">
        <f>Co*MAX(J$8-$A63,0)+Cu*MAX($A63-J$8,0)</f>
        <v>30000</v>
      </c>
      <c r="K63" s="2"/>
      <c r="L63" s="2"/>
      <c r="M63" s="2"/>
      <c r="N63" s="2"/>
      <c r="O63" s="2"/>
      <c r="P63" s="2"/>
      <c r="Q63" s="2"/>
      <c r="W63" s="2">
        <f t="shared" ca="1" si="1"/>
        <v>1500</v>
      </c>
    </row>
    <row r="64" spans="1:23" x14ac:dyDescent="0.2">
      <c r="A64" s="2">
        <v>2500</v>
      </c>
      <c r="B64" s="2">
        <f>Co*MAX(B$8-$A64,0)+Cu*MAX($A64-B$8,0)</f>
        <v>60000</v>
      </c>
      <c r="C64" s="2">
        <f>Co*MAX(C$8-$A64,0)+Cu*MAX($A64-C$8,0)</f>
        <v>45000</v>
      </c>
      <c r="D64" s="2">
        <f>Co*MAX(D$8-$A64,0)+Cu*MAX($A64-D$8,0)</f>
        <v>30000</v>
      </c>
      <c r="E64" s="2">
        <f>Co*MAX(E$8-$A64,0)+Cu*MAX($A64-E$8,0)</f>
        <v>15000</v>
      </c>
      <c r="F64" s="2">
        <f>Co*MAX(F$8-$A64,0)+Cu*MAX($A64-F$8,0)</f>
        <v>0</v>
      </c>
      <c r="G64" s="2">
        <f>Co*MAX(G$8-$A64,0)+Cu*MAX($A64-G$8,0)</f>
        <v>7500</v>
      </c>
      <c r="H64" s="2">
        <f>Co*MAX(H$8-$A64,0)+Cu*MAX($A64-H$8,0)</f>
        <v>15000</v>
      </c>
      <c r="I64" s="2">
        <f>Co*MAX(I$8-$A64,0)+Cu*MAX($A64-I$8,0)</f>
        <v>22500</v>
      </c>
      <c r="J64" s="2">
        <f>Co*MAX(J$8-$A64,0)+Cu*MAX($A64-J$8,0)</f>
        <v>30000</v>
      </c>
      <c r="K64" s="2"/>
      <c r="L64" s="2"/>
      <c r="M64" s="2"/>
      <c r="N64" s="2"/>
      <c r="O64" s="2"/>
      <c r="P64" s="2"/>
      <c r="Q64" s="2"/>
      <c r="W64" s="2">
        <f t="shared" ca="1" si="1"/>
        <v>2000</v>
      </c>
    </row>
    <row r="65" spans="1:23" x14ac:dyDescent="0.2">
      <c r="A65" s="2">
        <v>3500</v>
      </c>
      <c r="B65" s="2">
        <f>Co*MAX(B$8-$A65,0)+Cu*MAX($A65-B$8,0)</f>
        <v>90000</v>
      </c>
      <c r="C65" s="2">
        <f>Co*MAX(C$8-$A65,0)+Cu*MAX($A65-C$8,0)</f>
        <v>75000</v>
      </c>
      <c r="D65" s="2">
        <f>Co*MAX(D$8-$A65,0)+Cu*MAX($A65-D$8,0)</f>
        <v>60000</v>
      </c>
      <c r="E65" s="2">
        <f>Co*MAX(E$8-$A65,0)+Cu*MAX($A65-E$8,0)</f>
        <v>45000</v>
      </c>
      <c r="F65" s="2">
        <f>Co*MAX(F$8-$A65,0)+Cu*MAX($A65-F$8,0)</f>
        <v>30000</v>
      </c>
      <c r="G65" s="2">
        <f>Co*MAX(G$8-$A65,0)+Cu*MAX($A65-G$8,0)</f>
        <v>15000</v>
      </c>
      <c r="H65" s="2">
        <f>Co*MAX(H$8-$A65,0)+Cu*MAX($A65-H$8,0)</f>
        <v>0</v>
      </c>
      <c r="I65" s="2">
        <f>Co*MAX(I$8-$A65,0)+Cu*MAX($A65-I$8,0)</f>
        <v>7500</v>
      </c>
      <c r="J65" s="2">
        <f>Co*MAX(J$8-$A65,0)+Cu*MAX($A65-J$8,0)</f>
        <v>15000</v>
      </c>
      <c r="K65" s="2"/>
      <c r="L65" s="2"/>
      <c r="M65" s="2"/>
      <c r="N65" s="2"/>
      <c r="O65" s="2"/>
      <c r="P65" s="2"/>
      <c r="Q65" s="2"/>
      <c r="W65" s="2">
        <f t="shared" ca="1" si="1"/>
        <v>2000</v>
      </c>
    </row>
    <row r="66" spans="1:23" x14ac:dyDescent="0.2">
      <c r="A66" s="2">
        <v>2000</v>
      </c>
      <c r="B66" s="2">
        <f>Co*MAX(B$8-$A66,0)+Cu*MAX($A66-B$8,0)</f>
        <v>45000</v>
      </c>
      <c r="C66" s="2">
        <f>Co*MAX(C$8-$A66,0)+Cu*MAX($A66-C$8,0)</f>
        <v>30000</v>
      </c>
      <c r="D66" s="2">
        <f>Co*MAX(D$8-$A66,0)+Cu*MAX($A66-D$8,0)</f>
        <v>15000</v>
      </c>
      <c r="E66" s="2">
        <f>Co*MAX(E$8-$A66,0)+Cu*MAX($A66-E$8,0)</f>
        <v>0</v>
      </c>
      <c r="F66" s="2">
        <f>Co*MAX(F$8-$A66,0)+Cu*MAX($A66-F$8,0)</f>
        <v>7500</v>
      </c>
      <c r="G66" s="2">
        <f>Co*MAX(G$8-$A66,0)+Cu*MAX($A66-G$8,0)</f>
        <v>15000</v>
      </c>
      <c r="H66" s="2">
        <f>Co*MAX(H$8-$A66,0)+Cu*MAX($A66-H$8,0)</f>
        <v>22500</v>
      </c>
      <c r="I66" s="2">
        <f>Co*MAX(I$8-$A66,0)+Cu*MAX($A66-I$8,0)</f>
        <v>30000</v>
      </c>
      <c r="J66" s="2">
        <f>Co*MAX(J$8-$A66,0)+Cu*MAX($A66-J$8,0)</f>
        <v>37500</v>
      </c>
      <c r="K66" s="2"/>
      <c r="L66" s="2"/>
      <c r="M66" s="2"/>
      <c r="N66" s="2"/>
      <c r="O66" s="2"/>
      <c r="P66" s="2"/>
      <c r="Q66" s="2"/>
      <c r="W66" s="2">
        <f t="shared" ca="1" si="1"/>
        <v>3500</v>
      </c>
    </row>
    <row r="67" spans="1:23" x14ac:dyDescent="0.2">
      <c r="A67" s="2">
        <v>2000</v>
      </c>
      <c r="B67" s="2">
        <f>Co*MAX(B$8-$A67,0)+Cu*MAX($A67-B$8,0)</f>
        <v>45000</v>
      </c>
      <c r="C67" s="2">
        <f>Co*MAX(C$8-$A67,0)+Cu*MAX($A67-C$8,0)</f>
        <v>30000</v>
      </c>
      <c r="D67" s="2">
        <f>Co*MAX(D$8-$A67,0)+Cu*MAX($A67-D$8,0)</f>
        <v>15000</v>
      </c>
      <c r="E67" s="2">
        <f>Co*MAX(E$8-$A67,0)+Cu*MAX($A67-E$8,0)</f>
        <v>0</v>
      </c>
      <c r="F67" s="2">
        <f>Co*MAX(F$8-$A67,0)+Cu*MAX($A67-F$8,0)</f>
        <v>7500</v>
      </c>
      <c r="G67" s="2">
        <f>Co*MAX(G$8-$A67,0)+Cu*MAX($A67-G$8,0)</f>
        <v>15000</v>
      </c>
      <c r="H67" s="2">
        <f>Co*MAX(H$8-$A67,0)+Cu*MAX($A67-H$8,0)</f>
        <v>22500</v>
      </c>
      <c r="I67" s="2">
        <f>Co*MAX(I$8-$A67,0)+Cu*MAX($A67-I$8,0)</f>
        <v>30000</v>
      </c>
      <c r="J67" s="2">
        <f>Co*MAX(J$8-$A67,0)+Cu*MAX($A67-J$8,0)</f>
        <v>37500</v>
      </c>
      <c r="K67" s="2"/>
      <c r="L67" s="2"/>
      <c r="M67" s="2"/>
      <c r="N67" s="2"/>
      <c r="O67" s="2"/>
      <c r="P67" s="2"/>
      <c r="Q67" s="2"/>
      <c r="W67" s="2">
        <f t="shared" ca="1" si="1"/>
        <v>3000</v>
      </c>
    </row>
    <row r="68" spans="1:23" x14ac:dyDescent="0.2">
      <c r="A68" s="2">
        <v>1000</v>
      </c>
      <c r="B68" s="2">
        <f>Co*MAX(B$8-$A68,0)+Cu*MAX($A68-B$8,0)</f>
        <v>15000</v>
      </c>
      <c r="C68" s="2">
        <f>Co*MAX(C$8-$A68,0)+Cu*MAX($A68-C$8,0)</f>
        <v>0</v>
      </c>
      <c r="D68" s="2">
        <f>Co*MAX(D$8-$A68,0)+Cu*MAX($A68-D$8,0)</f>
        <v>7500</v>
      </c>
      <c r="E68" s="2">
        <f>Co*MAX(E$8-$A68,0)+Cu*MAX($A68-E$8,0)</f>
        <v>15000</v>
      </c>
      <c r="F68" s="2">
        <f>Co*MAX(F$8-$A68,0)+Cu*MAX($A68-F$8,0)</f>
        <v>22500</v>
      </c>
      <c r="G68" s="2">
        <f>Co*MAX(G$8-$A68,0)+Cu*MAX($A68-G$8,0)</f>
        <v>30000</v>
      </c>
      <c r="H68" s="2">
        <f>Co*MAX(H$8-$A68,0)+Cu*MAX($A68-H$8,0)</f>
        <v>37500</v>
      </c>
      <c r="I68" s="2">
        <f>Co*MAX(I$8-$A68,0)+Cu*MAX($A68-I$8,0)</f>
        <v>45000</v>
      </c>
      <c r="J68" s="2">
        <f>Co*MAX(J$8-$A68,0)+Cu*MAX($A68-J$8,0)</f>
        <v>52500</v>
      </c>
      <c r="K68" s="2"/>
      <c r="L68" s="2"/>
      <c r="M68" s="2"/>
      <c r="N68" s="2"/>
      <c r="O68" s="2"/>
      <c r="P68" s="2"/>
      <c r="Q68" s="2"/>
      <c r="W68" s="2">
        <f t="shared" ca="1" si="1"/>
        <v>2000</v>
      </c>
    </row>
    <row r="69" spans="1:23" x14ac:dyDescent="0.2">
      <c r="A69" s="2">
        <v>2500</v>
      </c>
      <c r="B69" s="2">
        <f>Co*MAX(B$8-$A69,0)+Cu*MAX($A69-B$8,0)</f>
        <v>60000</v>
      </c>
      <c r="C69" s="2">
        <f>Co*MAX(C$8-$A69,0)+Cu*MAX($A69-C$8,0)</f>
        <v>45000</v>
      </c>
      <c r="D69" s="2">
        <f>Co*MAX(D$8-$A69,0)+Cu*MAX($A69-D$8,0)</f>
        <v>30000</v>
      </c>
      <c r="E69" s="2">
        <f>Co*MAX(E$8-$A69,0)+Cu*MAX($A69-E$8,0)</f>
        <v>15000</v>
      </c>
      <c r="F69" s="2">
        <f>Co*MAX(F$8-$A69,0)+Cu*MAX($A69-F$8,0)</f>
        <v>0</v>
      </c>
      <c r="G69" s="2">
        <f>Co*MAX(G$8-$A69,0)+Cu*MAX($A69-G$8,0)</f>
        <v>7500</v>
      </c>
      <c r="H69" s="2">
        <f>Co*MAX(H$8-$A69,0)+Cu*MAX($A69-H$8,0)</f>
        <v>15000</v>
      </c>
      <c r="I69" s="2">
        <f>Co*MAX(I$8-$A69,0)+Cu*MAX($A69-I$8,0)</f>
        <v>22500</v>
      </c>
      <c r="J69" s="2">
        <f>Co*MAX(J$8-$A69,0)+Cu*MAX($A69-J$8,0)</f>
        <v>30000</v>
      </c>
      <c r="K69" s="2"/>
      <c r="L69" s="2"/>
      <c r="M69" s="2"/>
      <c r="N69" s="2"/>
      <c r="O69" s="2"/>
      <c r="P69" s="2"/>
      <c r="Q69" s="2"/>
      <c r="W69" s="2">
        <f t="shared" ca="1" si="1"/>
        <v>2500</v>
      </c>
    </row>
    <row r="70" spans="1:23" x14ac:dyDescent="0.2">
      <c r="A70" s="2">
        <v>4000</v>
      </c>
      <c r="B70" s="2">
        <f>Co*MAX(B$8-$A70,0)+Cu*MAX($A70-B$8,0)</f>
        <v>105000</v>
      </c>
      <c r="C70" s="2">
        <f>Co*MAX(C$8-$A70,0)+Cu*MAX($A70-C$8,0)</f>
        <v>90000</v>
      </c>
      <c r="D70" s="2">
        <f>Co*MAX(D$8-$A70,0)+Cu*MAX($A70-D$8,0)</f>
        <v>75000</v>
      </c>
      <c r="E70" s="2">
        <f>Co*MAX(E$8-$A70,0)+Cu*MAX($A70-E$8,0)</f>
        <v>60000</v>
      </c>
      <c r="F70" s="2">
        <f>Co*MAX(F$8-$A70,0)+Cu*MAX($A70-F$8,0)</f>
        <v>45000</v>
      </c>
      <c r="G70" s="2">
        <f>Co*MAX(G$8-$A70,0)+Cu*MAX($A70-G$8,0)</f>
        <v>30000</v>
      </c>
      <c r="H70" s="2">
        <f>Co*MAX(H$8-$A70,0)+Cu*MAX($A70-H$8,0)</f>
        <v>15000</v>
      </c>
      <c r="I70" s="2">
        <f>Co*MAX(I$8-$A70,0)+Cu*MAX($A70-I$8,0)</f>
        <v>0</v>
      </c>
      <c r="J70" s="2">
        <f>Co*MAX(J$8-$A70,0)+Cu*MAX($A70-J$8,0)</f>
        <v>7500</v>
      </c>
      <c r="K70" s="2"/>
      <c r="L70" s="2"/>
      <c r="M70" s="2"/>
      <c r="N70" s="2"/>
      <c r="O70" s="2"/>
      <c r="P70" s="2"/>
      <c r="Q70" s="2"/>
      <c r="W70" s="2">
        <f t="shared" ca="1" si="1"/>
        <v>2000</v>
      </c>
    </row>
    <row r="71" spans="1:23" x14ac:dyDescent="0.2">
      <c r="A71" s="2">
        <v>3500</v>
      </c>
      <c r="B71" s="2">
        <f>Co*MAX(B$8-$A71,0)+Cu*MAX($A71-B$8,0)</f>
        <v>90000</v>
      </c>
      <c r="C71" s="2">
        <f>Co*MAX(C$8-$A71,0)+Cu*MAX($A71-C$8,0)</f>
        <v>75000</v>
      </c>
      <c r="D71" s="2">
        <f>Co*MAX(D$8-$A71,0)+Cu*MAX($A71-D$8,0)</f>
        <v>60000</v>
      </c>
      <c r="E71" s="2">
        <f>Co*MAX(E$8-$A71,0)+Cu*MAX($A71-E$8,0)</f>
        <v>45000</v>
      </c>
      <c r="F71" s="2">
        <f>Co*MAX(F$8-$A71,0)+Cu*MAX($A71-F$8,0)</f>
        <v>30000</v>
      </c>
      <c r="G71" s="2">
        <f>Co*MAX(G$8-$A71,0)+Cu*MAX($A71-G$8,0)</f>
        <v>15000</v>
      </c>
      <c r="H71" s="2">
        <f>Co*MAX(H$8-$A71,0)+Cu*MAX($A71-H$8,0)</f>
        <v>0</v>
      </c>
      <c r="I71" s="2">
        <f>Co*MAX(I$8-$A71,0)+Cu*MAX($A71-I$8,0)</f>
        <v>7500</v>
      </c>
      <c r="J71" s="2">
        <f>Co*MAX(J$8-$A71,0)+Cu*MAX($A71-J$8,0)</f>
        <v>15000</v>
      </c>
      <c r="K71" s="2"/>
      <c r="L71" s="2"/>
      <c r="M71" s="2"/>
      <c r="N71" s="2"/>
      <c r="O71" s="2"/>
      <c r="P71" s="2"/>
      <c r="Q71" s="2"/>
      <c r="W71" s="2">
        <f t="shared" ca="1" si="1"/>
        <v>3500</v>
      </c>
    </row>
    <row r="72" spans="1:23" x14ac:dyDescent="0.2">
      <c r="A72" s="2">
        <v>2500</v>
      </c>
      <c r="B72" s="2">
        <f>Co*MAX(B$8-$A72,0)+Cu*MAX($A72-B$8,0)</f>
        <v>60000</v>
      </c>
      <c r="C72" s="2">
        <f>Co*MAX(C$8-$A72,0)+Cu*MAX($A72-C$8,0)</f>
        <v>45000</v>
      </c>
      <c r="D72" s="2">
        <f>Co*MAX(D$8-$A72,0)+Cu*MAX($A72-D$8,0)</f>
        <v>30000</v>
      </c>
      <c r="E72" s="2">
        <f>Co*MAX(E$8-$A72,0)+Cu*MAX($A72-E$8,0)</f>
        <v>15000</v>
      </c>
      <c r="F72" s="2">
        <f>Co*MAX(F$8-$A72,0)+Cu*MAX($A72-F$8,0)</f>
        <v>0</v>
      </c>
      <c r="G72" s="2">
        <f>Co*MAX(G$8-$A72,0)+Cu*MAX($A72-G$8,0)</f>
        <v>7500</v>
      </c>
      <c r="H72" s="2">
        <f>Co*MAX(H$8-$A72,0)+Cu*MAX($A72-H$8,0)</f>
        <v>15000</v>
      </c>
      <c r="I72" s="2">
        <f>Co*MAX(I$8-$A72,0)+Cu*MAX($A72-I$8,0)</f>
        <v>22500</v>
      </c>
      <c r="J72" s="2">
        <f>Co*MAX(J$8-$A72,0)+Cu*MAX($A72-J$8,0)</f>
        <v>30000</v>
      </c>
      <c r="K72" s="2"/>
      <c r="L72" s="2"/>
      <c r="M72" s="2"/>
      <c r="N72" s="2"/>
      <c r="O72" s="2"/>
      <c r="P72" s="2"/>
      <c r="Q72" s="2"/>
      <c r="W72" s="2">
        <f t="shared" ca="1" si="1"/>
        <v>2500</v>
      </c>
    </row>
    <row r="73" spans="1:23" x14ac:dyDescent="0.2">
      <c r="A73" s="2">
        <v>2000</v>
      </c>
      <c r="B73" s="2">
        <f>Co*MAX(B$8-$A73,0)+Cu*MAX($A73-B$8,0)</f>
        <v>45000</v>
      </c>
      <c r="C73" s="2">
        <f>Co*MAX(C$8-$A73,0)+Cu*MAX($A73-C$8,0)</f>
        <v>30000</v>
      </c>
      <c r="D73" s="2">
        <f>Co*MAX(D$8-$A73,0)+Cu*MAX($A73-D$8,0)</f>
        <v>15000</v>
      </c>
      <c r="E73" s="2">
        <f>Co*MAX(E$8-$A73,0)+Cu*MAX($A73-E$8,0)</f>
        <v>0</v>
      </c>
      <c r="F73" s="2">
        <f>Co*MAX(F$8-$A73,0)+Cu*MAX($A73-F$8,0)</f>
        <v>7500</v>
      </c>
      <c r="G73" s="2">
        <f>Co*MAX(G$8-$A73,0)+Cu*MAX($A73-G$8,0)</f>
        <v>15000</v>
      </c>
      <c r="H73" s="2">
        <f>Co*MAX(H$8-$A73,0)+Cu*MAX($A73-H$8,0)</f>
        <v>22500</v>
      </c>
      <c r="I73" s="2">
        <f>Co*MAX(I$8-$A73,0)+Cu*MAX($A73-I$8,0)</f>
        <v>30000</v>
      </c>
      <c r="J73" s="2">
        <f>Co*MAX(J$8-$A73,0)+Cu*MAX($A73-J$8,0)</f>
        <v>37500</v>
      </c>
      <c r="K73" s="2"/>
      <c r="L73" s="2"/>
      <c r="M73" s="2"/>
      <c r="N73" s="2"/>
      <c r="O73" s="2"/>
      <c r="P73" s="2"/>
      <c r="Q73" s="2"/>
      <c r="W73" s="2">
        <f t="shared" ref="W73:W136" ca="1" si="4">VLOOKUP(RAND(),$N$10:$P$18,2,2)</f>
        <v>2500</v>
      </c>
    </row>
    <row r="74" spans="1:23" x14ac:dyDescent="0.2">
      <c r="A74" s="2">
        <v>500</v>
      </c>
      <c r="B74" s="2">
        <f>Co*MAX(B$8-$A74,0)+Cu*MAX($A74-B$8,0)</f>
        <v>0</v>
      </c>
      <c r="C74" s="2">
        <f>Co*MAX(C$8-$A74,0)+Cu*MAX($A74-C$8,0)</f>
        <v>7500</v>
      </c>
      <c r="D74" s="2">
        <f>Co*MAX(D$8-$A74,0)+Cu*MAX($A74-D$8,0)</f>
        <v>15000</v>
      </c>
      <c r="E74" s="2">
        <f>Co*MAX(E$8-$A74,0)+Cu*MAX($A74-E$8,0)</f>
        <v>22500</v>
      </c>
      <c r="F74" s="2">
        <f>Co*MAX(F$8-$A74,0)+Cu*MAX($A74-F$8,0)</f>
        <v>30000</v>
      </c>
      <c r="G74" s="2">
        <f>Co*MAX(G$8-$A74,0)+Cu*MAX($A74-G$8,0)</f>
        <v>37500</v>
      </c>
      <c r="H74" s="2">
        <f>Co*MAX(H$8-$A74,0)+Cu*MAX($A74-H$8,0)</f>
        <v>45000</v>
      </c>
      <c r="I74" s="2">
        <f>Co*MAX(I$8-$A74,0)+Cu*MAX($A74-I$8,0)</f>
        <v>52500</v>
      </c>
      <c r="J74" s="2">
        <f>Co*MAX(J$8-$A74,0)+Cu*MAX($A74-J$8,0)</f>
        <v>60000</v>
      </c>
      <c r="K74" s="2"/>
      <c r="L74" s="2"/>
      <c r="M74" s="2"/>
      <c r="N74" s="2"/>
      <c r="O74" s="2"/>
      <c r="P74" s="2"/>
      <c r="Q74" s="2"/>
      <c r="W74" s="2">
        <f t="shared" ca="1" si="4"/>
        <v>2500</v>
      </c>
    </row>
    <row r="75" spans="1:23" x14ac:dyDescent="0.2">
      <c r="A75" s="2">
        <v>3000</v>
      </c>
      <c r="B75" s="2">
        <f>Co*MAX(B$8-$A75,0)+Cu*MAX($A75-B$8,0)</f>
        <v>75000</v>
      </c>
      <c r="C75" s="2">
        <f>Co*MAX(C$8-$A75,0)+Cu*MAX($A75-C$8,0)</f>
        <v>60000</v>
      </c>
      <c r="D75" s="2">
        <f>Co*MAX(D$8-$A75,0)+Cu*MAX($A75-D$8,0)</f>
        <v>45000</v>
      </c>
      <c r="E75" s="2">
        <f>Co*MAX(E$8-$A75,0)+Cu*MAX($A75-E$8,0)</f>
        <v>30000</v>
      </c>
      <c r="F75" s="2">
        <f>Co*MAX(F$8-$A75,0)+Cu*MAX($A75-F$8,0)</f>
        <v>15000</v>
      </c>
      <c r="G75" s="2">
        <f>Co*MAX(G$8-$A75,0)+Cu*MAX($A75-G$8,0)</f>
        <v>0</v>
      </c>
      <c r="H75" s="2">
        <f>Co*MAX(H$8-$A75,0)+Cu*MAX($A75-H$8,0)</f>
        <v>7500</v>
      </c>
      <c r="I75" s="2">
        <f>Co*MAX(I$8-$A75,0)+Cu*MAX($A75-I$8,0)</f>
        <v>15000</v>
      </c>
      <c r="J75" s="2">
        <f>Co*MAX(J$8-$A75,0)+Cu*MAX($A75-J$8,0)</f>
        <v>22500</v>
      </c>
      <c r="K75" s="2"/>
      <c r="L75" s="2"/>
      <c r="M75" s="2"/>
      <c r="N75" s="2"/>
      <c r="O75" s="2"/>
      <c r="P75" s="2"/>
      <c r="Q75" s="2"/>
      <c r="W75" s="2">
        <f t="shared" ca="1" si="4"/>
        <v>1500</v>
      </c>
    </row>
    <row r="76" spans="1:23" x14ac:dyDescent="0.2">
      <c r="A76" s="2">
        <v>3500</v>
      </c>
      <c r="B76" s="2">
        <f>Co*MAX(B$8-$A76,0)+Cu*MAX($A76-B$8,0)</f>
        <v>90000</v>
      </c>
      <c r="C76" s="2">
        <f>Co*MAX(C$8-$A76,0)+Cu*MAX($A76-C$8,0)</f>
        <v>75000</v>
      </c>
      <c r="D76" s="2">
        <f>Co*MAX(D$8-$A76,0)+Cu*MAX($A76-D$8,0)</f>
        <v>60000</v>
      </c>
      <c r="E76" s="2">
        <f>Co*MAX(E$8-$A76,0)+Cu*MAX($A76-E$8,0)</f>
        <v>45000</v>
      </c>
      <c r="F76" s="2">
        <f>Co*MAX(F$8-$A76,0)+Cu*MAX($A76-F$8,0)</f>
        <v>30000</v>
      </c>
      <c r="G76" s="2">
        <f>Co*MAX(G$8-$A76,0)+Cu*MAX($A76-G$8,0)</f>
        <v>15000</v>
      </c>
      <c r="H76" s="2">
        <f>Co*MAX(H$8-$A76,0)+Cu*MAX($A76-H$8,0)</f>
        <v>0</v>
      </c>
      <c r="I76" s="2">
        <f>Co*MAX(I$8-$A76,0)+Cu*MAX($A76-I$8,0)</f>
        <v>7500</v>
      </c>
      <c r="J76" s="2">
        <f>Co*MAX(J$8-$A76,0)+Cu*MAX($A76-J$8,0)</f>
        <v>15000</v>
      </c>
      <c r="K76" s="2"/>
      <c r="L76" s="2"/>
      <c r="M76" s="2"/>
      <c r="N76" s="2"/>
      <c r="O76" s="2"/>
      <c r="P76" s="2"/>
      <c r="Q76" s="2"/>
      <c r="W76" s="2">
        <f t="shared" ca="1" si="4"/>
        <v>2500</v>
      </c>
    </row>
    <row r="77" spans="1:23" x14ac:dyDescent="0.2">
      <c r="A77" s="2">
        <v>3000</v>
      </c>
      <c r="B77" s="2">
        <f>Co*MAX(B$8-$A77,0)+Cu*MAX($A77-B$8,0)</f>
        <v>75000</v>
      </c>
      <c r="C77" s="2">
        <f>Co*MAX(C$8-$A77,0)+Cu*MAX($A77-C$8,0)</f>
        <v>60000</v>
      </c>
      <c r="D77" s="2">
        <f>Co*MAX(D$8-$A77,0)+Cu*MAX($A77-D$8,0)</f>
        <v>45000</v>
      </c>
      <c r="E77" s="2">
        <f>Co*MAX(E$8-$A77,0)+Cu*MAX($A77-E$8,0)</f>
        <v>30000</v>
      </c>
      <c r="F77" s="2">
        <f>Co*MAX(F$8-$A77,0)+Cu*MAX($A77-F$8,0)</f>
        <v>15000</v>
      </c>
      <c r="G77" s="2">
        <f>Co*MAX(G$8-$A77,0)+Cu*MAX($A77-G$8,0)</f>
        <v>0</v>
      </c>
      <c r="H77" s="2">
        <f>Co*MAX(H$8-$A77,0)+Cu*MAX($A77-H$8,0)</f>
        <v>7500</v>
      </c>
      <c r="I77" s="2">
        <f>Co*MAX(I$8-$A77,0)+Cu*MAX($A77-I$8,0)</f>
        <v>15000</v>
      </c>
      <c r="J77" s="2">
        <f>Co*MAX(J$8-$A77,0)+Cu*MAX($A77-J$8,0)</f>
        <v>22500</v>
      </c>
      <c r="K77" s="2"/>
      <c r="L77" s="2"/>
      <c r="M77" s="2"/>
      <c r="N77" s="2"/>
      <c r="O77" s="2"/>
      <c r="P77" s="2"/>
      <c r="Q77" s="2"/>
      <c r="W77" s="2">
        <f t="shared" ca="1" si="4"/>
        <v>2500</v>
      </c>
    </row>
    <row r="78" spans="1:23" x14ac:dyDescent="0.2">
      <c r="A78" s="2">
        <v>500</v>
      </c>
      <c r="B78" s="2">
        <f>Co*MAX(B$8-$A78,0)+Cu*MAX($A78-B$8,0)</f>
        <v>0</v>
      </c>
      <c r="C78" s="2">
        <f>Co*MAX(C$8-$A78,0)+Cu*MAX($A78-C$8,0)</f>
        <v>7500</v>
      </c>
      <c r="D78" s="2">
        <f>Co*MAX(D$8-$A78,0)+Cu*MAX($A78-D$8,0)</f>
        <v>15000</v>
      </c>
      <c r="E78" s="2">
        <f>Co*MAX(E$8-$A78,0)+Cu*MAX($A78-E$8,0)</f>
        <v>22500</v>
      </c>
      <c r="F78" s="2">
        <f>Co*MAX(F$8-$A78,0)+Cu*MAX($A78-F$8,0)</f>
        <v>30000</v>
      </c>
      <c r="G78" s="2">
        <f>Co*MAX(G$8-$A78,0)+Cu*MAX($A78-G$8,0)</f>
        <v>37500</v>
      </c>
      <c r="H78" s="2">
        <f>Co*MAX(H$8-$A78,0)+Cu*MAX($A78-H$8,0)</f>
        <v>45000</v>
      </c>
      <c r="I78" s="2">
        <f>Co*MAX(I$8-$A78,0)+Cu*MAX($A78-I$8,0)</f>
        <v>52500</v>
      </c>
      <c r="J78" s="2">
        <f>Co*MAX(J$8-$A78,0)+Cu*MAX($A78-J$8,0)</f>
        <v>60000</v>
      </c>
      <c r="K78" s="2"/>
      <c r="L78" s="2"/>
      <c r="M78" s="2"/>
      <c r="N78" s="2"/>
      <c r="O78" s="2"/>
      <c r="P78" s="2"/>
      <c r="Q78" s="2"/>
      <c r="W78" s="2">
        <f t="shared" ca="1" si="4"/>
        <v>2000</v>
      </c>
    </row>
    <row r="79" spans="1:23" x14ac:dyDescent="0.2">
      <c r="A79" s="2">
        <v>3500</v>
      </c>
      <c r="B79" s="2">
        <f>Co*MAX(B$8-$A79,0)+Cu*MAX($A79-B$8,0)</f>
        <v>90000</v>
      </c>
      <c r="C79" s="2">
        <f>Co*MAX(C$8-$A79,0)+Cu*MAX($A79-C$8,0)</f>
        <v>75000</v>
      </c>
      <c r="D79" s="2">
        <f>Co*MAX(D$8-$A79,0)+Cu*MAX($A79-D$8,0)</f>
        <v>60000</v>
      </c>
      <c r="E79" s="2">
        <f>Co*MAX(E$8-$A79,0)+Cu*MAX($A79-E$8,0)</f>
        <v>45000</v>
      </c>
      <c r="F79" s="2">
        <f>Co*MAX(F$8-$A79,0)+Cu*MAX($A79-F$8,0)</f>
        <v>30000</v>
      </c>
      <c r="G79" s="2">
        <f>Co*MAX(G$8-$A79,0)+Cu*MAX($A79-G$8,0)</f>
        <v>15000</v>
      </c>
      <c r="H79" s="2">
        <f>Co*MAX(H$8-$A79,0)+Cu*MAX($A79-H$8,0)</f>
        <v>0</v>
      </c>
      <c r="I79" s="2">
        <f>Co*MAX(I$8-$A79,0)+Cu*MAX($A79-I$8,0)</f>
        <v>7500</v>
      </c>
      <c r="J79" s="2">
        <f>Co*MAX(J$8-$A79,0)+Cu*MAX($A79-J$8,0)</f>
        <v>15000</v>
      </c>
      <c r="K79" s="2"/>
      <c r="L79" s="2"/>
      <c r="M79" s="2"/>
      <c r="N79" s="2"/>
      <c r="O79" s="2"/>
      <c r="P79" s="2"/>
      <c r="Q79" s="2"/>
      <c r="W79" s="2">
        <f t="shared" ca="1" si="4"/>
        <v>2500</v>
      </c>
    </row>
    <row r="80" spans="1:23" x14ac:dyDescent="0.2">
      <c r="A80" s="2">
        <v>2000</v>
      </c>
      <c r="B80" s="2">
        <f>Co*MAX(B$8-$A80,0)+Cu*MAX($A80-B$8,0)</f>
        <v>45000</v>
      </c>
      <c r="C80" s="2">
        <f>Co*MAX(C$8-$A80,0)+Cu*MAX($A80-C$8,0)</f>
        <v>30000</v>
      </c>
      <c r="D80" s="2">
        <f>Co*MAX(D$8-$A80,0)+Cu*MAX($A80-D$8,0)</f>
        <v>15000</v>
      </c>
      <c r="E80" s="2">
        <f>Co*MAX(E$8-$A80,0)+Cu*MAX($A80-E$8,0)</f>
        <v>0</v>
      </c>
      <c r="F80" s="2">
        <f>Co*MAX(F$8-$A80,0)+Cu*MAX($A80-F$8,0)</f>
        <v>7500</v>
      </c>
      <c r="G80" s="2">
        <f>Co*MAX(G$8-$A80,0)+Cu*MAX($A80-G$8,0)</f>
        <v>15000</v>
      </c>
      <c r="H80" s="2">
        <f>Co*MAX(H$8-$A80,0)+Cu*MAX($A80-H$8,0)</f>
        <v>22500</v>
      </c>
      <c r="I80" s="2">
        <f>Co*MAX(I$8-$A80,0)+Cu*MAX($A80-I$8,0)</f>
        <v>30000</v>
      </c>
      <c r="J80" s="2">
        <f>Co*MAX(J$8-$A80,0)+Cu*MAX($A80-J$8,0)</f>
        <v>37500</v>
      </c>
      <c r="K80" s="2"/>
      <c r="L80" s="2"/>
      <c r="M80" s="2"/>
      <c r="N80" s="2"/>
      <c r="O80" s="2"/>
      <c r="P80" s="2"/>
      <c r="Q80" s="2"/>
      <c r="W80" s="2">
        <f t="shared" ca="1" si="4"/>
        <v>2500</v>
      </c>
    </row>
    <row r="81" spans="1:23" x14ac:dyDescent="0.2">
      <c r="A81" s="2">
        <v>3000</v>
      </c>
      <c r="B81" s="2">
        <f>Co*MAX(B$8-$A81,0)+Cu*MAX($A81-B$8,0)</f>
        <v>75000</v>
      </c>
      <c r="C81" s="2">
        <f>Co*MAX(C$8-$A81,0)+Cu*MAX($A81-C$8,0)</f>
        <v>60000</v>
      </c>
      <c r="D81" s="2">
        <f>Co*MAX(D$8-$A81,0)+Cu*MAX($A81-D$8,0)</f>
        <v>45000</v>
      </c>
      <c r="E81" s="2">
        <f>Co*MAX(E$8-$A81,0)+Cu*MAX($A81-E$8,0)</f>
        <v>30000</v>
      </c>
      <c r="F81" s="2">
        <f>Co*MAX(F$8-$A81,0)+Cu*MAX($A81-F$8,0)</f>
        <v>15000</v>
      </c>
      <c r="G81" s="2">
        <f>Co*MAX(G$8-$A81,0)+Cu*MAX($A81-G$8,0)</f>
        <v>0</v>
      </c>
      <c r="H81" s="2">
        <f>Co*MAX(H$8-$A81,0)+Cu*MAX($A81-H$8,0)</f>
        <v>7500</v>
      </c>
      <c r="I81" s="2">
        <f>Co*MAX(I$8-$A81,0)+Cu*MAX($A81-I$8,0)</f>
        <v>15000</v>
      </c>
      <c r="J81" s="2">
        <f>Co*MAX(J$8-$A81,0)+Cu*MAX($A81-J$8,0)</f>
        <v>22500</v>
      </c>
      <c r="K81" s="2"/>
      <c r="L81" s="2"/>
      <c r="M81" s="2"/>
      <c r="N81" s="2"/>
      <c r="O81" s="2"/>
      <c r="P81" s="2"/>
      <c r="Q81" s="2"/>
      <c r="W81" s="2">
        <f t="shared" ca="1" si="4"/>
        <v>2000</v>
      </c>
    </row>
    <row r="82" spans="1:23" x14ac:dyDescent="0.2">
      <c r="A82" s="2">
        <v>4000</v>
      </c>
      <c r="B82" s="2">
        <f>Co*MAX(B$8-$A82,0)+Cu*MAX($A82-B$8,0)</f>
        <v>105000</v>
      </c>
      <c r="C82" s="2">
        <f>Co*MAX(C$8-$A82,0)+Cu*MAX($A82-C$8,0)</f>
        <v>90000</v>
      </c>
      <c r="D82" s="2">
        <f>Co*MAX(D$8-$A82,0)+Cu*MAX($A82-D$8,0)</f>
        <v>75000</v>
      </c>
      <c r="E82" s="2">
        <f>Co*MAX(E$8-$A82,0)+Cu*MAX($A82-E$8,0)</f>
        <v>60000</v>
      </c>
      <c r="F82" s="2">
        <f>Co*MAX(F$8-$A82,0)+Cu*MAX($A82-F$8,0)</f>
        <v>45000</v>
      </c>
      <c r="G82" s="2">
        <f>Co*MAX(G$8-$A82,0)+Cu*MAX($A82-G$8,0)</f>
        <v>30000</v>
      </c>
      <c r="H82" s="2">
        <f>Co*MAX(H$8-$A82,0)+Cu*MAX($A82-H$8,0)</f>
        <v>15000</v>
      </c>
      <c r="I82" s="2">
        <f>Co*MAX(I$8-$A82,0)+Cu*MAX($A82-I$8,0)</f>
        <v>0</v>
      </c>
      <c r="J82" s="2">
        <f>Co*MAX(J$8-$A82,0)+Cu*MAX($A82-J$8,0)</f>
        <v>7500</v>
      </c>
      <c r="K82" s="2"/>
      <c r="L82" s="2"/>
      <c r="M82" s="2"/>
      <c r="N82" s="2"/>
      <c r="O82" s="2"/>
      <c r="P82" s="2"/>
      <c r="Q82" s="2"/>
      <c r="W82" s="2">
        <f t="shared" ca="1" si="4"/>
        <v>1000</v>
      </c>
    </row>
    <row r="83" spans="1:23" x14ac:dyDescent="0.2">
      <c r="A83" s="2">
        <v>2500</v>
      </c>
      <c r="B83" s="2">
        <f>Co*MAX(B$8-$A83,0)+Cu*MAX($A83-B$8,0)</f>
        <v>60000</v>
      </c>
      <c r="C83" s="2">
        <f>Co*MAX(C$8-$A83,0)+Cu*MAX($A83-C$8,0)</f>
        <v>45000</v>
      </c>
      <c r="D83" s="2">
        <f>Co*MAX(D$8-$A83,0)+Cu*MAX($A83-D$8,0)</f>
        <v>30000</v>
      </c>
      <c r="E83" s="2">
        <f>Co*MAX(E$8-$A83,0)+Cu*MAX($A83-E$8,0)</f>
        <v>15000</v>
      </c>
      <c r="F83" s="2">
        <f>Co*MAX(F$8-$A83,0)+Cu*MAX($A83-F$8,0)</f>
        <v>0</v>
      </c>
      <c r="G83" s="2">
        <f>Co*MAX(G$8-$A83,0)+Cu*MAX($A83-G$8,0)</f>
        <v>7500</v>
      </c>
      <c r="H83" s="2">
        <f>Co*MAX(H$8-$A83,0)+Cu*MAX($A83-H$8,0)</f>
        <v>15000</v>
      </c>
      <c r="I83" s="2">
        <f>Co*MAX(I$8-$A83,0)+Cu*MAX($A83-I$8,0)</f>
        <v>22500</v>
      </c>
      <c r="J83" s="2">
        <f>Co*MAX(J$8-$A83,0)+Cu*MAX($A83-J$8,0)</f>
        <v>30000</v>
      </c>
      <c r="K83" s="2"/>
      <c r="L83" s="2"/>
      <c r="M83" s="2"/>
      <c r="N83" s="2"/>
      <c r="O83" s="2"/>
      <c r="P83" s="2"/>
      <c r="Q83" s="2"/>
      <c r="W83" s="2">
        <f t="shared" ca="1" si="4"/>
        <v>500</v>
      </c>
    </row>
    <row r="84" spans="1:23" x14ac:dyDescent="0.2">
      <c r="A84" s="2">
        <v>4500</v>
      </c>
      <c r="B84" s="2">
        <f>Co*MAX(B$8-$A84,0)+Cu*MAX($A84-B$8,0)</f>
        <v>120000</v>
      </c>
      <c r="C84" s="2">
        <f>Co*MAX(C$8-$A84,0)+Cu*MAX($A84-C$8,0)</f>
        <v>105000</v>
      </c>
      <c r="D84" s="2">
        <f>Co*MAX(D$8-$A84,0)+Cu*MAX($A84-D$8,0)</f>
        <v>90000</v>
      </c>
      <c r="E84" s="2">
        <f>Co*MAX(E$8-$A84,0)+Cu*MAX($A84-E$8,0)</f>
        <v>75000</v>
      </c>
      <c r="F84" s="2">
        <f>Co*MAX(F$8-$A84,0)+Cu*MAX($A84-F$8,0)</f>
        <v>60000</v>
      </c>
      <c r="G84" s="2">
        <f>Co*MAX(G$8-$A84,0)+Cu*MAX($A84-G$8,0)</f>
        <v>45000</v>
      </c>
      <c r="H84" s="2">
        <f>Co*MAX(H$8-$A84,0)+Cu*MAX($A84-H$8,0)</f>
        <v>30000</v>
      </c>
      <c r="I84" s="2">
        <f>Co*MAX(I$8-$A84,0)+Cu*MAX($A84-I$8,0)</f>
        <v>15000</v>
      </c>
      <c r="J84" s="2">
        <f>Co*MAX(J$8-$A84,0)+Cu*MAX($A84-J$8,0)</f>
        <v>0</v>
      </c>
      <c r="K84" s="2"/>
      <c r="L84" s="2"/>
      <c r="M84" s="2"/>
      <c r="N84" s="2"/>
      <c r="O84" s="2"/>
      <c r="P84" s="2"/>
      <c r="Q84" s="2"/>
      <c r="W84" s="2">
        <f t="shared" ca="1" si="4"/>
        <v>2000</v>
      </c>
    </row>
    <row r="85" spans="1:23" x14ac:dyDescent="0.2">
      <c r="A85" s="2">
        <v>3500</v>
      </c>
      <c r="B85" s="2">
        <f>Co*MAX(B$8-$A85,0)+Cu*MAX($A85-B$8,0)</f>
        <v>90000</v>
      </c>
      <c r="C85" s="2">
        <f>Co*MAX(C$8-$A85,0)+Cu*MAX($A85-C$8,0)</f>
        <v>75000</v>
      </c>
      <c r="D85" s="2">
        <f>Co*MAX(D$8-$A85,0)+Cu*MAX($A85-D$8,0)</f>
        <v>60000</v>
      </c>
      <c r="E85" s="2">
        <f>Co*MAX(E$8-$A85,0)+Cu*MAX($A85-E$8,0)</f>
        <v>45000</v>
      </c>
      <c r="F85" s="2">
        <f>Co*MAX(F$8-$A85,0)+Cu*MAX($A85-F$8,0)</f>
        <v>30000</v>
      </c>
      <c r="G85" s="2">
        <f>Co*MAX(G$8-$A85,0)+Cu*MAX($A85-G$8,0)</f>
        <v>15000</v>
      </c>
      <c r="H85" s="2">
        <f>Co*MAX(H$8-$A85,0)+Cu*MAX($A85-H$8,0)</f>
        <v>0</v>
      </c>
      <c r="I85" s="2">
        <f>Co*MAX(I$8-$A85,0)+Cu*MAX($A85-I$8,0)</f>
        <v>7500</v>
      </c>
      <c r="J85" s="2">
        <f>Co*MAX(J$8-$A85,0)+Cu*MAX($A85-J$8,0)</f>
        <v>15000</v>
      </c>
      <c r="K85" s="2"/>
      <c r="L85" s="2"/>
      <c r="M85" s="2"/>
      <c r="N85" s="2"/>
      <c r="O85" s="2"/>
      <c r="P85" s="2"/>
      <c r="Q85" s="2"/>
      <c r="W85" s="2">
        <f t="shared" ca="1" si="4"/>
        <v>3000</v>
      </c>
    </row>
    <row r="86" spans="1:23" x14ac:dyDescent="0.2">
      <c r="A86" s="2">
        <v>2500</v>
      </c>
      <c r="B86" s="2">
        <f>Co*MAX(B$8-$A86,0)+Cu*MAX($A86-B$8,0)</f>
        <v>60000</v>
      </c>
      <c r="C86" s="2">
        <f>Co*MAX(C$8-$A86,0)+Cu*MAX($A86-C$8,0)</f>
        <v>45000</v>
      </c>
      <c r="D86" s="2">
        <f>Co*MAX(D$8-$A86,0)+Cu*MAX($A86-D$8,0)</f>
        <v>30000</v>
      </c>
      <c r="E86" s="2">
        <f>Co*MAX(E$8-$A86,0)+Cu*MAX($A86-E$8,0)</f>
        <v>15000</v>
      </c>
      <c r="F86" s="2">
        <f>Co*MAX(F$8-$A86,0)+Cu*MAX($A86-F$8,0)</f>
        <v>0</v>
      </c>
      <c r="G86" s="2">
        <f>Co*MAX(G$8-$A86,0)+Cu*MAX($A86-G$8,0)</f>
        <v>7500</v>
      </c>
      <c r="H86" s="2">
        <f>Co*MAX(H$8-$A86,0)+Cu*MAX($A86-H$8,0)</f>
        <v>15000</v>
      </c>
      <c r="I86" s="2">
        <f>Co*MAX(I$8-$A86,0)+Cu*MAX($A86-I$8,0)</f>
        <v>22500</v>
      </c>
      <c r="J86" s="2">
        <f>Co*MAX(J$8-$A86,0)+Cu*MAX($A86-J$8,0)</f>
        <v>30000</v>
      </c>
      <c r="K86" s="2"/>
      <c r="L86" s="2"/>
      <c r="M86" s="2"/>
      <c r="N86" s="2"/>
      <c r="O86" s="2"/>
      <c r="P86" s="2"/>
      <c r="Q86" s="2"/>
      <c r="W86" s="2">
        <f t="shared" ca="1" si="4"/>
        <v>500</v>
      </c>
    </row>
    <row r="87" spans="1:23" x14ac:dyDescent="0.2">
      <c r="A87" s="2">
        <v>3500</v>
      </c>
      <c r="B87" s="2">
        <f>Co*MAX(B$8-$A87,0)+Cu*MAX($A87-B$8,0)</f>
        <v>90000</v>
      </c>
      <c r="C87" s="2">
        <f>Co*MAX(C$8-$A87,0)+Cu*MAX($A87-C$8,0)</f>
        <v>75000</v>
      </c>
      <c r="D87" s="2">
        <f>Co*MAX(D$8-$A87,0)+Cu*MAX($A87-D$8,0)</f>
        <v>60000</v>
      </c>
      <c r="E87" s="2">
        <f>Co*MAX(E$8-$A87,0)+Cu*MAX($A87-E$8,0)</f>
        <v>45000</v>
      </c>
      <c r="F87" s="2">
        <f>Co*MAX(F$8-$A87,0)+Cu*MAX($A87-F$8,0)</f>
        <v>30000</v>
      </c>
      <c r="G87" s="2">
        <f>Co*MAX(G$8-$A87,0)+Cu*MAX($A87-G$8,0)</f>
        <v>15000</v>
      </c>
      <c r="H87" s="2">
        <f>Co*MAX(H$8-$A87,0)+Cu*MAX($A87-H$8,0)</f>
        <v>0</v>
      </c>
      <c r="I87" s="2">
        <f>Co*MAX(I$8-$A87,0)+Cu*MAX($A87-I$8,0)</f>
        <v>7500</v>
      </c>
      <c r="J87" s="2">
        <f>Co*MAX(J$8-$A87,0)+Cu*MAX($A87-J$8,0)</f>
        <v>15000</v>
      </c>
      <c r="K87" s="2"/>
      <c r="L87" s="2"/>
      <c r="M87" s="2"/>
      <c r="N87" s="2"/>
      <c r="O87" s="2"/>
      <c r="P87" s="2"/>
      <c r="Q87" s="2"/>
      <c r="W87" s="2">
        <f t="shared" ca="1" si="4"/>
        <v>1500</v>
      </c>
    </row>
    <row r="88" spans="1:23" x14ac:dyDescent="0.2">
      <c r="A88" s="2">
        <v>3000</v>
      </c>
      <c r="B88" s="2">
        <f>Co*MAX(B$8-$A88,0)+Cu*MAX($A88-B$8,0)</f>
        <v>75000</v>
      </c>
      <c r="C88" s="2">
        <f>Co*MAX(C$8-$A88,0)+Cu*MAX($A88-C$8,0)</f>
        <v>60000</v>
      </c>
      <c r="D88" s="2">
        <f>Co*MAX(D$8-$A88,0)+Cu*MAX($A88-D$8,0)</f>
        <v>45000</v>
      </c>
      <c r="E88" s="2">
        <f>Co*MAX(E$8-$A88,0)+Cu*MAX($A88-E$8,0)</f>
        <v>30000</v>
      </c>
      <c r="F88" s="2">
        <f>Co*MAX(F$8-$A88,0)+Cu*MAX($A88-F$8,0)</f>
        <v>15000</v>
      </c>
      <c r="G88" s="2">
        <f>Co*MAX(G$8-$A88,0)+Cu*MAX($A88-G$8,0)</f>
        <v>0</v>
      </c>
      <c r="H88" s="2">
        <f>Co*MAX(H$8-$A88,0)+Cu*MAX($A88-H$8,0)</f>
        <v>7500</v>
      </c>
      <c r="I88" s="2">
        <f>Co*MAX(I$8-$A88,0)+Cu*MAX($A88-I$8,0)</f>
        <v>15000</v>
      </c>
      <c r="J88" s="2">
        <f>Co*MAX(J$8-$A88,0)+Cu*MAX($A88-J$8,0)</f>
        <v>22500</v>
      </c>
      <c r="K88" s="2"/>
      <c r="L88" s="2"/>
      <c r="M88" s="2"/>
      <c r="N88" s="2"/>
      <c r="O88" s="2"/>
      <c r="P88" s="2"/>
      <c r="Q88" s="2"/>
      <c r="W88" s="2">
        <f t="shared" ca="1" si="4"/>
        <v>4000</v>
      </c>
    </row>
    <row r="89" spans="1:23" x14ac:dyDescent="0.2">
      <c r="A89" s="2">
        <v>2000</v>
      </c>
      <c r="B89" s="2">
        <f>Co*MAX(B$8-$A89,0)+Cu*MAX($A89-B$8,0)</f>
        <v>45000</v>
      </c>
      <c r="C89" s="2">
        <f>Co*MAX(C$8-$A89,0)+Cu*MAX($A89-C$8,0)</f>
        <v>30000</v>
      </c>
      <c r="D89" s="2">
        <f>Co*MAX(D$8-$A89,0)+Cu*MAX($A89-D$8,0)</f>
        <v>15000</v>
      </c>
      <c r="E89" s="2">
        <f>Co*MAX(E$8-$A89,0)+Cu*MAX($A89-E$8,0)</f>
        <v>0</v>
      </c>
      <c r="F89" s="2">
        <f>Co*MAX(F$8-$A89,0)+Cu*MAX($A89-F$8,0)</f>
        <v>7500</v>
      </c>
      <c r="G89" s="2">
        <f>Co*MAX(G$8-$A89,0)+Cu*MAX($A89-G$8,0)</f>
        <v>15000</v>
      </c>
      <c r="H89" s="2">
        <f>Co*MAX(H$8-$A89,0)+Cu*MAX($A89-H$8,0)</f>
        <v>22500</v>
      </c>
      <c r="I89" s="2">
        <f>Co*MAX(I$8-$A89,0)+Cu*MAX($A89-I$8,0)</f>
        <v>30000</v>
      </c>
      <c r="J89" s="2">
        <f>Co*MAX(J$8-$A89,0)+Cu*MAX($A89-J$8,0)</f>
        <v>37500</v>
      </c>
      <c r="K89" s="2"/>
      <c r="L89" s="2"/>
      <c r="M89" s="2"/>
      <c r="N89" s="2"/>
      <c r="O89" s="2"/>
      <c r="P89" s="2"/>
      <c r="Q89" s="2"/>
      <c r="W89" s="2">
        <f t="shared" ca="1" si="4"/>
        <v>1500</v>
      </c>
    </row>
    <row r="90" spans="1:23" x14ac:dyDescent="0.2">
      <c r="A90" s="2">
        <v>3000</v>
      </c>
      <c r="B90" s="2">
        <f>Co*MAX(B$8-$A90,0)+Cu*MAX($A90-B$8,0)</f>
        <v>75000</v>
      </c>
      <c r="C90" s="2">
        <f>Co*MAX(C$8-$A90,0)+Cu*MAX($A90-C$8,0)</f>
        <v>60000</v>
      </c>
      <c r="D90" s="2">
        <f>Co*MAX(D$8-$A90,0)+Cu*MAX($A90-D$8,0)</f>
        <v>45000</v>
      </c>
      <c r="E90" s="2">
        <f>Co*MAX(E$8-$A90,0)+Cu*MAX($A90-E$8,0)</f>
        <v>30000</v>
      </c>
      <c r="F90" s="2">
        <f>Co*MAX(F$8-$A90,0)+Cu*MAX($A90-F$8,0)</f>
        <v>15000</v>
      </c>
      <c r="G90" s="2">
        <f>Co*MAX(G$8-$A90,0)+Cu*MAX($A90-G$8,0)</f>
        <v>0</v>
      </c>
      <c r="H90" s="2">
        <f>Co*MAX(H$8-$A90,0)+Cu*MAX($A90-H$8,0)</f>
        <v>7500</v>
      </c>
      <c r="I90" s="2">
        <f>Co*MAX(I$8-$A90,0)+Cu*MAX($A90-I$8,0)</f>
        <v>15000</v>
      </c>
      <c r="J90" s="2">
        <f>Co*MAX(J$8-$A90,0)+Cu*MAX($A90-J$8,0)</f>
        <v>22500</v>
      </c>
      <c r="K90" s="2"/>
      <c r="L90" s="2"/>
      <c r="M90" s="2"/>
      <c r="N90" s="2"/>
      <c r="O90" s="2"/>
      <c r="P90" s="2"/>
      <c r="Q90" s="2"/>
      <c r="W90" s="2">
        <f t="shared" ca="1" si="4"/>
        <v>2000</v>
      </c>
    </row>
    <row r="91" spans="1:23" x14ac:dyDescent="0.2">
      <c r="A91" s="2">
        <v>4500</v>
      </c>
      <c r="B91" s="2">
        <f>Co*MAX(B$8-$A91,0)+Cu*MAX($A91-B$8,0)</f>
        <v>120000</v>
      </c>
      <c r="C91" s="2">
        <f>Co*MAX(C$8-$A91,0)+Cu*MAX($A91-C$8,0)</f>
        <v>105000</v>
      </c>
      <c r="D91" s="2">
        <f>Co*MAX(D$8-$A91,0)+Cu*MAX($A91-D$8,0)</f>
        <v>90000</v>
      </c>
      <c r="E91" s="2">
        <f>Co*MAX(E$8-$A91,0)+Cu*MAX($A91-E$8,0)</f>
        <v>75000</v>
      </c>
      <c r="F91" s="2">
        <f>Co*MAX(F$8-$A91,0)+Cu*MAX($A91-F$8,0)</f>
        <v>60000</v>
      </c>
      <c r="G91" s="2">
        <f>Co*MAX(G$8-$A91,0)+Cu*MAX($A91-G$8,0)</f>
        <v>45000</v>
      </c>
      <c r="H91" s="2">
        <f>Co*MAX(H$8-$A91,0)+Cu*MAX($A91-H$8,0)</f>
        <v>30000</v>
      </c>
      <c r="I91" s="2">
        <f>Co*MAX(I$8-$A91,0)+Cu*MAX($A91-I$8,0)</f>
        <v>15000</v>
      </c>
      <c r="J91" s="2">
        <f>Co*MAX(J$8-$A91,0)+Cu*MAX($A91-J$8,0)</f>
        <v>0</v>
      </c>
      <c r="K91" s="2"/>
      <c r="L91" s="2"/>
      <c r="M91" s="2"/>
      <c r="N91" s="2"/>
      <c r="O91" s="2"/>
      <c r="P91" s="2"/>
      <c r="Q91" s="2"/>
      <c r="W91" s="2">
        <f t="shared" ca="1" si="4"/>
        <v>1000</v>
      </c>
    </row>
    <row r="92" spans="1:23" x14ac:dyDescent="0.2">
      <c r="A92" s="2">
        <v>2000</v>
      </c>
      <c r="B92" s="2">
        <f>Co*MAX(B$8-$A92,0)+Cu*MAX($A92-B$8,0)</f>
        <v>45000</v>
      </c>
      <c r="C92" s="2">
        <f>Co*MAX(C$8-$A92,0)+Cu*MAX($A92-C$8,0)</f>
        <v>30000</v>
      </c>
      <c r="D92" s="2">
        <f>Co*MAX(D$8-$A92,0)+Cu*MAX($A92-D$8,0)</f>
        <v>15000</v>
      </c>
      <c r="E92" s="2">
        <f>Co*MAX(E$8-$A92,0)+Cu*MAX($A92-E$8,0)</f>
        <v>0</v>
      </c>
      <c r="F92" s="2">
        <f>Co*MAX(F$8-$A92,0)+Cu*MAX($A92-F$8,0)</f>
        <v>7500</v>
      </c>
      <c r="G92" s="2">
        <f>Co*MAX(G$8-$A92,0)+Cu*MAX($A92-G$8,0)</f>
        <v>15000</v>
      </c>
      <c r="H92" s="2">
        <f>Co*MAX(H$8-$A92,0)+Cu*MAX($A92-H$8,0)</f>
        <v>22500</v>
      </c>
      <c r="I92" s="2">
        <f>Co*MAX(I$8-$A92,0)+Cu*MAX($A92-I$8,0)</f>
        <v>30000</v>
      </c>
      <c r="J92" s="2">
        <f>Co*MAX(J$8-$A92,0)+Cu*MAX($A92-J$8,0)</f>
        <v>37500</v>
      </c>
      <c r="K92" s="2"/>
      <c r="L92" s="2"/>
      <c r="M92" s="2"/>
      <c r="N92" s="2"/>
      <c r="O92" s="2"/>
      <c r="P92" s="2"/>
      <c r="Q92" s="2"/>
      <c r="W92" s="2">
        <f t="shared" ca="1" si="4"/>
        <v>2000</v>
      </c>
    </row>
    <row r="93" spans="1:23" x14ac:dyDescent="0.2">
      <c r="A93" s="2">
        <v>2000</v>
      </c>
      <c r="B93" s="2">
        <f>Co*MAX(B$8-$A93,0)+Cu*MAX($A93-B$8,0)</f>
        <v>45000</v>
      </c>
      <c r="C93" s="2">
        <f>Co*MAX(C$8-$A93,0)+Cu*MAX($A93-C$8,0)</f>
        <v>30000</v>
      </c>
      <c r="D93" s="2">
        <f>Co*MAX(D$8-$A93,0)+Cu*MAX($A93-D$8,0)</f>
        <v>15000</v>
      </c>
      <c r="E93" s="2">
        <f>Co*MAX(E$8-$A93,0)+Cu*MAX($A93-E$8,0)</f>
        <v>0</v>
      </c>
      <c r="F93" s="2">
        <f>Co*MAX(F$8-$A93,0)+Cu*MAX($A93-F$8,0)</f>
        <v>7500</v>
      </c>
      <c r="G93" s="2">
        <f>Co*MAX(G$8-$A93,0)+Cu*MAX($A93-G$8,0)</f>
        <v>15000</v>
      </c>
      <c r="H93" s="2">
        <f>Co*MAX(H$8-$A93,0)+Cu*MAX($A93-H$8,0)</f>
        <v>22500</v>
      </c>
      <c r="I93" s="2">
        <f>Co*MAX(I$8-$A93,0)+Cu*MAX($A93-I$8,0)</f>
        <v>30000</v>
      </c>
      <c r="J93" s="2">
        <f>Co*MAX(J$8-$A93,0)+Cu*MAX($A93-J$8,0)</f>
        <v>37500</v>
      </c>
      <c r="K93" s="2"/>
      <c r="L93" s="2"/>
      <c r="M93" s="2"/>
      <c r="N93" s="2"/>
      <c r="O93" s="2"/>
      <c r="P93" s="2"/>
      <c r="Q93" s="2"/>
      <c r="W93" s="2">
        <f t="shared" ca="1" si="4"/>
        <v>1500</v>
      </c>
    </row>
    <row r="94" spans="1:23" x14ac:dyDescent="0.2">
      <c r="A94" s="2">
        <v>3000</v>
      </c>
      <c r="B94" s="2">
        <f>Co*MAX(B$8-$A94,0)+Cu*MAX($A94-B$8,0)</f>
        <v>75000</v>
      </c>
      <c r="C94" s="2">
        <f>Co*MAX(C$8-$A94,0)+Cu*MAX($A94-C$8,0)</f>
        <v>60000</v>
      </c>
      <c r="D94" s="2">
        <f>Co*MAX(D$8-$A94,0)+Cu*MAX($A94-D$8,0)</f>
        <v>45000</v>
      </c>
      <c r="E94" s="2">
        <f>Co*MAX(E$8-$A94,0)+Cu*MAX($A94-E$8,0)</f>
        <v>30000</v>
      </c>
      <c r="F94" s="2">
        <f>Co*MAX(F$8-$A94,0)+Cu*MAX($A94-F$8,0)</f>
        <v>15000</v>
      </c>
      <c r="G94" s="2">
        <f>Co*MAX(G$8-$A94,0)+Cu*MAX($A94-G$8,0)</f>
        <v>0</v>
      </c>
      <c r="H94" s="2">
        <f>Co*MAX(H$8-$A94,0)+Cu*MAX($A94-H$8,0)</f>
        <v>7500</v>
      </c>
      <c r="I94" s="2">
        <f>Co*MAX(I$8-$A94,0)+Cu*MAX($A94-I$8,0)</f>
        <v>15000</v>
      </c>
      <c r="J94" s="2">
        <f>Co*MAX(J$8-$A94,0)+Cu*MAX($A94-J$8,0)</f>
        <v>22500</v>
      </c>
      <c r="K94" s="2"/>
      <c r="L94" s="2"/>
      <c r="M94" s="2"/>
      <c r="N94" s="2"/>
      <c r="O94" s="2"/>
      <c r="P94" s="2"/>
      <c r="Q94" s="2"/>
      <c r="W94" s="2">
        <f t="shared" ca="1" si="4"/>
        <v>500</v>
      </c>
    </row>
    <row r="95" spans="1:23" x14ac:dyDescent="0.2">
      <c r="A95" s="2">
        <v>2500</v>
      </c>
      <c r="B95" s="2">
        <f>Co*MAX(B$8-$A95,0)+Cu*MAX($A95-B$8,0)</f>
        <v>60000</v>
      </c>
      <c r="C95" s="2">
        <f>Co*MAX(C$8-$A95,0)+Cu*MAX($A95-C$8,0)</f>
        <v>45000</v>
      </c>
      <c r="D95" s="2">
        <f>Co*MAX(D$8-$A95,0)+Cu*MAX($A95-D$8,0)</f>
        <v>30000</v>
      </c>
      <c r="E95" s="2">
        <f>Co*MAX(E$8-$A95,0)+Cu*MAX($A95-E$8,0)</f>
        <v>15000</v>
      </c>
      <c r="F95" s="2">
        <f>Co*MAX(F$8-$A95,0)+Cu*MAX($A95-F$8,0)</f>
        <v>0</v>
      </c>
      <c r="G95" s="2">
        <f>Co*MAX(G$8-$A95,0)+Cu*MAX($A95-G$8,0)</f>
        <v>7500</v>
      </c>
      <c r="H95" s="2">
        <f>Co*MAX(H$8-$A95,0)+Cu*MAX($A95-H$8,0)</f>
        <v>15000</v>
      </c>
      <c r="I95" s="2">
        <f>Co*MAX(I$8-$A95,0)+Cu*MAX($A95-I$8,0)</f>
        <v>22500</v>
      </c>
      <c r="J95" s="2">
        <f>Co*MAX(J$8-$A95,0)+Cu*MAX($A95-J$8,0)</f>
        <v>30000</v>
      </c>
      <c r="K95" s="2"/>
      <c r="L95" s="2"/>
      <c r="M95" s="2"/>
      <c r="N95" s="2"/>
      <c r="O95" s="2"/>
      <c r="P95" s="2"/>
      <c r="Q95" s="2"/>
      <c r="W95" s="2">
        <f t="shared" ca="1" si="4"/>
        <v>3000</v>
      </c>
    </row>
    <row r="96" spans="1:23" x14ac:dyDescent="0.2">
      <c r="A96" s="2">
        <v>2500</v>
      </c>
      <c r="B96" s="2">
        <f>Co*MAX(B$8-$A96,0)+Cu*MAX($A96-B$8,0)</f>
        <v>60000</v>
      </c>
      <c r="C96" s="2">
        <f>Co*MAX(C$8-$A96,0)+Cu*MAX($A96-C$8,0)</f>
        <v>45000</v>
      </c>
      <c r="D96" s="2">
        <f>Co*MAX(D$8-$A96,0)+Cu*MAX($A96-D$8,0)</f>
        <v>30000</v>
      </c>
      <c r="E96" s="2">
        <f>Co*MAX(E$8-$A96,0)+Cu*MAX($A96-E$8,0)</f>
        <v>15000</v>
      </c>
      <c r="F96" s="2">
        <f>Co*MAX(F$8-$A96,0)+Cu*MAX($A96-F$8,0)</f>
        <v>0</v>
      </c>
      <c r="G96" s="2">
        <f>Co*MAX(G$8-$A96,0)+Cu*MAX($A96-G$8,0)</f>
        <v>7500</v>
      </c>
      <c r="H96" s="2">
        <f>Co*MAX(H$8-$A96,0)+Cu*MAX($A96-H$8,0)</f>
        <v>15000</v>
      </c>
      <c r="I96" s="2">
        <f>Co*MAX(I$8-$A96,0)+Cu*MAX($A96-I$8,0)</f>
        <v>22500</v>
      </c>
      <c r="J96" s="2">
        <f>Co*MAX(J$8-$A96,0)+Cu*MAX($A96-J$8,0)</f>
        <v>30000</v>
      </c>
      <c r="K96" s="2"/>
      <c r="L96" s="2"/>
      <c r="M96" s="2"/>
      <c r="N96" s="2"/>
      <c r="O96" s="2"/>
      <c r="P96" s="2"/>
      <c r="Q96" s="2"/>
      <c r="W96" s="2">
        <f t="shared" ca="1" si="4"/>
        <v>1500</v>
      </c>
    </row>
    <row r="97" spans="1:23" x14ac:dyDescent="0.2">
      <c r="A97" s="2">
        <v>2500</v>
      </c>
      <c r="B97" s="2">
        <f>Co*MAX(B$8-$A97,0)+Cu*MAX($A97-B$8,0)</f>
        <v>60000</v>
      </c>
      <c r="C97" s="2">
        <f>Co*MAX(C$8-$A97,0)+Cu*MAX($A97-C$8,0)</f>
        <v>45000</v>
      </c>
      <c r="D97" s="2">
        <f>Co*MAX(D$8-$A97,0)+Cu*MAX($A97-D$8,0)</f>
        <v>30000</v>
      </c>
      <c r="E97" s="2">
        <f>Co*MAX(E$8-$A97,0)+Cu*MAX($A97-E$8,0)</f>
        <v>15000</v>
      </c>
      <c r="F97" s="2">
        <f>Co*MAX(F$8-$A97,0)+Cu*MAX($A97-F$8,0)</f>
        <v>0</v>
      </c>
      <c r="G97" s="2">
        <f>Co*MAX(G$8-$A97,0)+Cu*MAX($A97-G$8,0)</f>
        <v>7500</v>
      </c>
      <c r="H97" s="2">
        <f>Co*MAX(H$8-$A97,0)+Cu*MAX($A97-H$8,0)</f>
        <v>15000</v>
      </c>
      <c r="I97" s="2">
        <f>Co*MAX(I$8-$A97,0)+Cu*MAX($A97-I$8,0)</f>
        <v>22500</v>
      </c>
      <c r="J97" s="2">
        <f>Co*MAX(J$8-$A97,0)+Cu*MAX($A97-J$8,0)</f>
        <v>30000</v>
      </c>
      <c r="K97" s="2"/>
      <c r="L97" s="2"/>
      <c r="M97" s="2"/>
      <c r="N97" s="2"/>
      <c r="O97" s="2"/>
      <c r="P97" s="2"/>
      <c r="Q97" s="2"/>
      <c r="W97" s="2">
        <f t="shared" ca="1" si="4"/>
        <v>1500</v>
      </c>
    </row>
    <row r="98" spans="1:23" x14ac:dyDescent="0.2">
      <c r="A98" s="2">
        <v>2000</v>
      </c>
      <c r="B98" s="2">
        <f>Co*MAX(B$8-$A98,0)+Cu*MAX($A98-B$8,0)</f>
        <v>45000</v>
      </c>
      <c r="C98" s="2">
        <f>Co*MAX(C$8-$A98,0)+Cu*MAX($A98-C$8,0)</f>
        <v>30000</v>
      </c>
      <c r="D98" s="2">
        <f>Co*MAX(D$8-$A98,0)+Cu*MAX($A98-D$8,0)</f>
        <v>15000</v>
      </c>
      <c r="E98" s="2">
        <f>Co*MAX(E$8-$A98,0)+Cu*MAX($A98-E$8,0)</f>
        <v>0</v>
      </c>
      <c r="F98" s="2">
        <f>Co*MAX(F$8-$A98,0)+Cu*MAX($A98-F$8,0)</f>
        <v>7500</v>
      </c>
      <c r="G98" s="2">
        <f>Co*MAX(G$8-$A98,0)+Cu*MAX($A98-G$8,0)</f>
        <v>15000</v>
      </c>
      <c r="H98" s="2">
        <f>Co*MAX(H$8-$A98,0)+Cu*MAX($A98-H$8,0)</f>
        <v>22500</v>
      </c>
      <c r="I98" s="2">
        <f>Co*MAX(I$8-$A98,0)+Cu*MAX($A98-I$8,0)</f>
        <v>30000</v>
      </c>
      <c r="J98" s="2">
        <f>Co*MAX(J$8-$A98,0)+Cu*MAX($A98-J$8,0)</f>
        <v>37500</v>
      </c>
      <c r="K98" s="2"/>
      <c r="L98" s="2"/>
      <c r="M98" s="2"/>
      <c r="N98" s="2"/>
      <c r="O98" s="2"/>
      <c r="P98" s="2"/>
      <c r="Q98" s="2"/>
      <c r="W98" s="2">
        <f t="shared" ca="1" si="4"/>
        <v>1500</v>
      </c>
    </row>
    <row r="99" spans="1:23" x14ac:dyDescent="0.2">
      <c r="A99" s="2">
        <v>2500</v>
      </c>
      <c r="B99" s="2">
        <f>Co*MAX(B$8-$A99,0)+Cu*MAX($A99-B$8,0)</f>
        <v>60000</v>
      </c>
      <c r="C99" s="2">
        <f>Co*MAX(C$8-$A99,0)+Cu*MAX($A99-C$8,0)</f>
        <v>45000</v>
      </c>
      <c r="D99" s="2">
        <f>Co*MAX(D$8-$A99,0)+Cu*MAX($A99-D$8,0)</f>
        <v>30000</v>
      </c>
      <c r="E99" s="2">
        <f>Co*MAX(E$8-$A99,0)+Cu*MAX($A99-E$8,0)</f>
        <v>15000</v>
      </c>
      <c r="F99" s="2">
        <f>Co*MAX(F$8-$A99,0)+Cu*MAX($A99-F$8,0)</f>
        <v>0</v>
      </c>
      <c r="G99" s="2">
        <f>Co*MAX(G$8-$A99,0)+Cu*MAX($A99-G$8,0)</f>
        <v>7500</v>
      </c>
      <c r="H99" s="2">
        <f>Co*MAX(H$8-$A99,0)+Cu*MAX($A99-H$8,0)</f>
        <v>15000</v>
      </c>
      <c r="I99" s="2">
        <f>Co*MAX(I$8-$A99,0)+Cu*MAX($A99-I$8,0)</f>
        <v>22500</v>
      </c>
      <c r="J99" s="2">
        <f>Co*MAX(J$8-$A99,0)+Cu*MAX($A99-J$8,0)</f>
        <v>30000</v>
      </c>
      <c r="K99" s="2"/>
      <c r="L99" s="2"/>
      <c r="M99" s="2"/>
      <c r="N99" s="2"/>
      <c r="O99" s="2"/>
      <c r="P99" s="2"/>
      <c r="Q99" s="2"/>
      <c r="W99" s="2">
        <f t="shared" ca="1" si="4"/>
        <v>2500</v>
      </c>
    </row>
    <row r="100" spans="1:23" x14ac:dyDescent="0.2">
      <c r="A100" s="2">
        <v>1500</v>
      </c>
      <c r="B100" s="2">
        <f>Co*MAX(B$8-$A100,0)+Cu*MAX($A100-B$8,0)</f>
        <v>30000</v>
      </c>
      <c r="C100" s="2">
        <f>Co*MAX(C$8-$A100,0)+Cu*MAX($A100-C$8,0)</f>
        <v>15000</v>
      </c>
      <c r="D100" s="2">
        <f>Co*MAX(D$8-$A100,0)+Cu*MAX($A100-D$8,0)</f>
        <v>0</v>
      </c>
      <c r="E100" s="2">
        <f>Co*MAX(E$8-$A100,0)+Cu*MAX($A100-E$8,0)</f>
        <v>7500</v>
      </c>
      <c r="F100" s="2">
        <f>Co*MAX(F$8-$A100,0)+Cu*MAX($A100-F$8,0)</f>
        <v>15000</v>
      </c>
      <c r="G100" s="2">
        <f>Co*MAX(G$8-$A100,0)+Cu*MAX($A100-G$8,0)</f>
        <v>22500</v>
      </c>
      <c r="H100" s="2">
        <f>Co*MAX(H$8-$A100,0)+Cu*MAX($A100-H$8,0)</f>
        <v>30000</v>
      </c>
      <c r="I100" s="2">
        <f>Co*MAX(I$8-$A100,0)+Cu*MAX($A100-I$8,0)</f>
        <v>37500</v>
      </c>
      <c r="J100" s="2">
        <f>Co*MAX(J$8-$A100,0)+Cu*MAX($A100-J$8,0)</f>
        <v>45000</v>
      </c>
      <c r="K100" s="2"/>
      <c r="L100" s="2"/>
      <c r="M100" s="2"/>
      <c r="N100" s="2"/>
      <c r="O100" s="2"/>
      <c r="P100" s="2"/>
      <c r="Q100" s="2"/>
      <c r="W100" s="2">
        <f t="shared" ca="1" si="4"/>
        <v>2500</v>
      </c>
    </row>
    <row r="101" spans="1:23" x14ac:dyDescent="0.2">
      <c r="A101" s="2">
        <v>2500</v>
      </c>
      <c r="B101" s="2">
        <f>Co*MAX(B$8-$A101,0)+Cu*MAX($A101-B$8,0)</f>
        <v>60000</v>
      </c>
      <c r="C101" s="2">
        <f>Co*MAX(C$8-$A101,0)+Cu*MAX($A101-C$8,0)</f>
        <v>45000</v>
      </c>
      <c r="D101" s="2">
        <f>Co*MAX(D$8-$A101,0)+Cu*MAX($A101-D$8,0)</f>
        <v>30000</v>
      </c>
      <c r="E101" s="2">
        <f>Co*MAX(E$8-$A101,0)+Cu*MAX($A101-E$8,0)</f>
        <v>15000</v>
      </c>
      <c r="F101" s="2">
        <f>Co*MAX(F$8-$A101,0)+Cu*MAX($A101-F$8,0)</f>
        <v>0</v>
      </c>
      <c r="G101" s="2">
        <f>Co*MAX(G$8-$A101,0)+Cu*MAX($A101-G$8,0)</f>
        <v>7500</v>
      </c>
      <c r="H101" s="2">
        <f>Co*MAX(H$8-$A101,0)+Cu*MAX($A101-H$8,0)</f>
        <v>15000</v>
      </c>
      <c r="I101" s="2">
        <f>Co*MAX(I$8-$A101,0)+Cu*MAX($A101-I$8,0)</f>
        <v>22500</v>
      </c>
      <c r="J101" s="2">
        <f>Co*MAX(J$8-$A101,0)+Cu*MAX($A101-J$8,0)</f>
        <v>30000</v>
      </c>
      <c r="K101" s="2"/>
      <c r="L101" s="2"/>
      <c r="M101" s="2"/>
      <c r="N101" s="2"/>
      <c r="O101" s="2"/>
      <c r="P101" s="2"/>
      <c r="Q101" s="2"/>
      <c r="W101" s="2">
        <f t="shared" ca="1" si="4"/>
        <v>1500</v>
      </c>
    </row>
    <row r="102" spans="1:23" x14ac:dyDescent="0.2">
      <c r="A102" s="2">
        <v>1500</v>
      </c>
      <c r="B102" s="2">
        <f>Co*MAX(B$8-$A102,0)+Cu*MAX($A102-B$8,0)</f>
        <v>30000</v>
      </c>
      <c r="C102" s="2">
        <f>Co*MAX(C$8-$A102,0)+Cu*MAX($A102-C$8,0)</f>
        <v>15000</v>
      </c>
      <c r="D102" s="2">
        <f>Co*MAX(D$8-$A102,0)+Cu*MAX($A102-D$8,0)</f>
        <v>0</v>
      </c>
      <c r="E102" s="2">
        <f>Co*MAX(E$8-$A102,0)+Cu*MAX($A102-E$8,0)</f>
        <v>7500</v>
      </c>
      <c r="F102" s="2">
        <f>Co*MAX(F$8-$A102,0)+Cu*MAX($A102-F$8,0)</f>
        <v>15000</v>
      </c>
      <c r="G102" s="2">
        <f>Co*MAX(G$8-$A102,0)+Cu*MAX($A102-G$8,0)</f>
        <v>22500</v>
      </c>
      <c r="H102" s="2">
        <f>Co*MAX(H$8-$A102,0)+Cu*MAX($A102-H$8,0)</f>
        <v>30000</v>
      </c>
      <c r="I102" s="2">
        <f>Co*MAX(I$8-$A102,0)+Cu*MAX($A102-I$8,0)</f>
        <v>37500</v>
      </c>
      <c r="J102" s="2">
        <f>Co*MAX(J$8-$A102,0)+Cu*MAX($A102-J$8,0)</f>
        <v>45000</v>
      </c>
      <c r="K102" s="2"/>
      <c r="L102" s="2"/>
      <c r="M102" s="2"/>
      <c r="N102" s="2"/>
      <c r="O102" s="2"/>
      <c r="P102" s="2"/>
      <c r="Q102" s="2"/>
      <c r="W102" s="2">
        <f t="shared" ca="1" si="4"/>
        <v>1500</v>
      </c>
    </row>
    <row r="103" spans="1:23" x14ac:dyDescent="0.2">
      <c r="A103" s="2">
        <v>1500</v>
      </c>
      <c r="B103" s="2">
        <f>Co*MAX(B$8-$A103,0)+Cu*MAX($A103-B$8,0)</f>
        <v>30000</v>
      </c>
      <c r="C103" s="2">
        <f>Co*MAX(C$8-$A103,0)+Cu*MAX($A103-C$8,0)</f>
        <v>15000</v>
      </c>
      <c r="D103" s="2">
        <f>Co*MAX(D$8-$A103,0)+Cu*MAX($A103-D$8,0)</f>
        <v>0</v>
      </c>
      <c r="E103" s="2">
        <f>Co*MAX(E$8-$A103,0)+Cu*MAX($A103-E$8,0)</f>
        <v>7500</v>
      </c>
      <c r="F103" s="2">
        <f>Co*MAX(F$8-$A103,0)+Cu*MAX($A103-F$8,0)</f>
        <v>15000</v>
      </c>
      <c r="G103" s="2">
        <f>Co*MAX(G$8-$A103,0)+Cu*MAX($A103-G$8,0)</f>
        <v>22500</v>
      </c>
      <c r="H103" s="2">
        <f>Co*MAX(H$8-$A103,0)+Cu*MAX($A103-H$8,0)</f>
        <v>30000</v>
      </c>
      <c r="I103" s="2">
        <f>Co*MAX(I$8-$A103,0)+Cu*MAX($A103-I$8,0)</f>
        <v>37500</v>
      </c>
      <c r="J103" s="2">
        <f>Co*MAX(J$8-$A103,0)+Cu*MAX($A103-J$8,0)</f>
        <v>45000</v>
      </c>
      <c r="K103" s="2"/>
      <c r="L103" s="2"/>
      <c r="M103" s="2"/>
      <c r="N103" s="2"/>
      <c r="O103" s="2"/>
      <c r="P103" s="2"/>
      <c r="Q103" s="2"/>
      <c r="W103" s="2">
        <f t="shared" ca="1" si="4"/>
        <v>3000</v>
      </c>
    </row>
    <row r="104" spans="1:23" x14ac:dyDescent="0.2">
      <c r="A104" s="2">
        <v>2000</v>
      </c>
      <c r="B104" s="2">
        <f>Co*MAX(B$8-$A104,0)+Cu*MAX($A104-B$8,0)</f>
        <v>45000</v>
      </c>
      <c r="C104" s="2">
        <f>Co*MAX(C$8-$A104,0)+Cu*MAX($A104-C$8,0)</f>
        <v>30000</v>
      </c>
      <c r="D104" s="2">
        <f>Co*MAX(D$8-$A104,0)+Cu*MAX($A104-D$8,0)</f>
        <v>15000</v>
      </c>
      <c r="E104" s="2">
        <f>Co*MAX(E$8-$A104,0)+Cu*MAX($A104-E$8,0)</f>
        <v>0</v>
      </c>
      <c r="F104" s="2">
        <f>Co*MAX(F$8-$A104,0)+Cu*MAX($A104-F$8,0)</f>
        <v>7500</v>
      </c>
      <c r="G104" s="2">
        <f>Co*MAX(G$8-$A104,0)+Cu*MAX($A104-G$8,0)</f>
        <v>15000</v>
      </c>
      <c r="H104" s="2">
        <f>Co*MAX(H$8-$A104,0)+Cu*MAX($A104-H$8,0)</f>
        <v>22500</v>
      </c>
      <c r="I104" s="2">
        <f>Co*MAX(I$8-$A104,0)+Cu*MAX($A104-I$8,0)</f>
        <v>30000</v>
      </c>
      <c r="J104" s="2">
        <f>Co*MAX(J$8-$A104,0)+Cu*MAX($A104-J$8,0)</f>
        <v>37500</v>
      </c>
      <c r="K104" s="2"/>
      <c r="L104" s="2"/>
      <c r="M104" s="2"/>
      <c r="N104" s="2"/>
      <c r="O104" s="2"/>
      <c r="P104" s="2"/>
      <c r="Q104" s="2"/>
      <c r="W104" s="2">
        <f t="shared" ca="1" si="4"/>
        <v>1000</v>
      </c>
    </row>
    <row r="105" spans="1:23" x14ac:dyDescent="0.2">
      <c r="A105" s="2">
        <v>2000</v>
      </c>
      <c r="B105" s="2">
        <f>Co*MAX(B$8-$A105,0)+Cu*MAX($A105-B$8,0)</f>
        <v>45000</v>
      </c>
      <c r="C105" s="2">
        <f>Co*MAX(C$8-$A105,0)+Cu*MAX($A105-C$8,0)</f>
        <v>30000</v>
      </c>
      <c r="D105" s="2">
        <f>Co*MAX(D$8-$A105,0)+Cu*MAX($A105-D$8,0)</f>
        <v>15000</v>
      </c>
      <c r="E105" s="2">
        <f>Co*MAX(E$8-$A105,0)+Cu*MAX($A105-E$8,0)</f>
        <v>0</v>
      </c>
      <c r="F105" s="2">
        <f>Co*MAX(F$8-$A105,0)+Cu*MAX($A105-F$8,0)</f>
        <v>7500</v>
      </c>
      <c r="G105" s="2">
        <f>Co*MAX(G$8-$A105,0)+Cu*MAX($A105-G$8,0)</f>
        <v>15000</v>
      </c>
      <c r="H105" s="2">
        <f>Co*MAX(H$8-$A105,0)+Cu*MAX($A105-H$8,0)</f>
        <v>22500</v>
      </c>
      <c r="I105" s="2">
        <f>Co*MAX(I$8-$A105,0)+Cu*MAX($A105-I$8,0)</f>
        <v>30000</v>
      </c>
      <c r="J105" s="2">
        <f>Co*MAX(J$8-$A105,0)+Cu*MAX($A105-J$8,0)</f>
        <v>37500</v>
      </c>
      <c r="K105" s="2"/>
      <c r="L105" s="2"/>
      <c r="M105" s="2"/>
      <c r="N105" s="2"/>
      <c r="O105" s="2"/>
      <c r="P105" s="2"/>
      <c r="Q105" s="2"/>
      <c r="W105" s="2">
        <f t="shared" ca="1" si="4"/>
        <v>4000</v>
      </c>
    </row>
    <row r="106" spans="1:23" x14ac:dyDescent="0.2">
      <c r="A106" s="2">
        <v>2000</v>
      </c>
      <c r="B106" s="2">
        <f>Co*MAX(B$8-$A106,0)+Cu*MAX($A106-B$8,0)</f>
        <v>45000</v>
      </c>
      <c r="C106" s="2">
        <f>Co*MAX(C$8-$A106,0)+Cu*MAX($A106-C$8,0)</f>
        <v>30000</v>
      </c>
      <c r="D106" s="2">
        <f>Co*MAX(D$8-$A106,0)+Cu*MAX($A106-D$8,0)</f>
        <v>15000</v>
      </c>
      <c r="E106" s="2">
        <f>Co*MAX(E$8-$A106,0)+Cu*MAX($A106-E$8,0)</f>
        <v>0</v>
      </c>
      <c r="F106" s="2">
        <f>Co*MAX(F$8-$A106,0)+Cu*MAX($A106-F$8,0)</f>
        <v>7500</v>
      </c>
      <c r="G106" s="2">
        <f>Co*MAX(G$8-$A106,0)+Cu*MAX($A106-G$8,0)</f>
        <v>15000</v>
      </c>
      <c r="H106" s="2">
        <f>Co*MAX(H$8-$A106,0)+Cu*MAX($A106-H$8,0)</f>
        <v>22500</v>
      </c>
      <c r="I106" s="2">
        <f>Co*MAX(I$8-$A106,0)+Cu*MAX($A106-I$8,0)</f>
        <v>30000</v>
      </c>
      <c r="J106" s="2">
        <f>Co*MAX(J$8-$A106,0)+Cu*MAX($A106-J$8,0)</f>
        <v>37500</v>
      </c>
      <c r="K106" s="2"/>
      <c r="L106" s="2"/>
      <c r="M106" s="2"/>
      <c r="N106" s="2"/>
      <c r="O106" s="2"/>
      <c r="P106" s="2"/>
      <c r="Q106" s="2"/>
      <c r="W106" s="2">
        <f t="shared" ca="1" si="4"/>
        <v>2500</v>
      </c>
    </row>
    <row r="107" spans="1:23" x14ac:dyDescent="0.2">
      <c r="A107" s="2">
        <v>1500</v>
      </c>
      <c r="B107" s="2">
        <f>Co*MAX(B$8-$A107,0)+Cu*MAX($A107-B$8,0)</f>
        <v>30000</v>
      </c>
      <c r="C107" s="2">
        <f>Co*MAX(C$8-$A107,0)+Cu*MAX($A107-C$8,0)</f>
        <v>15000</v>
      </c>
      <c r="D107" s="2">
        <f>Co*MAX(D$8-$A107,0)+Cu*MAX($A107-D$8,0)</f>
        <v>0</v>
      </c>
      <c r="E107" s="2">
        <f>Co*MAX(E$8-$A107,0)+Cu*MAX($A107-E$8,0)</f>
        <v>7500</v>
      </c>
      <c r="F107" s="2">
        <f>Co*MAX(F$8-$A107,0)+Cu*MAX($A107-F$8,0)</f>
        <v>15000</v>
      </c>
      <c r="G107" s="2">
        <f>Co*MAX(G$8-$A107,0)+Cu*MAX($A107-G$8,0)</f>
        <v>22500</v>
      </c>
      <c r="H107" s="2">
        <f>Co*MAX(H$8-$A107,0)+Cu*MAX($A107-H$8,0)</f>
        <v>30000</v>
      </c>
      <c r="I107" s="2">
        <f>Co*MAX(I$8-$A107,0)+Cu*MAX($A107-I$8,0)</f>
        <v>37500</v>
      </c>
      <c r="J107" s="2">
        <f>Co*MAX(J$8-$A107,0)+Cu*MAX($A107-J$8,0)</f>
        <v>45000</v>
      </c>
      <c r="K107" s="2"/>
      <c r="L107" s="2"/>
      <c r="M107" s="2"/>
      <c r="N107" s="2"/>
      <c r="O107" s="2"/>
      <c r="P107" s="2"/>
      <c r="Q107" s="2"/>
      <c r="W107" s="2">
        <f t="shared" ca="1" si="4"/>
        <v>3500</v>
      </c>
    </row>
    <row r="108" spans="1:23" x14ac:dyDescent="0.2">
      <c r="A108" s="2">
        <v>1000</v>
      </c>
      <c r="B108" s="2">
        <f>Co*MAX(B$8-$A108,0)+Cu*MAX($A108-B$8,0)</f>
        <v>15000</v>
      </c>
      <c r="C108" s="2">
        <f>Co*MAX(C$8-$A108,0)+Cu*MAX($A108-C$8,0)</f>
        <v>0</v>
      </c>
      <c r="D108" s="2">
        <f>Co*MAX(D$8-$A108,0)+Cu*MAX($A108-D$8,0)</f>
        <v>7500</v>
      </c>
      <c r="E108" s="2">
        <f>Co*MAX(E$8-$A108,0)+Cu*MAX($A108-E$8,0)</f>
        <v>15000</v>
      </c>
      <c r="F108" s="2">
        <f>Co*MAX(F$8-$A108,0)+Cu*MAX($A108-F$8,0)</f>
        <v>22500</v>
      </c>
      <c r="G108" s="2">
        <f>Co*MAX(G$8-$A108,0)+Cu*MAX($A108-G$8,0)</f>
        <v>30000</v>
      </c>
      <c r="H108" s="2">
        <f>Co*MAX(H$8-$A108,0)+Cu*MAX($A108-H$8,0)</f>
        <v>37500</v>
      </c>
      <c r="I108" s="2">
        <f>Co*MAX(I$8-$A108,0)+Cu*MAX($A108-I$8,0)</f>
        <v>45000</v>
      </c>
      <c r="J108" s="2">
        <f>Co*MAX(J$8-$A108,0)+Cu*MAX($A108-J$8,0)</f>
        <v>52500</v>
      </c>
      <c r="K108" s="2"/>
      <c r="L108" s="2"/>
      <c r="M108" s="2"/>
      <c r="N108" s="2"/>
      <c r="O108" s="2"/>
      <c r="P108" s="2"/>
      <c r="Q108" s="2"/>
      <c r="W108" s="2">
        <f t="shared" ca="1" si="4"/>
        <v>2000</v>
      </c>
    </row>
    <row r="109" spans="1:23" x14ac:dyDescent="0.2">
      <c r="A109" s="2">
        <v>500</v>
      </c>
      <c r="B109" s="2">
        <f>Co*MAX(B$8-$A109,0)+Cu*MAX($A109-B$8,0)</f>
        <v>0</v>
      </c>
      <c r="C109" s="2">
        <f>Co*MAX(C$8-$A109,0)+Cu*MAX($A109-C$8,0)</f>
        <v>7500</v>
      </c>
      <c r="D109" s="2">
        <f>Co*MAX(D$8-$A109,0)+Cu*MAX($A109-D$8,0)</f>
        <v>15000</v>
      </c>
      <c r="E109" s="2">
        <f>Co*MAX(E$8-$A109,0)+Cu*MAX($A109-E$8,0)</f>
        <v>22500</v>
      </c>
      <c r="F109" s="2">
        <f>Co*MAX(F$8-$A109,0)+Cu*MAX($A109-F$8,0)</f>
        <v>30000</v>
      </c>
      <c r="G109" s="2">
        <f>Co*MAX(G$8-$A109,0)+Cu*MAX($A109-G$8,0)</f>
        <v>37500</v>
      </c>
      <c r="H109" s="2">
        <f>Co*MAX(H$8-$A109,0)+Cu*MAX($A109-H$8,0)</f>
        <v>45000</v>
      </c>
      <c r="I109" s="2">
        <f>Co*MAX(I$8-$A109,0)+Cu*MAX($A109-I$8,0)</f>
        <v>52500</v>
      </c>
      <c r="J109" s="2">
        <f>Co*MAX(J$8-$A109,0)+Cu*MAX($A109-J$8,0)</f>
        <v>60000</v>
      </c>
      <c r="K109" s="2"/>
      <c r="L109" s="2"/>
      <c r="M109" s="2"/>
      <c r="N109" s="2"/>
      <c r="O109" s="2"/>
      <c r="P109" s="2"/>
      <c r="Q109" s="2"/>
      <c r="W109" s="2">
        <f t="shared" ca="1" si="4"/>
        <v>3500</v>
      </c>
    </row>
    <row r="110" spans="1:23" x14ac:dyDescent="0.2">
      <c r="A110" s="2">
        <v>4500</v>
      </c>
      <c r="B110" s="2">
        <f>Co*MAX(B$8-$A110,0)+Cu*MAX($A110-B$8,0)</f>
        <v>120000</v>
      </c>
      <c r="C110" s="2">
        <f>Co*MAX(C$8-$A110,0)+Cu*MAX($A110-C$8,0)</f>
        <v>105000</v>
      </c>
      <c r="D110" s="2">
        <f>Co*MAX(D$8-$A110,0)+Cu*MAX($A110-D$8,0)</f>
        <v>90000</v>
      </c>
      <c r="E110" s="2">
        <f>Co*MAX(E$8-$A110,0)+Cu*MAX($A110-E$8,0)</f>
        <v>75000</v>
      </c>
      <c r="F110" s="2">
        <f>Co*MAX(F$8-$A110,0)+Cu*MAX($A110-F$8,0)</f>
        <v>60000</v>
      </c>
      <c r="G110" s="2">
        <f>Co*MAX(G$8-$A110,0)+Cu*MAX($A110-G$8,0)</f>
        <v>45000</v>
      </c>
      <c r="H110" s="2">
        <f>Co*MAX(H$8-$A110,0)+Cu*MAX($A110-H$8,0)</f>
        <v>30000</v>
      </c>
      <c r="I110" s="2">
        <f>Co*MAX(I$8-$A110,0)+Cu*MAX($A110-I$8,0)</f>
        <v>15000</v>
      </c>
      <c r="J110" s="2">
        <f>Co*MAX(J$8-$A110,0)+Cu*MAX($A110-J$8,0)</f>
        <v>0</v>
      </c>
      <c r="K110" s="2"/>
      <c r="L110" s="2"/>
      <c r="M110" s="2"/>
      <c r="N110" s="2"/>
      <c r="O110" s="2"/>
      <c r="P110" s="2"/>
      <c r="Q110" s="2"/>
      <c r="W110" s="2">
        <f t="shared" ca="1" si="4"/>
        <v>3000</v>
      </c>
    </row>
    <row r="111" spans="1:23" x14ac:dyDescent="0.2">
      <c r="A111" s="2">
        <v>1500</v>
      </c>
      <c r="B111" s="2">
        <f>Co*MAX(B$8-$A111,0)+Cu*MAX($A111-B$8,0)</f>
        <v>30000</v>
      </c>
      <c r="C111" s="2">
        <f>Co*MAX(C$8-$A111,0)+Cu*MAX($A111-C$8,0)</f>
        <v>15000</v>
      </c>
      <c r="D111" s="2">
        <f>Co*MAX(D$8-$A111,0)+Cu*MAX($A111-D$8,0)</f>
        <v>0</v>
      </c>
      <c r="E111" s="2">
        <f>Co*MAX(E$8-$A111,0)+Cu*MAX($A111-E$8,0)</f>
        <v>7500</v>
      </c>
      <c r="F111" s="2">
        <f>Co*MAX(F$8-$A111,0)+Cu*MAX($A111-F$8,0)</f>
        <v>15000</v>
      </c>
      <c r="G111" s="2">
        <f>Co*MAX(G$8-$A111,0)+Cu*MAX($A111-G$8,0)</f>
        <v>22500</v>
      </c>
      <c r="H111" s="2">
        <f>Co*MAX(H$8-$A111,0)+Cu*MAX($A111-H$8,0)</f>
        <v>30000</v>
      </c>
      <c r="I111" s="2">
        <f>Co*MAX(I$8-$A111,0)+Cu*MAX($A111-I$8,0)</f>
        <v>37500</v>
      </c>
      <c r="J111" s="2">
        <f>Co*MAX(J$8-$A111,0)+Cu*MAX($A111-J$8,0)</f>
        <v>45000</v>
      </c>
      <c r="K111" s="2"/>
      <c r="L111" s="2"/>
      <c r="M111" s="2"/>
      <c r="N111" s="2"/>
      <c r="O111" s="2"/>
      <c r="P111" s="2"/>
      <c r="Q111" s="2"/>
      <c r="W111" s="2">
        <f t="shared" ca="1" si="4"/>
        <v>4000</v>
      </c>
    </row>
    <row r="112" spans="1:23" x14ac:dyDescent="0.2">
      <c r="A112" s="2">
        <v>2500</v>
      </c>
      <c r="B112" s="2">
        <f>Co*MAX(B$8-$A112,0)+Cu*MAX($A112-B$8,0)</f>
        <v>60000</v>
      </c>
      <c r="C112" s="2">
        <f>Co*MAX(C$8-$A112,0)+Cu*MAX($A112-C$8,0)</f>
        <v>45000</v>
      </c>
      <c r="D112" s="2">
        <f>Co*MAX(D$8-$A112,0)+Cu*MAX($A112-D$8,0)</f>
        <v>30000</v>
      </c>
      <c r="E112" s="2">
        <f>Co*MAX(E$8-$A112,0)+Cu*MAX($A112-E$8,0)</f>
        <v>15000</v>
      </c>
      <c r="F112" s="2">
        <f>Co*MAX(F$8-$A112,0)+Cu*MAX($A112-F$8,0)</f>
        <v>0</v>
      </c>
      <c r="G112" s="2">
        <f>Co*MAX(G$8-$A112,0)+Cu*MAX($A112-G$8,0)</f>
        <v>7500</v>
      </c>
      <c r="H112" s="2">
        <f>Co*MAX(H$8-$A112,0)+Cu*MAX($A112-H$8,0)</f>
        <v>15000</v>
      </c>
      <c r="I112" s="2">
        <f>Co*MAX(I$8-$A112,0)+Cu*MAX($A112-I$8,0)</f>
        <v>22500</v>
      </c>
      <c r="J112" s="2">
        <f>Co*MAX(J$8-$A112,0)+Cu*MAX($A112-J$8,0)</f>
        <v>30000</v>
      </c>
      <c r="K112" s="2"/>
      <c r="L112" s="2"/>
      <c r="M112" s="2"/>
      <c r="N112" s="2"/>
      <c r="O112" s="2"/>
      <c r="P112" s="2"/>
      <c r="Q112" s="2"/>
      <c r="W112" s="2">
        <f t="shared" ca="1" si="4"/>
        <v>2000</v>
      </c>
    </row>
    <row r="113" spans="1:23" x14ac:dyDescent="0.2">
      <c r="A113" s="2">
        <v>2500</v>
      </c>
      <c r="B113" s="2">
        <f>Co*MAX(B$8-$A113,0)+Cu*MAX($A113-B$8,0)</f>
        <v>60000</v>
      </c>
      <c r="C113" s="2">
        <f>Co*MAX(C$8-$A113,0)+Cu*MAX($A113-C$8,0)</f>
        <v>45000</v>
      </c>
      <c r="D113" s="2">
        <f>Co*MAX(D$8-$A113,0)+Cu*MAX($A113-D$8,0)</f>
        <v>30000</v>
      </c>
      <c r="E113" s="2">
        <f>Co*MAX(E$8-$A113,0)+Cu*MAX($A113-E$8,0)</f>
        <v>15000</v>
      </c>
      <c r="F113" s="2">
        <f>Co*MAX(F$8-$A113,0)+Cu*MAX($A113-F$8,0)</f>
        <v>0</v>
      </c>
      <c r="G113" s="2">
        <f>Co*MAX(G$8-$A113,0)+Cu*MAX($A113-G$8,0)</f>
        <v>7500</v>
      </c>
      <c r="H113" s="2">
        <f>Co*MAX(H$8-$A113,0)+Cu*MAX($A113-H$8,0)</f>
        <v>15000</v>
      </c>
      <c r="I113" s="2">
        <f>Co*MAX(I$8-$A113,0)+Cu*MAX($A113-I$8,0)</f>
        <v>22500</v>
      </c>
      <c r="J113" s="2">
        <f>Co*MAX(J$8-$A113,0)+Cu*MAX($A113-J$8,0)</f>
        <v>30000</v>
      </c>
      <c r="K113" s="2"/>
      <c r="L113" s="2"/>
      <c r="M113" s="2"/>
      <c r="N113" s="2"/>
      <c r="O113" s="2"/>
      <c r="P113" s="2"/>
      <c r="Q113" s="2"/>
      <c r="W113" s="2">
        <f t="shared" ca="1" si="4"/>
        <v>2500</v>
      </c>
    </row>
    <row r="114" spans="1:23" x14ac:dyDescent="0.2">
      <c r="A114" s="2">
        <v>2000</v>
      </c>
      <c r="B114" s="2">
        <f>Co*MAX(B$8-$A114,0)+Cu*MAX($A114-B$8,0)</f>
        <v>45000</v>
      </c>
      <c r="C114" s="2">
        <f>Co*MAX(C$8-$A114,0)+Cu*MAX($A114-C$8,0)</f>
        <v>30000</v>
      </c>
      <c r="D114" s="2">
        <f>Co*MAX(D$8-$A114,0)+Cu*MAX($A114-D$8,0)</f>
        <v>15000</v>
      </c>
      <c r="E114" s="2">
        <f>Co*MAX(E$8-$A114,0)+Cu*MAX($A114-E$8,0)</f>
        <v>0</v>
      </c>
      <c r="F114" s="2">
        <f>Co*MAX(F$8-$A114,0)+Cu*MAX($A114-F$8,0)</f>
        <v>7500</v>
      </c>
      <c r="G114" s="2">
        <f>Co*MAX(G$8-$A114,0)+Cu*MAX($A114-G$8,0)</f>
        <v>15000</v>
      </c>
      <c r="H114" s="2">
        <f>Co*MAX(H$8-$A114,0)+Cu*MAX($A114-H$8,0)</f>
        <v>22500</v>
      </c>
      <c r="I114" s="2">
        <f>Co*MAX(I$8-$A114,0)+Cu*MAX($A114-I$8,0)</f>
        <v>30000</v>
      </c>
      <c r="J114" s="2">
        <f>Co*MAX(J$8-$A114,0)+Cu*MAX($A114-J$8,0)</f>
        <v>37500</v>
      </c>
      <c r="K114" s="2"/>
      <c r="L114" s="2"/>
      <c r="M114" s="2"/>
      <c r="N114" s="2"/>
      <c r="O114" s="2"/>
      <c r="P114" s="2"/>
      <c r="Q114" s="2"/>
      <c r="W114" s="2">
        <f t="shared" ca="1" si="4"/>
        <v>2500</v>
      </c>
    </row>
    <row r="115" spans="1:23" x14ac:dyDescent="0.2">
      <c r="A115" s="2">
        <v>1000</v>
      </c>
      <c r="B115" s="2">
        <f>Co*MAX(B$8-$A115,0)+Cu*MAX($A115-B$8,0)</f>
        <v>15000</v>
      </c>
      <c r="C115" s="2">
        <f>Co*MAX(C$8-$A115,0)+Cu*MAX($A115-C$8,0)</f>
        <v>0</v>
      </c>
      <c r="D115" s="2">
        <f>Co*MAX(D$8-$A115,0)+Cu*MAX($A115-D$8,0)</f>
        <v>7500</v>
      </c>
      <c r="E115" s="2">
        <f>Co*MAX(E$8-$A115,0)+Cu*MAX($A115-E$8,0)</f>
        <v>15000</v>
      </c>
      <c r="F115" s="2">
        <f>Co*MAX(F$8-$A115,0)+Cu*MAX($A115-F$8,0)</f>
        <v>22500</v>
      </c>
      <c r="G115" s="2">
        <f>Co*MAX(G$8-$A115,0)+Cu*MAX($A115-G$8,0)</f>
        <v>30000</v>
      </c>
      <c r="H115" s="2">
        <f>Co*MAX(H$8-$A115,0)+Cu*MAX($A115-H$8,0)</f>
        <v>37500</v>
      </c>
      <c r="I115" s="2">
        <f>Co*MAX(I$8-$A115,0)+Cu*MAX($A115-I$8,0)</f>
        <v>45000</v>
      </c>
      <c r="J115" s="2">
        <f>Co*MAX(J$8-$A115,0)+Cu*MAX($A115-J$8,0)</f>
        <v>52500</v>
      </c>
      <c r="K115" s="2"/>
      <c r="L115" s="2"/>
      <c r="M115" s="2"/>
      <c r="N115" s="2"/>
      <c r="O115" s="2"/>
      <c r="P115" s="2"/>
      <c r="Q115" s="2"/>
      <c r="W115" s="2">
        <f t="shared" ca="1" si="4"/>
        <v>2000</v>
      </c>
    </row>
    <row r="116" spans="1:23" x14ac:dyDescent="0.2">
      <c r="A116" s="2">
        <v>2500</v>
      </c>
      <c r="B116" s="2">
        <f>Co*MAX(B$8-$A116,0)+Cu*MAX($A116-B$8,0)</f>
        <v>60000</v>
      </c>
      <c r="C116" s="2">
        <f>Co*MAX(C$8-$A116,0)+Cu*MAX($A116-C$8,0)</f>
        <v>45000</v>
      </c>
      <c r="D116" s="2">
        <f>Co*MAX(D$8-$A116,0)+Cu*MAX($A116-D$8,0)</f>
        <v>30000</v>
      </c>
      <c r="E116" s="2">
        <f>Co*MAX(E$8-$A116,0)+Cu*MAX($A116-E$8,0)</f>
        <v>15000</v>
      </c>
      <c r="F116" s="2">
        <f>Co*MAX(F$8-$A116,0)+Cu*MAX($A116-F$8,0)</f>
        <v>0</v>
      </c>
      <c r="G116" s="2">
        <f>Co*MAX(G$8-$A116,0)+Cu*MAX($A116-G$8,0)</f>
        <v>7500</v>
      </c>
      <c r="H116" s="2">
        <f>Co*MAX(H$8-$A116,0)+Cu*MAX($A116-H$8,0)</f>
        <v>15000</v>
      </c>
      <c r="I116" s="2">
        <f>Co*MAX(I$8-$A116,0)+Cu*MAX($A116-I$8,0)</f>
        <v>22500</v>
      </c>
      <c r="J116" s="2">
        <f>Co*MAX(J$8-$A116,0)+Cu*MAX($A116-J$8,0)</f>
        <v>30000</v>
      </c>
      <c r="K116" s="2"/>
      <c r="L116" s="2"/>
      <c r="M116" s="2"/>
      <c r="N116" s="2"/>
      <c r="O116" s="2"/>
      <c r="P116" s="2"/>
      <c r="Q116" s="2"/>
      <c r="W116" s="2">
        <f t="shared" ca="1" si="4"/>
        <v>2000</v>
      </c>
    </row>
    <row r="117" spans="1:23" x14ac:dyDescent="0.2">
      <c r="A117" s="2">
        <v>2000</v>
      </c>
      <c r="B117" s="2">
        <f>Co*MAX(B$8-$A117,0)+Cu*MAX($A117-B$8,0)</f>
        <v>45000</v>
      </c>
      <c r="C117" s="2">
        <f>Co*MAX(C$8-$A117,0)+Cu*MAX($A117-C$8,0)</f>
        <v>30000</v>
      </c>
      <c r="D117" s="2">
        <f>Co*MAX(D$8-$A117,0)+Cu*MAX($A117-D$8,0)</f>
        <v>15000</v>
      </c>
      <c r="E117" s="2">
        <f>Co*MAX(E$8-$A117,0)+Cu*MAX($A117-E$8,0)</f>
        <v>0</v>
      </c>
      <c r="F117" s="2">
        <f>Co*MAX(F$8-$A117,0)+Cu*MAX($A117-F$8,0)</f>
        <v>7500</v>
      </c>
      <c r="G117" s="2">
        <f>Co*MAX(G$8-$A117,0)+Cu*MAX($A117-G$8,0)</f>
        <v>15000</v>
      </c>
      <c r="H117" s="2">
        <f>Co*MAX(H$8-$A117,0)+Cu*MAX($A117-H$8,0)</f>
        <v>22500</v>
      </c>
      <c r="I117" s="2">
        <f>Co*MAX(I$8-$A117,0)+Cu*MAX($A117-I$8,0)</f>
        <v>30000</v>
      </c>
      <c r="J117" s="2">
        <f>Co*MAX(J$8-$A117,0)+Cu*MAX($A117-J$8,0)</f>
        <v>37500</v>
      </c>
      <c r="K117" s="2"/>
      <c r="L117" s="2"/>
      <c r="M117" s="2"/>
      <c r="N117" s="2"/>
      <c r="O117" s="2"/>
      <c r="P117" s="2"/>
      <c r="Q117" s="2"/>
      <c r="W117" s="2">
        <f t="shared" ca="1" si="4"/>
        <v>1500</v>
      </c>
    </row>
    <row r="118" spans="1:23" x14ac:dyDescent="0.2">
      <c r="A118" s="2">
        <v>1500</v>
      </c>
      <c r="B118" s="2">
        <f>Co*MAX(B$8-$A118,0)+Cu*MAX($A118-B$8,0)</f>
        <v>30000</v>
      </c>
      <c r="C118" s="2">
        <f>Co*MAX(C$8-$A118,0)+Cu*MAX($A118-C$8,0)</f>
        <v>15000</v>
      </c>
      <c r="D118" s="2">
        <f>Co*MAX(D$8-$A118,0)+Cu*MAX($A118-D$8,0)</f>
        <v>0</v>
      </c>
      <c r="E118" s="2">
        <f>Co*MAX(E$8-$A118,0)+Cu*MAX($A118-E$8,0)</f>
        <v>7500</v>
      </c>
      <c r="F118" s="2">
        <f>Co*MAX(F$8-$A118,0)+Cu*MAX($A118-F$8,0)</f>
        <v>15000</v>
      </c>
      <c r="G118" s="2">
        <f>Co*MAX(G$8-$A118,0)+Cu*MAX($A118-G$8,0)</f>
        <v>22500</v>
      </c>
      <c r="H118" s="2">
        <f>Co*MAX(H$8-$A118,0)+Cu*MAX($A118-H$8,0)</f>
        <v>30000</v>
      </c>
      <c r="I118" s="2">
        <f>Co*MAX(I$8-$A118,0)+Cu*MAX($A118-I$8,0)</f>
        <v>37500</v>
      </c>
      <c r="J118" s="2">
        <f>Co*MAX(J$8-$A118,0)+Cu*MAX($A118-J$8,0)</f>
        <v>45000</v>
      </c>
      <c r="K118" s="2"/>
      <c r="L118" s="2"/>
      <c r="M118" s="2"/>
      <c r="N118" s="2"/>
      <c r="O118" s="2"/>
      <c r="P118" s="2"/>
      <c r="Q118" s="2"/>
      <c r="W118" s="2">
        <f t="shared" ca="1" si="4"/>
        <v>2500</v>
      </c>
    </row>
    <row r="119" spans="1:23" x14ac:dyDescent="0.2">
      <c r="A119" s="2">
        <v>1000</v>
      </c>
      <c r="B119" s="2">
        <f>Co*MAX(B$8-$A119,0)+Cu*MAX($A119-B$8,0)</f>
        <v>15000</v>
      </c>
      <c r="C119" s="2">
        <f>Co*MAX(C$8-$A119,0)+Cu*MAX($A119-C$8,0)</f>
        <v>0</v>
      </c>
      <c r="D119" s="2">
        <f>Co*MAX(D$8-$A119,0)+Cu*MAX($A119-D$8,0)</f>
        <v>7500</v>
      </c>
      <c r="E119" s="2">
        <f>Co*MAX(E$8-$A119,0)+Cu*MAX($A119-E$8,0)</f>
        <v>15000</v>
      </c>
      <c r="F119" s="2">
        <f>Co*MAX(F$8-$A119,0)+Cu*MAX($A119-F$8,0)</f>
        <v>22500</v>
      </c>
      <c r="G119" s="2">
        <f>Co*MAX(G$8-$A119,0)+Cu*MAX($A119-G$8,0)</f>
        <v>30000</v>
      </c>
      <c r="H119" s="2">
        <f>Co*MAX(H$8-$A119,0)+Cu*MAX($A119-H$8,0)</f>
        <v>37500</v>
      </c>
      <c r="I119" s="2">
        <f>Co*MAX(I$8-$A119,0)+Cu*MAX($A119-I$8,0)</f>
        <v>45000</v>
      </c>
      <c r="J119" s="2">
        <f>Co*MAX(J$8-$A119,0)+Cu*MAX($A119-J$8,0)</f>
        <v>52500</v>
      </c>
      <c r="K119" s="2"/>
      <c r="L119" s="2"/>
      <c r="M119" s="2"/>
      <c r="N119" s="2"/>
      <c r="O119" s="2"/>
      <c r="P119" s="2"/>
      <c r="Q119" s="2"/>
      <c r="W119" s="2">
        <f t="shared" ca="1" si="4"/>
        <v>3500</v>
      </c>
    </row>
    <row r="120" spans="1:23" x14ac:dyDescent="0.2">
      <c r="A120" s="2">
        <v>2000</v>
      </c>
      <c r="B120" s="2">
        <f>Co*MAX(B$8-$A120,0)+Cu*MAX($A120-B$8,0)</f>
        <v>45000</v>
      </c>
      <c r="C120" s="2">
        <f>Co*MAX(C$8-$A120,0)+Cu*MAX($A120-C$8,0)</f>
        <v>30000</v>
      </c>
      <c r="D120" s="2">
        <f>Co*MAX(D$8-$A120,0)+Cu*MAX($A120-D$8,0)</f>
        <v>15000</v>
      </c>
      <c r="E120" s="2">
        <f>Co*MAX(E$8-$A120,0)+Cu*MAX($A120-E$8,0)</f>
        <v>0</v>
      </c>
      <c r="F120" s="2">
        <f>Co*MAX(F$8-$A120,0)+Cu*MAX($A120-F$8,0)</f>
        <v>7500</v>
      </c>
      <c r="G120" s="2">
        <f>Co*MAX(G$8-$A120,0)+Cu*MAX($A120-G$8,0)</f>
        <v>15000</v>
      </c>
      <c r="H120" s="2">
        <f>Co*MAX(H$8-$A120,0)+Cu*MAX($A120-H$8,0)</f>
        <v>22500</v>
      </c>
      <c r="I120" s="2">
        <f>Co*MAX(I$8-$A120,0)+Cu*MAX($A120-I$8,0)</f>
        <v>30000</v>
      </c>
      <c r="J120" s="2">
        <f>Co*MAX(J$8-$A120,0)+Cu*MAX($A120-J$8,0)</f>
        <v>37500</v>
      </c>
      <c r="K120" s="2"/>
      <c r="L120" s="2"/>
      <c r="M120" s="2"/>
      <c r="N120" s="2"/>
      <c r="O120" s="2"/>
      <c r="P120" s="2"/>
      <c r="Q120" s="2"/>
      <c r="W120" s="2">
        <f t="shared" ca="1" si="4"/>
        <v>2000</v>
      </c>
    </row>
    <row r="121" spans="1:23" x14ac:dyDescent="0.2">
      <c r="A121" s="2">
        <v>1000</v>
      </c>
      <c r="B121" s="2">
        <f>Co*MAX(B$8-$A121,0)+Cu*MAX($A121-B$8,0)</f>
        <v>15000</v>
      </c>
      <c r="C121" s="2">
        <f>Co*MAX(C$8-$A121,0)+Cu*MAX($A121-C$8,0)</f>
        <v>0</v>
      </c>
      <c r="D121" s="2">
        <f>Co*MAX(D$8-$A121,0)+Cu*MAX($A121-D$8,0)</f>
        <v>7500</v>
      </c>
      <c r="E121" s="2">
        <f>Co*MAX(E$8-$A121,0)+Cu*MAX($A121-E$8,0)</f>
        <v>15000</v>
      </c>
      <c r="F121" s="2">
        <f>Co*MAX(F$8-$A121,0)+Cu*MAX($A121-F$8,0)</f>
        <v>22500</v>
      </c>
      <c r="G121" s="2">
        <f>Co*MAX(G$8-$A121,0)+Cu*MAX($A121-G$8,0)</f>
        <v>30000</v>
      </c>
      <c r="H121" s="2">
        <f>Co*MAX(H$8-$A121,0)+Cu*MAX($A121-H$8,0)</f>
        <v>37500</v>
      </c>
      <c r="I121" s="2">
        <f>Co*MAX(I$8-$A121,0)+Cu*MAX($A121-I$8,0)</f>
        <v>45000</v>
      </c>
      <c r="J121" s="2">
        <f>Co*MAX(J$8-$A121,0)+Cu*MAX($A121-J$8,0)</f>
        <v>52500</v>
      </c>
      <c r="K121" s="2"/>
      <c r="L121" s="2"/>
      <c r="M121" s="2"/>
      <c r="N121" s="2"/>
      <c r="O121" s="2"/>
      <c r="P121" s="2"/>
      <c r="Q121" s="2"/>
      <c r="W121" s="2">
        <f t="shared" ca="1" si="4"/>
        <v>2500</v>
      </c>
    </row>
    <row r="122" spans="1:23" x14ac:dyDescent="0.2">
      <c r="A122" s="2">
        <v>3000</v>
      </c>
      <c r="B122" s="2">
        <f>Co*MAX(B$8-$A122,0)+Cu*MAX($A122-B$8,0)</f>
        <v>75000</v>
      </c>
      <c r="C122" s="2">
        <f>Co*MAX(C$8-$A122,0)+Cu*MAX($A122-C$8,0)</f>
        <v>60000</v>
      </c>
      <c r="D122" s="2">
        <f>Co*MAX(D$8-$A122,0)+Cu*MAX($A122-D$8,0)</f>
        <v>45000</v>
      </c>
      <c r="E122" s="2">
        <f>Co*MAX(E$8-$A122,0)+Cu*MAX($A122-E$8,0)</f>
        <v>30000</v>
      </c>
      <c r="F122" s="2">
        <f>Co*MAX(F$8-$A122,0)+Cu*MAX($A122-F$8,0)</f>
        <v>15000</v>
      </c>
      <c r="G122" s="2">
        <f>Co*MAX(G$8-$A122,0)+Cu*MAX($A122-G$8,0)</f>
        <v>0</v>
      </c>
      <c r="H122" s="2">
        <f>Co*MAX(H$8-$A122,0)+Cu*MAX($A122-H$8,0)</f>
        <v>7500</v>
      </c>
      <c r="I122" s="2">
        <f>Co*MAX(I$8-$A122,0)+Cu*MAX($A122-I$8,0)</f>
        <v>15000</v>
      </c>
      <c r="J122" s="2">
        <f>Co*MAX(J$8-$A122,0)+Cu*MAX($A122-J$8,0)</f>
        <v>22500</v>
      </c>
      <c r="K122" s="2"/>
      <c r="L122" s="2"/>
      <c r="M122" s="2"/>
      <c r="N122" s="2"/>
      <c r="O122" s="2"/>
      <c r="P122" s="2"/>
      <c r="Q122" s="2"/>
      <c r="W122" s="2">
        <f t="shared" ca="1" si="4"/>
        <v>3000</v>
      </c>
    </row>
    <row r="123" spans="1:23" x14ac:dyDescent="0.2">
      <c r="A123" s="2">
        <v>1500</v>
      </c>
      <c r="B123" s="2">
        <f>Co*MAX(B$8-$A123,0)+Cu*MAX($A123-B$8,0)</f>
        <v>30000</v>
      </c>
      <c r="C123" s="2">
        <f>Co*MAX(C$8-$A123,0)+Cu*MAX($A123-C$8,0)</f>
        <v>15000</v>
      </c>
      <c r="D123" s="2">
        <f>Co*MAX(D$8-$A123,0)+Cu*MAX($A123-D$8,0)</f>
        <v>0</v>
      </c>
      <c r="E123" s="2">
        <f>Co*MAX(E$8-$A123,0)+Cu*MAX($A123-E$8,0)</f>
        <v>7500</v>
      </c>
      <c r="F123" s="2">
        <f>Co*MAX(F$8-$A123,0)+Cu*MAX($A123-F$8,0)</f>
        <v>15000</v>
      </c>
      <c r="G123" s="2">
        <f>Co*MAX(G$8-$A123,0)+Cu*MAX($A123-G$8,0)</f>
        <v>22500</v>
      </c>
      <c r="H123" s="2">
        <f>Co*MAX(H$8-$A123,0)+Cu*MAX($A123-H$8,0)</f>
        <v>30000</v>
      </c>
      <c r="I123" s="2">
        <f>Co*MAX(I$8-$A123,0)+Cu*MAX($A123-I$8,0)</f>
        <v>37500</v>
      </c>
      <c r="J123" s="2">
        <f>Co*MAX(J$8-$A123,0)+Cu*MAX($A123-J$8,0)</f>
        <v>45000</v>
      </c>
      <c r="K123" s="2"/>
      <c r="L123" s="2"/>
      <c r="M123" s="2"/>
      <c r="N123" s="2"/>
      <c r="O123" s="2"/>
      <c r="P123" s="2"/>
      <c r="Q123" s="2"/>
      <c r="W123" s="2">
        <f t="shared" ca="1" si="4"/>
        <v>2500</v>
      </c>
    </row>
    <row r="124" spans="1:23" x14ac:dyDescent="0.2">
      <c r="A124" s="2">
        <v>3000</v>
      </c>
      <c r="B124" s="2">
        <f>Co*MAX(B$8-$A124,0)+Cu*MAX($A124-B$8,0)</f>
        <v>75000</v>
      </c>
      <c r="C124" s="2">
        <f>Co*MAX(C$8-$A124,0)+Cu*MAX($A124-C$8,0)</f>
        <v>60000</v>
      </c>
      <c r="D124" s="2">
        <f>Co*MAX(D$8-$A124,0)+Cu*MAX($A124-D$8,0)</f>
        <v>45000</v>
      </c>
      <c r="E124" s="2">
        <f>Co*MAX(E$8-$A124,0)+Cu*MAX($A124-E$8,0)</f>
        <v>30000</v>
      </c>
      <c r="F124" s="2">
        <f>Co*MAX(F$8-$A124,0)+Cu*MAX($A124-F$8,0)</f>
        <v>15000</v>
      </c>
      <c r="G124" s="2">
        <f>Co*MAX(G$8-$A124,0)+Cu*MAX($A124-G$8,0)</f>
        <v>0</v>
      </c>
      <c r="H124" s="2">
        <f>Co*MAX(H$8-$A124,0)+Cu*MAX($A124-H$8,0)</f>
        <v>7500</v>
      </c>
      <c r="I124" s="2">
        <f>Co*MAX(I$8-$A124,0)+Cu*MAX($A124-I$8,0)</f>
        <v>15000</v>
      </c>
      <c r="J124" s="2">
        <f>Co*MAX(J$8-$A124,0)+Cu*MAX($A124-J$8,0)</f>
        <v>22500</v>
      </c>
      <c r="K124" s="2"/>
      <c r="L124" s="2"/>
      <c r="M124" s="2"/>
      <c r="N124" s="2"/>
      <c r="O124" s="2"/>
      <c r="P124" s="2"/>
      <c r="Q124" s="2"/>
      <c r="W124" s="2">
        <f t="shared" ca="1" si="4"/>
        <v>2500</v>
      </c>
    </row>
    <row r="125" spans="1:23" x14ac:dyDescent="0.2">
      <c r="A125" s="2">
        <v>2500</v>
      </c>
      <c r="B125" s="2">
        <f>Co*MAX(B$8-$A125,0)+Cu*MAX($A125-B$8,0)</f>
        <v>60000</v>
      </c>
      <c r="C125" s="2">
        <f>Co*MAX(C$8-$A125,0)+Cu*MAX($A125-C$8,0)</f>
        <v>45000</v>
      </c>
      <c r="D125" s="2">
        <f>Co*MAX(D$8-$A125,0)+Cu*MAX($A125-D$8,0)</f>
        <v>30000</v>
      </c>
      <c r="E125" s="2">
        <f>Co*MAX(E$8-$A125,0)+Cu*MAX($A125-E$8,0)</f>
        <v>15000</v>
      </c>
      <c r="F125" s="2">
        <f>Co*MAX(F$8-$A125,0)+Cu*MAX($A125-F$8,0)</f>
        <v>0</v>
      </c>
      <c r="G125" s="2">
        <f>Co*MAX(G$8-$A125,0)+Cu*MAX($A125-G$8,0)</f>
        <v>7500</v>
      </c>
      <c r="H125" s="2">
        <f>Co*MAX(H$8-$A125,0)+Cu*MAX($A125-H$8,0)</f>
        <v>15000</v>
      </c>
      <c r="I125" s="2">
        <f>Co*MAX(I$8-$A125,0)+Cu*MAX($A125-I$8,0)</f>
        <v>22500</v>
      </c>
      <c r="J125" s="2">
        <f>Co*MAX(J$8-$A125,0)+Cu*MAX($A125-J$8,0)</f>
        <v>30000</v>
      </c>
      <c r="K125" s="2"/>
      <c r="L125" s="2"/>
      <c r="M125" s="2"/>
      <c r="N125" s="2"/>
      <c r="O125" s="2"/>
      <c r="P125" s="2"/>
      <c r="Q125" s="2"/>
      <c r="W125" s="2">
        <f t="shared" ca="1" si="4"/>
        <v>3000</v>
      </c>
    </row>
    <row r="126" spans="1:23" x14ac:dyDescent="0.2">
      <c r="A126" s="2">
        <v>2000</v>
      </c>
      <c r="B126" s="2">
        <f>Co*MAX(B$8-$A126,0)+Cu*MAX($A126-B$8,0)</f>
        <v>45000</v>
      </c>
      <c r="C126" s="2">
        <f>Co*MAX(C$8-$A126,0)+Cu*MAX($A126-C$8,0)</f>
        <v>30000</v>
      </c>
      <c r="D126" s="2">
        <f>Co*MAX(D$8-$A126,0)+Cu*MAX($A126-D$8,0)</f>
        <v>15000</v>
      </c>
      <c r="E126" s="2">
        <f>Co*MAX(E$8-$A126,0)+Cu*MAX($A126-E$8,0)</f>
        <v>0</v>
      </c>
      <c r="F126" s="2">
        <f>Co*MAX(F$8-$A126,0)+Cu*MAX($A126-F$8,0)</f>
        <v>7500</v>
      </c>
      <c r="G126" s="2">
        <f>Co*MAX(G$8-$A126,0)+Cu*MAX($A126-G$8,0)</f>
        <v>15000</v>
      </c>
      <c r="H126" s="2">
        <f>Co*MAX(H$8-$A126,0)+Cu*MAX($A126-H$8,0)</f>
        <v>22500</v>
      </c>
      <c r="I126" s="2">
        <f>Co*MAX(I$8-$A126,0)+Cu*MAX($A126-I$8,0)</f>
        <v>30000</v>
      </c>
      <c r="J126" s="2">
        <f>Co*MAX(J$8-$A126,0)+Cu*MAX($A126-J$8,0)</f>
        <v>37500</v>
      </c>
      <c r="K126" s="2"/>
      <c r="L126" s="2"/>
      <c r="M126" s="2"/>
      <c r="N126" s="2"/>
      <c r="O126" s="2"/>
      <c r="P126" s="2"/>
      <c r="Q126" s="2"/>
      <c r="W126" s="2">
        <f t="shared" ca="1" si="4"/>
        <v>1500</v>
      </c>
    </row>
    <row r="127" spans="1:23" x14ac:dyDescent="0.2">
      <c r="A127" s="2">
        <v>2500</v>
      </c>
      <c r="B127" s="2">
        <f>Co*MAX(B$8-$A127,0)+Cu*MAX($A127-B$8,0)</f>
        <v>60000</v>
      </c>
      <c r="C127" s="2">
        <f>Co*MAX(C$8-$A127,0)+Cu*MAX($A127-C$8,0)</f>
        <v>45000</v>
      </c>
      <c r="D127" s="2">
        <f>Co*MAX(D$8-$A127,0)+Cu*MAX($A127-D$8,0)</f>
        <v>30000</v>
      </c>
      <c r="E127" s="2">
        <f>Co*MAX(E$8-$A127,0)+Cu*MAX($A127-E$8,0)</f>
        <v>15000</v>
      </c>
      <c r="F127" s="2">
        <f>Co*MAX(F$8-$A127,0)+Cu*MAX($A127-F$8,0)</f>
        <v>0</v>
      </c>
      <c r="G127" s="2">
        <f>Co*MAX(G$8-$A127,0)+Cu*MAX($A127-G$8,0)</f>
        <v>7500</v>
      </c>
      <c r="H127" s="2">
        <f>Co*MAX(H$8-$A127,0)+Cu*MAX($A127-H$8,0)</f>
        <v>15000</v>
      </c>
      <c r="I127" s="2">
        <f>Co*MAX(I$8-$A127,0)+Cu*MAX($A127-I$8,0)</f>
        <v>22500</v>
      </c>
      <c r="J127" s="2">
        <f>Co*MAX(J$8-$A127,0)+Cu*MAX($A127-J$8,0)</f>
        <v>30000</v>
      </c>
      <c r="K127" s="2"/>
      <c r="L127" s="2"/>
      <c r="M127" s="2"/>
      <c r="N127" s="2"/>
      <c r="O127" s="2"/>
      <c r="P127" s="2"/>
      <c r="Q127" s="2"/>
      <c r="W127" s="2">
        <f t="shared" ca="1" si="4"/>
        <v>2500</v>
      </c>
    </row>
    <row r="128" spans="1:23" x14ac:dyDescent="0.2">
      <c r="A128" s="2">
        <v>2500</v>
      </c>
      <c r="B128" s="2">
        <f>Co*MAX(B$8-$A128,0)+Cu*MAX($A128-B$8,0)</f>
        <v>60000</v>
      </c>
      <c r="C128" s="2">
        <f>Co*MAX(C$8-$A128,0)+Cu*MAX($A128-C$8,0)</f>
        <v>45000</v>
      </c>
      <c r="D128" s="2">
        <f>Co*MAX(D$8-$A128,0)+Cu*MAX($A128-D$8,0)</f>
        <v>30000</v>
      </c>
      <c r="E128" s="2">
        <f>Co*MAX(E$8-$A128,0)+Cu*MAX($A128-E$8,0)</f>
        <v>15000</v>
      </c>
      <c r="F128" s="2">
        <f>Co*MAX(F$8-$A128,0)+Cu*MAX($A128-F$8,0)</f>
        <v>0</v>
      </c>
      <c r="G128" s="2">
        <f>Co*MAX(G$8-$A128,0)+Cu*MAX($A128-G$8,0)</f>
        <v>7500</v>
      </c>
      <c r="H128" s="2">
        <f>Co*MAX(H$8-$A128,0)+Cu*MAX($A128-H$8,0)</f>
        <v>15000</v>
      </c>
      <c r="I128" s="2">
        <f>Co*MAX(I$8-$A128,0)+Cu*MAX($A128-I$8,0)</f>
        <v>22500</v>
      </c>
      <c r="J128" s="2">
        <f>Co*MAX(J$8-$A128,0)+Cu*MAX($A128-J$8,0)</f>
        <v>30000</v>
      </c>
      <c r="K128" s="2"/>
      <c r="L128" s="2"/>
      <c r="M128" s="2"/>
      <c r="N128" s="2"/>
      <c r="O128" s="2"/>
      <c r="P128" s="2"/>
      <c r="Q128" s="2"/>
      <c r="W128" s="2">
        <f t="shared" ca="1" si="4"/>
        <v>1500</v>
      </c>
    </row>
    <row r="129" spans="1:23" x14ac:dyDescent="0.2">
      <c r="A129" s="2">
        <v>3000</v>
      </c>
      <c r="B129" s="2">
        <f>Co*MAX(B$8-$A129,0)+Cu*MAX($A129-B$8,0)</f>
        <v>75000</v>
      </c>
      <c r="C129" s="2">
        <f>Co*MAX(C$8-$A129,0)+Cu*MAX($A129-C$8,0)</f>
        <v>60000</v>
      </c>
      <c r="D129" s="2">
        <f>Co*MAX(D$8-$A129,0)+Cu*MAX($A129-D$8,0)</f>
        <v>45000</v>
      </c>
      <c r="E129" s="2">
        <f>Co*MAX(E$8-$A129,0)+Cu*MAX($A129-E$8,0)</f>
        <v>30000</v>
      </c>
      <c r="F129" s="2">
        <f>Co*MAX(F$8-$A129,0)+Cu*MAX($A129-F$8,0)</f>
        <v>15000</v>
      </c>
      <c r="G129" s="2">
        <f>Co*MAX(G$8-$A129,0)+Cu*MAX($A129-G$8,0)</f>
        <v>0</v>
      </c>
      <c r="H129" s="2">
        <f>Co*MAX(H$8-$A129,0)+Cu*MAX($A129-H$8,0)</f>
        <v>7500</v>
      </c>
      <c r="I129" s="2">
        <f>Co*MAX(I$8-$A129,0)+Cu*MAX($A129-I$8,0)</f>
        <v>15000</v>
      </c>
      <c r="J129" s="2">
        <f>Co*MAX(J$8-$A129,0)+Cu*MAX($A129-J$8,0)</f>
        <v>22500</v>
      </c>
      <c r="K129" s="2"/>
      <c r="L129" s="2"/>
      <c r="M129" s="2"/>
      <c r="N129" s="2"/>
      <c r="O129" s="2"/>
      <c r="P129" s="2"/>
      <c r="Q129" s="2"/>
      <c r="W129" s="2">
        <f t="shared" ca="1" si="4"/>
        <v>2000</v>
      </c>
    </row>
    <row r="130" spans="1:23" x14ac:dyDescent="0.2">
      <c r="A130" s="2">
        <v>3500</v>
      </c>
      <c r="B130" s="2">
        <f>Co*MAX(B$8-$A130,0)+Cu*MAX($A130-B$8,0)</f>
        <v>90000</v>
      </c>
      <c r="C130" s="2">
        <f>Co*MAX(C$8-$A130,0)+Cu*MAX($A130-C$8,0)</f>
        <v>75000</v>
      </c>
      <c r="D130" s="2">
        <f>Co*MAX(D$8-$A130,0)+Cu*MAX($A130-D$8,0)</f>
        <v>60000</v>
      </c>
      <c r="E130" s="2">
        <f>Co*MAX(E$8-$A130,0)+Cu*MAX($A130-E$8,0)</f>
        <v>45000</v>
      </c>
      <c r="F130" s="2">
        <f>Co*MAX(F$8-$A130,0)+Cu*MAX($A130-F$8,0)</f>
        <v>30000</v>
      </c>
      <c r="G130" s="2">
        <f>Co*MAX(G$8-$A130,0)+Cu*MAX($A130-G$8,0)</f>
        <v>15000</v>
      </c>
      <c r="H130" s="2">
        <f>Co*MAX(H$8-$A130,0)+Cu*MAX($A130-H$8,0)</f>
        <v>0</v>
      </c>
      <c r="I130" s="2">
        <f>Co*MAX(I$8-$A130,0)+Cu*MAX($A130-I$8,0)</f>
        <v>7500</v>
      </c>
      <c r="J130" s="2">
        <f>Co*MAX(J$8-$A130,0)+Cu*MAX($A130-J$8,0)</f>
        <v>15000</v>
      </c>
      <c r="K130" s="2"/>
      <c r="L130" s="2"/>
      <c r="M130" s="2"/>
      <c r="N130" s="2"/>
      <c r="O130" s="2"/>
      <c r="P130" s="2"/>
      <c r="Q130" s="2"/>
      <c r="W130" s="2">
        <f t="shared" ca="1" si="4"/>
        <v>3000</v>
      </c>
    </row>
    <row r="131" spans="1:23" x14ac:dyDescent="0.2">
      <c r="A131" s="2">
        <v>2000</v>
      </c>
      <c r="B131" s="2">
        <f>Co*MAX(B$8-$A131,0)+Cu*MAX($A131-B$8,0)</f>
        <v>45000</v>
      </c>
      <c r="C131" s="2">
        <f>Co*MAX(C$8-$A131,0)+Cu*MAX($A131-C$8,0)</f>
        <v>30000</v>
      </c>
      <c r="D131" s="2">
        <f>Co*MAX(D$8-$A131,0)+Cu*MAX($A131-D$8,0)</f>
        <v>15000</v>
      </c>
      <c r="E131" s="2">
        <f>Co*MAX(E$8-$A131,0)+Cu*MAX($A131-E$8,0)</f>
        <v>0</v>
      </c>
      <c r="F131" s="2">
        <f>Co*MAX(F$8-$A131,0)+Cu*MAX($A131-F$8,0)</f>
        <v>7500</v>
      </c>
      <c r="G131" s="2">
        <f>Co*MAX(G$8-$A131,0)+Cu*MAX($A131-G$8,0)</f>
        <v>15000</v>
      </c>
      <c r="H131" s="2">
        <f>Co*MAX(H$8-$A131,0)+Cu*MAX($A131-H$8,0)</f>
        <v>22500</v>
      </c>
      <c r="I131" s="2">
        <f>Co*MAX(I$8-$A131,0)+Cu*MAX($A131-I$8,0)</f>
        <v>30000</v>
      </c>
      <c r="J131" s="2">
        <f>Co*MAX(J$8-$A131,0)+Cu*MAX($A131-J$8,0)</f>
        <v>37500</v>
      </c>
      <c r="K131" s="2"/>
      <c r="L131" s="2"/>
      <c r="M131" s="2"/>
      <c r="N131" s="2"/>
      <c r="O131" s="2"/>
      <c r="P131" s="2"/>
      <c r="Q131" s="2"/>
      <c r="W131" s="2">
        <f t="shared" ca="1" si="4"/>
        <v>2500</v>
      </c>
    </row>
    <row r="132" spans="1:23" x14ac:dyDescent="0.2">
      <c r="A132" s="2">
        <v>3000</v>
      </c>
      <c r="B132" s="2">
        <f>Co*MAX(B$8-$A132,0)+Cu*MAX($A132-B$8,0)</f>
        <v>75000</v>
      </c>
      <c r="C132" s="2">
        <f>Co*MAX(C$8-$A132,0)+Cu*MAX($A132-C$8,0)</f>
        <v>60000</v>
      </c>
      <c r="D132" s="2">
        <f>Co*MAX(D$8-$A132,0)+Cu*MAX($A132-D$8,0)</f>
        <v>45000</v>
      </c>
      <c r="E132" s="2">
        <f>Co*MAX(E$8-$A132,0)+Cu*MAX($A132-E$8,0)</f>
        <v>30000</v>
      </c>
      <c r="F132" s="2">
        <f>Co*MAX(F$8-$A132,0)+Cu*MAX($A132-F$8,0)</f>
        <v>15000</v>
      </c>
      <c r="G132" s="2">
        <f>Co*MAX(G$8-$A132,0)+Cu*MAX($A132-G$8,0)</f>
        <v>0</v>
      </c>
      <c r="H132" s="2">
        <f>Co*MAX(H$8-$A132,0)+Cu*MAX($A132-H$8,0)</f>
        <v>7500</v>
      </c>
      <c r="I132" s="2">
        <f>Co*MAX(I$8-$A132,0)+Cu*MAX($A132-I$8,0)</f>
        <v>15000</v>
      </c>
      <c r="J132" s="2">
        <f>Co*MAX(J$8-$A132,0)+Cu*MAX($A132-J$8,0)</f>
        <v>22500</v>
      </c>
      <c r="K132" s="2"/>
      <c r="L132" s="2"/>
      <c r="M132" s="2"/>
      <c r="N132" s="2"/>
      <c r="O132" s="2"/>
      <c r="P132" s="2"/>
      <c r="Q132" s="2"/>
      <c r="W132" s="2">
        <f t="shared" ca="1" si="4"/>
        <v>2000</v>
      </c>
    </row>
    <row r="133" spans="1:23" x14ac:dyDescent="0.2">
      <c r="A133" s="2">
        <v>2000</v>
      </c>
      <c r="B133" s="2">
        <f>Co*MAX(B$8-$A133,0)+Cu*MAX($A133-B$8,0)</f>
        <v>45000</v>
      </c>
      <c r="C133" s="2">
        <f>Co*MAX(C$8-$A133,0)+Cu*MAX($A133-C$8,0)</f>
        <v>30000</v>
      </c>
      <c r="D133" s="2">
        <f>Co*MAX(D$8-$A133,0)+Cu*MAX($A133-D$8,0)</f>
        <v>15000</v>
      </c>
      <c r="E133" s="2">
        <f>Co*MAX(E$8-$A133,0)+Cu*MAX($A133-E$8,0)</f>
        <v>0</v>
      </c>
      <c r="F133" s="2">
        <f>Co*MAX(F$8-$A133,0)+Cu*MAX($A133-F$8,0)</f>
        <v>7500</v>
      </c>
      <c r="G133" s="2">
        <f>Co*MAX(G$8-$A133,0)+Cu*MAX($A133-G$8,0)</f>
        <v>15000</v>
      </c>
      <c r="H133" s="2">
        <f>Co*MAX(H$8-$A133,0)+Cu*MAX($A133-H$8,0)</f>
        <v>22500</v>
      </c>
      <c r="I133" s="2">
        <f>Co*MAX(I$8-$A133,0)+Cu*MAX($A133-I$8,0)</f>
        <v>30000</v>
      </c>
      <c r="J133" s="2">
        <f>Co*MAX(J$8-$A133,0)+Cu*MAX($A133-J$8,0)</f>
        <v>37500</v>
      </c>
      <c r="K133" s="2"/>
      <c r="L133" s="2"/>
      <c r="M133" s="2"/>
      <c r="N133" s="2"/>
      <c r="O133" s="2"/>
      <c r="P133" s="2"/>
      <c r="Q133" s="2"/>
      <c r="W133" s="2">
        <f t="shared" ca="1" si="4"/>
        <v>2000</v>
      </c>
    </row>
    <row r="134" spans="1:23" x14ac:dyDescent="0.2">
      <c r="A134" s="2">
        <v>2000</v>
      </c>
      <c r="B134" s="2">
        <f>Co*MAX(B$8-$A134,0)+Cu*MAX($A134-B$8,0)</f>
        <v>45000</v>
      </c>
      <c r="C134" s="2">
        <f>Co*MAX(C$8-$A134,0)+Cu*MAX($A134-C$8,0)</f>
        <v>30000</v>
      </c>
      <c r="D134" s="2">
        <f>Co*MAX(D$8-$A134,0)+Cu*MAX($A134-D$8,0)</f>
        <v>15000</v>
      </c>
      <c r="E134" s="2">
        <f>Co*MAX(E$8-$A134,0)+Cu*MAX($A134-E$8,0)</f>
        <v>0</v>
      </c>
      <c r="F134" s="2">
        <f>Co*MAX(F$8-$A134,0)+Cu*MAX($A134-F$8,0)</f>
        <v>7500</v>
      </c>
      <c r="G134" s="2">
        <f>Co*MAX(G$8-$A134,0)+Cu*MAX($A134-G$8,0)</f>
        <v>15000</v>
      </c>
      <c r="H134" s="2">
        <f>Co*MAX(H$8-$A134,0)+Cu*MAX($A134-H$8,0)</f>
        <v>22500</v>
      </c>
      <c r="I134" s="2">
        <f>Co*MAX(I$8-$A134,0)+Cu*MAX($A134-I$8,0)</f>
        <v>30000</v>
      </c>
      <c r="J134" s="2">
        <f>Co*MAX(J$8-$A134,0)+Cu*MAX($A134-J$8,0)</f>
        <v>37500</v>
      </c>
      <c r="K134" s="2"/>
      <c r="L134" s="2"/>
      <c r="M134" s="2"/>
      <c r="N134" s="2"/>
      <c r="O134" s="2"/>
      <c r="P134" s="2"/>
      <c r="Q134" s="2"/>
      <c r="W134" s="2">
        <f t="shared" ca="1" si="4"/>
        <v>2500</v>
      </c>
    </row>
    <row r="135" spans="1:23" x14ac:dyDescent="0.2">
      <c r="A135" s="2">
        <v>3000</v>
      </c>
      <c r="B135" s="2">
        <f>Co*MAX(B$8-$A135,0)+Cu*MAX($A135-B$8,0)</f>
        <v>75000</v>
      </c>
      <c r="C135" s="2">
        <f>Co*MAX(C$8-$A135,0)+Cu*MAX($A135-C$8,0)</f>
        <v>60000</v>
      </c>
      <c r="D135" s="2">
        <f>Co*MAX(D$8-$A135,0)+Cu*MAX($A135-D$8,0)</f>
        <v>45000</v>
      </c>
      <c r="E135" s="2">
        <f>Co*MAX(E$8-$A135,0)+Cu*MAX($A135-E$8,0)</f>
        <v>30000</v>
      </c>
      <c r="F135" s="2">
        <f>Co*MAX(F$8-$A135,0)+Cu*MAX($A135-F$8,0)</f>
        <v>15000</v>
      </c>
      <c r="G135" s="2">
        <f>Co*MAX(G$8-$A135,0)+Cu*MAX($A135-G$8,0)</f>
        <v>0</v>
      </c>
      <c r="H135" s="2">
        <f>Co*MAX(H$8-$A135,0)+Cu*MAX($A135-H$8,0)</f>
        <v>7500</v>
      </c>
      <c r="I135" s="2">
        <f>Co*MAX(I$8-$A135,0)+Cu*MAX($A135-I$8,0)</f>
        <v>15000</v>
      </c>
      <c r="J135" s="2">
        <f>Co*MAX(J$8-$A135,0)+Cu*MAX($A135-J$8,0)</f>
        <v>22500</v>
      </c>
      <c r="K135" s="2"/>
      <c r="L135" s="2"/>
      <c r="M135" s="2"/>
      <c r="N135" s="2"/>
      <c r="O135" s="2"/>
      <c r="P135" s="2"/>
      <c r="Q135" s="2"/>
      <c r="W135" s="2">
        <f t="shared" ca="1" si="4"/>
        <v>2500</v>
      </c>
    </row>
    <row r="136" spans="1:23" x14ac:dyDescent="0.2">
      <c r="A136" s="2">
        <v>3000</v>
      </c>
      <c r="B136" s="2">
        <f>Co*MAX(B$8-$A136,0)+Cu*MAX($A136-B$8,0)</f>
        <v>75000</v>
      </c>
      <c r="C136" s="2">
        <f>Co*MAX(C$8-$A136,0)+Cu*MAX($A136-C$8,0)</f>
        <v>60000</v>
      </c>
      <c r="D136" s="2">
        <f>Co*MAX(D$8-$A136,0)+Cu*MAX($A136-D$8,0)</f>
        <v>45000</v>
      </c>
      <c r="E136" s="2">
        <f>Co*MAX(E$8-$A136,0)+Cu*MAX($A136-E$8,0)</f>
        <v>30000</v>
      </c>
      <c r="F136" s="2">
        <f>Co*MAX(F$8-$A136,0)+Cu*MAX($A136-F$8,0)</f>
        <v>15000</v>
      </c>
      <c r="G136" s="2">
        <f>Co*MAX(G$8-$A136,0)+Cu*MAX($A136-G$8,0)</f>
        <v>0</v>
      </c>
      <c r="H136" s="2">
        <f>Co*MAX(H$8-$A136,0)+Cu*MAX($A136-H$8,0)</f>
        <v>7500</v>
      </c>
      <c r="I136" s="2">
        <f>Co*MAX(I$8-$A136,0)+Cu*MAX($A136-I$8,0)</f>
        <v>15000</v>
      </c>
      <c r="J136" s="2">
        <f>Co*MAX(J$8-$A136,0)+Cu*MAX($A136-J$8,0)</f>
        <v>22500</v>
      </c>
      <c r="K136" s="2"/>
      <c r="L136" s="2"/>
      <c r="M136" s="2"/>
      <c r="N136" s="2"/>
      <c r="O136" s="2"/>
      <c r="P136" s="2"/>
      <c r="Q136" s="2"/>
      <c r="W136" s="2">
        <f t="shared" ca="1" si="4"/>
        <v>2000</v>
      </c>
    </row>
    <row r="137" spans="1:23" x14ac:dyDescent="0.2">
      <c r="A137" s="2">
        <v>1500</v>
      </c>
      <c r="B137" s="2">
        <f>Co*MAX(B$8-$A137,0)+Cu*MAX($A137-B$8,0)</f>
        <v>30000</v>
      </c>
      <c r="C137" s="2">
        <f>Co*MAX(C$8-$A137,0)+Cu*MAX($A137-C$8,0)</f>
        <v>15000</v>
      </c>
      <c r="D137" s="2">
        <f>Co*MAX(D$8-$A137,0)+Cu*MAX($A137-D$8,0)</f>
        <v>0</v>
      </c>
      <c r="E137" s="2">
        <f>Co*MAX(E$8-$A137,0)+Cu*MAX($A137-E$8,0)</f>
        <v>7500</v>
      </c>
      <c r="F137" s="2">
        <f>Co*MAX(F$8-$A137,0)+Cu*MAX($A137-F$8,0)</f>
        <v>15000</v>
      </c>
      <c r="G137" s="2">
        <f>Co*MAX(G$8-$A137,0)+Cu*MAX($A137-G$8,0)</f>
        <v>22500</v>
      </c>
      <c r="H137" s="2">
        <f>Co*MAX(H$8-$A137,0)+Cu*MAX($A137-H$8,0)</f>
        <v>30000</v>
      </c>
      <c r="I137" s="2">
        <f>Co*MAX(I$8-$A137,0)+Cu*MAX($A137-I$8,0)</f>
        <v>37500</v>
      </c>
      <c r="J137" s="2">
        <f>Co*MAX(J$8-$A137,0)+Cu*MAX($A137-J$8,0)</f>
        <v>45000</v>
      </c>
      <c r="K137" s="2"/>
      <c r="L137" s="2"/>
      <c r="M137" s="2"/>
      <c r="N137" s="2"/>
      <c r="O137" s="2"/>
      <c r="P137" s="2"/>
      <c r="Q137" s="2"/>
      <c r="W137" s="2">
        <f t="shared" ref="W137:W200" ca="1" si="5">VLOOKUP(RAND(),$N$10:$P$18,2,2)</f>
        <v>1500</v>
      </c>
    </row>
    <row r="138" spans="1:23" x14ac:dyDescent="0.2">
      <c r="A138" s="2">
        <v>2000</v>
      </c>
      <c r="B138" s="2">
        <f>Co*MAX(B$8-$A138,0)+Cu*MAX($A138-B$8,0)</f>
        <v>45000</v>
      </c>
      <c r="C138" s="2">
        <f>Co*MAX(C$8-$A138,0)+Cu*MAX($A138-C$8,0)</f>
        <v>30000</v>
      </c>
      <c r="D138" s="2">
        <f>Co*MAX(D$8-$A138,0)+Cu*MAX($A138-D$8,0)</f>
        <v>15000</v>
      </c>
      <c r="E138" s="2">
        <f>Co*MAX(E$8-$A138,0)+Cu*MAX($A138-E$8,0)</f>
        <v>0</v>
      </c>
      <c r="F138" s="2">
        <f>Co*MAX(F$8-$A138,0)+Cu*MAX($A138-F$8,0)</f>
        <v>7500</v>
      </c>
      <c r="G138" s="2">
        <f>Co*MAX(G$8-$A138,0)+Cu*MAX($A138-G$8,0)</f>
        <v>15000</v>
      </c>
      <c r="H138" s="2">
        <f>Co*MAX(H$8-$A138,0)+Cu*MAX($A138-H$8,0)</f>
        <v>22500</v>
      </c>
      <c r="I138" s="2">
        <f>Co*MAX(I$8-$A138,0)+Cu*MAX($A138-I$8,0)</f>
        <v>30000</v>
      </c>
      <c r="J138" s="2">
        <f>Co*MAX(J$8-$A138,0)+Cu*MAX($A138-J$8,0)</f>
        <v>37500</v>
      </c>
      <c r="K138" s="2"/>
      <c r="L138" s="2"/>
      <c r="M138" s="2"/>
      <c r="N138" s="2"/>
      <c r="O138" s="2"/>
      <c r="P138" s="2"/>
      <c r="Q138" s="2"/>
      <c r="W138" s="2">
        <f t="shared" ca="1" si="5"/>
        <v>3500</v>
      </c>
    </row>
    <row r="139" spans="1:23" x14ac:dyDescent="0.2">
      <c r="A139" s="2">
        <v>2000</v>
      </c>
      <c r="B139" s="2">
        <f>Co*MAX(B$8-$A139,0)+Cu*MAX($A139-B$8,0)</f>
        <v>45000</v>
      </c>
      <c r="C139" s="2">
        <f>Co*MAX(C$8-$A139,0)+Cu*MAX($A139-C$8,0)</f>
        <v>30000</v>
      </c>
      <c r="D139" s="2">
        <f>Co*MAX(D$8-$A139,0)+Cu*MAX($A139-D$8,0)</f>
        <v>15000</v>
      </c>
      <c r="E139" s="2">
        <f>Co*MAX(E$8-$A139,0)+Cu*MAX($A139-E$8,0)</f>
        <v>0</v>
      </c>
      <c r="F139" s="2">
        <f>Co*MAX(F$8-$A139,0)+Cu*MAX($A139-F$8,0)</f>
        <v>7500</v>
      </c>
      <c r="G139" s="2">
        <f>Co*MAX(G$8-$A139,0)+Cu*MAX($A139-G$8,0)</f>
        <v>15000</v>
      </c>
      <c r="H139" s="2">
        <f>Co*MAX(H$8-$A139,0)+Cu*MAX($A139-H$8,0)</f>
        <v>22500</v>
      </c>
      <c r="I139" s="2">
        <f>Co*MAX(I$8-$A139,0)+Cu*MAX($A139-I$8,0)</f>
        <v>30000</v>
      </c>
      <c r="J139" s="2">
        <f>Co*MAX(J$8-$A139,0)+Cu*MAX($A139-J$8,0)</f>
        <v>37500</v>
      </c>
      <c r="K139" s="2"/>
      <c r="L139" s="2"/>
      <c r="M139" s="2"/>
      <c r="N139" s="2"/>
      <c r="O139" s="2"/>
      <c r="P139" s="2"/>
      <c r="Q139" s="2"/>
      <c r="W139" s="2">
        <f t="shared" ca="1" si="5"/>
        <v>2500</v>
      </c>
    </row>
    <row r="140" spans="1:23" x14ac:dyDescent="0.2">
      <c r="A140" s="2">
        <v>2500</v>
      </c>
      <c r="B140" s="2">
        <f>Co*MAX(B$8-$A140,0)+Cu*MAX($A140-B$8,0)</f>
        <v>60000</v>
      </c>
      <c r="C140" s="2">
        <f>Co*MAX(C$8-$A140,0)+Cu*MAX($A140-C$8,0)</f>
        <v>45000</v>
      </c>
      <c r="D140" s="2">
        <f>Co*MAX(D$8-$A140,0)+Cu*MAX($A140-D$8,0)</f>
        <v>30000</v>
      </c>
      <c r="E140" s="2">
        <f>Co*MAX(E$8-$A140,0)+Cu*MAX($A140-E$8,0)</f>
        <v>15000</v>
      </c>
      <c r="F140" s="2">
        <f>Co*MAX(F$8-$A140,0)+Cu*MAX($A140-F$8,0)</f>
        <v>0</v>
      </c>
      <c r="G140" s="2">
        <f>Co*MAX(G$8-$A140,0)+Cu*MAX($A140-G$8,0)</f>
        <v>7500</v>
      </c>
      <c r="H140" s="2">
        <f>Co*MAX(H$8-$A140,0)+Cu*MAX($A140-H$8,0)</f>
        <v>15000</v>
      </c>
      <c r="I140" s="2">
        <f>Co*MAX(I$8-$A140,0)+Cu*MAX($A140-I$8,0)</f>
        <v>22500</v>
      </c>
      <c r="J140" s="2">
        <f>Co*MAX(J$8-$A140,0)+Cu*MAX($A140-J$8,0)</f>
        <v>30000</v>
      </c>
      <c r="K140" s="2"/>
      <c r="L140" s="2"/>
      <c r="M140" s="2"/>
      <c r="N140" s="2"/>
      <c r="O140" s="2"/>
      <c r="P140" s="2"/>
      <c r="Q140" s="2"/>
      <c r="W140" s="2">
        <f t="shared" ca="1" si="5"/>
        <v>3000</v>
      </c>
    </row>
    <row r="141" spans="1:23" x14ac:dyDescent="0.2">
      <c r="A141" s="2">
        <v>1500</v>
      </c>
      <c r="B141" s="2">
        <f>Co*MAX(B$8-$A141,0)+Cu*MAX($A141-B$8,0)</f>
        <v>30000</v>
      </c>
      <c r="C141" s="2">
        <f>Co*MAX(C$8-$A141,0)+Cu*MAX($A141-C$8,0)</f>
        <v>15000</v>
      </c>
      <c r="D141" s="2">
        <f>Co*MAX(D$8-$A141,0)+Cu*MAX($A141-D$8,0)</f>
        <v>0</v>
      </c>
      <c r="E141" s="2">
        <f>Co*MAX(E$8-$A141,0)+Cu*MAX($A141-E$8,0)</f>
        <v>7500</v>
      </c>
      <c r="F141" s="2">
        <f>Co*MAX(F$8-$A141,0)+Cu*MAX($A141-F$8,0)</f>
        <v>15000</v>
      </c>
      <c r="G141" s="2">
        <f>Co*MAX(G$8-$A141,0)+Cu*MAX($A141-G$8,0)</f>
        <v>22500</v>
      </c>
      <c r="H141" s="2">
        <f>Co*MAX(H$8-$A141,0)+Cu*MAX($A141-H$8,0)</f>
        <v>30000</v>
      </c>
      <c r="I141" s="2">
        <f>Co*MAX(I$8-$A141,0)+Cu*MAX($A141-I$8,0)</f>
        <v>37500</v>
      </c>
      <c r="J141" s="2">
        <f>Co*MAX(J$8-$A141,0)+Cu*MAX($A141-J$8,0)</f>
        <v>45000</v>
      </c>
      <c r="K141" s="2"/>
      <c r="L141" s="2"/>
      <c r="M141" s="2"/>
      <c r="N141" s="2"/>
      <c r="O141" s="2"/>
      <c r="P141" s="2"/>
      <c r="Q141" s="2"/>
      <c r="W141" s="2">
        <f t="shared" ca="1" si="5"/>
        <v>2000</v>
      </c>
    </row>
    <row r="142" spans="1:23" x14ac:dyDescent="0.2">
      <c r="A142" s="2">
        <v>3000</v>
      </c>
      <c r="B142" s="2">
        <f>Co*MAX(B$8-$A142,0)+Cu*MAX($A142-B$8,0)</f>
        <v>75000</v>
      </c>
      <c r="C142" s="2">
        <f>Co*MAX(C$8-$A142,0)+Cu*MAX($A142-C$8,0)</f>
        <v>60000</v>
      </c>
      <c r="D142" s="2">
        <f>Co*MAX(D$8-$A142,0)+Cu*MAX($A142-D$8,0)</f>
        <v>45000</v>
      </c>
      <c r="E142" s="2">
        <f>Co*MAX(E$8-$A142,0)+Cu*MAX($A142-E$8,0)</f>
        <v>30000</v>
      </c>
      <c r="F142" s="2">
        <f>Co*MAX(F$8-$A142,0)+Cu*MAX($A142-F$8,0)</f>
        <v>15000</v>
      </c>
      <c r="G142" s="2">
        <f>Co*MAX(G$8-$A142,0)+Cu*MAX($A142-G$8,0)</f>
        <v>0</v>
      </c>
      <c r="H142" s="2">
        <f>Co*MAX(H$8-$A142,0)+Cu*MAX($A142-H$8,0)</f>
        <v>7500</v>
      </c>
      <c r="I142" s="2">
        <f>Co*MAX(I$8-$A142,0)+Cu*MAX($A142-I$8,0)</f>
        <v>15000</v>
      </c>
      <c r="J142" s="2">
        <f>Co*MAX(J$8-$A142,0)+Cu*MAX($A142-J$8,0)</f>
        <v>22500</v>
      </c>
      <c r="K142" s="2"/>
      <c r="L142" s="2"/>
      <c r="M142" s="2"/>
      <c r="N142" s="2"/>
      <c r="O142" s="2"/>
      <c r="P142" s="2"/>
      <c r="Q142" s="2"/>
      <c r="W142" s="2">
        <f t="shared" ca="1" si="5"/>
        <v>2000</v>
      </c>
    </row>
    <row r="143" spans="1:23" x14ac:dyDescent="0.2">
      <c r="A143" s="2">
        <v>2500</v>
      </c>
      <c r="B143" s="2">
        <f>Co*MAX(B$8-$A143,0)+Cu*MAX($A143-B$8,0)</f>
        <v>60000</v>
      </c>
      <c r="C143" s="2">
        <f>Co*MAX(C$8-$A143,0)+Cu*MAX($A143-C$8,0)</f>
        <v>45000</v>
      </c>
      <c r="D143" s="2">
        <f>Co*MAX(D$8-$A143,0)+Cu*MAX($A143-D$8,0)</f>
        <v>30000</v>
      </c>
      <c r="E143" s="2">
        <f>Co*MAX(E$8-$A143,0)+Cu*MAX($A143-E$8,0)</f>
        <v>15000</v>
      </c>
      <c r="F143" s="2">
        <f>Co*MAX(F$8-$A143,0)+Cu*MAX($A143-F$8,0)</f>
        <v>0</v>
      </c>
      <c r="G143" s="2">
        <f>Co*MAX(G$8-$A143,0)+Cu*MAX($A143-G$8,0)</f>
        <v>7500</v>
      </c>
      <c r="H143" s="2">
        <f>Co*MAX(H$8-$A143,0)+Cu*MAX($A143-H$8,0)</f>
        <v>15000</v>
      </c>
      <c r="I143" s="2">
        <f>Co*MAX(I$8-$A143,0)+Cu*MAX($A143-I$8,0)</f>
        <v>22500</v>
      </c>
      <c r="J143" s="2">
        <f>Co*MAX(J$8-$A143,0)+Cu*MAX($A143-J$8,0)</f>
        <v>30000</v>
      </c>
      <c r="K143" s="2"/>
      <c r="L143" s="2"/>
      <c r="M143" s="2"/>
      <c r="N143" s="2"/>
      <c r="O143" s="2"/>
      <c r="P143" s="2"/>
      <c r="Q143" s="2"/>
      <c r="W143" s="2">
        <f t="shared" ca="1" si="5"/>
        <v>2500</v>
      </c>
    </row>
    <row r="144" spans="1:23" x14ac:dyDescent="0.2">
      <c r="A144" s="2">
        <v>2500</v>
      </c>
      <c r="B144" s="2">
        <f>Co*MAX(B$8-$A144,0)+Cu*MAX($A144-B$8,0)</f>
        <v>60000</v>
      </c>
      <c r="C144" s="2">
        <f>Co*MAX(C$8-$A144,0)+Cu*MAX($A144-C$8,0)</f>
        <v>45000</v>
      </c>
      <c r="D144" s="2">
        <f>Co*MAX(D$8-$A144,0)+Cu*MAX($A144-D$8,0)</f>
        <v>30000</v>
      </c>
      <c r="E144" s="2">
        <f>Co*MAX(E$8-$A144,0)+Cu*MAX($A144-E$8,0)</f>
        <v>15000</v>
      </c>
      <c r="F144" s="2">
        <f>Co*MAX(F$8-$A144,0)+Cu*MAX($A144-F$8,0)</f>
        <v>0</v>
      </c>
      <c r="G144" s="2">
        <f>Co*MAX(G$8-$A144,0)+Cu*MAX($A144-G$8,0)</f>
        <v>7500</v>
      </c>
      <c r="H144" s="2">
        <f>Co*MAX(H$8-$A144,0)+Cu*MAX($A144-H$8,0)</f>
        <v>15000</v>
      </c>
      <c r="I144" s="2">
        <f>Co*MAX(I$8-$A144,0)+Cu*MAX($A144-I$8,0)</f>
        <v>22500</v>
      </c>
      <c r="J144" s="2">
        <f>Co*MAX(J$8-$A144,0)+Cu*MAX($A144-J$8,0)</f>
        <v>30000</v>
      </c>
      <c r="K144" s="2"/>
      <c r="L144" s="2"/>
      <c r="M144" s="2"/>
      <c r="N144" s="2"/>
      <c r="O144" s="2"/>
      <c r="P144" s="2"/>
      <c r="Q144" s="2"/>
      <c r="W144" s="2">
        <f t="shared" ca="1" si="5"/>
        <v>2000</v>
      </c>
    </row>
    <row r="145" spans="1:23" x14ac:dyDescent="0.2">
      <c r="A145" s="2">
        <v>4500</v>
      </c>
      <c r="B145" s="2">
        <f>Co*MAX(B$8-$A145,0)+Cu*MAX($A145-B$8,0)</f>
        <v>120000</v>
      </c>
      <c r="C145" s="2">
        <f>Co*MAX(C$8-$A145,0)+Cu*MAX($A145-C$8,0)</f>
        <v>105000</v>
      </c>
      <c r="D145" s="2">
        <f>Co*MAX(D$8-$A145,0)+Cu*MAX($A145-D$8,0)</f>
        <v>90000</v>
      </c>
      <c r="E145" s="2">
        <f>Co*MAX(E$8-$A145,0)+Cu*MAX($A145-E$8,0)</f>
        <v>75000</v>
      </c>
      <c r="F145" s="2">
        <f>Co*MAX(F$8-$A145,0)+Cu*MAX($A145-F$8,0)</f>
        <v>60000</v>
      </c>
      <c r="G145" s="2">
        <f>Co*MAX(G$8-$A145,0)+Cu*MAX($A145-G$8,0)</f>
        <v>45000</v>
      </c>
      <c r="H145" s="2">
        <f>Co*MAX(H$8-$A145,0)+Cu*MAX($A145-H$8,0)</f>
        <v>30000</v>
      </c>
      <c r="I145" s="2">
        <f>Co*MAX(I$8-$A145,0)+Cu*MAX($A145-I$8,0)</f>
        <v>15000</v>
      </c>
      <c r="J145" s="2">
        <f>Co*MAX(J$8-$A145,0)+Cu*MAX($A145-J$8,0)</f>
        <v>0</v>
      </c>
      <c r="K145" s="2"/>
      <c r="L145" s="2"/>
      <c r="M145" s="2"/>
      <c r="N145" s="2"/>
      <c r="O145" s="2"/>
      <c r="P145" s="2"/>
      <c r="Q145" s="2"/>
      <c r="W145" s="2">
        <f t="shared" ca="1" si="5"/>
        <v>2000</v>
      </c>
    </row>
    <row r="146" spans="1:23" x14ac:dyDescent="0.2">
      <c r="A146" s="2">
        <v>2500</v>
      </c>
      <c r="B146" s="2">
        <f>Co*MAX(B$8-$A146,0)+Cu*MAX($A146-B$8,0)</f>
        <v>60000</v>
      </c>
      <c r="C146" s="2">
        <f>Co*MAX(C$8-$A146,0)+Cu*MAX($A146-C$8,0)</f>
        <v>45000</v>
      </c>
      <c r="D146" s="2">
        <f>Co*MAX(D$8-$A146,0)+Cu*MAX($A146-D$8,0)</f>
        <v>30000</v>
      </c>
      <c r="E146" s="2">
        <f>Co*MAX(E$8-$A146,0)+Cu*MAX($A146-E$8,0)</f>
        <v>15000</v>
      </c>
      <c r="F146" s="2">
        <f>Co*MAX(F$8-$A146,0)+Cu*MAX($A146-F$8,0)</f>
        <v>0</v>
      </c>
      <c r="G146" s="2">
        <f>Co*MAX(G$8-$A146,0)+Cu*MAX($A146-G$8,0)</f>
        <v>7500</v>
      </c>
      <c r="H146" s="2">
        <f>Co*MAX(H$8-$A146,0)+Cu*MAX($A146-H$8,0)</f>
        <v>15000</v>
      </c>
      <c r="I146" s="2">
        <f>Co*MAX(I$8-$A146,0)+Cu*MAX($A146-I$8,0)</f>
        <v>22500</v>
      </c>
      <c r="J146" s="2">
        <f>Co*MAX(J$8-$A146,0)+Cu*MAX($A146-J$8,0)</f>
        <v>30000</v>
      </c>
      <c r="K146" s="2"/>
      <c r="L146" s="2"/>
      <c r="M146" s="2"/>
      <c r="N146" s="2"/>
      <c r="O146" s="2"/>
      <c r="P146" s="2"/>
      <c r="Q146" s="2"/>
      <c r="W146" s="2">
        <f t="shared" ca="1" si="5"/>
        <v>1500</v>
      </c>
    </row>
    <row r="147" spans="1:23" x14ac:dyDescent="0.2">
      <c r="A147" s="2">
        <v>1500</v>
      </c>
      <c r="B147" s="2">
        <f>Co*MAX(B$8-$A147,0)+Cu*MAX($A147-B$8,0)</f>
        <v>30000</v>
      </c>
      <c r="C147" s="2">
        <f>Co*MAX(C$8-$A147,0)+Cu*MAX($A147-C$8,0)</f>
        <v>15000</v>
      </c>
      <c r="D147" s="2">
        <f>Co*MAX(D$8-$A147,0)+Cu*MAX($A147-D$8,0)</f>
        <v>0</v>
      </c>
      <c r="E147" s="2">
        <f>Co*MAX(E$8-$A147,0)+Cu*MAX($A147-E$8,0)</f>
        <v>7500</v>
      </c>
      <c r="F147" s="2">
        <f>Co*MAX(F$8-$A147,0)+Cu*MAX($A147-F$8,0)</f>
        <v>15000</v>
      </c>
      <c r="G147" s="2">
        <f>Co*MAX(G$8-$A147,0)+Cu*MAX($A147-G$8,0)</f>
        <v>22500</v>
      </c>
      <c r="H147" s="2">
        <f>Co*MAX(H$8-$A147,0)+Cu*MAX($A147-H$8,0)</f>
        <v>30000</v>
      </c>
      <c r="I147" s="2">
        <f>Co*MAX(I$8-$A147,0)+Cu*MAX($A147-I$8,0)</f>
        <v>37500</v>
      </c>
      <c r="J147" s="2">
        <f>Co*MAX(J$8-$A147,0)+Cu*MAX($A147-J$8,0)</f>
        <v>45000</v>
      </c>
      <c r="K147" s="2"/>
      <c r="L147" s="2"/>
      <c r="M147" s="2"/>
      <c r="N147" s="2"/>
      <c r="O147" s="2"/>
      <c r="P147" s="2"/>
      <c r="Q147" s="2"/>
      <c r="W147" s="2">
        <f t="shared" ca="1" si="5"/>
        <v>2500</v>
      </c>
    </row>
    <row r="148" spans="1:23" x14ac:dyDescent="0.2">
      <c r="A148" s="2">
        <v>3000</v>
      </c>
      <c r="B148" s="2">
        <f>Co*MAX(B$8-$A148,0)+Cu*MAX($A148-B$8,0)</f>
        <v>75000</v>
      </c>
      <c r="C148" s="2">
        <f>Co*MAX(C$8-$A148,0)+Cu*MAX($A148-C$8,0)</f>
        <v>60000</v>
      </c>
      <c r="D148" s="2">
        <f>Co*MAX(D$8-$A148,0)+Cu*MAX($A148-D$8,0)</f>
        <v>45000</v>
      </c>
      <c r="E148" s="2">
        <f>Co*MAX(E$8-$A148,0)+Cu*MAX($A148-E$8,0)</f>
        <v>30000</v>
      </c>
      <c r="F148" s="2">
        <f>Co*MAX(F$8-$A148,0)+Cu*MAX($A148-F$8,0)</f>
        <v>15000</v>
      </c>
      <c r="G148" s="2">
        <f>Co*MAX(G$8-$A148,0)+Cu*MAX($A148-G$8,0)</f>
        <v>0</v>
      </c>
      <c r="H148" s="2">
        <f>Co*MAX(H$8-$A148,0)+Cu*MAX($A148-H$8,0)</f>
        <v>7500</v>
      </c>
      <c r="I148" s="2">
        <f>Co*MAX(I$8-$A148,0)+Cu*MAX($A148-I$8,0)</f>
        <v>15000</v>
      </c>
      <c r="J148" s="2">
        <f>Co*MAX(J$8-$A148,0)+Cu*MAX($A148-J$8,0)</f>
        <v>22500</v>
      </c>
      <c r="K148" s="2"/>
      <c r="L148" s="2"/>
      <c r="M148" s="2"/>
      <c r="N148" s="2"/>
      <c r="O148" s="2"/>
      <c r="P148" s="2"/>
      <c r="Q148" s="2"/>
      <c r="W148" s="2">
        <f t="shared" ca="1" si="5"/>
        <v>1500</v>
      </c>
    </row>
    <row r="149" spans="1:23" x14ac:dyDescent="0.2">
      <c r="A149" s="2">
        <v>2500</v>
      </c>
      <c r="B149" s="2">
        <f>Co*MAX(B$8-$A149,0)+Cu*MAX($A149-B$8,0)</f>
        <v>60000</v>
      </c>
      <c r="C149" s="2">
        <f>Co*MAX(C$8-$A149,0)+Cu*MAX($A149-C$8,0)</f>
        <v>45000</v>
      </c>
      <c r="D149" s="2">
        <f>Co*MAX(D$8-$A149,0)+Cu*MAX($A149-D$8,0)</f>
        <v>30000</v>
      </c>
      <c r="E149" s="2">
        <f>Co*MAX(E$8-$A149,0)+Cu*MAX($A149-E$8,0)</f>
        <v>15000</v>
      </c>
      <c r="F149" s="2">
        <f>Co*MAX(F$8-$A149,0)+Cu*MAX($A149-F$8,0)</f>
        <v>0</v>
      </c>
      <c r="G149" s="2">
        <f>Co*MAX(G$8-$A149,0)+Cu*MAX($A149-G$8,0)</f>
        <v>7500</v>
      </c>
      <c r="H149" s="2">
        <f>Co*MAX(H$8-$A149,0)+Cu*MAX($A149-H$8,0)</f>
        <v>15000</v>
      </c>
      <c r="I149" s="2">
        <f>Co*MAX(I$8-$A149,0)+Cu*MAX($A149-I$8,0)</f>
        <v>22500</v>
      </c>
      <c r="J149" s="2">
        <f>Co*MAX(J$8-$A149,0)+Cu*MAX($A149-J$8,0)</f>
        <v>30000</v>
      </c>
      <c r="K149" s="2"/>
      <c r="L149" s="2"/>
      <c r="M149" s="2"/>
      <c r="N149" s="2"/>
      <c r="O149" s="2"/>
      <c r="P149" s="2"/>
      <c r="Q149" s="2"/>
      <c r="W149" s="2">
        <f t="shared" ca="1" si="5"/>
        <v>2000</v>
      </c>
    </row>
    <row r="150" spans="1:23" x14ac:dyDescent="0.2">
      <c r="A150" s="2">
        <v>500</v>
      </c>
      <c r="B150" s="2">
        <f>Co*MAX(B$8-$A150,0)+Cu*MAX($A150-B$8,0)</f>
        <v>0</v>
      </c>
      <c r="C150" s="2">
        <f>Co*MAX(C$8-$A150,0)+Cu*MAX($A150-C$8,0)</f>
        <v>7500</v>
      </c>
      <c r="D150" s="2">
        <f>Co*MAX(D$8-$A150,0)+Cu*MAX($A150-D$8,0)</f>
        <v>15000</v>
      </c>
      <c r="E150" s="2">
        <f>Co*MAX(E$8-$A150,0)+Cu*MAX($A150-E$8,0)</f>
        <v>22500</v>
      </c>
      <c r="F150" s="2">
        <f>Co*MAX(F$8-$A150,0)+Cu*MAX($A150-F$8,0)</f>
        <v>30000</v>
      </c>
      <c r="G150" s="2">
        <f>Co*MAX(G$8-$A150,0)+Cu*MAX($A150-G$8,0)</f>
        <v>37500</v>
      </c>
      <c r="H150" s="2">
        <f>Co*MAX(H$8-$A150,0)+Cu*MAX($A150-H$8,0)</f>
        <v>45000</v>
      </c>
      <c r="I150" s="2">
        <f>Co*MAX(I$8-$A150,0)+Cu*MAX($A150-I$8,0)</f>
        <v>52500</v>
      </c>
      <c r="J150" s="2">
        <f>Co*MAX(J$8-$A150,0)+Cu*MAX($A150-J$8,0)</f>
        <v>60000</v>
      </c>
      <c r="K150" s="2"/>
      <c r="L150" s="2"/>
      <c r="M150" s="2"/>
      <c r="N150" s="2"/>
      <c r="O150" s="2"/>
      <c r="P150" s="2"/>
      <c r="Q150" s="2"/>
      <c r="W150" s="2">
        <f t="shared" ca="1" si="5"/>
        <v>2500</v>
      </c>
    </row>
    <row r="151" spans="1:23" x14ac:dyDescent="0.2">
      <c r="A151" s="2">
        <v>1500</v>
      </c>
      <c r="B151" s="2">
        <f>Co*MAX(B$8-$A151,0)+Cu*MAX($A151-B$8,0)</f>
        <v>30000</v>
      </c>
      <c r="C151" s="2">
        <f>Co*MAX(C$8-$A151,0)+Cu*MAX($A151-C$8,0)</f>
        <v>15000</v>
      </c>
      <c r="D151" s="2">
        <f>Co*MAX(D$8-$A151,0)+Cu*MAX($A151-D$8,0)</f>
        <v>0</v>
      </c>
      <c r="E151" s="2">
        <f>Co*MAX(E$8-$A151,0)+Cu*MAX($A151-E$8,0)</f>
        <v>7500</v>
      </c>
      <c r="F151" s="2">
        <f>Co*MAX(F$8-$A151,0)+Cu*MAX($A151-F$8,0)</f>
        <v>15000</v>
      </c>
      <c r="G151" s="2">
        <f>Co*MAX(G$8-$A151,0)+Cu*MAX($A151-G$8,0)</f>
        <v>22500</v>
      </c>
      <c r="H151" s="2">
        <f>Co*MAX(H$8-$A151,0)+Cu*MAX($A151-H$8,0)</f>
        <v>30000</v>
      </c>
      <c r="I151" s="2">
        <f>Co*MAX(I$8-$A151,0)+Cu*MAX($A151-I$8,0)</f>
        <v>37500</v>
      </c>
      <c r="J151" s="2">
        <f>Co*MAX(J$8-$A151,0)+Cu*MAX($A151-J$8,0)</f>
        <v>45000</v>
      </c>
      <c r="K151" s="2"/>
      <c r="L151" s="2"/>
      <c r="M151" s="2"/>
      <c r="N151" s="2"/>
      <c r="O151" s="2"/>
      <c r="P151" s="2"/>
      <c r="Q151" s="2"/>
      <c r="W151" s="2">
        <f t="shared" ca="1" si="5"/>
        <v>1500</v>
      </c>
    </row>
    <row r="152" spans="1:23" x14ac:dyDescent="0.2">
      <c r="A152" s="2">
        <v>500</v>
      </c>
      <c r="B152" s="2">
        <f>Co*MAX(B$8-$A152,0)+Cu*MAX($A152-B$8,0)</f>
        <v>0</v>
      </c>
      <c r="C152" s="2">
        <f>Co*MAX(C$8-$A152,0)+Cu*MAX($A152-C$8,0)</f>
        <v>7500</v>
      </c>
      <c r="D152" s="2">
        <f>Co*MAX(D$8-$A152,0)+Cu*MAX($A152-D$8,0)</f>
        <v>15000</v>
      </c>
      <c r="E152" s="2">
        <f>Co*MAX(E$8-$A152,0)+Cu*MAX($A152-E$8,0)</f>
        <v>22500</v>
      </c>
      <c r="F152" s="2">
        <f>Co*MAX(F$8-$A152,0)+Cu*MAX($A152-F$8,0)</f>
        <v>30000</v>
      </c>
      <c r="G152" s="2">
        <f>Co*MAX(G$8-$A152,0)+Cu*MAX($A152-G$8,0)</f>
        <v>37500</v>
      </c>
      <c r="H152" s="2">
        <f>Co*MAX(H$8-$A152,0)+Cu*MAX($A152-H$8,0)</f>
        <v>45000</v>
      </c>
      <c r="I152" s="2">
        <f>Co*MAX(I$8-$A152,0)+Cu*MAX($A152-I$8,0)</f>
        <v>52500</v>
      </c>
      <c r="J152" s="2">
        <f>Co*MAX(J$8-$A152,0)+Cu*MAX($A152-J$8,0)</f>
        <v>60000</v>
      </c>
      <c r="K152" s="2"/>
      <c r="L152" s="2"/>
      <c r="M152" s="2"/>
      <c r="N152" s="2"/>
      <c r="O152" s="2"/>
      <c r="P152" s="2"/>
      <c r="Q152" s="2"/>
      <c r="W152" s="2">
        <f t="shared" ca="1" si="5"/>
        <v>3000</v>
      </c>
    </row>
    <row r="153" spans="1:23" x14ac:dyDescent="0.2">
      <c r="A153" s="2">
        <v>2500</v>
      </c>
      <c r="B153" s="2">
        <f>Co*MAX(B$8-$A153,0)+Cu*MAX($A153-B$8,0)</f>
        <v>60000</v>
      </c>
      <c r="C153" s="2">
        <f>Co*MAX(C$8-$A153,0)+Cu*MAX($A153-C$8,0)</f>
        <v>45000</v>
      </c>
      <c r="D153" s="2">
        <f>Co*MAX(D$8-$A153,0)+Cu*MAX($A153-D$8,0)</f>
        <v>30000</v>
      </c>
      <c r="E153" s="2">
        <f>Co*MAX(E$8-$A153,0)+Cu*MAX($A153-E$8,0)</f>
        <v>15000</v>
      </c>
      <c r="F153" s="2">
        <f>Co*MAX(F$8-$A153,0)+Cu*MAX($A153-F$8,0)</f>
        <v>0</v>
      </c>
      <c r="G153" s="2">
        <f>Co*MAX(G$8-$A153,0)+Cu*MAX($A153-G$8,0)</f>
        <v>7500</v>
      </c>
      <c r="H153" s="2">
        <f>Co*MAX(H$8-$A153,0)+Cu*MAX($A153-H$8,0)</f>
        <v>15000</v>
      </c>
      <c r="I153" s="2">
        <f>Co*MAX(I$8-$A153,0)+Cu*MAX($A153-I$8,0)</f>
        <v>22500</v>
      </c>
      <c r="J153" s="2">
        <f>Co*MAX(J$8-$A153,0)+Cu*MAX($A153-J$8,0)</f>
        <v>30000</v>
      </c>
      <c r="K153" s="2"/>
      <c r="L153" s="2"/>
      <c r="M153" s="2"/>
      <c r="N153" s="2"/>
      <c r="O153" s="2"/>
      <c r="P153" s="2"/>
      <c r="Q153" s="2"/>
      <c r="W153" s="2">
        <f t="shared" ca="1" si="5"/>
        <v>2500</v>
      </c>
    </row>
    <row r="154" spans="1:23" x14ac:dyDescent="0.2">
      <c r="A154" s="2">
        <v>2000</v>
      </c>
      <c r="B154" s="2">
        <f>Co*MAX(B$8-$A154,0)+Cu*MAX($A154-B$8,0)</f>
        <v>45000</v>
      </c>
      <c r="C154" s="2">
        <f>Co*MAX(C$8-$A154,0)+Cu*MAX($A154-C$8,0)</f>
        <v>30000</v>
      </c>
      <c r="D154" s="2">
        <f>Co*MAX(D$8-$A154,0)+Cu*MAX($A154-D$8,0)</f>
        <v>15000</v>
      </c>
      <c r="E154" s="2">
        <f>Co*MAX(E$8-$A154,0)+Cu*MAX($A154-E$8,0)</f>
        <v>0</v>
      </c>
      <c r="F154" s="2">
        <f>Co*MAX(F$8-$A154,0)+Cu*MAX($A154-F$8,0)</f>
        <v>7500</v>
      </c>
      <c r="G154" s="2">
        <f>Co*MAX(G$8-$A154,0)+Cu*MAX($A154-G$8,0)</f>
        <v>15000</v>
      </c>
      <c r="H154" s="2">
        <f>Co*MAX(H$8-$A154,0)+Cu*MAX($A154-H$8,0)</f>
        <v>22500</v>
      </c>
      <c r="I154" s="2">
        <f>Co*MAX(I$8-$A154,0)+Cu*MAX($A154-I$8,0)</f>
        <v>30000</v>
      </c>
      <c r="J154" s="2">
        <f>Co*MAX(J$8-$A154,0)+Cu*MAX($A154-J$8,0)</f>
        <v>37500</v>
      </c>
      <c r="K154" s="2"/>
      <c r="L154" s="2"/>
      <c r="M154" s="2"/>
      <c r="N154" s="2"/>
      <c r="O154" s="2"/>
      <c r="P154" s="2"/>
      <c r="Q154" s="2"/>
      <c r="W154" s="2">
        <f t="shared" ca="1" si="5"/>
        <v>1500</v>
      </c>
    </row>
    <row r="155" spans="1:23" x14ac:dyDescent="0.2">
      <c r="A155" s="2">
        <v>2000</v>
      </c>
      <c r="B155" s="2">
        <f>Co*MAX(B$8-$A155,0)+Cu*MAX($A155-B$8,0)</f>
        <v>45000</v>
      </c>
      <c r="C155" s="2">
        <f>Co*MAX(C$8-$A155,0)+Cu*MAX($A155-C$8,0)</f>
        <v>30000</v>
      </c>
      <c r="D155" s="2">
        <f>Co*MAX(D$8-$A155,0)+Cu*MAX($A155-D$8,0)</f>
        <v>15000</v>
      </c>
      <c r="E155" s="2">
        <f>Co*MAX(E$8-$A155,0)+Cu*MAX($A155-E$8,0)</f>
        <v>0</v>
      </c>
      <c r="F155" s="2">
        <f>Co*MAX(F$8-$A155,0)+Cu*MAX($A155-F$8,0)</f>
        <v>7500</v>
      </c>
      <c r="G155" s="2">
        <f>Co*MAX(G$8-$A155,0)+Cu*MAX($A155-G$8,0)</f>
        <v>15000</v>
      </c>
      <c r="H155" s="2">
        <f>Co*MAX(H$8-$A155,0)+Cu*MAX($A155-H$8,0)</f>
        <v>22500</v>
      </c>
      <c r="I155" s="2">
        <f>Co*MAX(I$8-$A155,0)+Cu*MAX($A155-I$8,0)</f>
        <v>30000</v>
      </c>
      <c r="J155" s="2">
        <f>Co*MAX(J$8-$A155,0)+Cu*MAX($A155-J$8,0)</f>
        <v>37500</v>
      </c>
      <c r="K155" s="2"/>
      <c r="L155" s="2"/>
      <c r="M155" s="2"/>
      <c r="N155" s="2"/>
      <c r="O155" s="2"/>
      <c r="P155" s="2"/>
      <c r="Q155" s="2"/>
      <c r="W155" s="2">
        <f t="shared" ca="1" si="5"/>
        <v>500</v>
      </c>
    </row>
    <row r="156" spans="1:23" x14ac:dyDescent="0.2">
      <c r="A156" s="2">
        <v>2500</v>
      </c>
      <c r="B156" s="2">
        <f>Co*MAX(B$8-$A156,0)+Cu*MAX($A156-B$8,0)</f>
        <v>60000</v>
      </c>
      <c r="C156" s="2">
        <f>Co*MAX(C$8-$A156,0)+Cu*MAX($A156-C$8,0)</f>
        <v>45000</v>
      </c>
      <c r="D156" s="2">
        <f>Co*MAX(D$8-$A156,0)+Cu*MAX($A156-D$8,0)</f>
        <v>30000</v>
      </c>
      <c r="E156" s="2">
        <f>Co*MAX(E$8-$A156,0)+Cu*MAX($A156-E$8,0)</f>
        <v>15000</v>
      </c>
      <c r="F156" s="2">
        <f>Co*MAX(F$8-$A156,0)+Cu*MAX($A156-F$8,0)</f>
        <v>0</v>
      </c>
      <c r="G156" s="2">
        <f>Co*MAX(G$8-$A156,0)+Cu*MAX($A156-G$8,0)</f>
        <v>7500</v>
      </c>
      <c r="H156" s="2">
        <f>Co*MAX(H$8-$A156,0)+Cu*MAX($A156-H$8,0)</f>
        <v>15000</v>
      </c>
      <c r="I156" s="2">
        <f>Co*MAX(I$8-$A156,0)+Cu*MAX($A156-I$8,0)</f>
        <v>22500</v>
      </c>
      <c r="J156" s="2">
        <f>Co*MAX(J$8-$A156,0)+Cu*MAX($A156-J$8,0)</f>
        <v>30000</v>
      </c>
      <c r="K156" s="2"/>
      <c r="L156" s="2"/>
      <c r="M156" s="2"/>
      <c r="N156" s="2"/>
      <c r="O156" s="2"/>
      <c r="P156" s="2"/>
      <c r="Q156" s="2"/>
      <c r="W156" s="2">
        <f t="shared" ca="1" si="5"/>
        <v>3000</v>
      </c>
    </row>
    <row r="157" spans="1:23" x14ac:dyDescent="0.2">
      <c r="A157" s="2">
        <v>2500</v>
      </c>
      <c r="B157" s="2">
        <f>Co*MAX(B$8-$A157,0)+Cu*MAX($A157-B$8,0)</f>
        <v>60000</v>
      </c>
      <c r="C157" s="2">
        <f>Co*MAX(C$8-$A157,0)+Cu*MAX($A157-C$8,0)</f>
        <v>45000</v>
      </c>
      <c r="D157" s="2">
        <f>Co*MAX(D$8-$A157,0)+Cu*MAX($A157-D$8,0)</f>
        <v>30000</v>
      </c>
      <c r="E157" s="2">
        <f>Co*MAX(E$8-$A157,0)+Cu*MAX($A157-E$8,0)</f>
        <v>15000</v>
      </c>
      <c r="F157" s="2">
        <f>Co*MAX(F$8-$A157,0)+Cu*MAX($A157-F$8,0)</f>
        <v>0</v>
      </c>
      <c r="G157" s="2">
        <f>Co*MAX(G$8-$A157,0)+Cu*MAX($A157-G$8,0)</f>
        <v>7500</v>
      </c>
      <c r="H157" s="2">
        <f>Co*MAX(H$8-$A157,0)+Cu*MAX($A157-H$8,0)</f>
        <v>15000</v>
      </c>
      <c r="I157" s="2">
        <f>Co*MAX(I$8-$A157,0)+Cu*MAX($A157-I$8,0)</f>
        <v>22500</v>
      </c>
      <c r="J157" s="2">
        <f>Co*MAX(J$8-$A157,0)+Cu*MAX($A157-J$8,0)</f>
        <v>30000</v>
      </c>
      <c r="K157" s="2"/>
      <c r="L157" s="2"/>
      <c r="M157" s="2"/>
      <c r="N157" s="2"/>
      <c r="O157" s="2"/>
      <c r="P157" s="2"/>
      <c r="Q157" s="2"/>
      <c r="W157" s="2">
        <f t="shared" ca="1" si="5"/>
        <v>4500</v>
      </c>
    </row>
    <row r="158" spans="1:23" x14ac:dyDescent="0.2">
      <c r="A158" s="2">
        <v>2500</v>
      </c>
      <c r="B158" s="2">
        <f>Co*MAX(B$8-$A158,0)+Cu*MAX($A158-B$8,0)</f>
        <v>60000</v>
      </c>
      <c r="C158" s="2">
        <f>Co*MAX(C$8-$A158,0)+Cu*MAX($A158-C$8,0)</f>
        <v>45000</v>
      </c>
      <c r="D158" s="2">
        <f>Co*MAX(D$8-$A158,0)+Cu*MAX($A158-D$8,0)</f>
        <v>30000</v>
      </c>
      <c r="E158" s="2">
        <f>Co*MAX(E$8-$A158,0)+Cu*MAX($A158-E$8,0)</f>
        <v>15000</v>
      </c>
      <c r="F158" s="2">
        <f>Co*MAX(F$8-$A158,0)+Cu*MAX($A158-F$8,0)</f>
        <v>0</v>
      </c>
      <c r="G158" s="2">
        <f>Co*MAX(G$8-$A158,0)+Cu*MAX($A158-G$8,0)</f>
        <v>7500</v>
      </c>
      <c r="H158" s="2">
        <f>Co*MAX(H$8-$A158,0)+Cu*MAX($A158-H$8,0)</f>
        <v>15000</v>
      </c>
      <c r="I158" s="2">
        <f>Co*MAX(I$8-$A158,0)+Cu*MAX($A158-I$8,0)</f>
        <v>22500</v>
      </c>
      <c r="J158" s="2">
        <f>Co*MAX(J$8-$A158,0)+Cu*MAX($A158-J$8,0)</f>
        <v>30000</v>
      </c>
      <c r="K158" s="2"/>
      <c r="L158" s="2"/>
      <c r="M158" s="2"/>
      <c r="N158" s="2"/>
      <c r="O158" s="2"/>
      <c r="P158" s="2"/>
      <c r="Q158" s="2"/>
      <c r="W158" s="2">
        <f t="shared" ca="1" si="5"/>
        <v>2000</v>
      </c>
    </row>
    <row r="159" spans="1:23" x14ac:dyDescent="0.2">
      <c r="A159" s="2">
        <v>1500</v>
      </c>
      <c r="B159" s="2">
        <f>Co*MAX(B$8-$A159,0)+Cu*MAX($A159-B$8,0)</f>
        <v>30000</v>
      </c>
      <c r="C159" s="2">
        <f>Co*MAX(C$8-$A159,0)+Cu*MAX($A159-C$8,0)</f>
        <v>15000</v>
      </c>
      <c r="D159" s="2">
        <f>Co*MAX(D$8-$A159,0)+Cu*MAX($A159-D$8,0)</f>
        <v>0</v>
      </c>
      <c r="E159" s="2">
        <f>Co*MAX(E$8-$A159,0)+Cu*MAX($A159-E$8,0)</f>
        <v>7500</v>
      </c>
      <c r="F159" s="2">
        <f>Co*MAX(F$8-$A159,0)+Cu*MAX($A159-F$8,0)</f>
        <v>15000</v>
      </c>
      <c r="G159" s="2">
        <f>Co*MAX(G$8-$A159,0)+Cu*MAX($A159-G$8,0)</f>
        <v>22500</v>
      </c>
      <c r="H159" s="2">
        <f>Co*MAX(H$8-$A159,0)+Cu*MAX($A159-H$8,0)</f>
        <v>30000</v>
      </c>
      <c r="I159" s="2">
        <f>Co*MAX(I$8-$A159,0)+Cu*MAX($A159-I$8,0)</f>
        <v>37500</v>
      </c>
      <c r="J159" s="2">
        <f>Co*MAX(J$8-$A159,0)+Cu*MAX($A159-J$8,0)</f>
        <v>45000</v>
      </c>
      <c r="K159" s="2"/>
      <c r="L159" s="2"/>
      <c r="M159" s="2"/>
      <c r="N159" s="2"/>
      <c r="O159" s="2"/>
      <c r="P159" s="2"/>
      <c r="Q159" s="2"/>
      <c r="W159" s="2">
        <f t="shared" ca="1" si="5"/>
        <v>2500</v>
      </c>
    </row>
    <row r="160" spans="1:23" x14ac:dyDescent="0.2">
      <c r="A160" s="2">
        <v>3500</v>
      </c>
      <c r="B160" s="2">
        <f>Co*MAX(B$8-$A160,0)+Cu*MAX($A160-B$8,0)</f>
        <v>90000</v>
      </c>
      <c r="C160" s="2">
        <f>Co*MAX(C$8-$A160,0)+Cu*MAX($A160-C$8,0)</f>
        <v>75000</v>
      </c>
      <c r="D160" s="2">
        <f>Co*MAX(D$8-$A160,0)+Cu*MAX($A160-D$8,0)</f>
        <v>60000</v>
      </c>
      <c r="E160" s="2">
        <f>Co*MAX(E$8-$A160,0)+Cu*MAX($A160-E$8,0)</f>
        <v>45000</v>
      </c>
      <c r="F160" s="2">
        <f>Co*MAX(F$8-$A160,0)+Cu*MAX($A160-F$8,0)</f>
        <v>30000</v>
      </c>
      <c r="G160" s="2">
        <f>Co*MAX(G$8-$A160,0)+Cu*MAX($A160-G$8,0)</f>
        <v>15000</v>
      </c>
      <c r="H160" s="2">
        <f>Co*MAX(H$8-$A160,0)+Cu*MAX($A160-H$8,0)</f>
        <v>0</v>
      </c>
      <c r="I160" s="2">
        <f>Co*MAX(I$8-$A160,0)+Cu*MAX($A160-I$8,0)</f>
        <v>7500</v>
      </c>
      <c r="J160" s="2">
        <f>Co*MAX(J$8-$A160,0)+Cu*MAX($A160-J$8,0)</f>
        <v>15000</v>
      </c>
      <c r="K160" s="2"/>
      <c r="L160" s="2"/>
      <c r="M160" s="2"/>
      <c r="N160" s="2"/>
      <c r="O160" s="2"/>
      <c r="P160" s="2"/>
      <c r="Q160" s="2"/>
      <c r="W160" s="2">
        <f t="shared" ca="1" si="5"/>
        <v>2000</v>
      </c>
    </row>
    <row r="161" spans="1:23" x14ac:dyDescent="0.2">
      <c r="A161" s="2">
        <v>500</v>
      </c>
      <c r="B161" s="2">
        <f>Co*MAX(B$8-$A161,0)+Cu*MAX($A161-B$8,0)</f>
        <v>0</v>
      </c>
      <c r="C161" s="2">
        <f>Co*MAX(C$8-$A161,0)+Cu*MAX($A161-C$8,0)</f>
        <v>7500</v>
      </c>
      <c r="D161" s="2">
        <f>Co*MAX(D$8-$A161,0)+Cu*MAX($A161-D$8,0)</f>
        <v>15000</v>
      </c>
      <c r="E161" s="2">
        <f>Co*MAX(E$8-$A161,0)+Cu*MAX($A161-E$8,0)</f>
        <v>22500</v>
      </c>
      <c r="F161" s="2">
        <f>Co*MAX(F$8-$A161,0)+Cu*MAX($A161-F$8,0)</f>
        <v>30000</v>
      </c>
      <c r="G161" s="2">
        <f>Co*MAX(G$8-$A161,0)+Cu*MAX($A161-G$8,0)</f>
        <v>37500</v>
      </c>
      <c r="H161" s="2">
        <f>Co*MAX(H$8-$A161,0)+Cu*MAX($A161-H$8,0)</f>
        <v>45000</v>
      </c>
      <c r="I161" s="2">
        <f>Co*MAX(I$8-$A161,0)+Cu*MAX($A161-I$8,0)</f>
        <v>52500</v>
      </c>
      <c r="J161" s="2">
        <f>Co*MAX(J$8-$A161,0)+Cu*MAX($A161-J$8,0)</f>
        <v>60000</v>
      </c>
      <c r="K161" s="2"/>
      <c r="L161" s="2"/>
      <c r="M161" s="2"/>
      <c r="N161" s="2"/>
      <c r="O161" s="2"/>
      <c r="P161" s="2"/>
      <c r="Q161" s="2"/>
      <c r="W161" s="2">
        <f t="shared" ca="1" si="5"/>
        <v>2500</v>
      </c>
    </row>
    <row r="162" spans="1:23" x14ac:dyDescent="0.2">
      <c r="A162" s="2">
        <v>1500</v>
      </c>
      <c r="B162" s="2">
        <f>Co*MAX(B$8-$A162,0)+Cu*MAX($A162-B$8,0)</f>
        <v>30000</v>
      </c>
      <c r="C162" s="2">
        <f>Co*MAX(C$8-$A162,0)+Cu*MAX($A162-C$8,0)</f>
        <v>15000</v>
      </c>
      <c r="D162" s="2">
        <f>Co*MAX(D$8-$A162,0)+Cu*MAX($A162-D$8,0)</f>
        <v>0</v>
      </c>
      <c r="E162" s="2">
        <f>Co*MAX(E$8-$A162,0)+Cu*MAX($A162-E$8,0)</f>
        <v>7500</v>
      </c>
      <c r="F162" s="2">
        <f>Co*MAX(F$8-$A162,0)+Cu*MAX($A162-F$8,0)</f>
        <v>15000</v>
      </c>
      <c r="G162" s="2">
        <f>Co*MAX(G$8-$A162,0)+Cu*MAX($A162-G$8,0)</f>
        <v>22500</v>
      </c>
      <c r="H162" s="2">
        <f>Co*MAX(H$8-$A162,0)+Cu*MAX($A162-H$8,0)</f>
        <v>30000</v>
      </c>
      <c r="I162" s="2">
        <f>Co*MAX(I$8-$A162,0)+Cu*MAX($A162-I$8,0)</f>
        <v>37500</v>
      </c>
      <c r="J162" s="2">
        <f>Co*MAX(J$8-$A162,0)+Cu*MAX($A162-J$8,0)</f>
        <v>45000</v>
      </c>
      <c r="K162" s="2"/>
      <c r="L162" s="2"/>
      <c r="M162" s="2"/>
      <c r="N162" s="2"/>
      <c r="O162" s="2"/>
      <c r="P162" s="2"/>
      <c r="Q162" s="2"/>
      <c r="W162" s="2">
        <f t="shared" ca="1" si="5"/>
        <v>2500</v>
      </c>
    </row>
    <row r="163" spans="1:23" x14ac:dyDescent="0.2">
      <c r="A163" s="2">
        <v>2500</v>
      </c>
      <c r="B163" s="2">
        <f>Co*MAX(B$8-$A163,0)+Cu*MAX($A163-B$8,0)</f>
        <v>60000</v>
      </c>
      <c r="C163" s="2">
        <f>Co*MAX(C$8-$A163,0)+Cu*MAX($A163-C$8,0)</f>
        <v>45000</v>
      </c>
      <c r="D163" s="2">
        <f>Co*MAX(D$8-$A163,0)+Cu*MAX($A163-D$8,0)</f>
        <v>30000</v>
      </c>
      <c r="E163" s="2">
        <f>Co*MAX(E$8-$A163,0)+Cu*MAX($A163-E$8,0)</f>
        <v>15000</v>
      </c>
      <c r="F163" s="2">
        <f>Co*MAX(F$8-$A163,0)+Cu*MAX($A163-F$8,0)</f>
        <v>0</v>
      </c>
      <c r="G163" s="2">
        <f>Co*MAX(G$8-$A163,0)+Cu*MAX($A163-G$8,0)</f>
        <v>7500</v>
      </c>
      <c r="H163" s="2">
        <f>Co*MAX(H$8-$A163,0)+Cu*MAX($A163-H$8,0)</f>
        <v>15000</v>
      </c>
      <c r="I163" s="2">
        <f>Co*MAX(I$8-$A163,0)+Cu*MAX($A163-I$8,0)</f>
        <v>22500</v>
      </c>
      <c r="J163" s="2">
        <f>Co*MAX(J$8-$A163,0)+Cu*MAX($A163-J$8,0)</f>
        <v>30000</v>
      </c>
      <c r="K163" s="2"/>
      <c r="L163" s="2"/>
      <c r="M163" s="2"/>
      <c r="N163" s="2"/>
      <c r="O163" s="2"/>
      <c r="P163" s="2"/>
      <c r="Q163" s="2"/>
      <c r="W163" s="2">
        <f t="shared" ca="1" si="5"/>
        <v>1000</v>
      </c>
    </row>
    <row r="164" spans="1:23" x14ac:dyDescent="0.2">
      <c r="A164" s="2">
        <v>2000</v>
      </c>
      <c r="B164" s="2">
        <f>Co*MAX(B$8-$A164,0)+Cu*MAX($A164-B$8,0)</f>
        <v>45000</v>
      </c>
      <c r="C164" s="2">
        <f>Co*MAX(C$8-$A164,0)+Cu*MAX($A164-C$8,0)</f>
        <v>30000</v>
      </c>
      <c r="D164" s="2">
        <f>Co*MAX(D$8-$A164,0)+Cu*MAX($A164-D$8,0)</f>
        <v>15000</v>
      </c>
      <c r="E164" s="2">
        <f>Co*MAX(E$8-$A164,0)+Cu*MAX($A164-E$8,0)</f>
        <v>0</v>
      </c>
      <c r="F164" s="2">
        <f>Co*MAX(F$8-$A164,0)+Cu*MAX($A164-F$8,0)</f>
        <v>7500</v>
      </c>
      <c r="G164" s="2">
        <f>Co*MAX(G$8-$A164,0)+Cu*MAX($A164-G$8,0)</f>
        <v>15000</v>
      </c>
      <c r="H164" s="2">
        <f>Co*MAX(H$8-$A164,0)+Cu*MAX($A164-H$8,0)</f>
        <v>22500</v>
      </c>
      <c r="I164" s="2">
        <f>Co*MAX(I$8-$A164,0)+Cu*MAX($A164-I$8,0)</f>
        <v>30000</v>
      </c>
      <c r="J164" s="2">
        <f>Co*MAX(J$8-$A164,0)+Cu*MAX($A164-J$8,0)</f>
        <v>37500</v>
      </c>
      <c r="K164" s="2"/>
      <c r="L164" s="2"/>
      <c r="M164" s="2"/>
      <c r="N164" s="2"/>
      <c r="O164" s="2"/>
      <c r="P164" s="2"/>
      <c r="Q164" s="2"/>
      <c r="W164" s="2">
        <f t="shared" ca="1" si="5"/>
        <v>1500</v>
      </c>
    </row>
    <row r="165" spans="1:23" x14ac:dyDescent="0.2">
      <c r="A165" s="2">
        <v>2500</v>
      </c>
      <c r="B165" s="2">
        <f>Co*MAX(B$8-$A165,0)+Cu*MAX($A165-B$8,0)</f>
        <v>60000</v>
      </c>
      <c r="C165" s="2">
        <f>Co*MAX(C$8-$A165,0)+Cu*MAX($A165-C$8,0)</f>
        <v>45000</v>
      </c>
      <c r="D165" s="2">
        <f>Co*MAX(D$8-$A165,0)+Cu*MAX($A165-D$8,0)</f>
        <v>30000</v>
      </c>
      <c r="E165" s="2">
        <f>Co*MAX(E$8-$A165,0)+Cu*MAX($A165-E$8,0)</f>
        <v>15000</v>
      </c>
      <c r="F165" s="2">
        <f>Co*MAX(F$8-$A165,0)+Cu*MAX($A165-F$8,0)</f>
        <v>0</v>
      </c>
      <c r="G165" s="2">
        <f>Co*MAX(G$8-$A165,0)+Cu*MAX($A165-G$8,0)</f>
        <v>7500</v>
      </c>
      <c r="H165" s="2">
        <f>Co*MAX(H$8-$A165,0)+Cu*MAX($A165-H$8,0)</f>
        <v>15000</v>
      </c>
      <c r="I165" s="2">
        <f>Co*MAX(I$8-$A165,0)+Cu*MAX($A165-I$8,0)</f>
        <v>22500</v>
      </c>
      <c r="J165" s="2">
        <f>Co*MAX(J$8-$A165,0)+Cu*MAX($A165-J$8,0)</f>
        <v>30000</v>
      </c>
      <c r="K165" s="2"/>
      <c r="L165" s="2"/>
      <c r="M165" s="2"/>
      <c r="N165" s="2"/>
      <c r="O165" s="2"/>
      <c r="P165" s="2"/>
      <c r="Q165" s="2"/>
      <c r="W165" s="2">
        <f t="shared" ca="1" si="5"/>
        <v>2500</v>
      </c>
    </row>
    <row r="166" spans="1:23" x14ac:dyDescent="0.2">
      <c r="A166" s="2">
        <v>2500</v>
      </c>
      <c r="B166" s="2">
        <f>Co*MAX(B$8-$A166,0)+Cu*MAX($A166-B$8,0)</f>
        <v>60000</v>
      </c>
      <c r="C166" s="2">
        <f>Co*MAX(C$8-$A166,0)+Cu*MAX($A166-C$8,0)</f>
        <v>45000</v>
      </c>
      <c r="D166" s="2">
        <f>Co*MAX(D$8-$A166,0)+Cu*MAX($A166-D$8,0)</f>
        <v>30000</v>
      </c>
      <c r="E166" s="2">
        <f>Co*MAX(E$8-$A166,0)+Cu*MAX($A166-E$8,0)</f>
        <v>15000</v>
      </c>
      <c r="F166" s="2">
        <f>Co*MAX(F$8-$A166,0)+Cu*MAX($A166-F$8,0)</f>
        <v>0</v>
      </c>
      <c r="G166" s="2">
        <f>Co*MAX(G$8-$A166,0)+Cu*MAX($A166-G$8,0)</f>
        <v>7500</v>
      </c>
      <c r="H166" s="2">
        <f>Co*MAX(H$8-$A166,0)+Cu*MAX($A166-H$8,0)</f>
        <v>15000</v>
      </c>
      <c r="I166" s="2">
        <f>Co*MAX(I$8-$A166,0)+Cu*MAX($A166-I$8,0)</f>
        <v>22500</v>
      </c>
      <c r="J166" s="2">
        <f>Co*MAX(J$8-$A166,0)+Cu*MAX($A166-J$8,0)</f>
        <v>30000</v>
      </c>
      <c r="K166" s="2"/>
      <c r="L166" s="2"/>
      <c r="M166" s="2"/>
      <c r="N166" s="2"/>
      <c r="O166" s="2"/>
      <c r="P166" s="2"/>
      <c r="Q166" s="2"/>
      <c r="W166" s="2">
        <f t="shared" ca="1" si="5"/>
        <v>3000</v>
      </c>
    </row>
    <row r="167" spans="1:23" x14ac:dyDescent="0.2">
      <c r="A167" s="2">
        <v>3500</v>
      </c>
      <c r="B167" s="2">
        <f>Co*MAX(B$8-$A167,0)+Cu*MAX($A167-B$8,0)</f>
        <v>90000</v>
      </c>
      <c r="C167" s="2">
        <f>Co*MAX(C$8-$A167,0)+Cu*MAX($A167-C$8,0)</f>
        <v>75000</v>
      </c>
      <c r="D167" s="2">
        <f>Co*MAX(D$8-$A167,0)+Cu*MAX($A167-D$8,0)</f>
        <v>60000</v>
      </c>
      <c r="E167" s="2">
        <f>Co*MAX(E$8-$A167,0)+Cu*MAX($A167-E$8,0)</f>
        <v>45000</v>
      </c>
      <c r="F167" s="2">
        <f>Co*MAX(F$8-$A167,0)+Cu*MAX($A167-F$8,0)</f>
        <v>30000</v>
      </c>
      <c r="G167" s="2">
        <f>Co*MAX(G$8-$A167,0)+Cu*MAX($A167-G$8,0)</f>
        <v>15000</v>
      </c>
      <c r="H167" s="2">
        <f>Co*MAX(H$8-$A167,0)+Cu*MAX($A167-H$8,0)</f>
        <v>0</v>
      </c>
      <c r="I167" s="2">
        <f>Co*MAX(I$8-$A167,0)+Cu*MAX($A167-I$8,0)</f>
        <v>7500</v>
      </c>
      <c r="J167" s="2">
        <f>Co*MAX(J$8-$A167,0)+Cu*MAX($A167-J$8,0)</f>
        <v>15000</v>
      </c>
      <c r="K167" s="2"/>
      <c r="L167" s="2"/>
      <c r="M167" s="2"/>
      <c r="N167" s="2"/>
      <c r="O167" s="2"/>
      <c r="P167" s="2"/>
      <c r="Q167" s="2"/>
      <c r="W167" s="2">
        <f t="shared" ca="1" si="5"/>
        <v>2000</v>
      </c>
    </row>
    <row r="168" spans="1:23" x14ac:dyDescent="0.2">
      <c r="A168" s="2">
        <v>2000</v>
      </c>
      <c r="B168" s="2">
        <f>Co*MAX(B$8-$A168,0)+Cu*MAX($A168-B$8,0)</f>
        <v>45000</v>
      </c>
      <c r="C168" s="2">
        <f>Co*MAX(C$8-$A168,0)+Cu*MAX($A168-C$8,0)</f>
        <v>30000</v>
      </c>
      <c r="D168" s="2">
        <f>Co*MAX(D$8-$A168,0)+Cu*MAX($A168-D$8,0)</f>
        <v>15000</v>
      </c>
      <c r="E168" s="2">
        <f>Co*MAX(E$8-$A168,0)+Cu*MAX($A168-E$8,0)</f>
        <v>0</v>
      </c>
      <c r="F168" s="2">
        <f>Co*MAX(F$8-$A168,0)+Cu*MAX($A168-F$8,0)</f>
        <v>7500</v>
      </c>
      <c r="G168" s="2">
        <f>Co*MAX(G$8-$A168,0)+Cu*MAX($A168-G$8,0)</f>
        <v>15000</v>
      </c>
      <c r="H168" s="2">
        <f>Co*MAX(H$8-$A168,0)+Cu*MAX($A168-H$8,0)</f>
        <v>22500</v>
      </c>
      <c r="I168" s="2">
        <f>Co*MAX(I$8-$A168,0)+Cu*MAX($A168-I$8,0)</f>
        <v>30000</v>
      </c>
      <c r="J168" s="2">
        <f>Co*MAX(J$8-$A168,0)+Cu*MAX($A168-J$8,0)</f>
        <v>37500</v>
      </c>
      <c r="K168" s="2"/>
      <c r="L168" s="2"/>
      <c r="M168" s="2"/>
      <c r="N168" s="2"/>
      <c r="O168" s="2"/>
      <c r="P168" s="2"/>
      <c r="Q168" s="2"/>
      <c r="W168" s="2">
        <f t="shared" ca="1" si="5"/>
        <v>2500</v>
      </c>
    </row>
    <row r="169" spans="1:23" x14ac:dyDescent="0.2">
      <c r="A169" s="2">
        <v>500</v>
      </c>
      <c r="B169" s="2">
        <f>Co*MAX(B$8-$A169,0)+Cu*MAX($A169-B$8,0)</f>
        <v>0</v>
      </c>
      <c r="C169" s="2">
        <f>Co*MAX(C$8-$A169,0)+Cu*MAX($A169-C$8,0)</f>
        <v>7500</v>
      </c>
      <c r="D169" s="2">
        <f>Co*MAX(D$8-$A169,0)+Cu*MAX($A169-D$8,0)</f>
        <v>15000</v>
      </c>
      <c r="E169" s="2">
        <f>Co*MAX(E$8-$A169,0)+Cu*MAX($A169-E$8,0)</f>
        <v>22500</v>
      </c>
      <c r="F169" s="2">
        <f>Co*MAX(F$8-$A169,0)+Cu*MAX($A169-F$8,0)</f>
        <v>30000</v>
      </c>
      <c r="G169" s="2">
        <f>Co*MAX(G$8-$A169,0)+Cu*MAX($A169-G$8,0)</f>
        <v>37500</v>
      </c>
      <c r="H169" s="2">
        <f>Co*MAX(H$8-$A169,0)+Cu*MAX($A169-H$8,0)</f>
        <v>45000</v>
      </c>
      <c r="I169" s="2">
        <f>Co*MAX(I$8-$A169,0)+Cu*MAX($A169-I$8,0)</f>
        <v>52500</v>
      </c>
      <c r="J169" s="2">
        <f>Co*MAX(J$8-$A169,0)+Cu*MAX($A169-J$8,0)</f>
        <v>60000</v>
      </c>
      <c r="K169" s="2"/>
      <c r="L169" s="2"/>
      <c r="M169" s="2"/>
      <c r="N169" s="2"/>
      <c r="O169" s="2"/>
      <c r="P169" s="2"/>
      <c r="Q169" s="2"/>
      <c r="W169" s="2">
        <f t="shared" ca="1" si="5"/>
        <v>1500</v>
      </c>
    </row>
    <row r="170" spans="1:23" x14ac:dyDescent="0.2">
      <c r="A170" s="2">
        <v>3000</v>
      </c>
      <c r="B170" s="2">
        <f>Co*MAX(B$8-$A170,0)+Cu*MAX($A170-B$8,0)</f>
        <v>75000</v>
      </c>
      <c r="C170" s="2">
        <f>Co*MAX(C$8-$A170,0)+Cu*MAX($A170-C$8,0)</f>
        <v>60000</v>
      </c>
      <c r="D170" s="2">
        <f>Co*MAX(D$8-$A170,0)+Cu*MAX($A170-D$8,0)</f>
        <v>45000</v>
      </c>
      <c r="E170" s="2">
        <f>Co*MAX(E$8-$A170,0)+Cu*MAX($A170-E$8,0)</f>
        <v>30000</v>
      </c>
      <c r="F170" s="2">
        <f>Co*MAX(F$8-$A170,0)+Cu*MAX($A170-F$8,0)</f>
        <v>15000</v>
      </c>
      <c r="G170" s="2">
        <f>Co*MAX(G$8-$A170,0)+Cu*MAX($A170-G$8,0)</f>
        <v>0</v>
      </c>
      <c r="H170" s="2">
        <f>Co*MAX(H$8-$A170,0)+Cu*MAX($A170-H$8,0)</f>
        <v>7500</v>
      </c>
      <c r="I170" s="2">
        <f>Co*MAX(I$8-$A170,0)+Cu*MAX($A170-I$8,0)</f>
        <v>15000</v>
      </c>
      <c r="J170" s="2">
        <f>Co*MAX(J$8-$A170,0)+Cu*MAX($A170-J$8,0)</f>
        <v>22500</v>
      </c>
      <c r="K170" s="2"/>
      <c r="L170" s="2"/>
      <c r="M170" s="2"/>
      <c r="N170" s="2"/>
      <c r="O170" s="2"/>
      <c r="P170" s="2"/>
      <c r="Q170" s="2"/>
      <c r="W170" s="2">
        <f t="shared" ca="1" si="5"/>
        <v>4000</v>
      </c>
    </row>
    <row r="171" spans="1:23" x14ac:dyDescent="0.2">
      <c r="A171" s="2">
        <v>2500</v>
      </c>
      <c r="B171" s="2">
        <f>Co*MAX(B$8-$A171,0)+Cu*MAX($A171-B$8,0)</f>
        <v>60000</v>
      </c>
      <c r="C171" s="2">
        <f>Co*MAX(C$8-$A171,0)+Cu*MAX($A171-C$8,0)</f>
        <v>45000</v>
      </c>
      <c r="D171" s="2">
        <f>Co*MAX(D$8-$A171,0)+Cu*MAX($A171-D$8,0)</f>
        <v>30000</v>
      </c>
      <c r="E171" s="2">
        <f>Co*MAX(E$8-$A171,0)+Cu*MAX($A171-E$8,0)</f>
        <v>15000</v>
      </c>
      <c r="F171" s="2">
        <f>Co*MAX(F$8-$A171,0)+Cu*MAX($A171-F$8,0)</f>
        <v>0</v>
      </c>
      <c r="G171" s="2">
        <f>Co*MAX(G$8-$A171,0)+Cu*MAX($A171-G$8,0)</f>
        <v>7500</v>
      </c>
      <c r="H171" s="2">
        <f>Co*MAX(H$8-$A171,0)+Cu*MAX($A171-H$8,0)</f>
        <v>15000</v>
      </c>
      <c r="I171" s="2">
        <f>Co*MAX(I$8-$A171,0)+Cu*MAX($A171-I$8,0)</f>
        <v>22500</v>
      </c>
      <c r="J171" s="2">
        <f>Co*MAX(J$8-$A171,0)+Cu*MAX($A171-J$8,0)</f>
        <v>30000</v>
      </c>
      <c r="K171" s="2"/>
      <c r="L171" s="2"/>
      <c r="M171" s="2"/>
      <c r="N171" s="2"/>
      <c r="O171" s="2"/>
      <c r="P171" s="2"/>
      <c r="Q171" s="2"/>
      <c r="W171" s="2">
        <f t="shared" ca="1" si="5"/>
        <v>500</v>
      </c>
    </row>
    <row r="172" spans="1:23" x14ac:dyDescent="0.2">
      <c r="A172" s="2">
        <v>3500</v>
      </c>
      <c r="B172" s="2">
        <f>Co*MAX(B$8-$A172,0)+Cu*MAX($A172-B$8,0)</f>
        <v>90000</v>
      </c>
      <c r="C172" s="2">
        <f>Co*MAX(C$8-$A172,0)+Cu*MAX($A172-C$8,0)</f>
        <v>75000</v>
      </c>
      <c r="D172" s="2">
        <f>Co*MAX(D$8-$A172,0)+Cu*MAX($A172-D$8,0)</f>
        <v>60000</v>
      </c>
      <c r="E172" s="2">
        <f>Co*MAX(E$8-$A172,0)+Cu*MAX($A172-E$8,0)</f>
        <v>45000</v>
      </c>
      <c r="F172" s="2">
        <f>Co*MAX(F$8-$A172,0)+Cu*MAX($A172-F$8,0)</f>
        <v>30000</v>
      </c>
      <c r="G172" s="2">
        <f>Co*MAX(G$8-$A172,0)+Cu*MAX($A172-G$8,0)</f>
        <v>15000</v>
      </c>
      <c r="H172" s="2">
        <f>Co*MAX(H$8-$A172,0)+Cu*MAX($A172-H$8,0)</f>
        <v>0</v>
      </c>
      <c r="I172" s="2">
        <f>Co*MAX(I$8-$A172,0)+Cu*MAX($A172-I$8,0)</f>
        <v>7500</v>
      </c>
      <c r="J172" s="2">
        <f>Co*MAX(J$8-$A172,0)+Cu*MAX($A172-J$8,0)</f>
        <v>15000</v>
      </c>
      <c r="K172" s="2"/>
      <c r="L172" s="2"/>
      <c r="M172" s="2"/>
      <c r="N172" s="2"/>
      <c r="O172" s="2"/>
      <c r="P172" s="2"/>
      <c r="Q172" s="2"/>
      <c r="W172" s="2">
        <f t="shared" ca="1" si="5"/>
        <v>2500</v>
      </c>
    </row>
    <row r="173" spans="1:23" x14ac:dyDescent="0.2">
      <c r="A173" s="2">
        <v>2500</v>
      </c>
      <c r="B173" s="2">
        <f>Co*MAX(B$8-$A173,0)+Cu*MAX($A173-B$8,0)</f>
        <v>60000</v>
      </c>
      <c r="C173" s="2">
        <f>Co*MAX(C$8-$A173,0)+Cu*MAX($A173-C$8,0)</f>
        <v>45000</v>
      </c>
      <c r="D173" s="2">
        <f>Co*MAX(D$8-$A173,0)+Cu*MAX($A173-D$8,0)</f>
        <v>30000</v>
      </c>
      <c r="E173" s="2">
        <f>Co*MAX(E$8-$A173,0)+Cu*MAX($A173-E$8,0)</f>
        <v>15000</v>
      </c>
      <c r="F173" s="2">
        <f>Co*MAX(F$8-$A173,0)+Cu*MAX($A173-F$8,0)</f>
        <v>0</v>
      </c>
      <c r="G173" s="2">
        <f>Co*MAX(G$8-$A173,0)+Cu*MAX($A173-G$8,0)</f>
        <v>7500</v>
      </c>
      <c r="H173" s="2">
        <f>Co*MAX(H$8-$A173,0)+Cu*MAX($A173-H$8,0)</f>
        <v>15000</v>
      </c>
      <c r="I173" s="2">
        <f>Co*MAX(I$8-$A173,0)+Cu*MAX($A173-I$8,0)</f>
        <v>22500</v>
      </c>
      <c r="J173" s="2">
        <f>Co*MAX(J$8-$A173,0)+Cu*MAX($A173-J$8,0)</f>
        <v>30000</v>
      </c>
      <c r="K173" s="2"/>
      <c r="L173" s="2"/>
      <c r="M173" s="2"/>
      <c r="N173" s="2"/>
      <c r="O173" s="2"/>
      <c r="P173" s="2"/>
      <c r="Q173" s="2"/>
      <c r="W173" s="2">
        <f t="shared" ca="1" si="5"/>
        <v>2500</v>
      </c>
    </row>
    <row r="174" spans="1:23" x14ac:dyDescent="0.2">
      <c r="A174" s="2">
        <v>2500</v>
      </c>
      <c r="B174" s="2">
        <f>Co*MAX(B$8-$A174,0)+Cu*MAX($A174-B$8,0)</f>
        <v>60000</v>
      </c>
      <c r="C174" s="2">
        <f>Co*MAX(C$8-$A174,0)+Cu*MAX($A174-C$8,0)</f>
        <v>45000</v>
      </c>
      <c r="D174" s="2">
        <f>Co*MAX(D$8-$A174,0)+Cu*MAX($A174-D$8,0)</f>
        <v>30000</v>
      </c>
      <c r="E174" s="2">
        <f>Co*MAX(E$8-$A174,0)+Cu*MAX($A174-E$8,0)</f>
        <v>15000</v>
      </c>
      <c r="F174" s="2">
        <f>Co*MAX(F$8-$A174,0)+Cu*MAX($A174-F$8,0)</f>
        <v>0</v>
      </c>
      <c r="G174" s="2">
        <f>Co*MAX(G$8-$A174,0)+Cu*MAX($A174-G$8,0)</f>
        <v>7500</v>
      </c>
      <c r="H174" s="2">
        <f>Co*MAX(H$8-$A174,0)+Cu*MAX($A174-H$8,0)</f>
        <v>15000</v>
      </c>
      <c r="I174" s="2">
        <f>Co*MAX(I$8-$A174,0)+Cu*MAX($A174-I$8,0)</f>
        <v>22500</v>
      </c>
      <c r="J174" s="2">
        <f>Co*MAX(J$8-$A174,0)+Cu*MAX($A174-J$8,0)</f>
        <v>30000</v>
      </c>
      <c r="K174" s="2"/>
      <c r="L174" s="2"/>
      <c r="M174" s="2"/>
      <c r="N174" s="2"/>
      <c r="O174" s="2"/>
      <c r="P174" s="2"/>
      <c r="Q174" s="2"/>
      <c r="W174" s="2">
        <f t="shared" ca="1" si="5"/>
        <v>2500</v>
      </c>
    </row>
    <row r="175" spans="1:23" x14ac:dyDescent="0.2">
      <c r="A175" s="2">
        <v>500</v>
      </c>
      <c r="B175" s="2">
        <f>Co*MAX(B$8-$A175,0)+Cu*MAX($A175-B$8,0)</f>
        <v>0</v>
      </c>
      <c r="C175" s="2">
        <f>Co*MAX(C$8-$A175,0)+Cu*MAX($A175-C$8,0)</f>
        <v>7500</v>
      </c>
      <c r="D175" s="2">
        <f>Co*MAX(D$8-$A175,0)+Cu*MAX($A175-D$8,0)</f>
        <v>15000</v>
      </c>
      <c r="E175" s="2">
        <f>Co*MAX(E$8-$A175,0)+Cu*MAX($A175-E$8,0)</f>
        <v>22500</v>
      </c>
      <c r="F175" s="2">
        <f>Co*MAX(F$8-$A175,0)+Cu*MAX($A175-F$8,0)</f>
        <v>30000</v>
      </c>
      <c r="G175" s="2">
        <f>Co*MAX(G$8-$A175,0)+Cu*MAX($A175-G$8,0)</f>
        <v>37500</v>
      </c>
      <c r="H175" s="2">
        <f>Co*MAX(H$8-$A175,0)+Cu*MAX($A175-H$8,0)</f>
        <v>45000</v>
      </c>
      <c r="I175" s="2">
        <f>Co*MAX(I$8-$A175,0)+Cu*MAX($A175-I$8,0)</f>
        <v>52500</v>
      </c>
      <c r="J175" s="2">
        <f>Co*MAX(J$8-$A175,0)+Cu*MAX($A175-J$8,0)</f>
        <v>60000</v>
      </c>
      <c r="K175" s="2"/>
      <c r="L175" s="2"/>
      <c r="M175" s="2"/>
      <c r="N175" s="2"/>
      <c r="O175" s="2"/>
      <c r="P175" s="2"/>
      <c r="Q175" s="2"/>
      <c r="W175" s="2">
        <f t="shared" ca="1" si="5"/>
        <v>2500</v>
      </c>
    </row>
    <row r="176" spans="1:23" x14ac:dyDescent="0.2">
      <c r="A176" s="2">
        <v>1500</v>
      </c>
      <c r="B176" s="2">
        <f>Co*MAX(B$8-$A176,0)+Cu*MAX($A176-B$8,0)</f>
        <v>30000</v>
      </c>
      <c r="C176" s="2">
        <f>Co*MAX(C$8-$A176,0)+Cu*MAX($A176-C$8,0)</f>
        <v>15000</v>
      </c>
      <c r="D176" s="2">
        <f>Co*MAX(D$8-$A176,0)+Cu*MAX($A176-D$8,0)</f>
        <v>0</v>
      </c>
      <c r="E176" s="2">
        <f>Co*MAX(E$8-$A176,0)+Cu*MAX($A176-E$8,0)</f>
        <v>7500</v>
      </c>
      <c r="F176" s="2">
        <f>Co*MAX(F$8-$A176,0)+Cu*MAX($A176-F$8,0)</f>
        <v>15000</v>
      </c>
      <c r="G176" s="2">
        <f>Co*MAX(G$8-$A176,0)+Cu*MAX($A176-G$8,0)</f>
        <v>22500</v>
      </c>
      <c r="H176" s="2">
        <f>Co*MAX(H$8-$A176,0)+Cu*MAX($A176-H$8,0)</f>
        <v>30000</v>
      </c>
      <c r="I176" s="2">
        <f>Co*MAX(I$8-$A176,0)+Cu*MAX($A176-I$8,0)</f>
        <v>37500</v>
      </c>
      <c r="J176" s="2">
        <f>Co*MAX(J$8-$A176,0)+Cu*MAX($A176-J$8,0)</f>
        <v>45000</v>
      </c>
      <c r="K176" s="2"/>
      <c r="L176" s="2"/>
      <c r="M176" s="2"/>
      <c r="N176" s="2"/>
      <c r="O176" s="2"/>
      <c r="P176" s="2"/>
      <c r="Q176" s="2"/>
      <c r="W176" s="2">
        <f t="shared" ca="1" si="5"/>
        <v>1000</v>
      </c>
    </row>
    <row r="177" spans="1:23" x14ac:dyDescent="0.2">
      <c r="A177" s="2">
        <v>4500</v>
      </c>
      <c r="B177" s="2">
        <f>Co*MAX(B$8-$A177,0)+Cu*MAX($A177-B$8,0)</f>
        <v>120000</v>
      </c>
      <c r="C177" s="2">
        <f>Co*MAX(C$8-$A177,0)+Cu*MAX($A177-C$8,0)</f>
        <v>105000</v>
      </c>
      <c r="D177" s="2">
        <f>Co*MAX(D$8-$A177,0)+Cu*MAX($A177-D$8,0)</f>
        <v>90000</v>
      </c>
      <c r="E177" s="2">
        <f>Co*MAX(E$8-$A177,0)+Cu*MAX($A177-E$8,0)</f>
        <v>75000</v>
      </c>
      <c r="F177" s="2">
        <f>Co*MAX(F$8-$A177,0)+Cu*MAX($A177-F$8,0)</f>
        <v>60000</v>
      </c>
      <c r="G177" s="2">
        <f>Co*MAX(G$8-$A177,0)+Cu*MAX($A177-G$8,0)</f>
        <v>45000</v>
      </c>
      <c r="H177" s="2">
        <f>Co*MAX(H$8-$A177,0)+Cu*MAX($A177-H$8,0)</f>
        <v>30000</v>
      </c>
      <c r="I177" s="2">
        <f>Co*MAX(I$8-$A177,0)+Cu*MAX($A177-I$8,0)</f>
        <v>15000</v>
      </c>
      <c r="J177" s="2">
        <f>Co*MAX(J$8-$A177,0)+Cu*MAX($A177-J$8,0)</f>
        <v>0</v>
      </c>
      <c r="K177" s="2"/>
      <c r="L177" s="2"/>
      <c r="M177" s="2"/>
      <c r="N177" s="2"/>
      <c r="O177" s="2"/>
      <c r="P177" s="2"/>
      <c r="Q177" s="2"/>
      <c r="W177" s="2">
        <f t="shared" ca="1" si="5"/>
        <v>1000</v>
      </c>
    </row>
    <row r="178" spans="1:23" x14ac:dyDescent="0.2">
      <c r="A178" s="2">
        <v>2500</v>
      </c>
      <c r="B178" s="2">
        <f>Co*MAX(B$8-$A178,0)+Cu*MAX($A178-B$8,0)</f>
        <v>60000</v>
      </c>
      <c r="C178" s="2">
        <f>Co*MAX(C$8-$A178,0)+Cu*MAX($A178-C$8,0)</f>
        <v>45000</v>
      </c>
      <c r="D178" s="2">
        <f>Co*MAX(D$8-$A178,0)+Cu*MAX($A178-D$8,0)</f>
        <v>30000</v>
      </c>
      <c r="E178" s="2">
        <f>Co*MAX(E$8-$A178,0)+Cu*MAX($A178-E$8,0)</f>
        <v>15000</v>
      </c>
      <c r="F178" s="2">
        <f>Co*MAX(F$8-$A178,0)+Cu*MAX($A178-F$8,0)</f>
        <v>0</v>
      </c>
      <c r="G178" s="2">
        <f>Co*MAX(G$8-$A178,0)+Cu*MAX($A178-G$8,0)</f>
        <v>7500</v>
      </c>
      <c r="H178" s="2">
        <f>Co*MAX(H$8-$A178,0)+Cu*MAX($A178-H$8,0)</f>
        <v>15000</v>
      </c>
      <c r="I178" s="2">
        <f>Co*MAX(I$8-$A178,0)+Cu*MAX($A178-I$8,0)</f>
        <v>22500</v>
      </c>
      <c r="J178" s="2">
        <f>Co*MAX(J$8-$A178,0)+Cu*MAX($A178-J$8,0)</f>
        <v>30000</v>
      </c>
      <c r="K178" s="2"/>
      <c r="L178" s="2"/>
      <c r="M178" s="2"/>
      <c r="N178" s="2"/>
      <c r="O178" s="2"/>
      <c r="P178" s="2"/>
      <c r="Q178" s="2"/>
      <c r="W178" s="2">
        <f t="shared" ca="1" si="5"/>
        <v>2500</v>
      </c>
    </row>
    <row r="179" spans="1:23" x14ac:dyDescent="0.2">
      <c r="A179" s="2">
        <v>3000</v>
      </c>
      <c r="B179" s="2">
        <f>Co*MAX(B$8-$A179,0)+Cu*MAX($A179-B$8,0)</f>
        <v>75000</v>
      </c>
      <c r="C179" s="2">
        <f>Co*MAX(C$8-$A179,0)+Cu*MAX($A179-C$8,0)</f>
        <v>60000</v>
      </c>
      <c r="D179" s="2">
        <f>Co*MAX(D$8-$A179,0)+Cu*MAX($A179-D$8,0)</f>
        <v>45000</v>
      </c>
      <c r="E179" s="2">
        <f>Co*MAX(E$8-$A179,0)+Cu*MAX($A179-E$8,0)</f>
        <v>30000</v>
      </c>
      <c r="F179" s="2">
        <f>Co*MAX(F$8-$A179,0)+Cu*MAX($A179-F$8,0)</f>
        <v>15000</v>
      </c>
      <c r="G179" s="2">
        <f>Co*MAX(G$8-$A179,0)+Cu*MAX($A179-G$8,0)</f>
        <v>0</v>
      </c>
      <c r="H179" s="2">
        <f>Co*MAX(H$8-$A179,0)+Cu*MAX($A179-H$8,0)</f>
        <v>7500</v>
      </c>
      <c r="I179" s="2">
        <f>Co*MAX(I$8-$A179,0)+Cu*MAX($A179-I$8,0)</f>
        <v>15000</v>
      </c>
      <c r="J179" s="2">
        <f>Co*MAX(J$8-$A179,0)+Cu*MAX($A179-J$8,0)</f>
        <v>22500</v>
      </c>
      <c r="K179" s="2"/>
      <c r="L179" s="2"/>
      <c r="M179" s="2"/>
      <c r="N179" s="2"/>
      <c r="O179" s="2"/>
      <c r="P179" s="2"/>
      <c r="Q179" s="2"/>
      <c r="W179" s="2">
        <f t="shared" ca="1" si="5"/>
        <v>2500</v>
      </c>
    </row>
    <row r="180" spans="1:23" x14ac:dyDescent="0.2">
      <c r="A180" s="2">
        <v>2000</v>
      </c>
      <c r="B180" s="2">
        <f>Co*MAX(B$8-$A180,0)+Cu*MAX($A180-B$8,0)</f>
        <v>45000</v>
      </c>
      <c r="C180" s="2">
        <f>Co*MAX(C$8-$A180,0)+Cu*MAX($A180-C$8,0)</f>
        <v>30000</v>
      </c>
      <c r="D180" s="2">
        <f>Co*MAX(D$8-$A180,0)+Cu*MAX($A180-D$8,0)</f>
        <v>15000</v>
      </c>
      <c r="E180" s="2">
        <f>Co*MAX(E$8-$A180,0)+Cu*MAX($A180-E$8,0)</f>
        <v>0</v>
      </c>
      <c r="F180" s="2">
        <f>Co*MAX(F$8-$A180,0)+Cu*MAX($A180-F$8,0)</f>
        <v>7500</v>
      </c>
      <c r="G180" s="2">
        <f>Co*MAX(G$8-$A180,0)+Cu*MAX($A180-G$8,0)</f>
        <v>15000</v>
      </c>
      <c r="H180" s="2">
        <f>Co*MAX(H$8-$A180,0)+Cu*MAX($A180-H$8,0)</f>
        <v>22500</v>
      </c>
      <c r="I180" s="2">
        <f>Co*MAX(I$8-$A180,0)+Cu*MAX($A180-I$8,0)</f>
        <v>30000</v>
      </c>
      <c r="J180" s="2">
        <f>Co*MAX(J$8-$A180,0)+Cu*MAX($A180-J$8,0)</f>
        <v>37500</v>
      </c>
      <c r="K180" s="2"/>
      <c r="L180" s="2"/>
      <c r="M180" s="2"/>
      <c r="N180" s="2"/>
      <c r="O180" s="2"/>
      <c r="P180" s="2"/>
      <c r="Q180" s="2"/>
      <c r="W180" s="2">
        <f t="shared" ca="1" si="5"/>
        <v>1000</v>
      </c>
    </row>
    <row r="181" spans="1:23" x14ac:dyDescent="0.2">
      <c r="A181" s="2">
        <v>2500</v>
      </c>
      <c r="B181" s="2">
        <f>Co*MAX(B$8-$A181,0)+Cu*MAX($A181-B$8,0)</f>
        <v>60000</v>
      </c>
      <c r="C181" s="2">
        <f>Co*MAX(C$8-$A181,0)+Cu*MAX($A181-C$8,0)</f>
        <v>45000</v>
      </c>
      <c r="D181" s="2">
        <f>Co*MAX(D$8-$A181,0)+Cu*MAX($A181-D$8,0)</f>
        <v>30000</v>
      </c>
      <c r="E181" s="2">
        <f>Co*MAX(E$8-$A181,0)+Cu*MAX($A181-E$8,0)</f>
        <v>15000</v>
      </c>
      <c r="F181" s="2">
        <f>Co*MAX(F$8-$A181,0)+Cu*MAX($A181-F$8,0)</f>
        <v>0</v>
      </c>
      <c r="G181" s="2">
        <f>Co*MAX(G$8-$A181,0)+Cu*MAX($A181-G$8,0)</f>
        <v>7500</v>
      </c>
      <c r="H181" s="2">
        <f>Co*MAX(H$8-$A181,0)+Cu*MAX($A181-H$8,0)</f>
        <v>15000</v>
      </c>
      <c r="I181" s="2">
        <f>Co*MAX(I$8-$A181,0)+Cu*MAX($A181-I$8,0)</f>
        <v>22500</v>
      </c>
      <c r="J181" s="2">
        <f>Co*MAX(J$8-$A181,0)+Cu*MAX($A181-J$8,0)</f>
        <v>30000</v>
      </c>
      <c r="K181" s="2"/>
      <c r="L181" s="2"/>
      <c r="M181" s="2"/>
      <c r="N181" s="2"/>
      <c r="O181" s="2"/>
      <c r="P181" s="2"/>
      <c r="Q181" s="2"/>
      <c r="W181" s="2">
        <f t="shared" ca="1" si="5"/>
        <v>2500</v>
      </c>
    </row>
    <row r="182" spans="1:23" x14ac:dyDescent="0.2">
      <c r="A182" s="2">
        <v>2500</v>
      </c>
      <c r="B182" s="2">
        <f>Co*MAX(B$8-$A182,0)+Cu*MAX($A182-B$8,0)</f>
        <v>60000</v>
      </c>
      <c r="C182" s="2">
        <f>Co*MAX(C$8-$A182,0)+Cu*MAX($A182-C$8,0)</f>
        <v>45000</v>
      </c>
      <c r="D182" s="2">
        <f>Co*MAX(D$8-$A182,0)+Cu*MAX($A182-D$8,0)</f>
        <v>30000</v>
      </c>
      <c r="E182" s="2">
        <f>Co*MAX(E$8-$A182,0)+Cu*MAX($A182-E$8,0)</f>
        <v>15000</v>
      </c>
      <c r="F182" s="2">
        <f>Co*MAX(F$8-$A182,0)+Cu*MAX($A182-F$8,0)</f>
        <v>0</v>
      </c>
      <c r="G182" s="2">
        <f>Co*MAX(G$8-$A182,0)+Cu*MAX($A182-G$8,0)</f>
        <v>7500</v>
      </c>
      <c r="H182" s="2">
        <f>Co*MAX(H$8-$A182,0)+Cu*MAX($A182-H$8,0)</f>
        <v>15000</v>
      </c>
      <c r="I182" s="2">
        <f>Co*MAX(I$8-$A182,0)+Cu*MAX($A182-I$8,0)</f>
        <v>22500</v>
      </c>
      <c r="J182" s="2">
        <f>Co*MAX(J$8-$A182,0)+Cu*MAX($A182-J$8,0)</f>
        <v>30000</v>
      </c>
      <c r="K182" s="2"/>
      <c r="L182" s="2"/>
      <c r="M182" s="2"/>
      <c r="N182" s="2"/>
      <c r="O182" s="2"/>
      <c r="P182" s="2"/>
      <c r="Q182" s="2"/>
      <c r="W182" s="2">
        <f t="shared" ca="1" si="5"/>
        <v>3000</v>
      </c>
    </row>
    <row r="183" spans="1:23" x14ac:dyDescent="0.2">
      <c r="A183" s="2">
        <v>3000</v>
      </c>
      <c r="B183" s="2">
        <f>Co*MAX(B$8-$A183,0)+Cu*MAX($A183-B$8,0)</f>
        <v>75000</v>
      </c>
      <c r="C183" s="2">
        <f>Co*MAX(C$8-$A183,0)+Cu*MAX($A183-C$8,0)</f>
        <v>60000</v>
      </c>
      <c r="D183" s="2">
        <f>Co*MAX(D$8-$A183,0)+Cu*MAX($A183-D$8,0)</f>
        <v>45000</v>
      </c>
      <c r="E183" s="2">
        <f>Co*MAX(E$8-$A183,0)+Cu*MAX($A183-E$8,0)</f>
        <v>30000</v>
      </c>
      <c r="F183" s="2">
        <f>Co*MAX(F$8-$A183,0)+Cu*MAX($A183-F$8,0)</f>
        <v>15000</v>
      </c>
      <c r="G183" s="2">
        <f>Co*MAX(G$8-$A183,0)+Cu*MAX($A183-G$8,0)</f>
        <v>0</v>
      </c>
      <c r="H183" s="2">
        <f>Co*MAX(H$8-$A183,0)+Cu*MAX($A183-H$8,0)</f>
        <v>7500</v>
      </c>
      <c r="I183" s="2">
        <f>Co*MAX(I$8-$A183,0)+Cu*MAX($A183-I$8,0)</f>
        <v>15000</v>
      </c>
      <c r="J183" s="2">
        <f>Co*MAX(J$8-$A183,0)+Cu*MAX($A183-J$8,0)</f>
        <v>22500</v>
      </c>
      <c r="K183" s="2"/>
      <c r="L183" s="2"/>
      <c r="M183" s="2"/>
      <c r="N183" s="2"/>
      <c r="O183" s="2"/>
      <c r="P183" s="2"/>
      <c r="Q183" s="2"/>
      <c r="W183" s="2">
        <f t="shared" ca="1" si="5"/>
        <v>3500</v>
      </c>
    </row>
    <row r="184" spans="1:23" x14ac:dyDescent="0.2">
      <c r="A184" s="2">
        <v>2500</v>
      </c>
      <c r="B184" s="2">
        <f>Co*MAX(B$8-$A184,0)+Cu*MAX($A184-B$8,0)</f>
        <v>60000</v>
      </c>
      <c r="C184" s="2">
        <f>Co*MAX(C$8-$A184,0)+Cu*MAX($A184-C$8,0)</f>
        <v>45000</v>
      </c>
      <c r="D184" s="2">
        <f>Co*MAX(D$8-$A184,0)+Cu*MAX($A184-D$8,0)</f>
        <v>30000</v>
      </c>
      <c r="E184" s="2">
        <f>Co*MAX(E$8-$A184,0)+Cu*MAX($A184-E$8,0)</f>
        <v>15000</v>
      </c>
      <c r="F184" s="2">
        <f>Co*MAX(F$8-$A184,0)+Cu*MAX($A184-F$8,0)</f>
        <v>0</v>
      </c>
      <c r="G184" s="2">
        <f>Co*MAX(G$8-$A184,0)+Cu*MAX($A184-G$8,0)</f>
        <v>7500</v>
      </c>
      <c r="H184" s="2">
        <f>Co*MAX(H$8-$A184,0)+Cu*MAX($A184-H$8,0)</f>
        <v>15000</v>
      </c>
      <c r="I184" s="2">
        <f>Co*MAX(I$8-$A184,0)+Cu*MAX($A184-I$8,0)</f>
        <v>22500</v>
      </c>
      <c r="J184" s="2">
        <f>Co*MAX(J$8-$A184,0)+Cu*MAX($A184-J$8,0)</f>
        <v>30000</v>
      </c>
      <c r="K184" s="2"/>
      <c r="L184" s="2"/>
      <c r="M184" s="2"/>
      <c r="N184" s="2"/>
      <c r="O184" s="2"/>
      <c r="P184" s="2"/>
      <c r="Q184" s="2"/>
      <c r="W184" s="2">
        <f t="shared" ca="1" si="5"/>
        <v>2500</v>
      </c>
    </row>
    <row r="185" spans="1:23" x14ac:dyDescent="0.2">
      <c r="A185" s="2">
        <v>3500</v>
      </c>
      <c r="B185" s="2">
        <f>Co*MAX(B$8-$A185,0)+Cu*MAX($A185-B$8,0)</f>
        <v>90000</v>
      </c>
      <c r="C185" s="2">
        <f>Co*MAX(C$8-$A185,0)+Cu*MAX($A185-C$8,0)</f>
        <v>75000</v>
      </c>
      <c r="D185" s="2">
        <f>Co*MAX(D$8-$A185,0)+Cu*MAX($A185-D$8,0)</f>
        <v>60000</v>
      </c>
      <c r="E185" s="2">
        <f>Co*MAX(E$8-$A185,0)+Cu*MAX($A185-E$8,0)</f>
        <v>45000</v>
      </c>
      <c r="F185" s="2">
        <f>Co*MAX(F$8-$A185,0)+Cu*MAX($A185-F$8,0)</f>
        <v>30000</v>
      </c>
      <c r="G185" s="2">
        <f>Co*MAX(G$8-$A185,0)+Cu*MAX($A185-G$8,0)</f>
        <v>15000</v>
      </c>
      <c r="H185" s="2">
        <f>Co*MAX(H$8-$A185,0)+Cu*MAX($A185-H$8,0)</f>
        <v>0</v>
      </c>
      <c r="I185" s="2">
        <f>Co*MAX(I$8-$A185,0)+Cu*MAX($A185-I$8,0)</f>
        <v>7500</v>
      </c>
      <c r="J185" s="2">
        <f>Co*MAX(J$8-$A185,0)+Cu*MAX($A185-J$8,0)</f>
        <v>15000</v>
      </c>
      <c r="K185" s="2"/>
      <c r="L185" s="2"/>
      <c r="M185" s="2"/>
      <c r="N185" s="2"/>
      <c r="O185" s="2"/>
      <c r="P185" s="2"/>
      <c r="Q185" s="2"/>
      <c r="W185" s="2">
        <f t="shared" ca="1" si="5"/>
        <v>1500</v>
      </c>
    </row>
    <row r="186" spans="1:23" x14ac:dyDescent="0.2">
      <c r="A186" s="2">
        <v>4000</v>
      </c>
      <c r="B186" s="2">
        <f>Co*MAX(B$8-$A186,0)+Cu*MAX($A186-B$8,0)</f>
        <v>105000</v>
      </c>
      <c r="C186" s="2">
        <f>Co*MAX(C$8-$A186,0)+Cu*MAX($A186-C$8,0)</f>
        <v>90000</v>
      </c>
      <c r="D186" s="2">
        <f>Co*MAX(D$8-$A186,0)+Cu*MAX($A186-D$8,0)</f>
        <v>75000</v>
      </c>
      <c r="E186" s="2">
        <f>Co*MAX(E$8-$A186,0)+Cu*MAX($A186-E$8,0)</f>
        <v>60000</v>
      </c>
      <c r="F186" s="2">
        <f>Co*MAX(F$8-$A186,0)+Cu*MAX($A186-F$8,0)</f>
        <v>45000</v>
      </c>
      <c r="G186" s="2">
        <f>Co*MAX(G$8-$A186,0)+Cu*MAX($A186-G$8,0)</f>
        <v>30000</v>
      </c>
      <c r="H186" s="2">
        <f>Co*MAX(H$8-$A186,0)+Cu*MAX($A186-H$8,0)</f>
        <v>15000</v>
      </c>
      <c r="I186" s="2">
        <f>Co*MAX(I$8-$A186,0)+Cu*MAX($A186-I$8,0)</f>
        <v>0</v>
      </c>
      <c r="J186" s="2">
        <f>Co*MAX(J$8-$A186,0)+Cu*MAX($A186-J$8,0)</f>
        <v>7500</v>
      </c>
      <c r="K186" s="2"/>
      <c r="L186" s="2"/>
      <c r="M186" s="2"/>
      <c r="N186" s="2"/>
      <c r="O186" s="2"/>
      <c r="P186" s="2"/>
      <c r="Q186" s="2"/>
      <c r="W186" s="2">
        <f t="shared" ca="1" si="5"/>
        <v>3000</v>
      </c>
    </row>
    <row r="187" spans="1:23" x14ac:dyDescent="0.2">
      <c r="A187" s="2">
        <v>3500</v>
      </c>
      <c r="B187" s="2">
        <f>Co*MAX(B$8-$A187,0)+Cu*MAX($A187-B$8,0)</f>
        <v>90000</v>
      </c>
      <c r="C187" s="2">
        <f>Co*MAX(C$8-$A187,0)+Cu*MAX($A187-C$8,0)</f>
        <v>75000</v>
      </c>
      <c r="D187" s="2">
        <f>Co*MAX(D$8-$A187,0)+Cu*MAX($A187-D$8,0)</f>
        <v>60000</v>
      </c>
      <c r="E187" s="2">
        <f>Co*MAX(E$8-$A187,0)+Cu*MAX($A187-E$8,0)</f>
        <v>45000</v>
      </c>
      <c r="F187" s="2">
        <f>Co*MAX(F$8-$A187,0)+Cu*MAX($A187-F$8,0)</f>
        <v>30000</v>
      </c>
      <c r="G187" s="2">
        <f>Co*MAX(G$8-$A187,0)+Cu*MAX($A187-G$8,0)</f>
        <v>15000</v>
      </c>
      <c r="H187" s="2">
        <f>Co*MAX(H$8-$A187,0)+Cu*MAX($A187-H$8,0)</f>
        <v>0</v>
      </c>
      <c r="I187" s="2">
        <f>Co*MAX(I$8-$A187,0)+Cu*MAX($A187-I$8,0)</f>
        <v>7500</v>
      </c>
      <c r="J187" s="2">
        <f>Co*MAX(J$8-$A187,0)+Cu*MAX($A187-J$8,0)</f>
        <v>15000</v>
      </c>
      <c r="K187" s="2"/>
      <c r="L187" s="2"/>
      <c r="M187" s="2"/>
      <c r="N187" s="2"/>
      <c r="O187" s="2"/>
      <c r="P187" s="2"/>
      <c r="Q187" s="2"/>
      <c r="W187" s="2">
        <f t="shared" ca="1" si="5"/>
        <v>500</v>
      </c>
    </row>
    <row r="188" spans="1:23" x14ac:dyDescent="0.2">
      <c r="A188" s="2">
        <v>3000</v>
      </c>
      <c r="B188" s="2">
        <f>Co*MAX(B$8-$A188,0)+Cu*MAX($A188-B$8,0)</f>
        <v>75000</v>
      </c>
      <c r="C188" s="2">
        <f>Co*MAX(C$8-$A188,0)+Cu*MAX($A188-C$8,0)</f>
        <v>60000</v>
      </c>
      <c r="D188" s="2">
        <f>Co*MAX(D$8-$A188,0)+Cu*MAX($A188-D$8,0)</f>
        <v>45000</v>
      </c>
      <c r="E188" s="2">
        <f>Co*MAX(E$8-$A188,0)+Cu*MAX($A188-E$8,0)</f>
        <v>30000</v>
      </c>
      <c r="F188" s="2">
        <f>Co*MAX(F$8-$A188,0)+Cu*MAX($A188-F$8,0)</f>
        <v>15000</v>
      </c>
      <c r="G188" s="2">
        <f>Co*MAX(G$8-$A188,0)+Cu*MAX($A188-G$8,0)</f>
        <v>0</v>
      </c>
      <c r="H188" s="2">
        <f>Co*MAX(H$8-$A188,0)+Cu*MAX($A188-H$8,0)</f>
        <v>7500</v>
      </c>
      <c r="I188" s="2">
        <f>Co*MAX(I$8-$A188,0)+Cu*MAX($A188-I$8,0)</f>
        <v>15000</v>
      </c>
      <c r="J188" s="2">
        <f>Co*MAX(J$8-$A188,0)+Cu*MAX($A188-J$8,0)</f>
        <v>22500</v>
      </c>
      <c r="K188" s="2"/>
      <c r="L188" s="2"/>
      <c r="M188" s="2"/>
      <c r="N188" s="2"/>
      <c r="O188" s="2"/>
      <c r="P188" s="2"/>
      <c r="Q188" s="2"/>
      <c r="W188" s="2">
        <f t="shared" ca="1" si="5"/>
        <v>2500</v>
      </c>
    </row>
    <row r="189" spans="1:23" x14ac:dyDescent="0.2">
      <c r="A189" s="2">
        <v>1000</v>
      </c>
      <c r="B189" s="2">
        <f>Co*MAX(B$8-$A189,0)+Cu*MAX($A189-B$8,0)</f>
        <v>15000</v>
      </c>
      <c r="C189" s="2">
        <f>Co*MAX(C$8-$A189,0)+Cu*MAX($A189-C$8,0)</f>
        <v>0</v>
      </c>
      <c r="D189" s="2">
        <f>Co*MAX(D$8-$A189,0)+Cu*MAX($A189-D$8,0)</f>
        <v>7500</v>
      </c>
      <c r="E189" s="2">
        <f>Co*MAX(E$8-$A189,0)+Cu*MAX($A189-E$8,0)</f>
        <v>15000</v>
      </c>
      <c r="F189" s="2">
        <f>Co*MAX(F$8-$A189,0)+Cu*MAX($A189-F$8,0)</f>
        <v>22500</v>
      </c>
      <c r="G189" s="2">
        <f>Co*MAX(G$8-$A189,0)+Cu*MAX($A189-G$8,0)</f>
        <v>30000</v>
      </c>
      <c r="H189" s="2">
        <f>Co*MAX(H$8-$A189,0)+Cu*MAX($A189-H$8,0)</f>
        <v>37500</v>
      </c>
      <c r="I189" s="2">
        <f>Co*MAX(I$8-$A189,0)+Cu*MAX($A189-I$8,0)</f>
        <v>45000</v>
      </c>
      <c r="J189" s="2">
        <f>Co*MAX(J$8-$A189,0)+Cu*MAX($A189-J$8,0)</f>
        <v>52500</v>
      </c>
      <c r="K189" s="2"/>
      <c r="L189" s="2"/>
      <c r="M189" s="2"/>
      <c r="N189" s="2"/>
      <c r="O189" s="2"/>
      <c r="P189" s="2"/>
      <c r="Q189" s="2"/>
      <c r="W189" s="2">
        <f t="shared" ca="1" si="5"/>
        <v>2000</v>
      </c>
    </row>
    <row r="190" spans="1:23" x14ac:dyDescent="0.2">
      <c r="A190" s="2">
        <v>2000</v>
      </c>
      <c r="B190" s="2">
        <f>Co*MAX(B$8-$A190,0)+Cu*MAX($A190-B$8,0)</f>
        <v>45000</v>
      </c>
      <c r="C190" s="2">
        <f>Co*MAX(C$8-$A190,0)+Cu*MAX($A190-C$8,0)</f>
        <v>30000</v>
      </c>
      <c r="D190" s="2">
        <f>Co*MAX(D$8-$A190,0)+Cu*MAX($A190-D$8,0)</f>
        <v>15000</v>
      </c>
      <c r="E190" s="2">
        <f>Co*MAX(E$8-$A190,0)+Cu*MAX($A190-E$8,0)</f>
        <v>0</v>
      </c>
      <c r="F190" s="2">
        <f>Co*MAX(F$8-$A190,0)+Cu*MAX($A190-F$8,0)</f>
        <v>7500</v>
      </c>
      <c r="G190" s="2">
        <f>Co*MAX(G$8-$A190,0)+Cu*MAX($A190-G$8,0)</f>
        <v>15000</v>
      </c>
      <c r="H190" s="2">
        <f>Co*MAX(H$8-$A190,0)+Cu*MAX($A190-H$8,0)</f>
        <v>22500</v>
      </c>
      <c r="I190" s="2">
        <f>Co*MAX(I$8-$A190,0)+Cu*MAX($A190-I$8,0)</f>
        <v>30000</v>
      </c>
      <c r="J190" s="2">
        <f>Co*MAX(J$8-$A190,0)+Cu*MAX($A190-J$8,0)</f>
        <v>37500</v>
      </c>
      <c r="K190" s="2"/>
      <c r="L190" s="2"/>
      <c r="M190" s="2"/>
      <c r="N190" s="2"/>
      <c r="O190" s="2"/>
      <c r="P190" s="2"/>
      <c r="Q190" s="2"/>
      <c r="W190" s="2">
        <f t="shared" ca="1" si="5"/>
        <v>3000</v>
      </c>
    </row>
    <row r="191" spans="1:23" x14ac:dyDescent="0.2">
      <c r="A191" s="2">
        <v>500</v>
      </c>
      <c r="B191" s="2">
        <f>Co*MAX(B$8-$A191,0)+Cu*MAX($A191-B$8,0)</f>
        <v>0</v>
      </c>
      <c r="C191" s="2">
        <f>Co*MAX(C$8-$A191,0)+Cu*MAX($A191-C$8,0)</f>
        <v>7500</v>
      </c>
      <c r="D191" s="2">
        <f>Co*MAX(D$8-$A191,0)+Cu*MAX($A191-D$8,0)</f>
        <v>15000</v>
      </c>
      <c r="E191" s="2">
        <f>Co*MAX(E$8-$A191,0)+Cu*MAX($A191-E$8,0)</f>
        <v>22500</v>
      </c>
      <c r="F191" s="2">
        <f>Co*MAX(F$8-$A191,0)+Cu*MAX($A191-F$8,0)</f>
        <v>30000</v>
      </c>
      <c r="G191" s="2">
        <f>Co*MAX(G$8-$A191,0)+Cu*MAX($A191-G$8,0)</f>
        <v>37500</v>
      </c>
      <c r="H191" s="2">
        <f>Co*MAX(H$8-$A191,0)+Cu*MAX($A191-H$8,0)</f>
        <v>45000</v>
      </c>
      <c r="I191" s="2">
        <f>Co*MAX(I$8-$A191,0)+Cu*MAX($A191-I$8,0)</f>
        <v>52500</v>
      </c>
      <c r="J191" s="2">
        <f>Co*MAX(J$8-$A191,0)+Cu*MAX($A191-J$8,0)</f>
        <v>60000</v>
      </c>
      <c r="K191" s="2"/>
      <c r="L191" s="2"/>
      <c r="M191" s="2"/>
      <c r="N191" s="2"/>
      <c r="O191" s="2"/>
      <c r="P191" s="2"/>
      <c r="Q191" s="2"/>
      <c r="W191" s="2">
        <f t="shared" ca="1" si="5"/>
        <v>2000</v>
      </c>
    </row>
    <row r="192" spans="1:23" x14ac:dyDescent="0.2">
      <c r="A192" s="2">
        <v>3500</v>
      </c>
      <c r="B192" s="2">
        <f>Co*MAX(B$8-$A192,0)+Cu*MAX($A192-B$8,0)</f>
        <v>90000</v>
      </c>
      <c r="C192" s="2">
        <f>Co*MAX(C$8-$A192,0)+Cu*MAX($A192-C$8,0)</f>
        <v>75000</v>
      </c>
      <c r="D192" s="2">
        <f>Co*MAX(D$8-$A192,0)+Cu*MAX($A192-D$8,0)</f>
        <v>60000</v>
      </c>
      <c r="E192" s="2">
        <f>Co*MAX(E$8-$A192,0)+Cu*MAX($A192-E$8,0)</f>
        <v>45000</v>
      </c>
      <c r="F192" s="2">
        <f>Co*MAX(F$8-$A192,0)+Cu*MAX($A192-F$8,0)</f>
        <v>30000</v>
      </c>
      <c r="G192" s="2">
        <f>Co*MAX(G$8-$A192,0)+Cu*MAX($A192-G$8,0)</f>
        <v>15000</v>
      </c>
      <c r="H192" s="2">
        <f>Co*MAX(H$8-$A192,0)+Cu*MAX($A192-H$8,0)</f>
        <v>0</v>
      </c>
      <c r="I192" s="2">
        <f>Co*MAX(I$8-$A192,0)+Cu*MAX($A192-I$8,0)</f>
        <v>7500</v>
      </c>
      <c r="J192" s="2">
        <f>Co*MAX(J$8-$A192,0)+Cu*MAX($A192-J$8,0)</f>
        <v>15000</v>
      </c>
      <c r="K192" s="2"/>
      <c r="L192" s="2"/>
      <c r="M192" s="2"/>
      <c r="N192" s="2"/>
      <c r="O192" s="2"/>
      <c r="P192" s="2"/>
      <c r="Q192" s="2"/>
      <c r="W192" s="2">
        <f t="shared" ca="1" si="5"/>
        <v>4500</v>
      </c>
    </row>
    <row r="193" spans="1:23" x14ac:dyDescent="0.2">
      <c r="A193" s="2">
        <v>2000</v>
      </c>
      <c r="B193" s="2">
        <f>Co*MAX(B$8-$A193,0)+Cu*MAX($A193-B$8,0)</f>
        <v>45000</v>
      </c>
      <c r="C193" s="2">
        <f>Co*MAX(C$8-$A193,0)+Cu*MAX($A193-C$8,0)</f>
        <v>30000</v>
      </c>
      <c r="D193" s="2">
        <f>Co*MAX(D$8-$A193,0)+Cu*MAX($A193-D$8,0)</f>
        <v>15000</v>
      </c>
      <c r="E193" s="2">
        <f>Co*MAX(E$8-$A193,0)+Cu*MAX($A193-E$8,0)</f>
        <v>0</v>
      </c>
      <c r="F193" s="2">
        <f>Co*MAX(F$8-$A193,0)+Cu*MAX($A193-F$8,0)</f>
        <v>7500</v>
      </c>
      <c r="G193" s="2">
        <f>Co*MAX(G$8-$A193,0)+Cu*MAX($A193-G$8,0)</f>
        <v>15000</v>
      </c>
      <c r="H193" s="2">
        <f>Co*MAX(H$8-$A193,0)+Cu*MAX($A193-H$8,0)</f>
        <v>22500</v>
      </c>
      <c r="I193" s="2">
        <f>Co*MAX(I$8-$A193,0)+Cu*MAX($A193-I$8,0)</f>
        <v>30000</v>
      </c>
      <c r="J193" s="2">
        <f>Co*MAX(J$8-$A193,0)+Cu*MAX($A193-J$8,0)</f>
        <v>37500</v>
      </c>
      <c r="K193" s="2"/>
      <c r="L193" s="2"/>
      <c r="M193" s="2"/>
      <c r="N193" s="2"/>
      <c r="O193" s="2"/>
      <c r="P193" s="2"/>
      <c r="Q193" s="2"/>
      <c r="W193" s="2">
        <f t="shared" ca="1" si="5"/>
        <v>1500</v>
      </c>
    </row>
    <row r="194" spans="1:23" x14ac:dyDescent="0.2">
      <c r="A194" s="2">
        <v>2000</v>
      </c>
      <c r="B194" s="2">
        <f>Co*MAX(B$8-$A194,0)+Cu*MAX($A194-B$8,0)</f>
        <v>45000</v>
      </c>
      <c r="C194" s="2">
        <f>Co*MAX(C$8-$A194,0)+Cu*MAX($A194-C$8,0)</f>
        <v>30000</v>
      </c>
      <c r="D194" s="2">
        <f>Co*MAX(D$8-$A194,0)+Cu*MAX($A194-D$8,0)</f>
        <v>15000</v>
      </c>
      <c r="E194" s="2">
        <f>Co*MAX(E$8-$A194,0)+Cu*MAX($A194-E$8,0)</f>
        <v>0</v>
      </c>
      <c r="F194" s="2">
        <f>Co*MAX(F$8-$A194,0)+Cu*MAX($A194-F$8,0)</f>
        <v>7500</v>
      </c>
      <c r="G194" s="2">
        <f>Co*MAX(G$8-$A194,0)+Cu*MAX($A194-G$8,0)</f>
        <v>15000</v>
      </c>
      <c r="H194" s="2">
        <f>Co*MAX(H$8-$A194,0)+Cu*MAX($A194-H$8,0)</f>
        <v>22500</v>
      </c>
      <c r="I194" s="2">
        <f>Co*MAX(I$8-$A194,0)+Cu*MAX($A194-I$8,0)</f>
        <v>30000</v>
      </c>
      <c r="J194" s="2">
        <f>Co*MAX(J$8-$A194,0)+Cu*MAX($A194-J$8,0)</f>
        <v>37500</v>
      </c>
      <c r="K194" s="2"/>
      <c r="L194" s="2"/>
      <c r="M194" s="2"/>
      <c r="N194" s="2"/>
      <c r="O194" s="2"/>
      <c r="P194" s="2"/>
      <c r="Q194" s="2"/>
      <c r="W194" s="2">
        <f t="shared" ca="1" si="5"/>
        <v>1500</v>
      </c>
    </row>
    <row r="195" spans="1:23" x14ac:dyDescent="0.2">
      <c r="A195" s="2">
        <v>2000</v>
      </c>
      <c r="B195" s="2">
        <f>Co*MAX(B$8-$A195,0)+Cu*MAX($A195-B$8,0)</f>
        <v>45000</v>
      </c>
      <c r="C195" s="2">
        <f>Co*MAX(C$8-$A195,0)+Cu*MAX($A195-C$8,0)</f>
        <v>30000</v>
      </c>
      <c r="D195" s="2">
        <f>Co*MAX(D$8-$A195,0)+Cu*MAX($A195-D$8,0)</f>
        <v>15000</v>
      </c>
      <c r="E195" s="2">
        <f>Co*MAX(E$8-$A195,0)+Cu*MAX($A195-E$8,0)</f>
        <v>0</v>
      </c>
      <c r="F195" s="2">
        <f>Co*MAX(F$8-$A195,0)+Cu*MAX($A195-F$8,0)</f>
        <v>7500</v>
      </c>
      <c r="G195" s="2">
        <f>Co*MAX(G$8-$A195,0)+Cu*MAX($A195-G$8,0)</f>
        <v>15000</v>
      </c>
      <c r="H195" s="2">
        <f>Co*MAX(H$8-$A195,0)+Cu*MAX($A195-H$8,0)</f>
        <v>22500</v>
      </c>
      <c r="I195" s="2">
        <f>Co*MAX(I$8-$A195,0)+Cu*MAX($A195-I$8,0)</f>
        <v>30000</v>
      </c>
      <c r="J195" s="2">
        <f>Co*MAX(J$8-$A195,0)+Cu*MAX($A195-J$8,0)</f>
        <v>37500</v>
      </c>
      <c r="K195" s="2"/>
      <c r="L195" s="2"/>
      <c r="M195" s="2"/>
      <c r="N195" s="2"/>
      <c r="O195" s="2"/>
      <c r="P195" s="2"/>
      <c r="Q195" s="2"/>
      <c r="W195" s="2">
        <f t="shared" ca="1" si="5"/>
        <v>4500</v>
      </c>
    </row>
    <row r="196" spans="1:23" x14ac:dyDescent="0.2">
      <c r="A196" s="2">
        <v>4000</v>
      </c>
      <c r="B196" s="2">
        <f>Co*MAX(B$8-$A196,0)+Cu*MAX($A196-B$8,0)</f>
        <v>105000</v>
      </c>
      <c r="C196" s="2">
        <f>Co*MAX(C$8-$A196,0)+Cu*MAX($A196-C$8,0)</f>
        <v>90000</v>
      </c>
      <c r="D196" s="2">
        <f>Co*MAX(D$8-$A196,0)+Cu*MAX($A196-D$8,0)</f>
        <v>75000</v>
      </c>
      <c r="E196" s="2">
        <f>Co*MAX(E$8-$A196,0)+Cu*MAX($A196-E$8,0)</f>
        <v>60000</v>
      </c>
      <c r="F196" s="2">
        <f>Co*MAX(F$8-$A196,0)+Cu*MAX($A196-F$8,0)</f>
        <v>45000</v>
      </c>
      <c r="G196" s="2">
        <f>Co*MAX(G$8-$A196,0)+Cu*MAX($A196-G$8,0)</f>
        <v>30000</v>
      </c>
      <c r="H196" s="2">
        <f>Co*MAX(H$8-$A196,0)+Cu*MAX($A196-H$8,0)</f>
        <v>15000</v>
      </c>
      <c r="I196" s="2">
        <f>Co*MAX(I$8-$A196,0)+Cu*MAX($A196-I$8,0)</f>
        <v>0</v>
      </c>
      <c r="J196" s="2">
        <f>Co*MAX(J$8-$A196,0)+Cu*MAX($A196-J$8,0)</f>
        <v>7500</v>
      </c>
      <c r="K196" s="2"/>
      <c r="L196" s="2"/>
      <c r="M196" s="2"/>
      <c r="N196" s="2"/>
      <c r="O196" s="2"/>
      <c r="P196" s="2"/>
      <c r="Q196" s="2"/>
      <c r="W196" s="2">
        <f t="shared" ca="1" si="5"/>
        <v>4000</v>
      </c>
    </row>
    <row r="197" spans="1:23" x14ac:dyDescent="0.2">
      <c r="A197" s="2">
        <v>2000</v>
      </c>
      <c r="B197" s="2">
        <f>Co*MAX(B$8-$A197,0)+Cu*MAX($A197-B$8,0)</f>
        <v>45000</v>
      </c>
      <c r="C197" s="2">
        <f>Co*MAX(C$8-$A197,0)+Cu*MAX($A197-C$8,0)</f>
        <v>30000</v>
      </c>
      <c r="D197" s="2">
        <f>Co*MAX(D$8-$A197,0)+Cu*MAX($A197-D$8,0)</f>
        <v>15000</v>
      </c>
      <c r="E197" s="2">
        <f>Co*MAX(E$8-$A197,0)+Cu*MAX($A197-E$8,0)</f>
        <v>0</v>
      </c>
      <c r="F197" s="2">
        <f>Co*MAX(F$8-$A197,0)+Cu*MAX($A197-F$8,0)</f>
        <v>7500</v>
      </c>
      <c r="G197" s="2">
        <f>Co*MAX(G$8-$A197,0)+Cu*MAX($A197-G$8,0)</f>
        <v>15000</v>
      </c>
      <c r="H197" s="2">
        <f>Co*MAX(H$8-$A197,0)+Cu*MAX($A197-H$8,0)</f>
        <v>22500</v>
      </c>
      <c r="I197" s="2">
        <f>Co*MAX(I$8-$A197,0)+Cu*MAX($A197-I$8,0)</f>
        <v>30000</v>
      </c>
      <c r="J197" s="2">
        <f>Co*MAX(J$8-$A197,0)+Cu*MAX($A197-J$8,0)</f>
        <v>37500</v>
      </c>
      <c r="K197" s="2"/>
      <c r="L197" s="2"/>
      <c r="M197" s="2"/>
      <c r="N197" s="2"/>
      <c r="O197" s="2"/>
      <c r="P197" s="2"/>
      <c r="Q197" s="2"/>
      <c r="W197" s="2">
        <f t="shared" ca="1" si="5"/>
        <v>2000</v>
      </c>
    </row>
    <row r="198" spans="1:23" x14ac:dyDescent="0.2">
      <c r="A198" s="2">
        <v>1500</v>
      </c>
      <c r="B198" s="2">
        <f>Co*MAX(B$8-$A198,0)+Cu*MAX($A198-B$8,0)</f>
        <v>30000</v>
      </c>
      <c r="C198" s="2">
        <f>Co*MAX(C$8-$A198,0)+Cu*MAX($A198-C$8,0)</f>
        <v>15000</v>
      </c>
      <c r="D198" s="2">
        <f>Co*MAX(D$8-$A198,0)+Cu*MAX($A198-D$8,0)</f>
        <v>0</v>
      </c>
      <c r="E198" s="2">
        <f>Co*MAX(E$8-$A198,0)+Cu*MAX($A198-E$8,0)</f>
        <v>7500</v>
      </c>
      <c r="F198" s="2">
        <f>Co*MAX(F$8-$A198,0)+Cu*MAX($A198-F$8,0)</f>
        <v>15000</v>
      </c>
      <c r="G198" s="2">
        <f>Co*MAX(G$8-$A198,0)+Cu*MAX($A198-G$8,0)</f>
        <v>22500</v>
      </c>
      <c r="H198" s="2">
        <f>Co*MAX(H$8-$A198,0)+Cu*MAX($A198-H$8,0)</f>
        <v>30000</v>
      </c>
      <c r="I198" s="2">
        <f>Co*MAX(I$8-$A198,0)+Cu*MAX($A198-I$8,0)</f>
        <v>37500</v>
      </c>
      <c r="J198" s="2">
        <f>Co*MAX(J$8-$A198,0)+Cu*MAX($A198-J$8,0)</f>
        <v>45000</v>
      </c>
      <c r="K198" s="2"/>
      <c r="L198" s="2"/>
      <c r="M198" s="2"/>
      <c r="N198" s="2"/>
      <c r="O198" s="2"/>
      <c r="P198" s="2"/>
      <c r="Q198" s="2"/>
      <c r="W198" s="2">
        <f t="shared" ca="1" si="5"/>
        <v>3000</v>
      </c>
    </row>
    <row r="199" spans="1:23" x14ac:dyDescent="0.2">
      <c r="A199" s="2">
        <v>500</v>
      </c>
      <c r="B199" s="2">
        <f>Co*MAX(B$8-$A199,0)+Cu*MAX($A199-B$8,0)</f>
        <v>0</v>
      </c>
      <c r="C199" s="2">
        <f>Co*MAX(C$8-$A199,0)+Cu*MAX($A199-C$8,0)</f>
        <v>7500</v>
      </c>
      <c r="D199" s="2">
        <f>Co*MAX(D$8-$A199,0)+Cu*MAX($A199-D$8,0)</f>
        <v>15000</v>
      </c>
      <c r="E199" s="2">
        <f>Co*MAX(E$8-$A199,0)+Cu*MAX($A199-E$8,0)</f>
        <v>22500</v>
      </c>
      <c r="F199" s="2">
        <f>Co*MAX(F$8-$A199,0)+Cu*MAX($A199-F$8,0)</f>
        <v>30000</v>
      </c>
      <c r="G199" s="2">
        <f>Co*MAX(G$8-$A199,0)+Cu*MAX($A199-G$8,0)</f>
        <v>37500</v>
      </c>
      <c r="H199" s="2">
        <f>Co*MAX(H$8-$A199,0)+Cu*MAX($A199-H$8,0)</f>
        <v>45000</v>
      </c>
      <c r="I199" s="2">
        <f>Co*MAX(I$8-$A199,0)+Cu*MAX($A199-I$8,0)</f>
        <v>52500</v>
      </c>
      <c r="J199" s="2">
        <f>Co*MAX(J$8-$A199,0)+Cu*MAX($A199-J$8,0)</f>
        <v>60000</v>
      </c>
      <c r="K199" s="2"/>
      <c r="L199" s="2"/>
      <c r="M199" s="2"/>
      <c r="N199" s="2"/>
      <c r="O199" s="2"/>
      <c r="P199" s="2"/>
      <c r="Q199" s="2"/>
      <c r="W199" s="2">
        <f t="shared" ca="1" si="5"/>
        <v>3000</v>
      </c>
    </row>
    <row r="200" spans="1:23" x14ac:dyDescent="0.2">
      <c r="A200" s="2">
        <v>2500</v>
      </c>
      <c r="B200" s="2">
        <f>Co*MAX(B$8-$A200,0)+Cu*MAX($A200-B$8,0)</f>
        <v>60000</v>
      </c>
      <c r="C200" s="2">
        <f>Co*MAX(C$8-$A200,0)+Cu*MAX($A200-C$8,0)</f>
        <v>45000</v>
      </c>
      <c r="D200" s="2">
        <f>Co*MAX(D$8-$A200,0)+Cu*MAX($A200-D$8,0)</f>
        <v>30000</v>
      </c>
      <c r="E200" s="2">
        <f>Co*MAX(E$8-$A200,0)+Cu*MAX($A200-E$8,0)</f>
        <v>15000</v>
      </c>
      <c r="F200" s="2">
        <f>Co*MAX(F$8-$A200,0)+Cu*MAX($A200-F$8,0)</f>
        <v>0</v>
      </c>
      <c r="G200" s="2">
        <f>Co*MAX(G$8-$A200,0)+Cu*MAX($A200-G$8,0)</f>
        <v>7500</v>
      </c>
      <c r="H200" s="2">
        <f>Co*MAX(H$8-$A200,0)+Cu*MAX($A200-H$8,0)</f>
        <v>15000</v>
      </c>
      <c r="I200" s="2">
        <f>Co*MAX(I$8-$A200,0)+Cu*MAX($A200-I$8,0)</f>
        <v>22500</v>
      </c>
      <c r="J200" s="2">
        <f>Co*MAX(J$8-$A200,0)+Cu*MAX($A200-J$8,0)</f>
        <v>30000</v>
      </c>
      <c r="K200" s="2"/>
      <c r="L200" s="2"/>
      <c r="M200" s="2"/>
      <c r="N200" s="2"/>
      <c r="O200" s="2"/>
      <c r="P200" s="2"/>
      <c r="Q200" s="2"/>
      <c r="W200" s="2">
        <f t="shared" ca="1" si="5"/>
        <v>2500</v>
      </c>
    </row>
    <row r="201" spans="1:23" x14ac:dyDescent="0.2">
      <c r="A201" s="2">
        <v>2500</v>
      </c>
      <c r="B201" s="2">
        <f>Co*MAX(B$8-$A201,0)+Cu*MAX($A201-B$8,0)</f>
        <v>60000</v>
      </c>
      <c r="C201" s="2">
        <f>Co*MAX(C$8-$A201,0)+Cu*MAX($A201-C$8,0)</f>
        <v>45000</v>
      </c>
      <c r="D201" s="2">
        <f>Co*MAX(D$8-$A201,0)+Cu*MAX($A201-D$8,0)</f>
        <v>30000</v>
      </c>
      <c r="E201" s="2">
        <f>Co*MAX(E$8-$A201,0)+Cu*MAX($A201-E$8,0)</f>
        <v>15000</v>
      </c>
      <c r="F201" s="2">
        <f>Co*MAX(F$8-$A201,0)+Cu*MAX($A201-F$8,0)</f>
        <v>0</v>
      </c>
      <c r="G201" s="2">
        <f>Co*MAX(G$8-$A201,0)+Cu*MAX($A201-G$8,0)</f>
        <v>7500</v>
      </c>
      <c r="H201" s="2">
        <f>Co*MAX(H$8-$A201,0)+Cu*MAX($A201-H$8,0)</f>
        <v>15000</v>
      </c>
      <c r="I201" s="2">
        <f>Co*MAX(I$8-$A201,0)+Cu*MAX($A201-I$8,0)</f>
        <v>22500</v>
      </c>
      <c r="J201" s="2">
        <f>Co*MAX(J$8-$A201,0)+Cu*MAX($A201-J$8,0)</f>
        <v>30000</v>
      </c>
      <c r="K201" s="2"/>
      <c r="L201" s="2"/>
      <c r="M201" s="2"/>
      <c r="N201" s="2"/>
      <c r="O201" s="2"/>
      <c r="P201" s="2"/>
      <c r="Q201" s="2"/>
      <c r="W201" s="2">
        <f t="shared" ref="W201:W264" ca="1" si="6">VLOOKUP(RAND(),$N$10:$P$18,2,2)</f>
        <v>2500</v>
      </c>
    </row>
    <row r="202" spans="1:23" x14ac:dyDescent="0.2">
      <c r="A202" s="2">
        <v>3000</v>
      </c>
      <c r="B202" s="2">
        <f>Co*MAX(B$8-$A202,0)+Cu*MAX($A202-B$8,0)</f>
        <v>75000</v>
      </c>
      <c r="C202" s="2">
        <f>Co*MAX(C$8-$A202,0)+Cu*MAX($A202-C$8,0)</f>
        <v>60000</v>
      </c>
      <c r="D202" s="2">
        <f>Co*MAX(D$8-$A202,0)+Cu*MAX($A202-D$8,0)</f>
        <v>45000</v>
      </c>
      <c r="E202" s="2">
        <f>Co*MAX(E$8-$A202,0)+Cu*MAX($A202-E$8,0)</f>
        <v>30000</v>
      </c>
      <c r="F202" s="2">
        <f>Co*MAX(F$8-$A202,0)+Cu*MAX($A202-F$8,0)</f>
        <v>15000</v>
      </c>
      <c r="G202" s="2">
        <f>Co*MAX(G$8-$A202,0)+Cu*MAX($A202-G$8,0)</f>
        <v>0</v>
      </c>
      <c r="H202" s="2">
        <f>Co*MAX(H$8-$A202,0)+Cu*MAX($A202-H$8,0)</f>
        <v>7500</v>
      </c>
      <c r="I202" s="2">
        <f>Co*MAX(I$8-$A202,0)+Cu*MAX($A202-I$8,0)</f>
        <v>15000</v>
      </c>
      <c r="J202" s="2">
        <f>Co*MAX(J$8-$A202,0)+Cu*MAX($A202-J$8,0)</f>
        <v>22500</v>
      </c>
      <c r="K202" s="2"/>
      <c r="L202" s="2"/>
      <c r="M202" s="2"/>
      <c r="N202" s="2"/>
      <c r="O202" s="2"/>
      <c r="P202" s="2"/>
      <c r="Q202" s="2"/>
      <c r="W202" s="2">
        <f t="shared" ca="1" si="6"/>
        <v>2500</v>
      </c>
    </row>
    <row r="203" spans="1:23" x14ac:dyDescent="0.2">
      <c r="A203" s="2">
        <v>2000</v>
      </c>
      <c r="B203" s="2">
        <f>Co*MAX(B$8-$A203,0)+Cu*MAX($A203-B$8,0)</f>
        <v>45000</v>
      </c>
      <c r="C203" s="2">
        <f>Co*MAX(C$8-$A203,0)+Cu*MAX($A203-C$8,0)</f>
        <v>30000</v>
      </c>
      <c r="D203" s="2">
        <f>Co*MAX(D$8-$A203,0)+Cu*MAX($A203-D$8,0)</f>
        <v>15000</v>
      </c>
      <c r="E203" s="2">
        <f>Co*MAX(E$8-$A203,0)+Cu*MAX($A203-E$8,0)</f>
        <v>0</v>
      </c>
      <c r="F203" s="2">
        <f>Co*MAX(F$8-$A203,0)+Cu*MAX($A203-F$8,0)</f>
        <v>7500</v>
      </c>
      <c r="G203" s="2">
        <f>Co*MAX(G$8-$A203,0)+Cu*MAX($A203-G$8,0)</f>
        <v>15000</v>
      </c>
      <c r="H203" s="2">
        <f>Co*MAX(H$8-$A203,0)+Cu*MAX($A203-H$8,0)</f>
        <v>22500</v>
      </c>
      <c r="I203" s="2">
        <f>Co*MAX(I$8-$A203,0)+Cu*MAX($A203-I$8,0)</f>
        <v>30000</v>
      </c>
      <c r="J203" s="2">
        <f>Co*MAX(J$8-$A203,0)+Cu*MAX($A203-J$8,0)</f>
        <v>37500</v>
      </c>
      <c r="K203" s="2"/>
      <c r="L203" s="2"/>
      <c r="M203" s="2"/>
      <c r="N203" s="2"/>
      <c r="O203" s="2"/>
      <c r="P203" s="2"/>
      <c r="Q203" s="2"/>
      <c r="W203" s="2">
        <f t="shared" ca="1" si="6"/>
        <v>3500</v>
      </c>
    </row>
    <row r="204" spans="1:23" x14ac:dyDescent="0.2">
      <c r="A204" s="2">
        <v>2500</v>
      </c>
      <c r="B204" s="2">
        <f>Co*MAX(B$8-$A204,0)+Cu*MAX($A204-B$8,0)</f>
        <v>60000</v>
      </c>
      <c r="C204" s="2">
        <f>Co*MAX(C$8-$A204,0)+Cu*MAX($A204-C$8,0)</f>
        <v>45000</v>
      </c>
      <c r="D204" s="2">
        <f>Co*MAX(D$8-$A204,0)+Cu*MAX($A204-D$8,0)</f>
        <v>30000</v>
      </c>
      <c r="E204" s="2">
        <f>Co*MAX(E$8-$A204,0)+Cu*MAX($A204-E$8,0)</f>
        <v>15000</v>
      </c>
      <c r="F204" s="2">
        <f>Co*MAX(F$8-$A204,0)+Cu*MAX($A204-F$8,0)</f>
        <v>0</v>
      </c>
      <c r="G204" s="2">
        <f>Co*MAX(G$8-$A204,0)+Cu*MAX($A204-G$8,0)</f>
        <v>7500</v>
      </c>
      <c r="H204" s="2">
        <f>Co*MAX(H$8-$A204,0)+Cu*MAX($A204-H$8,0)</f>
        <v>15000</v>
      </c>
      <c r="I204" s="2">
        <f>Co*MAX(I$8-$A204,0)+Cu*MAX($A204-I$8,0)</f>
        <v>22500</v>
      </c>
      <c r="J204" s="2">
        <f>Co*MAX(J$8-$A204,0)+Cu*MAX($A204-J$8,0)</f>
        <v>30000</v>
      </c>
      <c r="K204" s="2"/>
      <c r="L204" s="2"/>
      <c r="M204" s="2"/>
      <c r="N204" s="2"/>
      <c r="O204" s="2"/>
      <c r="P204" s="2"/>
      <c r="Q204" s="2"/>
      <c r="W204" s="2">
        <f t="shared" ca="1" si="6"/>
        <v>1500</v>
      </c>
    </row>
    <row r="205" spans="1:23" x14ac:dyDescent="0.2">
      <c r="A205" s="2">
        <v>3500</v>
      </c>
      <c r="B205" s="2">
        <f>Co*MAX(B$8-$A205,0)+Cu*MAX($A205-B$8,0)</f>
        <v>90000</v>
      </c>
      <c r="C205" s="2">
        <f>Co*MAX(C$8-$A205,0)+Cu*MAX($A205-C$8,0)</f>
        <v>75000</v>
      </c>
      <c r="D205" s="2">
        <f>Co*MAX(D$8-$A205,0)+Cu*MAX($A205-D$8,0)</f>
        <v>60000</v>
      </c>
      <c r="E205" s="2">
        <f>Co*MAX(E$8-$A205,0)+Cu*MAX($A205-E$8,0)</f>
        <v>45000</v>
      </c>
      <c r="F205" s="2">
        <f>Co*MAX(F$8-$A205,0)+Cu*MAX($A205-F$8,0)</f>
        <v>30000</v>
      </c>
      <c r="G205" s="2">
        <f>Co*MAX(G$8-$A205,0)+Cu*MAX($A205-G$8,0)</f>
        <v>15000</v>
      </c>
      <c r="H205" s="2">
        <f>Co*MAX(H$8-$A205,0)+Cu*MAX($A205-H$8,0)</f>
        <v>0</v>
      </c>
      <c r="I205" s="2">
        <f>Co*MAX(I$8-$A205,0)+Cu*MAX($A205-I$8,0)</f>
        <v>7500</v>
      </c>
      <c r="J205" s="2">
        <f>Co*MAX(J$8-$A205,0)+Cu*MAX($A205-J$8,0)</f>
        <v>15000</v>
      </c>
      <c r="K205" s="2"/>
      <c r="L205" s="2"/>
      <c r="M205" s="2"/>
      <c r="N205" s="2"/>
      <c r="O205" s="2"/>
      <c r="P205" s="2"/>
      <c r="Q205" s="2"/>
      <c r="W205" s="2">
        <f t="shared" ca="1" si="6"/>
        <v>1500</v>
      </c>
    </row>
    <row r="206" spans="1:23" x14ac:dyDescent="0.2">
      <c r="A206" s="2">
        <v>2500</v>
      </c>
      <c r="B206" s="2">
        <f>Co*MAX(B$8-$A206,0)+Cu*MAX($A206-B$8,0)</f>
        <v>60000</v>
      </c>
      <c r="C206" s="2">
        <f>Co*MAX(C$8-$A206,0)+Cu*MAX($A206-C$8,0)</f>
        <v>45000</v>
      </c>
      <c r="D206" s="2">
        <f>Co*MAX(D$8-$A206,0)+Cu*MAX($A206-D$8,0)</f>
        <v>30000</v>
      </c>
      <c r="E206" s="2">
        <f>Co*MAX(E$8-$A206,0)+Cu*MAX($A206-E$8,0)</f>
        <v>15000</v>
      </c>
      <c r="F206" s="2">
        <f>Co*MAX(F$8-$A206,0)+Cu*MAX($A206-F$8,0)</f>
        <v>0</v>
      </c>
      <c r="G206" s="2">
        <f>Co*MAX(G$8-$A206,0)+Cu*MAX($A206-G$8,0)</f>
        <v>7500</v>
      </c>
      <c r="H206" s="2">
        <f>Co*MAX(H$8-$A206,0)+Cu*MAX($A206-H$8,0)</f>
        <v>15000</v>
      </c>
      <c r="I206" s="2">
        <f>Co*MAX(I$8-$A206,0)+Cu*MAX($A206-I$8,0)</f>
        <v>22500</v>
      </c>
      <c r="J206" s="2">
        <f>Co*MAX(J$8-$A206,0)+Cu*MAX($A206-J$8,0)</f>
        <v>30000</v>
      </c>
      <c r="K206" s="2"/>
      <c r="L206" s="2"/>
      <c r="M206" s="2"/>
      <c r="N206" s="2"/>
      <c r="O206" s="2"/>
      <c r="P206" s="2"/>
      <c r="Q206" s="2"/>
      <c r="W206" s="2">
        <f t="shared" ca="1" si="6"/>
        <v>4500</v>
      </c>
    </row>
    <row r="207" spans="1:23" x14ac:dyDescent="0.2">
      <c r="A207" s="2">
        <v>2000</v>
      </c>
      <c r="B207" s="2">
        <f>Co*MAX(B$8-$A207,0)+Cu*MAX($A207-B$8,0)</f>
        <v>45000</v>
      </c>
      <c r="C207" s="2">
        <f>Co*MAX(C$8-$A207,0)+Cu*MAX($A207-C$8,0)</f>
        <v>30000</v>
      </c>
      <c r="D207" s="2">
        <f>Co*MAX(D$8-$A207,0)+Cu*MAX($A207-D$8,0)</f>
        <v>15000</v>
      </c>
      <c r="E207" s="2">
        <f>Co*MAX(E$8-$A207,0)+Cu*MAX($A207-E$8,0)</f>
        <v>0</v>
      </c>
      <c r="F207" s="2">
        <f>Co*MAX(F$8-$A207,0)+Cu*MAX($A207-F$8,0)</f>
        <v>7500</v>
      </c>
      <c r="G207" s="2">
        <f>Co*MAX(G$8-$A207,0)+Cu*MAX($A207-G$8,0)</f>
        <v>15000</v>
      </c>
      <c r="H207" s="2">
        <f>Co*MAX(H$8-$A207,0)+Cu*MAX($A207-H$8,0)</f>
        <v>22500</v>
      </c>
      <c r="I207" s="2">
        <f>Co*MAX(I$8-$A207,0)+Cu*MAX($A207-I$8,0)</f>
        <v>30000</v>
      </c>
      <c r="J207" s="2">
        <f>Co*MAX(J$8-$A207,0)+Cu*MAX($A207-J$8,0)</f>
        <v>37500</v>
      </c>
      <c r="K207" s="2"/>
      <c r="L207" s="2"/>
      <c r="M207" s="2"/>
      <c r="N207" s="2"/>
      <c r="O207" s="2"/>
      <c r="P207" s="2"/>
      <c r="Q207" s="2"/>
      <c r="W207" s="2">
        <f t="shared" ca="1" si="6"/>
        <v>1500</v>
      </c>
    </row>
    <row r="208" spans="1:23" x14ac:dyDescent="0.2">
      <c r="A208" s="2">
        <v>1000</v>
      </c>
      <c r="B208" s="2">
        <f>Co*MAX(B$8-$A208,0)+Cu*MAX($A208-B$8,0)</f>
        <v>15000</v>
      </c>
      <c r="C208" s="2">
        <f>Co*MAX(C$8-$A208,0)+Cu*MAX($A208-C$8,0)</f>
        <v>0</v>
      </c>
      <c r="D208" s="2">
        <f>Co*MAX(D$8-$A208,0)+Cu*MAX($A208-D$8,0)</f>
        <v>7500</v>
      </c>
      <c r="E208" s="2">
        <f>Co*MAX(E$8-$A208,0)+Cu*MAX($A208-E$8,0)</f>
        <v>15000</v>
      </c>
      <c r="F208" s="2">
        <f>Co*MAX(F$8-$A208,0)+Cu*MAX($A208-F$8,0)</f>
        <v>22500</v>
      </c>
      <c r="G208" s="2">
        <f>Co*MAX(G$8-$A208,0)+Cu*MAX($A208-G$8,0)</f>
        <v>30000</v>
      </c>
      <c r="H208" s="2">
        <f>Co*MAX(H$8-$A208,0)+Cu*MAX($A208-H$8,0)</f>
        <v>37500</v>
      </c>
      <c r="I208" s="2">
        <f>Co*MAX(I$8-$A208,0)+Cu*MAX($A208-I$8,0)</f>
        <v>45000</v>
      </c>
      <c r="J208" s="2">
        <f>Co*MAX(J$8-$A208,0)+Cu*MAX($A208-J$8,0)</f>
        <v>52500</v>
      </c>
      <c r="K208" s="2"/>
      <c r="L208" s="2"/>
      <c r="M208" s="2"/>
      <c r="N208" s="2"/>
      <c r="O208" s="2"/>
      <c r="P208" s="2"/>
      <c r="Q208" s="2"/>
      <c r="W208" s="2">
        <f t="shared" ca="1" si="6"/>
        <v>2000</v>
      </c>
    </row>
    <row r="209" spans="1:23" x14ac:dyDescent="0.2">
      <c r="A209" s="2">
        <v>2000</v>
      </c>
      <c r="B209" s="2">
        <f>Co*MAX(B$8-$A209,0)+Cu*MAX($A209-B$8,0)</f>
        <v>45000</v>
      </c>
      <c r="C209" s="2">
        <f>Co*MAX(C$8-$A209,0)+Cu*MAX($A209-C$8,0)</f>
        <v>30000</v>
      </c>
      <c r="D209" s="2">
        <f>Co*MAX(D$8-$A209,0)+Cu*MAX($A209-D$8,0)</f>
        <v>15000</v>
      </c>
      <c r="E209" s="2">
        <f>Co*MAX(E$8-$A209,0)+Cu*MAX($A209-E$8,0)</f>
        <v>0</v>
      </c>
      <c r="F209" s="2">
        <f>Co*MAX(F$8-$A209,0)+Cu*MAX($A209-F$8,0)</f>
        <v>7500</v>
      </c>
      <c r="G209" s="2">
        <f>Co*MAX(G$8-$A209,0)+Cu*MAX($A209-G$8,0)</f>
        <v>15000</v>
      </c>
      <c r="H209" s="2">
        <f>Co*MAX(H$8-$A209,0)+Cu*MAX($A209-H$8,0)</f>
        <v>22500</v>
      </c>
      <c r="I209" s="2">
        <f>Co*MAX(I$8-$A209,0)+Cu*MAX($A209-I$8,0)</f>
        <v>30000</v>
      </c>
      <c r="J209" s="2">
        <f>Co*MAX(J$8-$A209,0)+Cu*MAX($A209-J$8,0)</f>
        <v>37500</v>
      </c>
      <c r="K209" s="2"/>
      <c r="L209" s="2"/>
      <c r="M209" s="2"/>
      <c r="N209" s="2"/>
      <c r="O209" s="2"/>
      <c r="P209" s="2"/>
      <c r="Q209" s="2"/>
      <c r="W209" s="2">
        <f t="shared" ca="1" si="6"/>
        <v>2000</v>
      </c>
    </row>
    <row r="210" spans="1:23" x14ac:dyDescent="0.2">
      <c r="A210" s="2">
        <v>2000</v>
      </c>
      <c r="B210" s="2">
        <f>Co*MAX(B$8-$A210,0)+Cu*MAX($A210-B$8,0)</f>
        <v>45000</v>
      </c>
      <c r="C210" s="2">
        <f>Co*MAX(C$8-$A210,0)+Cu*MAX($A210-C$8,0)</f>
        <v>30000</v>
      </c>
      <c r="D210" s="2">
        <f>Co*MAX(D$8-$A210,0)+Cu*MAX($A210-D$8,0)</f>
        <v>15000</v>
      </c>
      <c r="E210" s="2">
        <f>Co*MAX(E$8-$A210,0)+Cu*MAX($A210-E$8,0)</f>
        <v>0</v>
      </c>
      <c r="F210" s="2">
        <f>Co*MAX(F$8-$A210,0)+Cu*MAX($A210-F$8,0)</f>
        <v>7500</v>
      </c>
      <c r="G210" s="2">
        <f>Co*MAX(G$8-$A210,0)+Cu*MAX($A210-G$8,0)</f>
        <v>15000</v>
      </c>
      <c r="H210" s="2">
        <f>Co*MAX(H$8-$A210,0)+Cu*MAX($A210-H$8,0)</f>
        <v>22500</v>
      </c>
      <c r="I210" s="2">
        <f>Co*MAX(I$8-$A210,0)+Cu*MAX($A210-I$8,0)</f>
        <v>30000</v>
      </c>
      <c r="J210" s="2">
        <f>Co*MAX(J$8-$A210,0)+Cu*MAX($A210-J$8,0)</f>
        <v>37500</v>
      </c>
      <c r="K210" s="2"/>
      <c r="L210" s="2"/>
      <c r="M210" s="2"/>
      <c r="N210" s="2"/>
      <c r="O210" s="2"/>
      <c r="P210" s="2"/>
      <c r="Q210" s="2"/>
      <c r="W210" s="2">
        <f t="shared" ca="1" si="6"/>
        <v>2000</v>
      </c>
    </row>
    <row r="211" spans="1:23" x14ac:dyDescent="0.2">
      <c r="A211" s="2">
        <v>1000</v>
      </c>
      <c r="B211" s="2">
        <f>Co*MAX(B$8-$A211,0)+Cu*MAX($A211-B$8,0)</f>
        <v>15000</v>
      </c>
      <c r="C211" s="2">
        <f>Co*MAX(C$8-$A211,0)+Cu*MAX($A211-C$8,0)</f>
        <v>0</v>
      </c>
      <c r="D211" s="2">
        <f>Co*MAX(D$8-$A211,0)+Cu*MAX($A211-D$8,0)</f>
        <v>7500</v>
      </c>
      <c r="E211" s="2">
        <f>Co*MAX(E$8-$A211,0)+Cu*MAX($A211-E$8,0)</f>
        <v>15000</v>
      </c>
      <c r="F211" s="2">
        <f>Co*MAX(F$8-$A211,0)+Cu*MAX($A211-F$8,0)</f>
        <v>22500</v>
      </c>
      <c r="G211" s="2">
        <f>Co*MAX(G$8-$A211,0)+Cu*MAX($A211-G$8,0)</f>
        <v>30000</v>
      </c>
      <c r="H211" s="2">
        <f>Co*MAX(H$8-$A211,0)+Cu*MAX($A211-H$8,0)</f>
        <v>37500</v>
      </c>
      <c r="I211" s="2">
        <f>Co*MAX(I$8-$A211,0)+Cu*MAX($A211-I$8,0)</f>
        <v>45000</v>
      </c>
      <c r="J211" s="2">
        <f>Co*MAX(J$8-$A211,0)+Cu*MAX($A211-J$8,0)</f>
        <v>52500</v>
      </c>
      <c r="K211" s="2"/>
      <c r="L211" s="2"/>
      <c r="M211" s="2"/>
      <c r="N211" s="2"/>
      <c r="O211" s="2"/>
      <c r="P211" s="2"/>
      <c r="Q211" s="2"/>
      <c r="W211" s="2">
        <f t="shared" ca="1" si="6"/>
        <v>2000</v>
      </c>
    </row>
    <row r="212" spans="1:23" x14ac:dyDescent="0.2">
      <c r="A212" s="2">
        <v>3000</v>
      </c>
      <c r="B212" s="2">
        <f>Co*MAX(B$8-$A212,0)+Cu*MAX($A212-B$8,0)</f>
        <v>75000</v>
      </c>
      <c r="C212" s="2">
        <f>Co*MAX(C$8-$A212,0)+Cu*MAX($A212-C$8,0)</f>
        <v>60000</v>
      </c>
      <c r="D212" s="2">
        <f>Co*MAX(D$8-$A212,0)+Cu*MAX($A212-D$8,0)</f>
        <v>45000</v>
      </c>
      <c r="E212" s="2">
        <f>Co*MAX(E$8-$A212,0)+Cu*MAX($A212-E$8,0)</f>
        <v>30000</v>
      </c>
      <c r="F212" s="2">
        <f>Co*MAX(F$8-$A212,0)+Cu*MAX($A212-F$8,0)</f>
        <v>15000</v>
      </c>
      <c r="G212" s="2">
        <f>Co*MAX(G$8-$A212,0)+Cu*MAX($A212-G$8,0)</f>
        <v>0</v>
      </c>
      <c r="H212" s="2">
        <f>Co*MAX(H$8-$A212,0)+Cu*MAX($A212-H$8,0)</f>
        <v>7500</v>
      </c>
      <c r="I212" s="2">
        <f>Co*MAX(I$8-$A212,0)+Cu*MAX($A212-I$8,0)</f>
        <v>15000</v>
      </c>
      <c r="J212" s="2">
        <f>Co*MAX(J$8-$A212,0)+Cu*MAX($A212-J$8,0)</f>
        <v>22500</v>
      </c>
      <c r="K212" s="2"/>
      <c r="L212" s="2"/>
      <c r="M212" s="2"/>
      <c r="N212" s="2"/>
      <c r="O212" s="2"/>
      <c r="P212" s="2"/>
      <c r="Q212" s="2"/>
      <c r="W212" s="2">
        <f t="shared" ca="1" si="6"/>
        <v>3500</v>
      </c>
    </row>
    <row r="213" spans="1:23" x14ac:dyDescent="0.2">
      <c r="A213" s="2">
        <v>3000</v>
      </c>
      <c r="B213" s="2">
        <f>Co*MAX(B$8-$A213,0)+Cu*MAX($A213-B$8,0)</f>
        <v>75000</v>
      </c>
      <c r="C213" s="2">
        <f>Co*MAX(C$8-$A213,0)+Cu*MAX($A213-C$8,0)</f>
        <v>60000</v>
      </c>
      <c r="D213" s="2">
        <f>Co*MAX(D$8-$A213,0)+Cu*MAX($A213-D$8,0)</f>
        <v>45000</v>
      </c>
      <c r="E213" s="2">
        <f>Co*MAX(E$8-$A213,0)+Cu*MAX($A213-E$8,0)</f>
        <v>30000</v>
      </c>
      <c r="F213" s="2">
        <f>Co*MAX(F$8-$A213,0)+Cu*MAX($A213-F$8,0)</f>
        <v>15000</v>
      </c>
      <c r="G213" s="2">
        <f>Co*MAX(G$8-$A213,0)+Cu*MAX($A213-G$8,0)</f>
        <v>0</v>
      </c>
      <c r="H213" s="2">
        <f>Co*MAX(H$8-$A213,0)+Cu*MAX($A213-H$8,0)</f>
        <v>7500</v>
      </c>
      <c r="I213" s="2">
        <f>Co*MAX(I$8-$A213,0)+Cu*MAX($A213-I$8,0)</f>
        <v>15000</v>
      </c>
      <c r="J213" s="2">
        <f>Co*MAX(J$8-$A213,0)+Cu*MAX($A213-J$8,0)</f>
        <v>22500</v>
      </c>
      <c r="K213" s="2"/>
      <c r="L213" s="2"/>
      <c r="M213" s="2"/>
      <c r="N213" s="2"/>
      <c r="O213" s="2"/>
      <c r="P213" s="2"/>
      <c r="Q213" s="2"/>
      <c r="W213" s="2">
        <f t="shared" ca="1" si="6"/>
        <v>2500</v>
      </c>
    </row>
    <row r="214" spans="1:23" x14ac:dyDescent="0.2">
      <c r="A214" s="2">
        <v>1500</v>
      </c>
      <c r="B214" s="2">
        <f>Co*MAX(B$8-$A214,0)+Cu*MAX($A214-B$8,0)</f>
        <v>30000</v>
      </c>
      <c r="C214" s="2">
        <f>Co*MAX(C$8-$A214,0)+Cu*MAX($A214-C$8,0)</f>
        <v>15000</v>
      </c>
      <c r="D214" s="2">
        <f>Co*MAX(D$8-$A214,0)+Cu*MAX($A214-D$8,0)</f>
        <v>0</v>
      </c>
      <c r="E214" s="2">
        <f>Co*MAX(E$8-$A214,0)+Cu*MAX($A214-E$8,0)</f>
        <v>7500</v>
      </c>
      <c r="F214" s="2">
        <f>Co*MAX(F$8-$A214,0)+Cu*MAX($A214-F$8,0)</f>
        <v>15000</v>
      </c>
      <c r="G214" s="2">
        <f>Co*MAX(G$8-$A214,0)+Cu*MAX($A214-G$8,0)</f>
        <v>22500</v>
      </c>
      <c r="H214" s="2">
        <f>Co*MAX(H$8-$A214,0)+Cu*MAX($A214-H$8,0)</f>
        <v>30000</v>
      </c>
      <c r="I214" s="2">
        <f>Co*MAX(I$8-$A214,0)+Cu*MAX($A214-I$8,0)</f>
        <v>37500</v>
      </c>
      <c r="J214" s="2">
        <f>Co*MAX(J$8-$A214,0)+Cu*MAX($A214-J$8,0)</f>
        <v>45000</v>
      </c>
      <c r="K214" s="2"/>
      <c r="L214" s="2"/>
      <c r="M214" s="2"/>
      <c r="N214" s="2"/>
      <c r="O214" s="2"/>
      <c r="P214" s="2"/>
      <c r="Q214" s="2"/>
      <c r="W214" s="2">
        <f t="shared" ca="1" si="6"/>
        <v>3000</v>
      </c>
    </row>
    <row r="215" spans="1:23" x14ac:dyDescent="0.2">
      <c r="A215" s="2">
        <v>2500</v>
      </c>
      <c r="B215" s="2">
        <f>Co*MAX(B$8-$A215,0)+Cu*MAX($A215-B$8,0)</f>
        <v>60000</v>
      </c>
      <c r="C215" s="2">
        <f>Co*MAX(C$8-$A215,0)+Cu*MAX($A215-C$8,0)</f>
        <v>45000</v>
      </c>
      <c r="D215" s="2">
        <f>Co*MAX(D$8-$A215,0)+Cu*MAX($A215-D$8,0)</f>
        <v>30000</v>
      </c>
      <c r="E215" s="2">
        <f>Co*MAX(E$8-$A215,0)+Cu*MAX($A215-E$8,0)</f>
        <v>15000</v>
      </c>
      <c r="F215" s="2">
        <f>Co*MAX(F$8-$A215,0)+Cu*MAX($A215-F$8,0)</f>
        <v>0</v>
      </c>
      <c r="G215" s="2">
        <f>Co*MAX(G$8-$A215,0)+Cu*MAX($A215-G$8,0)</f>
        <v>7500</v>
      </c>
      <c r="H215" s="2">
        <f>Co*MAX(H$8-$A215,0)+Cu*MAX($A215-H$8,0)</f>
        <v>15000</v>
      </c>
      <c r="I215" s="2">
        <f>Co*MAX(I$8-$A215,0)+Cu*MAX($A215-I$8,0)</f>
        <v>22500</v>
      </c>
      <c r="J215" s="2">
        <f>Co*MAX(J$8-$A215,0)+Cu*MAX($A215-J$8,0)</f>
        <v>30000</v>
      </c>
      <c r="K215" s="2"/>
      <c r="L215" s="2"/>
      <c r="M215" s="2"/>
      <c r="N215" s="2"/>
      <c r="O215" s="2"/>
      <c r="P215" s="2"/>
      <c r="Q215" s="2"/>
      <c r="W215" s="2">
        <f t="shared" ca="1" si="6"/>
        <v>2000</v>
      </c>
    </row>
    <row r="216" spans="1:23" x14ac:dyDescent="0.2">
      <c r="A216" s="2">
        <v>1500</v>
      </c>
      <c r="B216" s="2">
        <f>Co*MAX(B$8-$A216,0)+Cu*MAX($A216-B$8,0)</f>
        <v>30000</v>
      </c>
      <c r="C216" s="2">
        <f>Co*MAX(C$8-$A216,0)+Cu*MAX($A216-C$8,0)</f>
        <v>15000</v>
      </c>
      <c r="D216" s="2">
        <f>Co*MAX(D$8-$A216,0)+Cu*MAX($A216-D$8,0)</f>
        <v>0</v>
      </c>
      <c r="E216" s="2">
        <f>Co*MAX(E$8-$A216,0)+Cu*MAX($A216-E$8,0)</f>
        <v>7500</v>
      </c>
      <c r="F216" s="2">
        <f>Co*MAX(F$8-$A216,0)+Cu*MAX($A216-F$8,0)</f>
        <v>15000</v>
      </c>
      <c r="G216" s="2">
        <f>Co*MAX(G$8-$A216,0)+Cu*MAX($A216-G$8,0)</f>
        <v>22500</v>
      </c>
      <c r="H216" s="2">
        <f>Co*MAX(H$8-$A216,0)+Cu*MAX($A216-H$8,0)</f>
        <v>30000</v>
      </c>
      <c r="I216" s="2">
        <f>Co*MAX(I$8-$A216,0)+Cu*MAX($A216-I$8,0)</f>
        <v>37500</v>
      </c>
      <c r="J216" s="2">
        <f>Co*MAX(J$8-$A216,0)+Cu*MAX($A216-J$8,0)</f>
        <v>45000</v>
      </c>
      <c r="K216" s="2"/>
      <c r="L216" s="2"/>
      <c r="M216" s="2"/>
      <c r="N216" s="2"/>
      <c r="O216" s="2"/>
      <c r="P216" s="2"/>
      <c r="Q216" s="2"/>
      <c r="W216" s="2">
        <f t="shared" ca="1" si="6"/>
        <v>2000</v>
      </c>
    </row>
    <row r="217" spans="1:23" x14ac:dyDescent="0.2">
      <c r="A217" s="2">
        <v>3000</v>
      </c>
      <c r="B217" s="2">
        <f>Co*MAX(B$8-$A217,0)+Cu*MAX($A217-B$8,0)</f>
        <v>75000</v>
      </c>
      <c r="C217" s="2">
        <f>Co*MAX(C$8-$A217,0)+Cu*MAX($A217-C$8,0)</f>
        <v>60000</v>
      </c>
      <c r="D217" s="2">
        <f>Co*MAX(D$8-$A217,0)+Cu*MAX($A217-D$8,0)</f>
        <v>45000</v>
      </c>
      <c r="E217" s="2">
        <f>Co*MAX(E$8-$A217,0)+Cu*MAX($A217-E$8,0)</f>
        <v>30000</v>
      </c>
      <c r="F217" s="2">
        <f>Co*MAX(F$8-$A217,0)+Cu*MAX($A217-F$8,0)</f>
        <v>15000</v>
      </c>
      <c r="G217" s="2">
        <f>Co*MAX(G$8-$A217,0)+Cu*MAX($A217-G$8,0)</f>
        <v>0</v>
      </c>
      <c r="H217" s="2">
        <f>Co*MAX(H$8-$A217,0)+Cu*MAX($A217-H$8,0)</f>
        <v>7500</v>
      </c>
      <c r="I217" s="2">
        <f>Co*MAX(I$8-$A217,0)+Cu*MAX($A217-I$8,0)</f>
        <v>15000</v>
      </c>
      <c r="J217" s="2">
        <f>Co*MAX(J$8-$A217,0)+Cu*MAX($A217-J$8,0)</f>
        <v>22500</v>
      </c>
      <c r="K217" s="2"/>
      <c r="L217" s="2"/>
      <c r="M217" s="2"/>
      <c r="N217" s="2"/>
      <c r="O217" s="2"/>
      <c r="P217" s="2"/>
      <c r="Q217" s="2"/>
      <c r="W217" s="2">
        <f t="shared" ca="1" si="6"/>
        <v>1500</v>
      </c>
    </row>
    <row r="218" spans="1:23" x14ac:dyDescent="0.2">
      <c r="A218" s="2">
        <v>500</v>
      </c>
      <c r="B218" s="2">
        <f>Co*MAX(B$8-$A218,0)+Cu*MAX($A218-B$8,0)</f>
        <v>0</v>
      </c>
      <c r="C218" s="2">
        <f>Co*MAX(C$8-$A218,0)+Cu*MAX($A218-C$8,0)</f>
        <v>7500</v>
      </c>
      <c r="D218" s="2">
        <f>Co*MAX(D$8-$A218,0)+Cu*MAX($A218-D$8,0)</f>
        <v>15000</v>
      </c>
      <c r="E218" s="2">
        <f>Co*MAX(E$8-$A218,0)+Cu*MAX($A218-E$8,0)</f>
        <v>22500</v>
      </c>
      <c r="F218" s="2">
        <f>Co*MAX(F$8-$A218,0)+Cu*MAX($A218-F$8,0)</f>
        <v>30000</v>
      </c>
      <c r="G218" s="2">
        <f>Co*MAX(G$8-$A218,0)+Cu*MAX($A218-G$8,0)</f>
        <v>37500</v>
      </c>
      <c r="H218" s="2">
        <f>Co*MAX(H$8-$A218,0)+Cu*MAX($A218-H$8,0)</f>
        <v>45000</v>
      </c>
      <c r="I218" s="2">
        <f>Co*MAX(I$8-$A218,0)+Cu*MAX($A218-I$8,0)</f>
        <v>52500</v>
      </c>
      <c r="J218" s="2">
        <f>Co*MAX(J$8-$A218,0)+Cu*MAX($A218-J$8,0)</f>
        <v>60000</v>
      </c>
      <c r="K218" s="2"/>
      <c r="L218" s="2"/>
      <c r="M218" s="2"/>
      <c r="N218" s="2"/>
      <c r="O218" s="2"/>
      <c r="P218" s="2"/>
      <c r="Q218" s="2"/>
      <c r="W218" s="2">
        <f t="shared" ca="1" si="6"/>
        <v>1000</v>
      </c>
    </row>
    <row r="219" spans="1:23" x14ac:dyDescent="0.2">
      <c r="A219" s="2">
        <v>2000</v>
      </c>
      <c r="B219" s="2">
        <f>Co*MAX(B$8-$A219,0)+Cu*MAX($A219-B$8,0)</f>
        <v>45000</v>
      </c>
      <c r="C219" s="2">
        <f>Co*MAX(C$8-$A219,0)+Cu*MAX($A219-C$8,0)</f>
        <v>30000</v>
      </c>
      <c r="D219" s="2">
        <f>Co*MAX(D$8-$A219,0)+Cu*MAX($A219-D$8,0)</f>
        <v>15000</v>
      </c>
      <c r="E219" s="2">
        <f>Co*MAX(E$8-$A219,0)+Cu*MAX($A219-E$8,0)</f>
        <v>0</v>
      </c>
      <c r="F219" s="2">
        <f>Co*MAX(F$8-$A219,0)+Cu*MAX($A219-F$8,0)</f>
        <v>7500</v>
      </c>
      <c r="G219" s="2">
        <f>Co*MAX(G$8-$A219,0)+Cu*MAX($A219-G$8,0)</f>
        <v>15000</v>
      </c>
      <c r="H219" s="2">
        <f>Co*MAX(H$8-$A219,0)+Cu*MAX($A219-H$8,0)</f>
        <v>22500</v>
      </c>
      <c r="I219" s="2">
        <f>Co*MAX(I$8-$A219,0)+Cu*MAX($A219-I$8,0)</f>
        <v>30000</v>
      </c>
      <c r="J219" s="2">
        <f>Co*MAX(J$8-$A219,0)+Cu*MAX($A219-J$8,0)</f>
        <v>37500</v>
      </c>
      <c r="K219" s="2"/>
      <c r="L219" s="2"/>
      <c r="M219" s="2"/>
      <c r="N219" s="2"/>
      <c r="O219" s="2"/>
      <c r="P219" s="2"/>
      <c r="Q219" s="2"/>
      <c r="W219" s="2">
        <f t="shared" ca="1" si="6"/>
        <v>3500</v>
      </c>
    </row>
    <row r="220" spans="1:23" x14ac:dyDescent="0.2">
      <c r="A220" s="2">
        <v>3000</v>
      </c>
      <c r="B220" s="2">
        <f>Co*MAX(B$8-$A220,0)+Cu*MAX($A220-B$8,0)</f>
        <v>75000</v>
      </c>
      <c r="C220" s="2">
        <f>Co*MAX(C$8-$A220,0)+Cu*MAX($A220-C$8,0)</f>
        <v>60000</v>
      </c>
      <c r="D220" s="2">
        <f>Co*MAX(D$8-$A220,0)+Cu*MAX($A220-D$8,0)</f>
        <v>45000</v>
      </c>
      <c r="E220" s="2">
        <f>Co*MAX(E$8-$A220,0)+Cu*MAX($A220-E$8,0)</f>
        <v>30000</v>
      </c>
      <c r="F220" s="2">
        <f>Co*MAX(F$8-$A220,0)+Cu*MAX($A220-F$8,0)</f>
        <v>15000</v>
      </c>
      <c r="G220" s="2">
        <f>Co*MAX(G$8-$A220,0)+Cu*MAX($A220-G$8,0)</f>
        <v>0</v>
      </c>
      <c r="H220" s="2">
        <f>Co*MAX(H$8-$A220,0)+Cu*MAX($A220-H$8,0)</f>
        <v>7500</v>
      </c>
      <c r="I220" s="2">
        <f>Co*MAX(I$8-$A220,0)+Cu*MAX($A220-I$8,0)</f>
        <v>15000</v>
      </c>
      <c r="J220" s="2">
        <f>Co*MAX(J$8-$A220,0)+Cu*MAX($A220-J$8,0)</f>
        <v>22500</v>
      </c>
      <c r="K220" s="2"/>
      <c r="L220" s="2"/>
      <c r="M220" s="2"/>
      <c r="N220" s="2"/>
      <c r="O220" s="2"/>
      <c r="P220" s="2"/>
      <c r="Q220" s="2"/>
      <c r="W220" s="2">
        <f t="shared" ca="1" si="6"/>
        <v>2000</v>
      </c>
    </row>
    <row r="221" spans="1:23" x14ac:dyDescent="0.2">
      <c r="A221" s="2">
        <v>2500</v>
      </c>
      <c r="B221" s="2">
        <f>Co*MAX(B$8-$A221,0)+Cu*MAX($A221-B$8,0)</f>
        <v>60000</v>
      </c>
      <c r="C221" s="2">
        <f>Co*MAX(C$8-$A221,0)+Cu*MAX($A221-C$8,0)</f>
        <v>45000</v>
      </c>
      <c r="D221" s="2">
        <f>Co*MAX(D$8-$A221,0)+Cu*MAX($A221-D$8,0)</f>
        <v>30000</v>
      </c>
      <c r="E221" s="2">
        <f>Co*MAX(E$8-$A221,0)+Cu*MAX($A221-E$8,0)</f>
        <v>15000</v>
      </c>
      <c r="F221" s="2">
        <f>Co*MAX(F$8-$A221,0)+Cu*MAX($A221-F$8,0)</f>
        <v>0</v>
      </c>
      <c r="G221" s="2">
        <f>Co*MAX(G$8-$A221,0)+Cu*MAX($A221-G$8,0)</f>
        <v>7500</v>
      </c>
      <c r="H221" s="2">
        <f>Co*MAX(H$8-$A221,0)+Cu*MAX($A221-H$8,0)</f>
        <v>15000</v>
      </c>
      <c r="I221" s="2">
        <f>Co*MAX(I$8-$A221,0)+Cu*MAX($A221-I$8,0)</f>
        <v>22500</v>
      </c>
      <c r="J221" s="2">
        <f>Co*MAX(J$8-$A221,0)+Cu*MAX($A221-J$8,0)</f>
        <v>30000</v>
      </c>
      <c r="K221" s="2"/>
      <c r="L221" s="2"/>
      <c r="M221" s="2"/>
      <c r="N221" s="2"/>
      <c r="O221" s="2"/>
      <c r="P221" s="2"/>
      <c r="Q221" s="2"/>
      <c r="W221" s="2">
        <f t="shared" ca="1" si="6"/>
        <v>2000</v>
      </c>
    </row>
    <row r="222" spans="1:23" x14ac:dyDescent="0.2">
      <c r="A222" s="2">
        <v>1500</v>
      </c>
      <c r="B222" s="2">
        <f>Co*MAX(B$8-$A222,0)+Cu*MAX($A222-B$8,0)</f>
        <v>30000</v>
      </c>
      <c r="C222" s="2">
        <f>Co*MAX(C$8-$A222,0)+Cu*MAX($A222-C$8,0)</f>
        <v>15000</v>
      </c>
      <c r="D222" s="2">
        <f>Co*MAX(D$8-$A222,0)+Cu*MAX($A222-D$8,0)</f>
        <v>0</v>
      </c>
      <c r="E222" s="2">
        <f>Co*MAX(E$8-$A222,0)+Cu*MAX($A222-E$8,0)</f>
        <v>7500</v>
      </c>
      <c r="F222" s="2">
        <f>Co*MAX(F$8-$A222,0)+Cu*MAX($A222-F$8,0)</f>
        <v>15000</v>
      </c>
      <c r="G222" s="2">
        <f>Co*MAX(G$8-$A222,0)+Cu*MAX($A222-G$8,0)</f>
        <v>22500</v>
      </c>
      <c r="H222" s="2">
        <f>Co*MAX(H$8-$A222,0)+Cu*MAX($A222-H$8,0)</f>
        <v>30000</v>
      </c>
      <c r="I222" s="2">
        <f>Co*MAX(I$8-$A222,0)+Cu*MAX($A222-I$8,0)</f>
        <v>37500</v>
      </c>
      <c r="J222" s="2">
        <f>Co*MAX(J$8-$A222,0)+Cu*MAX($A222-J$8,0)</f>
        <v>45000</v>
      </c>
      <c r="K222" s="2"/>
      <c r="L222" s="2"/>
      <c r="M222" s="2"/>
      <c r="N222" s="2"/>
      <c r="O222" s="2"/>
      <c r="P222" s="2"/>
      <c r="Q222" s="2"/>
      <c r="W222" s="2">
        <f t="shared" ca="1" si="6"/>
        <v>1500</v>
      </c>
    </row>
    <row r="223" spans="1:23" x14ac:dyDescent="0.2">
      <c r="A223" s="2">
        <v>500</v>
      </c>
      <c r="B223" s="2">
        <f>Co*MAX(B$8-$A223,0)+Cu*MAX($A223-B$8,0)</f>
        <v>0</v>
      </c>
      <c r="C223" s="2">
        <f>Co*MAX(C$8-$A223,0)+Cu*MAX($A223-C$8,0)</f>
        <v>7500</v>
      </c>
      <c r="D223" s="2">
        <f>Co*MAX(D$8-$A223,0)+Cu*MAX($A223-D$8,0)</f>
        <v>15000</v>
      </c>
      <c r="E223" s="2">
        <f>Co*MAX(E$8-$A223,0)+Cu*MAX($A223-E$8,0)</f>
        <v>22500</v>
      </c>
      <c r="F223" s="2">
        <f>Co*MAX(F$8-$A223,0)+Cu*MAX($A223-F$8,0)</f>
        <v>30000</v>
      </c>
      <c r="G223" s="2">
        <f>Co*MAX(G$8-$A223,0)+Cu*MAX($A223-G$8,0)</f>
        <v>37500</v>
      </c>
      <c r="H223" s="2">
        <f>Co*MAX(H$8-$A223,0)+Cu*MAX($A223-H$8,0)</f>
        <v>45000</v>
      </c>
      <c r="I223" s="2">
        <f>Co*MAX(I$8-$A223,0)+Cu*MAX($A223-I$8,0)</f>
        <v>52500</v>
      </c>
      <c r="J223" s="2">
        <f>Co*MAX(J$8-$A223,0)+Cu*MAX($A223-J$8,0)</f>
        <v>60000</v>
      </c>
      <c r="K223" s="2"/>
      <c r="L223" s="2"/>
      <c r="M223" s="2"/>
      <c r="N223" s="2"/>
      <c r="O223" s="2"/>
      <c r="P223" s="2"/>
      <c r="Q223" s="2"/>
      <c r="W223" s="2">
        <f t="shared" ca="1" si="6"/>
        <v>2000</v>
      </c>
    </row>
    <row r="224" spans="1:23" x14ac:dyDescent="0.2">
      <c r="A224" s="2">
        <v>1500</v>
      </c>
      <c r="B224" s="2">
        <f>Co*MAX(B$8-$A224,0)+Cu*MAX($A224-B$8,0)</f>
        <v>30000</v>
      </c>
      <c r="C224" s="2">
        <f>Co*MAX(C$8-$A224,0)+Cu*MAX($A224-C$8,0)</f>
        <v>15000</v>
      </c>
      <c r="D224" s="2">
        <f>Co*MAX(D$8-$A224,0)+Cu*MAX($A224-D$8,0)</f>
        <v>0</v>
      </c>
      <c r="E224" s="2">
        <f>Co*MAX(E$8-$A224,0)+Cu*MAX($A224-E$8,0)</f>
        <v>7500</v>
      </c>
      <c r="F224" s="2">
        <f>Co*MAX(F$8-$A224,0)+Cu*MAX($A224-F$8,0)</f>
        <v>15000</v>
      </c>
      <c r="G224" s="2">
        <f>Co*MAX(G$8-$A224,0)+Cu*MAX($A224-G$8,0)</f>
        <v>22500</v>
      </c>
      <c r="H224" s="2">
        <f>Co*MAX(H$8-$A224,0)+Cu*MAX($A224-H$8,0)</f>
        <v>30000</v>
      </c>
      <c r="I224" s="2">
        <f>Co*MAX(I$8-$A224,0)+Cu*MAX($A224-I$8,0)</f>
        <v>37500</v>
      </c>
      <c r="J224" s="2">
        <f>Co*MAX(J$8-$A224,0)+Cu*MAX($A224-J$8,0)</f>
        <v>45000</v>
      </c>
      <c r="K224" s="2"/>
      <c r="L224" s="2"/>
      <c r="M224" s="2"/>
      <c r="N224" s="2"/>
      <c r="O224" s="2"/>
      <c r="P224" s="2"/>
      <c r="Q224" s="2"/>
      <c r="W224" s="2">
        <f t="shared" ca="1" si="6"/>
        <v>2500</v>
      </c>
    </row>
    <row r="225" spans="1:23" x14ac:dyDescent="0.2">
      <c r="A225" s="2">
        <v>1000</v>
      </c>
      <c r="B225" s="2">
        <f>Co*MAX(B$8-$A225,0)+Cu*MAX($A225-B$8,0)</f>
        <v>15000</v>
      </c>
      <c r="C225" s="2">
        <f>Co*MAX(C$8-$A225,0)+Cu*MAX($A225-C$8,0)</f>
        <v>0</v>
      </c>
      <c r="D225" s="2">
        <f>Co*MAX(D$8-$A225,0)+Cu*MAX($A225-D$8,0)</f>
        <v>7500</v>
      </c>
      <c r="E225" s="2">
        <f>Co*MAX(E$8-$A225,0)+Cu*MAX($A225-E$8,0)</f>
        <v>15000</v>
      </c>
      <c r="F225" s="2">
        <f>Co*MAX(F$8-$A225,0)+Cu*MAX($A225-F$8,0)</f>
        <v>22500</v>
      </c>
      <c r="G225" s="2">
        <f>Co*MAX(G$8-$A225,0)+Cu*MAX($A225-G$8,0)</f>
        <v>30000</v>
      </c>
      <c r="H225" s="2">
        <f>Co*MAX(H$8-$A225,0)+Cu*MAX($A225-H$8,0)</f>
        <v>37500</v>
      </c>
      <c r="I225" s="2">
        <f>Co*MAX(I$8-$A225,0)+Cu*MAX($A225-I$8,0)</f>
        <v>45000</v>
      </c>
      <c r="J225" s="2">
        <f>Co*MAX(J$8-$A225,0)+Cu*MAX($A225-J$8,0)</f>
        <v>52500</v>
      </c>
      <c r="K225" s="2"/>
      <c r="L225" s="2"/>
      <c r="M225" s="2"/>
      <c r="N225" s="2"/>
      <c r="O225" s="2"/>
      <c r="P225" s="2"/>
      <c r="Q225" s="2"/>
      <c r="W225" s="2">
        <f t="shared" ca="1" si="6"/>
        <v>2500</v>
      </c>
    </row>
    <row r="226" spans="1:23" x14ac:dyDescent="0.2">
      <c r="A226" s="2">
        <v>2500</v>
      </c>
      <c r="B226" s="2">
        <f>Co*MAX(B$8-$A226,0)+Cu*MAX($A226-B$8,0)</f>
        <v>60000</v>
      </c>
      <c r="C226" s="2">
        <f>Co*MAX(C$8-$A226,0)+Cu*MAX($A226-C$8,0)</f>
        <v>45000</v>
      </c>
      <c r="D226" s="2">
        <f>Co*MAX(D$8-$A226,0)+Cu*MAX($A226-D$8,0)</f>
        <v>30000</v>
      </c>
      <c r="E226" s="2">
        <f>Co*MAX(E$8-$A226,0)+Cu*MAX($A226-E$8,0)</f>
        <v>15000</v>
      </c>
      <c r="F226" s="2">
        <f>Co*MAX(F$8-$A226,0)+Cu*MAX($A226-F$8,0)</f>
        <v>0</v>
      </c>
      <c r="G226" s="2">
        <f>Co*MAX(G$8-$A226,0)+Cu*MAX($A226-G$8,0)</f>
        <v>7500</v>
      </c>
      <c r="H226" s="2">
        <f>Co*MAX(H$8-$A226,0)+Cu*MAX($A226-H$8,0)</f>
        <v>15000</v>
      </c>
      <c r="I226" s="2">
        <f>Co*MAX(I$8-$A226,0)+Cu*MAX($A226-I$8,0)</f>
        <v>22500</v>
      </c>
      <c r="J226" s="2">
        <f>Co*MAX(J$8-$A226,0)+Cu*MAX($A226-J$8,0)</f>
        <v>30000</v>
      </c>
      <c r="K226" s="2"/>
      <c r="L226" s="2"/>
      <c r="M226" s="2"/>
      <c r="N226" s="2"/>
      <c r="O226" s="2"/>
      <c r="P226" s="2"/>
      <c r="Q226" s="2"/>
      <c r="W226" s="2">
        <f t="shared" ca="1" si="6"/>
        <v>2500</v>
      </c>
    </row>
    <row r="227" spans="1:23" x14ac:dyDescent="0.2">
      <c r="A227" s="2">
        <v>1500</v>
      </c>
      <c r="B227" s="2">
        <f>Co*MAX(B$8-$A227,0)+Cu*MAX($A227-B$8,0)</f>
        <v>30000</v>
      </c>
      <c r="C227" s="2">
        <f>Co*MAX(C$8-$A227,0)+Cu*MAX($A227-C$8,0)</f>
        <v>15000</v>
      </c>
      <c r="D227" s="2">
        <f>Co*MAX(D$8-$A227,0)+Cu*MAX($A227-D$8,0)</f>
        <v>0</v>
      </c>
      <c r="E227" s="2">
        <f>Co*MAX(E$8-$A227,0)+Cu*MAX($A227-E$8,0)</f>
        <v>7500</v>
      </c>
      <c r="F227" s="2">
        <f>Co*MAX(F$8-$A227,0)+Cu*MAX($A227-F$8,0)</f>
        <v>15000</v>
      </c>
      <c r="G227" s="2">
        <f>Co*MAX(G$8-$A227,0)+Cu*MAX($A227-G$8,0)</f>
        <v>22500</v>
      </c>
      <c r="H227" s="2">
        <f>Co*MAX(H$8-$A227,0)+Cu*MAX($A227-H$8,0)</f>
        <v>30000</v>
      </c>
      <c r="I227" s="2">
        <f>Co*MAX(I$8-$A227,0)+Cu*MAX($A227-I$8,0)</f>
        <v>37500</v>
      </c>
      <c r="J227" s="2">
        <f>Co*MAX(J$8-$A227,0)+Cu*MAX($A227-J$8,0)</f>
        <v>45000</v>
      </c>
      <c r="K227" s="2"/>
      <c r="L227" s="2"/>
      <c r="M227" s="2"/>
      <c r="N227" s="2"/>
      <c r="O227" s="2"/>
      <c r="P227" s="2"/>
      <c r="Q227" s="2"/>
      <c r="W227" s="2">
        <f t="shared" ca="1" si="6"/>
        <v>3000</v>
      </c>
    </row>
    <row r="228" spans="1:23" x14ac:dyDescent="0.2">
      <c r="A228" s="2">
        <v>2500</v>
      </c>
      <c r="B228" s="2">
        <f>Co*MAX(B$8-$A228,0)+Cu*MAX($A228-B$8,0)</f>
        <v>60000</v>
      </c>
      <c r="C228" s="2">
        <f>Co*MAX(C$8-$A228,0)+Cu*MAX($A228-C$8,0)</f>
        <v>45000</v>
      </c>
      <c r="D228" s="2">
        <f>Co*MAX(D$8-$A228,0)+Cu*MAX($A228-D$8,0)</f>
        <v>30000</v>
      </c>
      <c r="E228" s="2">
        <f>Co*MAX(E$8-$A228,0)+Cu*MAX($A228-E$8,0)</f>
        <v>15000</v>
      </c>
      <c r="F228" s="2">
        <f>Co*MAX(F$8-$A228,0)+Cu*MAX($A228-F$8,0)</f>
        <v>0</v>
      </c>
      <c r="G228" s="2">
        <f>Co*MAX(G$8-$A228,0)+Cu*MAX($A228-G$8,0)</f>
        <v>7500</v>
      </c>
      <c r="H228" s="2">
        <f>Co*MAX(H$8-$A228,0)+Cu*MAX($A228-H$8,0)</f>
        <v>15000</v>
      </c>
      <c r="I228" s="2">
        <f>Co*MAX(I$8-$A228,0)+Cu*MAX($A228-I$8,0)</f>
        <v>22500</v>
      </c>
      <c r="J228" s="2">
        <f>Co*MAX(J$8-$A228,0)+Cu*MAX($A228-J$8,0)</f>
        <v>30000</v>
      </c>
      <c r="K228" s="2"/>
      <c r="L228" s="2"/>
      <c r="M228" s="2"/>
      <c r="N228" s="2"/>
      <c r="O228" s="2"/>
      <c r="P228" s="2"/>
      <c r="Q228" s="2"/>
      <c r="W228" s="2">
        <f t="shared" ca="1" si="6"/>
        <v>3500</v>
      </c>
    </row>
    <row r="229" spans="1:23" x14ac:dyDescent="0.2">
      <c r="A229" s="2">
        <v>2500</v>
      </c>
      <c r="B229" s="2">
        <f>Co*MAX(B$8-$A229,0)+Cu*MAX($A229-B$8,0)</f>
        <v>60000</v>
      </c>
      <c r="C229" s="2">
        <f>Co*MAX(C$8-$A229,0)+Cu*MAX($A229-C$8,0)</f>
        <v>45000</v>
      </c>
      <c r="D229" s="2">
        <f>Co*MAX(D$8-$A229,0)+Cu*MAX($A229-D$8,0)</f>
        <v>30000</v>
      </c>
      <c r="E229" s="2">
        <f>Co*MAX(E$8-$A229,0)+Cu*MAX($A229-E$8,0)</f>
        <v>15000</v>
      </c>
      <c r="F229" s="2">
        <f>Co*MAX(F$8-$A229,0)+Cu*MAX($A229-F$8,0)</f>
        <v>0</v>
      </c>
      <c r="G229" s="2">
        <f>Co*MAX(G$8-$A229,0)+Cu*MAX($A229-G$8,0)</f>
        <v>7500</v>
      </c>
      <c r="H229" s="2">
        <f>Co*MAX(H$8-$A229,0)+Cu*MAX($A229-H$8,0)</f>
        <v>15000</v>
      </c>
      <c r="I229" s="2">
        <f>Co*MAX(I$8-$A229,0)+Cu*MAX($A229-I$8,0)</f>
        <v>22500</v>
      </c>
      <c r="J229" s="2">
        <f>Co*MAX(J$8-$A229,0)+Cu*MAX($A229-J$8,0)</f>
        <v>30000</v>
      </c>
      <c r="K229" s="2"/>
      <c r="L229" s="2"/>
      <c r="M229" s="2"/>
      <c r="N229" s="2"/>
      <c r="O229" s="2"/>
      <c r="P229" s="2"/>
      <c r="Q229" s="2"/>
      <c r="W229" s="2">
        <f t="shared" ca="1" si="6"/>
        <v>2000</v>
      </c>
    </row>
    <row r="230" spans="1:23" x14ac:dyDescent="0.2">
      <c r="A230" s="2">
        <v>2500</v>
      </c>
      <c r="B230" s="2">
        <f>Co*MAX(B$8-$A230,0)+Cu*MAX($A230-B$8,0)</f>
        <v>60000</v>
      </c>
      <c r="C230" s="2">
        <f>Co*MAX(C$8-$A230,0)+Cu*MAX($A230-C$8,0)</f>
        <v>45000</v>
      </c>
      <c r="D230" s="2">
        <f>Co*MAX(D$8-$A230,0)+Cu*MAX($A230-D$8,0)</f>
        <v>30000</v>
      </c>
      <c r="E230" s="2">
        <f>Co*MAX(E$8-$A230,0)+Cu*MAX($A230-E$8,0)</f>
        <v>15000</v>
      </c>
      <c r="F230" s="2">
        <f>Co*MAX(F$8-$A230,0)+Cu*MAX($A230-F$8,0)</f>
        <v>0</v>
      </c>
      <c r="G230" s="2">
        <f>Co*MAX(G$8-$A230,0)+Cu*MAX($A230-G$8,0)</f>
        <v>7500</v>
      </c>
      <c r="H230" s="2">
        <f>Co*MAX(H$8-$A230,0)+Cu*MAX($A230-H$8,0)</f>
        <v>15000</v>
      </c>
      <c r="I230" s="2">
        <f>Co*MAX(I$8-$A230,0)+Cu*MAX($A230-I$8,0)</f>
        <v>22500</v>
      </c>
      <c r="J230" s="2">
        <f>Co*MAX(J$8-$A230,0)+Cu*MAX($A230-J$8,0)</f>
        <v>30000</v>
      </c>
      <c r="K230" s="2"/>
      <c r="L230" s="2"/>
      <c r="M230" s="2"/>
      <c r="N230" s="2"/>
      <c r="O230" s="2"/>
      <c r="P230" s="2"/>
      <c r="Q230" s="2"/>
      <c r="W230" s="2">
        <f t="shared" ca="1" si="6"/>
        <v>1000</v>
      </c>
    </row>
    <row r="231" spans="1:23" x14ac:dyDescent="0.2">
      <c r="A231" s="2">
        <v>1500</v>
      </c>
      <c r="B231" s="2">
        <f>Co*MAX(B$8-$A231,0)+Cu*MAX($A231-B$8,0)</f>
        <v>30000</v>
      </c>
      <c r="C231" s="2">
        <f>Co*MAX(C$8-$A231,0)+Cu*MAX($A231-C$8,0)</f>
        <v>15000</v>
      </c>
      <c r="D231" s="2">
        <f>Co*MAX(D$8-$A231,0)+Cu*MAX($A231-D$8,0)</f>
        <v>0</v>
      </c>
      <c r="E231" s="2">
        <f>Co*MAX(E$8-$A231,0)+Cu*MAX($A231-E$8,0)</f>
        <v>7500</v>
      </c>
      <c r="F231" s="2">
        <f>Co*MAX(F$8-$A231,0)+Cu*MAX($A231-F$8,0)</f>
        <v>15000</v>
      </c>
      <c r="G231" s="2">
        <f>Co*MAX(G$8-$A231,0)+Cu*MAX($A231-G$8,0)</f>
        <v>22500</v>
      </c>
      <c r="H231" s="2">
        <f>Co*MAX(H$8-$A231,0)+Cu*MAX($A231-H$8,0)</f>
        <v>30000</v>
      </c>
      <c r="I231" s="2">
        <f>Co*MAX(I$8-$A231,0)+Cu*MAX($A231-I$8,0)</f>
        <v>37500</v>
      </c>
      <c r="J231" s="2">
        <f>Co*MAX(J$8-$A231,0)+Cu*MAX($A231-J$8,0)</f>
        <v>45000</v>
      </c>
      <c r="K231" s="2"/>
      <c r="L231" s="2"/>
      <c r="M231" s="2"/>
      <c r="N231" s="2"/>
      <c r="O231" s="2"/>
      <c r="P231" s="2"/>
      <c r="Q231" s="2"/>
      <c r="W231" s="2">
        <f t="shared" ca="1" si="6"/>
        <v>2000</v>
      </c>
    </row>
    <row r="232" spans="1:23" x14ac:dyDescent="0.2">
      <c r="A232" s="2">
        <v>3000</v>
      </c>
      <c r="B232" s="2">
        <f>Co*MAX(B$8-$A232,0)+Cu*MAX($A232-B$8,0)</f>
        <v>75000</v>
      </c>
      <c r="C232" s="2">
        <f>Co*MAX(C$8-$A232,0)+Cu*MAX($A232-C$8,0)</f>
        <v>60000</v>
      </c>
      <c r="D232" s="2">
        <f>Co*MAX(D$8-$A232,0)+Cu*MAX($A232-D$8,0)</f>
        <v>45000</v>
      </c>
      <c r="E232" s="2">
        <f>Co*MAX(E$8-$A232,0)+Cu*MAX($A232-E$8,0)</f>
        <v>30000</v>
      </c>
      <c r="F232" s="2">
        <f>Co*MAX(F$8-$A232,0)+Cu*MAX($A232-F$8,0)</f>
        <v>15000</v>
      </c>
      <c r="G232" s="2">
        <f>Co*MAX(G$8-$A232,0)+Cu*MAX($A232-G$8,0)</f>
        <v>0</v>
      </c>
      <c r="H232" s="2">
        <f>Co*MAX(H$8-$A232,0)+Cu*MAX($A232-H$8,0)</f>
        <v>7500</v>
      </c>
      <c r="I232" s="2">
        <f>Co*MAX(I$8-$A232,0)+Cu*MAX($A232-I$8,0)</f>
        <v>15000</v>
      </c>
      <c r="J232" s="2">
        <f>Co*MAX(J$8-$A232,0)+Cu*MAX($A232-J$8,0)</f>
        <v>22500</v>
      </c>
      <c r="K232" s="2"/>
      <c r="L232" s="2"/>
      <c r="M232" s="2"/>
      <c r="N232" s="2"/>
      <c r="O232" s="2"/>
      <c r="P232" s="2"/>
      <c r="Q232" s="2"/>
      <c r="W232" s="2">
        <f t="shared" ca="1" si="6"/>
        <v>1000</v>
      </c>
    </row>
    <row r="233" spans="1:23" x14ac:dyDescent="0.2">
      <c r="A233" s="2">
        <v>2500</v>
      </c>
      <c r="B233" s="2">
        <f>Co*MAX(B$8-$A233,0)+Cu*MAX($A233-B$8,0)</f>
        <v>60000</v>
      </c>
      <c r="C233" s="2">
        <f>Co*MAX(C$8-$A233,0)+Cu*MAX($A233-C$8,0)</f>
        <v>45000</v>
      </c>
      <c r="D233" s="2">
        <f>Co*MAX(D$8-$A233,0)+Cu*MAX($A233-D$8,0)</f>
        <v>30000</v>
      </c>
      <c r="E233" s="2">
        <f>Co*MAX(E$8-$A233,0)+Cu*MAX($A233-E$8,0)</f>
        <v>15000</v>
      </c>
      <c r="F233" s="2">
        <f>Co*MAX(F$8-$A233,0)+Cu*MAX($A233-F$8,0)</f>
        <v>0</v>
      </c>
      <c r="G233" s="2">
        <f>Co*MAX(G$8-$A233,0)+Cu*MAX($A233-G$8,0)</f>
        <v>7500</v>
      </c>
      <c r="H233" s="2">
        <f>Co*MAX(H$8-$A233,0)+Cu*MAX($A233-H$8,0)</f>
        <v>15000</v>
      </c>
      <c r="I233" s="2">
        <f>Co*MAX(I$8-$A233,0)+Cu*MAX($A233-I$8,0)</f>
        <v>22500</v>
      </c>
      <c r="J233" s="2">
        <f>Co*MAX(J$8-$A233,0)+Cu*MAX($A233-J$8,0)</f>
        <v>30000</v>
      </c>
      <c r="K233" s="2"/>
      <c r="L233" s="2"/>
      <c r="M233" s="2"/>
      <c r="N233" s="2"/>
      <c r="O233" s="2"/>
      <c r="P233" s="2"/>
      <c r="Q233" s="2"/>
      <c r="W233" s="2">
        <f t="shared" ca="1" si="6"/>
        <v>500</v>
      </c>
    </row>
    <row r="234" spans="1:23" x14ac:dyDescent="0.2">
      <c r="A234" s="2">
        <v>2500</v>
      </c>
      <c r="B234" s="2">
        <f>Co*MAX(B$8-$A234,0)+Cu*MAX($A234-B$8,0)</f>
        <v>60000</v>
      </c>
      <c r="C234" s="2">
        <f>Co*MAX(C$8-$A234,0)+Cu*MAX($A234-C$8,0)</f>
        <v>45000</v>
      </c>
      <c r="D234" s="2">
        <f>Co*MAX(D$8-$A234,0)+Cu*MAX($A234-D$8,0)</f>
        <v>30000</v>
      </c>
      <c r="E234" s="2">
        <f>Co*MAX(E$8-$A234,0)+Cu*MAX($A234-E$8,0)</f>
        <v>15000</v>
      </c>
      <c r="F234" s="2">
        <f>Co*MAX(F$8-$A234,0)+Cu*MAX($A234-F$8,0)</f>
        <v>0</v>
      </c>
      <c r="G234" s="2">
        <f>Co*MAX(G$8-$A234,0)+Cu*MAX($A234-G$8,0)</f>
        <v>7500</v>
      </c>
      <c r="H234" s="2">
        <f>Co*MAX(H$8-$A234,0)+Cu*MAX($A234-H$8,0)</f>
        <v>15000</v>
      </c>
      <c r="I234" s="2">
        <f>Co*MAX(I$8-$A234,0)+Cu*MAX($A234-I$8,0)</f>
        <v>22500</v>
      </c>
      <c r="J234" s="2">
        <f>Co*MAX(J$8-$A234,0)+Cu*MAX($A234-J$8,0)</f>
        <v>30000</v>
      </c>
      <c r="K234" s="2"/>
      <c r="L234" s="2"/>
      <c r="M234" s="2"/>
      <c r="N234" s="2"/>
      <c r="O234" s="2"/>
      <c r="P234" s="2"/>
      <c r="Q234" s="2"/>
      <c r="W234" s="2">
        <f t="shared" ca="1" si="6"/>
        <v>2500</v>
      </c>
    </row>
    <row r="235" spans="1:23" x14ac:dyDescent="0.2">
      <c r="A235" s="2">
        <v>3500</v>
      </c>
      <c r="B235" s="2">
        <f>Co*MAX(B$8-$A235,0)+Cu*MAX($A235-B$8,0)</f>
        <v>90000</v>
      </c>
      <c r="C235" s="2">
        <f>Co*MAX(C$8-$A235,0)+Cu*MAX($A235-C$8,0)</f>
        <v>75000</v>
      </c>
      <c r="D235" s="2">
        <f>Co*MAX(D$8-$A235,0)+Cu*MAX($A235-D$8,0)</f>
        <v>60000</v>
      </c>
      <c r="E235" s="2">
        <f>Co*MAX(E$8-$A235,0)+Cu*MAX($A235-E$8,0)</f>
        <v>45000</v>
      </c>
      <c r="F235" s="2">
        <f>Co*MAX(F$8-$A235,0)+Cu*MAX($A235-F$8,0)</f>
        <v>30000</v>
      </c>
      <c r="G235" s="2">
        <f>Co*MAX(G$8-$A235,0)+Cu*MAX($A235-G$8,0)</f>
        <v>15000</v>
      </c>
      <c r="H235" s="2">
        <f>Co*MAX(H$8-$A235,0)+Cu*MAX($A235-H$8,0)</f>
        <v>0</v>
      </c>
      <c r="I235" s="2">
        <f>Co*MAX(I$8-$A235,0)+Cu*MAX($A235-I$8,0)</f>
        <v>7500</v>
      </c>
      <c r="J235" s="2">
        <f>Co*MAX(J$8-$A235,0)+Cu*MAX($A235-J$8,0)</f>
        <v>15000</v>
      </c>
      <c r="K235" s="2"/>
      <c r="L235" s="2"/>
      <c r="M235" s="2"/>
      <c r="N235" s="2"/>
      <c r="O235" s="2"/>
      <c r="P235" s="2"/>
      <c r="Q235" s="2"/>
      <c r="W235" s="2">
        <f t="shared" ca="1" si="6"/>
        <v>2000</v>
      </c>
    </row>
    <row r="236" spans="1:23" x14ac:dyDescent="0.2">
      <c r="A236" s="2">
        <v>1500</v>
      </c>
      <c r="B236" s="2">
        <f>Co*MAX(B$8-$A236,0)+Cu*MAX($A236-B$8,0)</f>
        <v>30000</v>
      </c>
      <c r="C236" s="2">
        <f>Co*MAX(C$8-$A236,0)+Cu*MAX($A236-C$8,0)</f>
        <v>15000</v>
      </c>
      <c r="D236" s="2">
        <f>Co*MAX(D$8-$A236,0)+Cu*MAX($A236-D$8,0)</f>
        <v>0</v>
      </c>
      <c r="E236" s="2">
        <f>Co*MAX(E$8-$A236,0)+Cu*MAX($A236-E$8,0)</f>
        <v>7500</v>
      </c>
      <c r="F236" s="2">
        <f>Co*MAX(F$8-$A236,0)+Cu*MAX($A236-F$8,0)</f>
        <v>15000</v>
      </c>
      <c r="G236" s="2">
        <f>Co*MAX(G$8-$A236,0)+Cu*MAX($A236-G$8,0)</f>
        <v>22500</v>
      </c>
      <c r="H236" s="2">
        <f>Co*MAX(H$8-$A236,0)+Cu*MAX($A236-H$8,0)</f>
        <v>30000</v>
      </c>
      <c r="I236" s="2">
        <f>Co*MAX(I$8-$A236,0)+Cu*MAX($A236-I$8,0)</f>
        <v>37500</v>
      </c>
      <c r="J236" s="2">
        <f>Co*MAX(J$8-$A236,0)+Cu*MAX($A236-J$8,0)</f>
        <v>45000</v>
      </c>
      <c r="K236" s="2"/>
      <c r="L236" s="2"/>
      <c r="M236" s="2"/>
      <c r="N236" s="2"/>
      <c r="O236" s="2"/>
      <c r="P236" s="2"/>
      <c r="Q236" s="2"/>
      <c r="W236" s="2">
        <f t="shared" ca="1" si="6"/>
        <v>2500</v>
      </c>
    </row>
    <row r="237" spans="1:23" x14ac:dyDescent="0.2">
      <c r="A237" s="2">
        <v>2500</v>
      </c>
      <c r="B237" s="2">
        <f>Co*MAX(B$8-$A237,0)+Cu*MAX($A237-B$8,0)</f>
        <v>60000</v>
      </c>
      <c r="C237" s="2">
        <f>Co*MAX(C$8-$A237,0)+Cu*MAX($A237-C$8,0)</f>
        <v>45000</v>
      </c>
      <c r="D237" s="2">
        <f>Co*MAX(D$8-$A237,0)+Cu*MAX($A237-D$8,0)</f>
        <v>30000</v>
      </c>
      <c r="E237" s="2">
        <f>Co*MAX(E$8-$A237,0)+Cu*MAX($A237-E$8,0)</f>
        <v>15000</v>
      </c>
      <c r="F237" s="2">
        <f>Co*MAX(F$8-$A237,0)+Cu*MAX($A237-F$8,0)</f>
        <v>0</v>
      </c>
      <c r="G237" s="2">
        <f>Co*MAX(G$8-$A237,0)+Cu*MAX($A237-G$8,0)</f>
        <v>7500</v>
      </c>
      <c r="H237" s="2">
        <f>Co*MAX(H$8-$A237,0)+Cu*MAX($A237-H$8,0)</f>
        <v>15000</v>
      </c>
      <c r="I237" s="2">
        <f>Co*MAX(I$8-$A237,0)+Cu*MAX($A237-I$8,0)</f>
        <v>22500</v>
      </c>
      <c r="J237" s="2">
        <f>Co*MAX(J$8-$A237,0)+Cu*MAX($A237-J$8,0)</f>
        <v>30000</v>
      </c>
      <c r="K237" s="2"/>
      <c r="L237" s="2"/>
      <c r="M237" s="2"/>
      <c r="N237" s="2"/>
      <c r="O237" s="2"/>
      <c r="P237" s="2"/>
      <c r="Q237" s="2"/>
      <c r="W237" s="2">
        <f t="shared" ca="1" si="6"/>
        <v>500</v>
      </c>
    </row>
    <row r="238" spans="1:23" x14ac:dyDescent="0.2">
      <c r="A238" s="2">
        <v>2500</v>
      </c>
      <c r="B238" s="2">
        <f>Co*MAX(B$8-$A238,0)+Cu*MAX($A238-B$8,0)</f>
        <v>60000</v>
      </c>
      <c r="C238" s="2">
        <f>Co*MAX(C$8-$A238,0)+Cu*MAX($A238-C$8,0)</f>
        <v>45000</v>
      </c>
      <c r="D238" s="2">
        <f>Co*MAX(D$8-$A238,0)+Cu*MAX($A238-D$8,0)</f>
        <v>30000</v>
      </c>
      <c r="E238" s="2">
        <f>Co*MAX(E$8-$A238,0)+Cu*MAX($A238-E$8,0)</f>
        <v>15000</v>
      </c>
      <c r="F238" s="2">
        <f>Co*MAX(F$8-$A238,0)+Cu*MAX($A238-F$8,0)</f>
        <v>0</v>
      </c>
      <c r="G238" s="2">
        <f>Co*MAX(G$8-$A238,0)+Cu*MAX($A238-G$8,0)</f>
        <v>7500</v>
      </c>
      <c r="H238" s="2">
        <f>Co*MAX(H$8-$A238,0)+Cu*MAX($A238-H$8,0)</f>
        <v>15000</v>
      </c>
      <c r="I238" s="2">
        <f>Co*MAX(I$8-$A238,0)+Cu*MAX($A238-I$8,0)</f>
        <v>22500</v>
      </c>
      <c r="J238" s="2">
        <f>Co*MAX(J$8-$A238,0)+Cu*MAX($A238-J$8,0)</f>
        <v>30000</v>
      </c>
      <c r="K238" s="2"/>
      <c r="L238" s="2"/>
      <c r="M238" s="2"/>
      <c r="N238" s="2"/>
      <c r="O238" s="2"/>
      <c r="P238" s="2"/>
      <c r="Q238" s="2"/>
      <c r="W238" s="2">
        <f t="shared" ca="1" si="6"/>
        <v>3500</v>
      </c>
    </row>
    <row r="239" spans="1:23" x14ac:dyDescent="0.2">
      <c r="A239" s="2">
        <v>2500</v>
      </c>
      <c r="B239" s="2">
        <f>Co*MAX(B$8-$A239,0)+Cu*MAX($A239-B$8,0)</f>
        <v>60000</v>
      </c>
      <c r="C239" s="2">
        <f>Co*MAX(C$8-$A239,0)+Cu*MAX($A239-C$8,0)</f>
        <v>45000</v>
      </c>
      <c r="D239" s="2">
        <f>Co*MAX(D$8-$A239,0)+Cu*MAX($A239-D$8,0)</f>
        <v>30000</v>
      </c>
      <c r="E239" s="2">
        <f>Co*MAX(E$8-$A239,0)+Cu*MAX($A239-E$8,0)</f>
        <v>15000</v>
      </c>
      <c r="F239" s="2">
        <f>Co*MAX(F$8-$A239,0)+Cu*MAX($A239-F$8,0)</f>
        <v>0</v>
      </c>
      <c r="G239" s="2">
        <f>Co*MAX(G$8-$A239,0)+Cu*MAX($A239-G$8,0)</f>
        <v>7500</v>
      </c>
      <c r="H239" s="2">
        <f>Co*MAX(H$8-$A239,0)+Cu*MAX($A239-H$8,0)</f>
        <v>15000</v>
      </c>
      <c r="I239" s="2">
        <f>Co*MAX(I$8-$A239,0)+Cu*MAX($A239-I$8,0)</f>
        <v>22500</v>
      </c>
      <c r="J239" s="2">
        <f>Co*MAX(J$8-$A239,0)+Cu*MAX($A239-J$8,0)</f>
        <v>30000</v>
      </c>
      <c r="K239" s="2"/>
      <c r="L239" s="2"/>
      <c r="M239" s="2"/>
      <c r="N239" s="2"/>
      <c r="O239" s="2"/>
      <c r="P239" s="2"/>
      <c r="Q239" s="2"/>
      <c r="W239" s="2">
        <f t="shared" ca="1" si="6"/>
        <v>3000</v>
      </c>
    </row>
    <row r="240" spans="1:23" x14ac:dyDescent="0.2">
      <c r="A240" s="2">
        <v>2000</v>
      </c>
      <c r="B240" s="2">
        <f>Co*MAX(B$8-$A240,0)+Cu*MAX($A240-B$8,0)</f>
        <v>45000</v>
      </c>
      <c r="C240" s="2">
        <f>Co*MAX(C$8-$A240,0)+Cu*MAX($A240-C$8,0)</f>
        <v>30000</v>
      </c>
      <c r="D240" s="2">
        <f>Co*MAX(D$8-$A240,0)+Cu*MAX($A240-D$8,0)</f>
        <v>15000</v>
      </c>
      <c r="E240" s="2">
        <f>Co*MAX(E$8-$A240,0)+Cu*MAX($A240-E$8,0)</f>
        <v>0</v>
      </c>
      <c r="F240" s="2">
        <f>Co*MAX(F$8-$A240,0)+Cu*MAX($A240-F$8,0)</f>
        <v>7500</v>
      </c>
      <c r="G240" s="2">
        <f>Co*MAX(G$8-$A240,0)+Cu*MAX($A240-G$8,0)</f>
        <v>15000</v>
      </c>
      <c r="H240" s="2">
        <f>Co*MAX(H$8-$A240,0)+Cu*MAX($A240-H$8,0)</f>
        <v>22500</v>
      </c>
      <c r="I240" s="2">
        <f>Co*MAX(I$8-$A240,0)+Cu*MAX($A240-I$8,0)</f>
        <v>30000</v>
      </c>
      <c r="J240" s="2">
        <f>Co*MAX(J$8-$A240,0)+Cu*MAX($A240-J$8,0)</f>
        <v>37500</v>
      </c>
      <c r="K240" s="2"/>
      <c r="L240" s="2"/>
      <c r="M240" s="2"/>
      <c r="N240" s="2"/>
      <c r="O240" s="2"/>
      <c r="P240" s="2"/>
      <c r="Q240" s="2"/>
      <c r="W240" s="2">
        <f t="shared" ca="1" si="6"/>
        <v>3500</v>
      </c>
    </row>
    <row r="241" spans="1:23" x14ac:dyDescent="0.2">
      <c r="A241" s="2">
        <v>4000</v>
      </c>
      <c r="B241" s="2">
        <f>Co*MAX(B$8-$A241,0)+Cu*MAX($A241-B$8,0)</f>
        <v>105000</v>
      </c>
      <c r="C241" s="2">
        <f>Co*MAX(C$8-$A241,0)+Cu*MAX($A241-C$8,0)</f>
        <v>90000</v>
      </c>
      <c r="D241" s="2">
        <f>Co*MAX(D$8-$A241,0)+Cu*MAX($A241-D$8,0)</f>
        <v>75000</v>
      </c>
      <c r="E241" s="2">
        <f>Co*MAX(E$8-$A241,0)+Cu*MAX($A241-E$8,0)</f>
        <v>60000</v>
      </c>
      <c r="F241" s="2">
        <f>Co*MAX(F$8-$A241,0)+Cu*MAX($A241-F$8,0)</f>
        <v>45000</v>
      </c>
      <c r="G241" s="2">
        <f>Co*MAX(G$8-$A241,0)+Cu*MAX($A241-G$8,0)</f>
        <v>30000</v>
      </c>
      <c r="H241" s="2">
        <f>Co*MAX(H$8-$A241,0)+Cu*MAX($A241-H$8,0)</f>
        <v>15000</v>
      </c>
      <c r="I241" s="2">
        <f>Co*MAX(I$8-$A241,0)+Cu*MAX($A241-I$8,0)</f>
        <v>0</v>
      </c>
      <c r="J241" s="2">
        <f>Co*MAX(J$8-$A241,0)+Cu*MAX($A241-J$8,0)</f>
        <v>7500</v>
      </c>
      <c r="K241" s="2"/>
      <c r="L241" s="2"/>
      <c r="M241" s="2"/>
      <c r="N241" s="2"/>
      <c r="O241" s="2"/>
      <c r="P241" s="2"/>
      <c r="Q241" s="2"/>
      <c r="W241" s="2">
        <f t="shared" ca="1" si="6"/>
        <v>1500</v>
      </c>
    </row>
    <row r="242" spans="1:23" x14ac:dyDescent="0.2">
      <c r="A242" s="2">
        <v>1500</v>
      </c>
      <c r="B242" s="2">
        <f>Co*MAX(B$8-$A242,0)+Cu*MAX($A242-B$8,0)</f>
        <v>30000</v>
      </c>
      <c r="C242" s="2">
        <f>Co*MAX(C$8-$A242,0)+Cu*MAX($A242-C$8,0)</f>
        <v>15000</v>
      </c>
      <c r="D242" s="2">
        <f>Co*MAX(D$8-$A242,0)+Cu*MAX($A242-D$8,0)</f>
        <v>0</v>
      </c>
      <c r="E242" s="2">
        <f>Co*MAX(E$8-$A242,0)+Cu*MAX($A242-E$8,0)</f>
        <v>7500</v>
      </c>
      <c r="F242" s="2">
        <f>Co*MAX(F$8-$A242,0)+Cu*MAX($A242-F$8,0)</f>
        <v>15000</v>
      </c>
      <c r="G242" s="2">
        <f>Co*MAX(G$8-$A242,0)+Cu*MAX($A242-G$8,0)</f>
        <v>22500</v>
      </c>
      <c r="H242" s="2">
        <f>Co*MAX(H$8-$A242,0)+Cu*MAX($A242-H$8,0)</f>
        <v>30000</v>
      </c>
      <c r="I242" s="2">
        <f>Co*MAX(I$8-$A242,0)+Cu*MAX($A242-I$8,0)</f>
        <v>37500</v>
      </c>
      <c r="J242" s="2">
        <f>Co*MAX(J$8-$A242,0)+Cu*MAX($A242-J$8,0)</f>
        <v>45000</v>
      </c>
      <c r="K242" s="2"/>
      <c r="L242" s="2"/>
      <c r="M242" s="2"/>
      <c r="N242" s="2"/>
      <c r="O242" s="2"/>
      <c r="P242" s="2"/>
      <c r="Q242" s="2"/>
      <c r="W242" s="2">
        <f t="shared" ca="1" si="6"/>
        <v>2000</v>
      </c>
    </row>
    <row r="243" spans="1:23" x14ac:dyDescent="0.2">
      <c r="A243" s="2">
        <v>3000</v>
      </c>
      <c r="B243" s="2">
        <f>Co*MAX(B$8-$A243,0)+Cu*MAX($A243-B$8,0)</f>
        <v>75000</v>
      </c>
      <c r="C243" s="2">
        <f>Co*MAX(C$8-$A243,0)+Cu*MAX($A243-C$8,0)</f>
        <v>60000</v>
      </c>
      <c r="D243" s="2">
        <f>Co*MAX(D$8-$A243,0)+Cu*MAX($A243-D$8,0)</f>
        <v>45000</v>
      </c>
      <c r="E243" s="2">
        <f>Co*MAX(E$8-$A243,0)+Cu*MAX($A243-E$8,0)</f>
        <v>30000</v>
      </c>
      <c r="F243" s="2">
        <f>Co*MAX(F$8-$A243,0)+Cu*MAX($A243-F$8,0)</f>
        <v>15000</v>
      </c>
      <c r="G243" s="2">
        <f>Co*MAX(G$8-$A243,0)+Cu*MAX($A243-G$8,0)</f>
        <v>0</v>
      </c>
      <c r="H243" s="2">
        <f>Co*MAX(H$8-$A243,0)+Cu*MAX($A243-H$8,0)</f>
        <v>7500</v>
      </c>
      <c r="I243" s="2">
        <f>Co*MAX(I$8-$A243,0)+Cu*MAX($A243-I$8,0)</f>
        <v>15000</v>
      </c>
      <c r="J243" s="2">
        <f>Co*MAX(J$8-$A243,0)+Cu*MAX($A243-J$8,0)</f>
        <v>22500</v>
      </c>
      <c r="K243" s="2"/>
      <c r="L243" s="2"/>
      <c r="M243" s="2"/>
      <c r="N243" s="2"/>
      <c r="O243" s="2"/>
      <c r="P243" s="2"/>
      <c r="Q243" s="2"/>
      <c r="W243" s="2">
        <f t="shared" ca="1" si="6"/>
        <v>3000</v>
      </c>
    </row>
    <row r="244" spans="1:23" x14ac:dyDescent="0.2">
      <c r="A244" s="2">
        <v>2500</v>
      </c>
      <c r="B244" s="2">
        <f>Co*MAX(B$8-$A244,0)+Cu*MAX($A244-B$8,0)</f>
        <v>60000</v>
      </c>
      <c r="C244" s="2">
        <f>Co*MAX(C$8-$A244,0)+Cu*MAX($A244-C$8,0)</f>
        <v>45000</v>
      </c>
      <c r="D244" s="2">
        <f>Co*MAX(D$8-$A244,0)+Cu*MAX($A244-D$8,0)</f>
        <v>30000</v>
      </c>
      <c r="E244" s="2">
        <f>Co*MAX(E$8-$A244,0)+Cu*MAX($A244-E$8,0)</f>
        <v>15000</v>
      </c>
      <c r="F244" s="2">
        <f>Co*MAX(F$8-$A244,0)+Cu*MAX($A244-F$8,0)</f>
        <v>0</v>
      </c>
      <c r="G244" s="2">
        <f>Co*MAX(G$8-$A244,0)+Cu*MAX($A244-G$8,0)</f>
        <v>7500</v>
      </c>
      <c r="H244" s="2">
        <f>Co*MAX(H$8-$A244,0)+Cu*MAX($A244-H$8,0)</f>
        <v>15000</v>
      </c>
      <c r="I244" s="2">
        <f>Co*MAX(I$8-$A244,0)+Cu*MAX($A244-I$8,0)</f>
        <v>22500</v>
      </c>
      <c r="J244" s="2">
        <f>Co*MAX(J$8-$A244,0)+Cu*MAX($A244-J$8,0)</f>
        <v>30000</v>
      </c>
      <c r="K244" s="2"/>
      <c r="L244" s="2"/>
      <c r="M244" s="2"/>
      <c r="N244" s="2"/>
      <c r="O244" s="2"/>
      <c r="P244" s="2"/>
      <c r="Q244" s="2"/>
      <c r="W244" s="2">
        <f t="shared" ca="1" si="6"/>
        <v>2000</v>
      </c>
    </row>
    <row r="245" spans="1:23" x14ac:dyDescent="0.2">
      <c r="A245" s="2">
        <v>2500</v>
      </c>
      <c r="B245" s="2">
        <f>Co*MAX(B$8-$A245,0)+Cu*MAX($A245-B$8,0)</f>
        <v>60000</v>
      </c>
      <c r="C245" s="2">
        <f>Co*MAX(C$8-$A245,0)+Cu*MAX($A245-C$8,0)</f>
        <v>45000</v>
      </c>
      <c r="D245" s="2">
        <f>Co*MAX(D$8-$A245,0)+Cu*MAX($A245-D$8,0)</f>
        <v>30000</v>
      </c>
      <c r="E245" s="2">
        <f>Co*MAX(E$8-$A245,0)+Cu*MAX($A245-E$8,0)</f>
        <v>15000</v>
      </c>
      <c r="F245" s="2">
        <f>Co*MAX(F$8-$A245,0)+Cu*MAX($A245-F$8,0)</f>
        <v>0</v>
      </c>
      <c r="G245" s="2">
        <f>Co*MAX(G$8-$A245,0)+Cu*MAX($A245-G$8,0)</f>
        <v>7500</v>
      </c>
      <c r="H245" s="2">
        <f>Co*MAX(H$8-$A245,0)+Cu*MAX($A245-H$8,0)</f>
        <v>15000</v>
      </c>
      <c r="I245" s="2">
        <f>Co*MAX(I$8-$A245,0)+Cu*MAX($A245-I$8,0)</f>
        <v>22500</v>
      </c>
      <c r="J245" s="2">
        <f>Co*MAX(J$8-$A245,0)+Cu*MAX($A245-J$8,0)</f>
        <v>30000</v>
      </c>
      <c r="K245" s="2"/>
      <c r="L245" s="2"/>
      <c r="M245" s="2"/>
      <c r="N245" s="2"/>
      <c r="O245" s="2"/>
      <c r="P245" s="2"/>
      <c r="Q245" s="2"/>
      <c r="W245" s="2">
        <f t="shared" ca="1" si="6"/>
        <v>1500</v>
      </c>
    </row>
    <row r="246" spans="1:23" x14ac:dyDescent="0.2">
      <c r="A246" s="2">
        <v>1500</v>
      </c>
      <c r="B246" s="2">
        <f>Co*MAX(B$8-$A246,0)+Cu*MAX($A246-B$8,0)</f>
        <v>30000</v>
      </c>
      <c r="C246" s="2">
        <f>Co*MAX(C$8-$A246,0)+Cu*MAX($A246-C$8,0)</f>
        <v>15000</v>
      </c>
      <c r="D246" s="2">
        <f>Co*MAX(D$8-$A246,0)+Cu*MAX($A246-D$8,0)</f>
        <v>0</v>
      </c>
      <c r="E246" s="2">
        <f>Co*MAX(E$8-$A246,0)+Cu*MAX($A246-E$8,0)</f>
        <v>7500</v>
      </c>
      <c r="F246" s="2">
        <f>Co*MAX(F$8-$A246,0)+Cu*MAX($A246-F$8,0)</f>
        <v>15000</v>
      </c>
      <c r="G246" s="2">
        <f>Co*MAX(G$8-$A246,0)+Cu*MAX($A246-G$8,0)</f>
        <v>22500</v>
      </c>
      <c r="H246" s="2">
        <f>Co*MAX(H$8-$A246,0)+Cu*MAX($A246-H$8,0)</f>
        <v>30000</v>
      </c>
      <c r="I246" s="2">
        <f>Co*MAX(I$8-$A246,0)+Cu*MAX($A246-I$8,0)</f>
        <v>37500</v>
      </c>
      <c r="J246" s="2">
        <f>Co*MAX(J$8-$A246,0)+Cu*MAX($A246-J$8,0)</f>
        <v>45000</v>
      </c>
      <c r="K246" s="2"/>
      <c r="L246" s="2"/>
      <c r="M246" s="2"/>
      <c r="N246" s="2"/>
      <c r="O246" s="2"/>
      <c r="P246" s="2"/>
      <c r="Q246" s="2"/>
      <c r="W246" s="2">
        <f t="shared" ca="1" si="6"/>
        <v>2500</v>
      </c>
    </row>
    <row r="247" spans="1:23" x14ac:dyDescent="0.2">
      <c r="A247" s="2">
        <v>2000</v>
      </c>
      <c r="B247" s="2">
        <f>Co*MAX(B$8-$A247,0)+Cu*MAX($A247-B$8,0)</f>
        <v>45000</v>
      </c>
      <c r="C247" s="2">
        <f>Co*MAX(C$8-$A247,0)+Cu*MAX($A247-C$8,0)</f>
        <v>30000</v>
      </c>
      <c r="D247" s="2">
        <f>Co*MAX(D$8-$A247,0)+Cu*MAX($A247-D$8,0)</f>
        <v>15000</v>
      </c>
      <c r="E247" s="2">
        <f>Co*MAX(E$8-$A247,0)+Cu*MAX($A247-E$8,0)</f>
        <v>0</v>
      </c>
      <c r="F247" s="2">
        <f>Co*MAX(F$8-$A247,0)+Cu*MAX($A247-F$8,0)</f>
        <v>7500</v>
      </c>
      <c r="G247" s="2">
        <f>Co*MAX(G$8-$A247,0)+Cu*MAX($A247-G$8,0)</f>
        <v>15000</v>
      </c>
      <c r="H247" s="2">
        <f>Co*MAX(H$8-$A247,0)+Cu*MAX($A247-H$8,0)</f>
        <v>22500</v>
      </c>
      <c r="I247" s="2">
        <f>Co*MAX(I$8-$A247,0)+Cu*MAX($A247-I$8,0)</f>
        <v>30000</v>
      </c>
      <c r="J247" s="2">
        <f>Co*MAX(J$8-$A247,0)+Cu*MAX($A247-J$8,0)</f>
        <v>37500</v>
      </c>
      <c r="K247" s="2"/>
      <c r="L247" s="2"/>
      <c r="M247" s="2"/>
      <c r="N247" s="2"/>
      <c r="O247" s="2"/>
      <c r="P247" s="2"/>
      <c r="Q247" s="2"/>
      <c r="W247" s="2">
        <f t="shared" ca="1" si="6"/>
        <v>1500</v>
      </c>
    </row>
    <row r="248" spans="1:23" x14ac:dyDescent="0.2">
      <c r="A248" s="2">
        <v>2500</v>
      </c>
      <c r="B248" s="2">
        <f>Co*MAX(B$8-$A248,0)+Cu*MAX($A248-B$8,0)</f>
        <v>60000</v>
      </c>
      <c r="C248" s="2">
        <f>Co*MAX(C$8-$A248,0)+Cu*MAX($A248-C$8,0)</f>
        <v>45000</v>
      </c>
      <c r="D248" s="2">
        <f>Co*MAX(D$8-$A248,0)+Cu*MAX($A248-D$8,0)</f>
        <v>30000</v>
      </c>
      <c r="E248" s="2">
        <f>Co*MAX(E$8-$A248,0)+Cu*MAX($A248-E$8,0)</f>
        <v>15000</v>
      </c>
      <c r="F248" s="2">
        <f>Co*MAX(F$8-$A248,0)+Cu*MAX($A248-F$8,0)</f>
        <v>0</v>
      </c>
      <c r="G248" s="2">
        <f>Co*MAX(G$8-$A248,0)+Cu*MAX($A248-G$8,0)</f>
        <v>7500</v>
      </c>
      <c r="H248" s="2">
        <f>Co*MAX(H$8-$A248,0)+Cu*MAX($A248-H$8,0)</f>
        <v>15000</v>
      </c>
      <c r="I248" s="2">
        <f>Co*MAX(I$8-$A248,0)+Cu*MAX($A248-I$8,0)</f>
        <v>22500</v>
      </c>
      <c r="J248" s="2">
        <f>Co*MAX(J$8-$A248,0)+Cu*MAX($A248-J$8,0)</f>
        <v>30000</v>
      </c>
      <c r="K248" s="2"/>
      <c r="L248" s="2"/>
      <c r="M248" s="2"/>
      <c r="N248" s="2"/>
      <c r="O248" s="2"/>
      <c r="P248" s="2"/>
      <c r="Q248" s="2"/>
      <c r="W248" s="2">
        <f t="shared" ca="1" si="6"/>
        <v>1500</v>
      </c>
    </row>
    <row r="249" spans="1:23" x14ac:dyDescent="0.2">
      <c r="A249" s="2">
        <v>2000</v>
      </c>
      <c r="B249" s="2">
        <f>Co*MAX(B$8-$A249,0)+Cu*MAX($A249-B$8,0)</f>
        <v>45000</v>
      </c>
      <c r="C249" s="2">
        <f>Co*MAX(C$8-$A249,0)+Cu*MAX($A249-C$8,0)</f>
        <v>30000</v>
      </c>
      <c r="D249" s="2">
        <f>Co*MAX(D$8-$A249,0)+Cu*MAX($A249-D$8,0)</f>
        <v>15000</v>
      </c>
      <c r="E249" s="2">
        <f>Co*MAX(E$8-$A249,0)+Cu*MAX($A249-E$8,0)</f>
        <v>0</v>
      </c>
      <c r="F249" s="2">
        <f>Co*MAX(F$8-$A249,0)+Cu*MAX($A249-F$8,0)</f>
        <v>7500</v>
      </c>
      <c r="G249" s="2">
        <f>Co*MAX(G$8-$A249,0)+Cu*MAX($A249-G$8,0)</f>
        <v>15000</v>
      </c>
      <c r="H249" s="2">
        <f>Co*MAX(H$8-$A249,0)+Cu*MAX($A249-H$8,0)</f>
        <v>22500</v>
      </c>
      <c r="I249" s="2">
        <f>Co*MAX(I$8-$A249,0)+Cu*MAX($A249-I$8,0)</f>
        <v>30000</v>
      </c>
      <c r="J249" s="2">
        <f>Co*MAX(J$8-$A249,0)+Cu*MAX($A249-J$8,0)</f>
        <v>37500</v>
      </c>
      <c r="K249" s="2"/>
      <c r="L249" s="2"/>
      <c r="M249" s="2"/>
      <c r="N249" s="2"/>
      <c r="O249" s="2"/>
      <c r="P249" s="2"/>
      <c r="Q249" s="2"/>
      <c r="W249" s="2">
        <f t="shared" ca="1" si="6"/>
        <v>2000</v>
      </c>
    </row>
    <row r="250" spans="1:23" x14ac:dyDescent="0.2">
      <c r="A250" s="2">
        <v>2500</v>
      </c>
      <c r="B250" s="2">
        <f>Co*MAX(B$8-$A250,0)+Cu*MAX($A250-B$8,0)</f>
        <v>60000</v>
      </c>
      <c r="C250" s="2">
        <f>Co*MAX(C$8-$A250,0)+Cu*MAX($A250-C$8,0)</f>
        <v>45000</v>
      </c>
      <c r="D250" s="2">
        <f>Co*MAX(D$8-$A250,0)+Cu*MAX($A250-D$8,0)</f>
        <v>30000</v>
      </c>
      <c r="E250" s="2">
        <f>Co*MAX(E$8-$A250,0)+Cu*MAX($A250-E$8,0)</f>
        <v>15000</v>
      </c>
      <c r="F250" s="2">
        <f>Co*MAX(F$8-$A250,0)+Cu*MAX($A250-F$8,0)</f>
        <v>0</v>
      </c>
      <c r="G250" s="2">
        <f>Co*MAX(G$8-$A250,0)+Cu*MAX($A250-G$8,0)</f>
        <v>7500</v>
      </c>
      <c r="H250" s="2">
        <f>Co*MAX(H$8-$A250,0)+Cu*MAX($A250-H$8,0)</f>
        <v>15000</v>
      </c>
      <c r="I250" s="2">
        <f>Co*MAX(I$8-$A250,0)+Cu*MAX($A250-I$8,0)</f>
        <v>22500</v>
      </c>
      <c r="J250" s="2">
        <f>Co*MAX(J$8-$A250,0)+Cu*MAX($A250-J$8,0)</f>
        <v>30000</v>
      </c>
      <c r="K250" s="2"/>
      <c r="L250" s="2"/>
      <c r="M250" s="2"/>
      <c r="N250" s="2"/>
      <c r="O250" s="2"/>
      <c r="P250" s="2"/>
      <c r="Q250" s="2"/>
      <c r="W250" s="2">
        <f t="shared" ca="1" si="6"/>
        <v>500</v>
      </c>
    </row>
    <row r="251" spans="1:23" x14ac:dyDescent="0.2">
      <c r="A251" s="2">
        <v>2500</v>
      </c>
      <c r="B251" s="2">
        <f>Co*MAX(B$8-$A251,0)+Cu*MAX($A251-B$8,0)</f>
        <v>60000</v>
      </c>
      <c r="C251" s="2">
        <f>Co*MAX(C$8-$A251,0)+Cu*MAX($A251-C$8,0)</f>
        <v>45000</v>
      </c>
      <c r="D251" s="2">
        <f>Co*MAX(D$8-$A251,0)+Cu*MAX($A251-D$8,0)</f>
        <v>30000</v>
      </c>
      <c r="E251" s="2">
        <f>Co*MAX(E$8-$A251,0)+Cu*MAX($A251-E$8,0)</f>
        <v>15000</v>
      </c>
      <c r="F251" s="2">
        <f>Co*MAX(F$8-$A251,0)+Cu*MAX($A251-F$8,0)</f>
        <v>0</v>
      </c>
      <c r="G251" s="2">
        <f>Co*MAX(G$8-$A251,0)+Cu*MAX($A251-G$8,0)</f>
        <v>7500</v>
      </c>
      <c r="H251" s="2">
        <f>Co*MAX(H$8-$A251,0)+Cu*MAX($A251-H$8,0)</f>
        <v>15000</v>
      </c>
      <c r="I251" s="2">
        <f>Co*MAX(I$8-$A251,0)+Cu*MAX($A251-I$8,0)</f>
        <v>22500</v>
      </c>
      <c r="J251" s="2">
        <f>Co*MAX(J$8-$A251,0)+Cu*MAX($A251-J$8,0)</f>
        <v>30000</v>
      </c>
      <c r="K251" s="2"/>
      <c r="L251" s="2"/>
      <c r="M251" s="2"/>
      <c r="N251" s="2"/>
      <c r="O251" s="2"/>
      <c r="P251" s="2"/>
      <c r="Q251" s="2"/>
      <c r="W251" s="2">
        <f t="shared" ca="1" si="6"/>
        <v>2000</v>
      </c>
    </row>
    <row r="252" spans="1:23" x14ac:dyDescent="0.2">
      <c r="A252" s="2">
        <v>3000</v>
      </c>
      <c r="B252" s="2">
        <f>Co*MAX(B$8-$A252,0)+Cu*MAX($A252-B$8,0)</f>
        <v>75000</v>
      </c>
      <c r="C252" s="2">
        <f>Co*MAX(C$8-$A252,0)+Cu*MAX($A252-C$8,0)</f>
        <v>60000</v>
      </c>
      <c r="D252" s="2">
        <f>Co*MAX(D$8-$A252,0)+Cu*MAX($A252-D$8,0)</f>
        <v>45000</v>
      </c>
      <c r="E252" s="2">
        <f>Co*MAX(E$8-$A252,0)+Cu*MAX($A252-E$8,0)</f>
        <v>30000</v>
      </c>
      <c r="F252" s="2">
        <f>Co*MAX(F$8-$A252,0)+Cu*MAX($A252-F$8,0)</f>
        <v>15000</v>
      </c>
      <c r="G252" s="2">
        <f>Co*MAX(G$8-$A252,0)+Cu*MAX($A252-G$8,0)</f>
        <v>0</v>
      </c>
      <c r="H252" s="2">
        <f>Co*MAX(H$8-$A252,0)+Cu*MAX($A252-H$8,0)</f>
        <v>7500</v>
      </c>
      <c r="I252" s="2">
        <f>Co*MAX(I$8-$A252,0)+Cu*MAX($A252-I$8,0)</f>
        <v>15000</v>
      </c>
      <c r="J252" s="2">
        <f>Co*MAX(J$8-$A252,0)+Cu*MAX($A252-J$8,0)</f>
        <v>22500</v>
      </c>
      <c r="K252" s="2"/>
      <c r="L252" s="2"/>
      <c r="M252" s="2"/>
      <c r="N252" s="2"/>
      <c r="O252" s="2"/>
      <c r="P252" s="2"/>
      <c r="Q252" s="2"/>
      <c r="W252" s="2">
        <f t="shared" ca="1" si="6"/>
        <v>2500</v>
      </c>
    </row>
    <row r="253" spans="1:23" x14ac:dyDescent="0.2">
      <c r="A253" s="2">
        <v>3000</v>
      </c>
      <c r="B253" s="2">
        <f>Co*MAX(B$8-$A253,0)+Cu*MAX($A253-B$8,0)</f>
        <v>75000</v>
      </c>
      <c r="C253" s="2">
        <f>Co*MAX(C$8-$A253,0)+Cu*MAX($A253-C$8,0)</f>
        <v>60000</v>
      </c>
      <c r="D253" s="2">
        <f>Co*MAX(D$8-$A253,0)+Cu*MAX($A253-D$8,0)</f>
        <v>45000</v>
      </c>
      <c r="E253" s="2">
        <f>Co*MAX(E$8-$A253,0)+Cu*MAX($A253-E$8,0)</f>
        <v>30000</v>
      </c>
      <c r="F253" s="2">
        <f>Co*MAX(F$8-$A253,0)+Cu*MAX($A253-F$8,0)</f>
        <v>15000</v>
      </c>
      <c r="G253" s="2">
        <f>Co*MAX(G$8-$A253,0)+Cu*MAX($A253-G$8,0)</f>
        <v>0</v>
      </c>
      <c r="H253" s="2">
        <f>Co*MAX(H$8-$A253,0)+Cu*MAX($A253-H$8,0)</f>
        <v>7500</v>
      </c>
      <c r="I253" s="2">
        <f>Co*MAX(I$8-$A253,0)+Cu*MAX($A253-I$8,0)</f>
        <v>15000</v>
      </c>
      <c r="J253" s="2">
        <f>Co*MAX(J$8-$A253,0)+Cu*MAX($A253-J$8,0)</f>
        <v>22500</v>
      </c>
      <c r="K253" s="2"/>
      <c r="L253" s="2"/>
      <c r="M253" s="2"/>
      <c r="N253" s="2"/>
      <c r="O253" s="2"/>
      <c r="P253" s="2"/>
      <c r="Q253" s="2"/>
      <c r="W253" s="2">
        <f t="shared" ca="1" si="6"/>
        <v>1500</v>
      </c>
    </row>
    <row r="254" spans="1:23" x14ac:dyDescent="0.2">
      <c r="A254" s="2">
        <v>1000</v>
      </c>
      <c r="B254" s="2">
        <f>Co*MAX(B$8-$A254,0)+Cu*MAX($A254-B$8,0)</f>
        <v>15000</v>
      </c>
      <c r="C254" s="2">
        <f>Co*MAX(C$8-$A254,0)+Cu*MAX($A254-C$8,0)</f>
        <v>0</v>
      </c>
      <c r="D254" s="2">
        <f>Co*MAX(D$8-$A254,0)+Cu*MAX($A254-D$8,0)</f>
        <v>7500</v>
      </c>
      <c r="E254" s="2">
        <f>Co*MAX(E$8-$A254,0)+Cu*MAX($A254-E$8,0)</f>
        <v>15000</v>
      </c>
      <c r="F254" s="2">
        <f>Co*MAX(F$8-$A254,0)+Cu*MAX($A254-F$8,0)</f>
        <v>22500</v>
      </c>
      <c r="G254" s="2">
        <f>Co*MAX(G$8-$A254,0)+Cu*MAX($A254-G$8,0)</f>
        <v>30000</v>
      </c>
      <c r="H254" s="2">
        <f>Co*MAX(H$8-$A254,0)+Cu*MAX($A254-H$8,0)</f>
        <v>37500</v>
      </c>
      <c r="I254" s="2">
        <f>Co*MAX(I$8-$A254,0)+Cu*MAX($A254-I$8,0)</f>
        <v>45000</v>
      </c>
      <c r="J254" s="2">
        <f>Co*MAX(J$8-$A254,0)+Cu*MAX($A254-J$8,0)</f>
        <v>52500</v>
      </c>
      <c r="K254" s="2"/>
      <c r="L254" s="2"/>
      <c r="M254" s="2"/>
      <c r="N254" s="2"/>
      <c r="O254" s="2"/>
      <c r="P254" s="2"/>
      <c r="Q254" s="2"/>
      <c r="W254" s="2">
        <f t="shared" ca="1" si="6"/>
        <v>1500</v>
      </c>
    </row>
    <row r="255" spans="1:23" x14ac:dyDescent="0.2">
      <c r="A255" s="2">
        <v>2500</v>
      </c>
      <c r="B255" s="2">
        <f>Co*MAX(B$8-$A255,0)+Cu*MAX($A255-B$8,0)</f>
        <v>60000</v>
      </c>
      <c r="C255" s="2">
        <f>Co*MAX(C$8-$A255,0)+Cu*MAX($A255-C$8,0)</f>
        <v>45000</v>
      </c>
      <c r="D255" s="2">
        <f>Co*MAX(D$8-$A255,0)+Cu*MAX($A255-D$8,0)</f>
        <v>30000</v>
      </c>
      <c r="E255" s="2">
        <f>Co*MAX(E$8-$A255,0)+Cu*MAX($A255-E$8,0)</f>
        <v>15000</v>
      </c>
      <c r="F255" s="2">
        <f>Co*MAX(F$8-$A255,0)+Cu*MAX($A255-F$8,0)</f>
        <v>0</v>
      </c>
      <c r="G255" s="2">
        <f>Co*MAX(G$8-$A255,0)+Cu*MAX($A255-G$8,0)</f>
        <v>7500</v>
      </c>
      <c r="H255" s="2">
        <f>Co*MAX(H$8-$A255,0)+Cu*MAX($A255-H$8,0)</f>
        <v>15000</v>
      </c>
      <c r="I255" s="2">
        <f>Co*MAX(I$8-$A255,0)+Cu*MAX($A255-I$8,0)</f>
        <v>22500</v>
      </c>
      <c r="J255" s="2">
        <f>Co*MAX(J$8-$A255,0)+Cu*MAX($A255-J$8,0)</f>
        <v>30000</v>
      </c>
      <c r="K255" s="2"/>
      <c r="L255" s="2"/>
      <c r="M255" s="2"/>
      <c r="N255" s="2"/>
      <c r="O255" s="2"/>
      <c r="P255" s="2"/>
      <c r="Q255" s="2"/>
      <c r="W255" s="2">
        <f t="shared" ca="1" si="6"/>
        <v>1500</v>
      </c>
    </row>
    <row r="256" spans="1:23" x14ac:dyDescent="0.2">
      <c r="A256" s="2">
        <v>1000</v>
      </c>
      <c r="B256" s="2">
        <f>Co*MAX(B$8-$A256,0)+Cu*MAX($A256-B$8,0)</f>
        <v>15000</v>
      </c>
      <c r="C256" s="2">
        <f>Co*MAX(C$8-$A256,0)+Cu*MAX($A256-C$8,0)</f>
        <v>0</v>
      </c>
      <c r="D256" s="2">
        <f>Co*MAX(D$8-$A256,0)+Cu*MAX($A256-D$8,0)</f>
        <v>7500</v>
      </c>
      <c r="E256" s="2">
        <f>Co*MAX(E$8-$A256,0)+Cu*MAX($A256-E$8,0)</f>
        <v>15000</v>
      </c>
      <c r="F256" s="2">
        <f>Co*MAX(F$8-$A256,0)+Cu*MAX($A256-F$8,0)</f>
        <v>22500</v>
      </c>
      <c r="G256" s="2">
        <f>Co*MAX(G$8-$A256,0)+Cu*MAX($A256-G$8,0)</f>
        <v>30000</v>
      </c>
      <c r="H256" s="2">
        <f>Co*MAX(H$8-$A256,0)+Cu*MAX($A256-H$8,0)</f>
        <v>37500</v>
      </c>
      <c r="I256" s="2">
        <f>Co*MAX(I$8-$A256,0)+Cu*MAX($A256-I$8,0)</f>
        <v>45000</v>
      </c>
      <c r="J256" s="2">
        <f>Co*MAX(J$8-$A256,0)+Cu*MAX($A256-J$8,0)</f>
        <v>52500</v>
      </c>
      <c r="K256" s="2"/>
      <c r="L256" s="2"/>
      <c r="M256" s="2"/>
      <c r="N256" s="2"/>
      <c r="O256" s="2"/>
      <c r="P256" s="2"/>
      <c r="Q256" s="2"/>
      <c r="W256" s="2">
        <f t="shared" ca="1" si="6"/>
        <v>2000</v>
      </c>
    </row>
    <row r="257" spans="1:23" x14ac:dyDescent="0.2">
      <c r="A257" s="2">
        <v>2500</v>
      </c>
      <c r="B257" s="2">
        <f>Co*MAX(B$8-$A257,0)+Cu*MAX($A257-B$8,0)</f>
        <v>60000</v>
      </c>
      <c r="C257" s="2">
        <f>Co*MAX(C$8-$A257,0)+Cu*MAX($A257-C$8,0)</f>
        <v>45000</v>
      </c>
      <c r="D257" s="2">
        <f>Co*MAX(D$8-$A257,0)+Cu*MAX($A257-D$8,0)</f>
        <v>30000</v>
      </c>
      <c r="E257" s="2">
        <f>Co*MAX(E$8-$A257,0)+Cu*MAX($A257-E$8,0)</f>
        <v>15000</v>
      </c>
      <c r="F257" s="2">
        <f>Co*MAX(F$8-$A257,0)+Cu*MAX($A257-F$8,0)</f>
        <v>0</v>
      </c>
      <c r="G257" s="2">
        <f>Co*MAX(G$8-$A257,0)+Cu*MAX($A257-G$8,0)</f>
        <v>7500</v>
      </c>
      <c r="H257" s="2">
        <f>Co*MAX(H$8-$A257,0)+Cu*MAX($A257-H$8,0)</f>
        <v>15000</v>
      </c>
      <c r="I257" s="2">
        <f>Co*MAX(I$8-$A257,0)+Cu*MAX($A257-I$8,0)</f>
        <v>22500</v>
      </c>
      <c r="J257" s="2">
        <f>Co*MAX(J$8-$A257,0)+Cu*MAX($A257-J$8,0)</f>
        <v>30000</v>
      </c>
      <c r="K257" s="2"/>
      <c r="L257" s="2"/>
      <c r="M257" s="2"/>
      <c r="N257" s="2"/>
      <c r="O257" s="2"/>
      <c r="P257" s="2"/>
      <c r="Q257" s="2"/>
      <c r="W257" s="2">
        <f t="shared" ca="1" si="6"/>
        <v>2500</v>
      </c>
    </row>
    <row r="258" spans="1:23" x14ac:dyDescent="0.2">
      <c r="A258" s="2">
        <v>3000</v>
      </c>
      <c r="B258" s="2">
        <f>Co*MAX(B$8-$A258,0)+Cu*MAX($A258-B$8,0)</f>
        <v>75000</v>
      </c>
      <c r="C258" s="2">
        <f>Co*MAX(C$8-$A258,0)+Cu*MAX($A258-C$8,0)</f>
        <v>60000</v>
      </c>
      <c r="D258" s="2">
        <f>Co*MAX(D$8-$A258,0)+Cu*MAX($A258-D$8,0)</f>
        <v>45000</v>
      </c>
      <c r="E258" s="2">
        <f>Co*MAX(E$8-$A258,0)+Cu*MAX($A258-E$8,0)</f>
        <v>30000</v>
      </c>
      <c r="F258" s="2">
        <f>Co*MAX(F$8-$A258,0)+Cu*MAX($A258-F$8,0)</f>
        <v>15000</v>
      </c>
      <c r="G258" s="2">
        <f>Co*MAX(G$8-$A258,0)+Cu*MAX($A258-G$8,0)</f>
        <v>0</v>
      </c>
      <c r="H258" s="2">
        <f>Co*MAX(H$8-$A258,0)+Cu*MAX($A258-H$8,0)</f>
        <v>7500</v>
      </c>
      <c r="I258" s="2">
        <f>Co*MAX(I$8-$A258,0)+Cu*MAX($A258-I$8,0)</f>
        <v>15000</v>
      </c>
      <c r="J258" s="2">
        <f>Co*MAX(J$8-$A258,0)+Cu*MAX($A258-J$8,0)</f>
        <v>22500</v>
      </c>
      <c r="K258" s="2"/>
      <c r="L258" s="2"/>
      <c r="M258" s="2"/>
      <c r="N258" s="2"/>
      <c r="O258" s="2"/>
      <c r="P258" s="2"/>
      <c r="Q258" s="2"/>
      <c r="W258" s="2">
        <f t="shared" ca="1" si="6"/>
        <v>2500</v>
      </c>
    </row>
    <row r="259" spans="1:23" x14ac:dyDescent="0.2">
      <c r="A259" s="2">
        <v>1500</v>
      </c>
      <c r="B259" s="2">
        <f>Co*MAX(B$8-$A259,0)+Cu*MAX($A259-B$8,0)</f>
        <v>30000</v>
      </c>
      <c r="C259" s="2">
        <f>Co*MAX(C$8-$A259,0)+Cu*MAX($A259-C$8,0)</f>
        <v>15000</v>
      </c>
      <c r="D259" s="2">
        <f>Co*MAX(D$8-$A259,0)+Cu*MAX($A259-D$8,0)</f>
        <v>0</v>
      </c>
      <c r="E259" s="2">
        <f>Co*MAX(E$8-$A259,0)+Cu*MAX($A259-E$8,0)</f>
        <v>7500</v>
      </c>
      <c r="F259" s="2">
        <f>Co*MAX(F$8-$A259,0)+Cu*MAX($A259-F$8,0)</f>
        <v>15000</v>
      </c>
      <c r="G259" s="2">
        <f>Co*MAX(G$8-$A259,0)+Cu*MAX($A259-G$8,0)</f>
        <v>22500</v>
      </c>
      <c r="H259" s="2">
        <f>Co*MAX(H$8-$A259,0)+Cu*MAX($A259-H$8,0)</f>
        <v>30000</v>
      </c>
      <c r="I259" s="2">
        <f>Co*MAX(I$8-$A259,0)+Cu*MAX($A259-I$8,0)</f>
        <v>37500</v>
      </c>
      <c r="J259" s="2">
        <f>Co*MAX(J$8-$A259,0)+Cu*MAX($A259-J$8,0)</f>
        <v>45000</v>
      </c>
      <c r="K259" s="2"/>
      <c r="L259" s="2"/>
      <c r="M259" s="2"/>
      <c r="N259" s="2"/>
      <c r="O259" s="2"/>
      <c r="P259" s="2"/>
      <c r="Q259" s="2"/>
      <c r="W259" s="2">
        <f t="shared" ca="1" si="6"/>
        <v>2500</v>
      </c>
    </row>
    <row r="260" spans="1:23" x14ac:dyDescent="0.2">
      <c r="A260" s="2">
        <v>3500</v>
      </c>
      <c r="B260" s="2">
        <f>Co*MAX(B$8-$A260,0)+Cu*MAX($A260-B$8,0)</f>
        <v>90000</v>
      </c>
      <c r="C260" s="2">
        <f>Co*MAX(C$8-$A260,0)+Cu*MAX($A260-C$8,0)</f>
        <v>75000</v>
      </c>
      <c r="D260" s="2">
        <f>Co*MAX(D$8-$A260,0)+Cu*MAX($A260-D$8,0)</f>
        <v>60000</v>
      </c>
      <c r="E260" s="2">
        <f>Co*MAX(E$8-$A260,0)+Cu*MAX($A260-E$8,0)</f>
        <v>45000</v>
      </c>
      <c r="F260" s="2">
        <f>Co*MAX(F$8-$A260,0)+Cu*MAX($A260-F$8,0)</f>
        <v>30000</v>
      </c>
      <c r="G260" s="2">
        <f>Co*MAX(G$8-$A260,0)+Cu*MAX($A260-G$8,0)</f>
        <v>15000</v>
      </c>
      <c r="H260" s="2">
        <f>Co*MAX(H$8-$A260,0)+Cu*MAX($A260-H$8,0)</f>
        <v>0</v>
      </c>
      <c r="I260" s="2">
        <f>Co*MAX(I$8-$A260,0)+Cu*MAX($A260-I$8,0)</f>
        <v>7500</v>
      </c>
      <c r="J260" s="2">
        <f>Co*MAX(J$8-$A260,0)+Cu*MAX($A260-J$8,0)</f>
        <v>15000</v>
      </c>
      <c r="K260" s="2"/>
      <c r="L260" s="2"/>
      <c r="M260" s="2"/>
      <c r="N260" s="2"/>
      <c r="O260" s="2"/>
      <c r="P260" s="2"/>
      <c r="Q260" s="2"/>
      <c r="W260" s="2">
        <f t="shared" ca="1" si="6"/>
        <v>3000</v>
      </c>
    </row>
    <row r="261" spans="1:23" x14ac:dyDescent="0.2">
      <c r="A261" s="2">
        <v>2500</v>
      </c>
      <c r="B261" s="2">
        <f>Co*MAX(B$8-$A261,0)+Cu*MAX($A261-B$8,0)</f>
        <v>60000</v>
      </c>
      <c r="C261" s="2">
        <f>Co*MAX(C$8-$A261,0)+Cu*MAX($A261-C$8,0)</f>
        <v>45000</v>
      </c>
      <c r="D261" s="2">
        <f>Co*MAX(D$8-$A261,0)+Cu*MAX($A261-D$8,0)</f>
        <v>30000</v>
      </c>
      <c r="E261" s="2">
        <f>Co*MAX(E$8-$A261,0)+Cu*MAX($A261-E$8,0)</f>
        <v>15000</v>
      </c>
      <c r="F261" s="2">
        <f>Co*MAX(F$8-$A261,0)+Cu*MAX($A261-F$8,0)</f>
        <v>0</v>
      </c>
      <c r="G261" s="2">
        <f>Co*MAX(G$8-$A261,0)+Cu*MAX($A261-G$8,0)</f>
        <v>7500</v>
      </c>
      <c r="H261" s="2">
        <f>Co*MAX(H$8-$A261,0)+Cu*MAX($A261-H$8,0)</f>
        <v>15000</v>
      </c>
      <c r="I261" s="2">
        <f>Co*MAX(I$8-$A261,0)+Cu*MAX($A261-I$8,0)</f>
        <v>22500</v>
      </c>
      <c r="J261" s="2">
        <f>Co*MAX(J$8-$A261,0)+Cu*MAX($A261-J$8,0)</f>
        <v>30000</v>
      </c>
      <c r="K261" s="2"/>
      <c r="L261" s="2"/>
      <c r="M261" s="2"/>
      <c r="N261" s="2"/>
      <c r="O261" s="2"/>
      <c r="P261" s="2"/>
      <c r="Q261" s="2"/>
      <c r="W261" s="2">
        <f t="shared" ca="1" si="6"/>
        <v>500</v>
      </c>
    </row>
    <row r="262" spans="1:23" x14ac:dyDescent="0.2">
      <c r="A262" s="2">
        <v>2500</v>
      </c>
      <c r="B262" s="2">
        <f>Co*MAX(B$8-$A262,0)+Cu*MAX($A262-B$8,0)</f>
        <v>60000</v>
      </c>
      <c r="C262" s="2">
        <f>Co*MAX(C$8-$A262,0)+Cu*MAX($A262-C$8,0)</f>
        <v>45000</v>
      </c>
      <c r="D262" s="2">
        <f>Co*MAX(D$8-$A262,0)+Cu*MAX($A262-D$8,0)</f>
        <v>30000</v>
      </c>
      <c r="E262" s="2">
        <f>Co*MAX(E$8-$A262,0)+Cu*MAX($A262-E$8,0)</f>
        <v>15000</v>
      </c>
      <c r="F262" s="2">
        <f>Co*MAX(F$8-$A262,0)+Cu*MAX($A262-F$8,0)</f>
        <v>0</v>
      </c>
      <c r="G262" s="2">
        <f>Co*MAX(G$8-$A262,0)+Cu*MAX($A262-G$8,0)</f>
        <v>7500</v>
      </c>
      <c r="H262" s="2">
        <f>Co*MAX(H$8-$A262,0)+Cu*MAX($A262-H$8,0)</f>
        <v>15000</v>
      </c>
      <c r="I262" s="2">
        <f>Co*MAX(I$8-$A262,0)+Cu*MAX($A262-I$8,0)</f>
        <v>22500</v>
      </c>
      <c r="J262" s="2">
        <f>Co*MAX(J$8-$A262,0)+Cu*MAX($A262-J$8,0)</f>
        <v>30000</v>
      </c>
      <c r="K262" s="2"/>
      <c r="L262" s="2"/>
      <c r="M262" s="2"/>
      <c r="N262" s="2"/>
      <c r="O262" s="2"/>
      <c r="P262" s="2"/>
      <c r="Q262" s="2"/>
      <c r="W262" s="2">
        <f t="shared" ca="1" si="6"/>
        <v>1500</v>
      </c>
    </row>
    <row r="263" spans="1:23" x14ac:dyDescent="0.2">
      <c r="A263" s="2">
        <v>2500</v>
      </c>
      <c r="B263" s="2">
        <f>Co*MAX(B$8-$A263,0)+Cu*MAX($A263-B$8,0)</f>
        <v>60000</v>
      </c>
      <c r="C263" s="2">
        <f>Co*MAX(C$8-$A263,0)+Cu*MAX($A263-C$8,0)</f>
        <v>45000</v>
      </c>
      <c r="D263" s="2">
        <f>Co*MAX(D$8-$A263,0)+Cu*MAX($A263-D$8,0)</f>
        <v>30000</v>
      </c>
      <c r="E263" s="2">
        <f>Co*MAX(E$8-$A263,0)+Cu*MAX($A263-E$8,0)</f>
        <v>15000</v>
      </c>
      <c r="F263" s="2">
        <f>Co*MAX(F$8-$A263,0)+Cu*MAX($A263-F$8,0)</f>
        <v>0</v>
      </c>
      <c r="G263" s="2">
        <f>Co*MAX(G$8-$A263,0)+Cu*MAX($A263-G$8,0)</f>
        <v>7500</v>
      </c>
      <c r="H263" s="2">
        <f>Co*MAX(H$8-$A263,0)+Cu*MAX($A263-H$8,0)</f>
        <v>15000</v>
      </c>
      <c r="I263" s="2">
        <f>Co*MAX(I$8-$A263,0)+Cu*MAX($A263-I$8,0)</f>
        <v>22500</v>
      </c>
      <c r="J263" s="2">
        <f>Co*MAX(J$8-$A263,0)+Cu*MAX($A263-J$8,0)</f>
        <v>30000</v>
      </c>
      <c r="K263" s="2"/>
      <c r="L263" s="2"/>
      <c r="M263" s="2"/>
      <c r="N263" s="2"/>
      <c r="O263" s="2"/>
      <c r="P263" s="2"/>
      <c r="Q263" s="2"/>
      <c r="W263" s="2">
        <f t="shared" ca="1" si="6"/>
        <v>2000</v>
      </c>
    </row>
    <row r="264" spans="1:23" x14ac:dyDescent="0.2">
      <c r="A264" s="2">
        <v>1000</v>
      </c>
      <c r="B264" s="2">
        <f>Co*MAX(B$8-$A264,0)+Cu*MAX($A264-B$8,0)</f>
        <v>15000</v>
      </c>
      <c r="C264" s="2">
        <f>Co*MAX(C$8-$A264,0)+Cu*MAX($A264-C$8,0)</f>
        <v>0</v>
      </c>
      <c r="D264" s="2">
        <f>Co*MAX(D$8-$A264,0)+Cu*MAX($A264-D$8,0)</f>
        <v>7500</v>
      </c>
      <c r="E264" s="2">
        <f>Co*MAX(E$8-$A264,0)+Cu*MAX($A264-E$8,0)</f>
        <v>15000</v>
      </c>
      <c r="F264" s="2">
        <f>Co*MAX(F$8-$A264,0)+Cu*MAX($A264-F$8,0)</f>
        <v>22500</v>
      </c>
      <c r="G264" s="2">
        <f>Co*MAX(G$8-$A264,0)+Cu*MAX($A264-G$8,0)</f>
        <v>30000</v>
      </c>
      <c r="H264" s="2">
        <f>Co*MAX(H$8-$A264,0)+Cu*MAX($A264-H$8,0)</f>
        <v>37500</v>
      </c>
      <c r="I264" s="2">
        <f>Co*MAX(I$8-$A264,0)+Cu*MAX($A264-I$8,0)</f>
        <v>45000</v>
      </c>
      <c r="J264" s="2">
        <f>Co*MAX(J$8-$A264,0)+Cu*MAX($A264-J$8,0)</f>
        <v>52500</v>
      </c>
      <c r="K264" s="2"/>
      <c r="L264" s="2"/>
      <c r="M264" s="2"/>
      <c r="N264" s="2"/>
      <c r="O264" s="2"/>
      <c r="P264" s="2"/>
      <c r="Q264" s="2"/>
      <c r="W264" s="2">
        <f t="shared" ca="1" si="6"/>
        <v>2000</v>
      </c>
    </row>
    <row r="265" spans="1:23" x14ac:dyDescent="0.2">
      <c r="A265" s="2">
        <v>1500</v>
      </c>
      <c r="B265" s="2">
        <f>Co*MAX(B$8-$A265,0)+Cu*MAX($A265-B$8,0)</f>
        <v>30000</v>
      </c>
      <c r="C265" s="2">
        <f>Co*MAX(C$8-$A265,0)+Cu*MAX($A265-C$8,0)</f>
        <v>15000</v>
      </c>
      <c r="D265" s="2">
        <f>Co*MAX(D$8-$A265,0)+Cu*MAX($A265-D$8,0)</f>
        <v>0</v>
      </c>
      <c r="E265" s="2">
        <f>Co*MAX(E$8-$A265,0)+Cu*MAX($A265-E$8,0)</f>
        <v>7500</v>
      </c>
      <c r="F265" s="2">
        <f>Co*MAX(F$8-$A265,0)+Cu*MAX($A265-F$8,0)</f>
        <v>15000</v>
      </c>
      <c r="G265" s="2">
        <f>Co*MAX(G$8-$A265,0)+Cu*MAX($A265-G$8,0)</f>
        <v>22500</v>
      </c>
      <c r="H265" s="2">
        <f>Co*MAX(H$8-$A265,0)+Cu*MAX($A265-H$8,0)</f>
        <v>30000</v>
      </c>
      <c r="I265" s="2">
        <f>Co*MAX(I$8-$A265,0)+Cu*MAX($A265-I$8,0)</f>
        <v>37500</v>
      </c>
      <c r="J265" s="2">
        <f>Co*MAX(J$8-$A265,0)+Cu*MAX($A265-J$8,0)</f>
        <v>45000</v>
      </c>
      <c r="K265" s="2"/>
      <c r="L265" s="2"/>
      <c r="M265" s="2"/>
      <c r="N265" s="2"/>
      <c r="O265" s="2"/>
      <c r="P265" s="2"/>
      <c r="Q265" s="2"/>
      <c r="W265" s="2">
        <f t="shared" ref="W265:W328" ca="1" si="7">VLOOKUP(RAND(),$N$10:$P$18,2,2)</f>
        <v>1000</v>
      </c>
    </row>
    <row r="266" spans="1:23" x14ac:dyDescent="0.2">
      <c r="A266" s="2">
        <v>3000</v>
      </c>
      <c r="B266" s="2">
        <f>Co*MAX(B$8-$A266,0)+Cu*MAX($A266-B$8,0)</f>
        <v>75000</v>
      </c>
      <c r="C266" s="2">
        <f>Co*MAX(C$8-$A266,0)+Cu*MAX($A266-C$8,0)</f>
        <v>60000</v>
      </c>
      <c r="D266" s="2">
        <f>Co*MAX(D$8-$A266,0)+Cu*MAX($A266-D$8,0)</f>
        <v>45000</v>
      </c>
      <c r="E266" s="2">
        <f>Co*MAX(E$8-$A266,0)+Cu*MAX($A266-E$8,0)</f>
        <v>30000</v>
      </c>
      <c r="F266" s="2">
        <f>Co*MAX(F$8-$A266,0)+Cu*MAX($A266-F$8,0)</f>
        <v>15000</v>
      </c>
      <c r="G266" s="2">
        <f>Co*MAX(G$8-$A266,0)+Cu*MAX($A266-G$8,0)</f>
        <v>0</v>
      </c>
      <c r="H266" s="2">
        <f>Co*MAX(H$8-$A266,0)+Cu*MAX($A266-H$8,0)</f>
        <v>7500</v>
      </c>
      <c r="I266" s="2">
        <f>Co*MAX(I$8-$A266,0)+Cu*MAX($A266-I$8,0)</f>
        <v>15000</v>
      </c>
      <c r="J266" s="2">
        <f>Co*MAX(J$8-$A266,0)+Cu*MAX($A266-J$8,0)</f>
        <v>22500</v>
      </c>
      <c r="K266" s="2"/>
      <c r="L266" s="2"/>
      <c r="M266" s="2"/>
      <c r="N266" s="2"/>
      <c r="O266" s="2"/>
      <c r="P266" s="2"/>
      <c r="Q266" s="2"/>
      <c r="W266" s="2">
        <f t="shared" ca="1" si="7"/>
        <v>2500</v>
      </c>
    </row>
    <row r="267" spans="1:23" x14ac:dyDescent="0.2">
      <c r="A267" s="2">
        <v>3000</v>
      </c>
      <c r="B267" s="2">
        <f>Co*MAX(B$8-$A267,0)+Cu*MAX($A267-B$8,0)</f>
        <v>75000</v>
      </c>
      <c r="C267" s="2">
        <f>Co*MAX(C$8-$A267,0)+Cu*MAX($A267-C$8,0)</f>
        <v>60000</v>
      </c>
      <c r="D267" s="2">
        <f>Co*MAX(D$8-$A267,0)+Cu*MAX($A267-D$8,0)</f>
        <v>45000</v>
      </c>
      <c r="E267" s="2">
        <f>Co*MAX(E$8-$A267,0)+Cu*MAX($A267-E$8,0)</f>
        <v>30000</v>
      </c>
      <c r="F267" s="2">
        <f>Co*MAX(F$8-$A267,0)+Cu*MAX($A267-F$8,0)</f>
        <v>15000</v>
      </c>
      <c r="G267" s="2">
        <f>Co*MAX(G$8-$A267,0)+Cu*MAX($A267-G$8,0)</f>
        <v>0</v>
      </c>
      <c r="H267" s="2">
        <f>Co*MAX(H$8-$A267,0)+Cu*MAX($A267-H$8,0)</f>
        <v>7500</v>
      </c>
      <c r="I267" s="2">
        <f>Co*MAX(I$8-$A267,0)+Cu*MAX($A267-I$8,0)</f>
        <v>15000</v>
      </c>
      <c r="J267" s="2">
        <f>Co*MAX(J$8-$A267,0)+Cu*MAX($A267-J$8,0)</f>
        <v>22500</v>
      </c>
      <c r="K267" s="2"/>
      <c r="L267" s="2"/>
      <c r="M267" s="2"/>
      <c r="N267" s="2"/>
      <c r="O267" s="2"/>
      <c r="P267" s="2"/>
      <c r="Q267" s="2"/>
      <c r="W267" s="2">
        <f t="shared" ca="1" si="7"/>
        <v>2500</v>
      </c>
    </row>
    <row r="268" spans="1:23" x14ac:dyDescent="0.2">
      <c r="A268" s="2">
        <v>2000</v>
      </c>
      <c r="B268" s="2">
        <f>Co*MAX(B$8-$A268,0)+Cu*MAX($A268-B$8,0)</f>
        <v>45000</v>
      </c>
      <c r="C268" s="2">
        <f>Co*MAX(C$8-$A268,0)+Cu*MAX($A268-C$8,0)</f>
        <v>30000</v>
      </c>
      <c r="D268" s="2">
        <f>Co*MAX(D$8-$A268,0)+Cu*MAX($A268-D$8,0)</f>
        <v>15000</v>
      </c>
      <c r="E268" s="2">
        <f>Co*MAX(E$8-$A268,0)+Cu*MAX($A268-E$8,0)</f>
        <v>0</v>
      </c>
      <c r="F268" s="2">
        <f>Co*MAX(F$8-$A268,0)+Cu*MAX($A268-F$8,0)</f>
        <v>7500</v>
      </c>
      <c r="G268" s="2">
        <f>Co*MAX(G$8-$A268,0)+Cu*MAX($A268-G$8,0)</f>
        <v>15000</v>
      </c>
      <c r="H268" s="2">
        <f>Co*MAX(H$8-$A268,0)+Cu*MAX($A268-H$8,0)</f>
        <v>22500</v>
      </c>
      <c r="I268" s="2">
        <f>Co*MAX(I$8-$A268,0)+Cu*MAX($A268-I$8,0)</f>
        <v>30000</v>
      </c>
      <c r="J268" s="2">
        <f>Co*MAX(J$8-$A268,0)+Cu*MAX($A268-J$8,0)</f>
        <v>37500</v>
      </c>
      <c r="K268" s="2"/>
      <c r="L268" s="2"/>
      <c r="M268" s="2"/>
      <c r="N268" s="2"/>
      <c r="O268" s="2"/>
      <c r="P268" s="2"/>
      <c r="Q268" s="2"/>
      <c r="W268" s="2">
        <f t="shared" ca="1" si="7"/>
        <v>2000</v>
      </c>
    </row>
    <row r="269" spans="1:23" x14ac:dyDescent="0.2">
      <c r="A269" s="2">
        <v>2000</v>
      </c>
      <c r="B269" s="2">
        <f>Co*MAX(B$8-$A269,0)+Cu*MAX($A269-B$8,0)</f>
        <v>45000</v>
      </c>
      <c r="C269" s="2">
        <f>Co*MAX(C$8-$A269,0)+Cu*MAX($A269-C$8,0)</f>
        <v>30000</v>
      </c>
      <c r="D269" s="2">
        <f>Co*MAX(D$8-$A269,0)+Cu*MAX($A269-D$8,0)</f>
        <v>15000</v>
      </c>
      <c r="E269" s="2">
        <f>Co*MAX(E$8-$A269,0)+Cu*MAX($A269-E$8,0)</f>
        <v>0</v>
      </c>
      <c r="F269" s="2">
        <f>Co*MAX(F$8-$A269,0)+Cu*MAX($A269-F$8,0)</f>
        <v>7500</v>
      </c>
      <c r="G269" s="2">
        <f>Co*MAX(G$8-$A269,0)+Cu*MAX($A269-G$8,0)</f>
        <v>15000</v>
      </c>
      <c r="H269" s="2">
        <f>Co*MAX(H$8-$A269,0)+Cu*MAX($A269-H$8,0)</f>
        <v>22500</v>
      </c>
      <c r="I269" s="2">
        <f>Co*MAX(I$8-$A269,0)+Cu*MAX($A269-I$8,0)</f>
        <v>30000</v>
      </c>
      <c r="J269" s="2">
        <f>Co*MAX(J$8-$A269,0)+Cu*MAX($A269-J$8,0)</f>
        <v>37500</v>
      </c>
      <c r="K269" s="2"/>
      <c r="L269" s="2"/>
      <c r="M269" s="2"/>
      <c r="N269" s="2"/>
      <c r="O269" s="2"/>
      <c r="P269" s="2"/>
      <c r="Q269" s="2"/>
      <c r="W269" s="2">
        <f t="shared" ca="1" si="7"/>
        <v>3500</v>
      </c>
    </row>
    <row r="270" spans="1:23" x14ac:dyDescent="0.2">
      <c r="A270" s="2">
        <v>2500</v>
      </c>
      <c r="B270" s="2">
        <f>Co*MAX(B$8-$A270,0)+Cu*MAX($A270-B$8,0)</f>
        <v>60000</v>
      </c>
      <c r="C270" s="2">
        <f>Co*MAX(C$8-$A270,0)+Cu*MAX($A270-C$8,0)</f>
        <v>45000</v>
      </c>
      <c r="D270" s="2">
        <f>Co*MAX(D$8-$A270,0)+Cu*MAX($A270-D$8,0)</f>
        <v>30000</v>
      </c>
      <c r="E270" s="2">
        <f>Co*MAX(E$8-$A270,0)+Cu*MAX($A270-E$8,0)</f>
        <v>15000</v>
      </c>
      <c r="F270" s="2">
        <f>Co*MAX(F$8-$A270,0)+Cu*MAX($A270-F$8,0)</f>
        <v>0</v>
      </c>
      <c r="G270" s="2">
        <f>Co*MAX(G$8-$A270,0)+Cu*MAX($A270-G$8,0)</f>
        <v>7500</v>
      </c>
      <c r="H270" s="2">
        <f>Co*MAX(H$8-$A270,0)+Cu*MAX($A270-H$8,0)</f>
        <v>15000</v>
      </c>
      <c r="I270" s="2">
        <f>Co*MAX(I$8-$A270,0)+Cu*MAX($A270-I$8,0)</f>
        <v>22500</v>
      </c>
      <c r="J270" s="2">
        <f>Co*MAX(J$8-$A270,0)+Cu*MAX($A270-J$8,0)</f>
        <v>30000</v>
      </c>
      <c r="K270" s="2"/>
      <c r="L270" s="2"/>
      <c r="M270" s="2"/>
      <c r="N270" s="2"/>
      <c r="O270" s="2"/>
      <c r="P270" s="2"/>
      <c r="Q270" s="2"/>
      <c r="W270" s="2">
        <f t="shared" ca="1" si="7"/>
        <v>4000</v>
      </c>
    </row>
    <row r="271" spans="1:23" x14ac:dyDescent="0.2">
      <c r="A271" s="2">
        <v>3000</v>
      </c>
      <c r="B271" s="2">
        <f>Co*MAX(B$8-$A271,0)+Cu*MAX($A271-B$8,0)</f>
        <v>75000</v>
      </c>
      <c r="C271" s="2">
        <f>Co*MAX(C$8-$A271,0)+Cu*MAX($A271-C$8,0)</f>
        <v>60000</v>
      </c>
      <c r="D271" s="2">
        <f>Co*MAX(D$8-$A271,0)+Cu*MAX($A271-D$8,0)</f>
        <v>45000</v>
      </c>
      <c r="E271" s="2">
        <f>Co*MAX(E$8-$A271,0)+Cu*MAX($A271-E$8,0)</f>
        <v>30000</v>
      </c>
      <c r="F271" s="2">
        <f>Co*MAX(F$8-$A271,0)+Cu*MAX($A271-F$8,0)</f>
        <v>15000</v>
      </c>
      <c r="G271" s="2">
        <f>Co*MAX(G$8-$A271,0)+Cu*MAX($A271-G$8,0)</f>
        <v>0</v>
      </c>
      <c r="H271" s="2">
        <f>Co*MAX(H$8-$A271,0)+Cu*MAX($A271-H$8,0)</f>
        <v>7500</v>
      </c>
      <c r="I271" s="2">
        <f>Co*MAX(I$8-$A271,0)+Cu*MAX($A271-I$8,0)</f>
        <v>15000</v>
      </c>
      <c r="J271" s="2">
        <f>Co*MAX(J$8-$A271,0)+Cu*MAX($A271-J$8,0)</f>
        <v>22500</v>
      </c>
      <c r="K271" s="2"/>
      <c r="L271" s="2"/>
      <c r="M271" s="2"/>
      <c r="N271" s="2"/>
      <c r="O271" s="2"/>
      <c r="P271" s="2"/>
      <c r="Q271" s="2"/>
      <c r="W271" s="2">
        <f t="shared" ca="1" si="7"/>
        <v>2000</v>
      </c>
    </row>
    <row r="272" spans="1:23" x14ac:dyDescent="0.2">
      <c r="A272" s="2">
        <v>500</v>
      </c>
      <c r="B272" s="2">
        <f>Co*MAX(B$8-$A272,0)+Cu*MAX($A272-B$8,0)</f>
        <v>0</v>
      </c>
      <c r="C272" s="2">
        <f>Co*MAX(C$8-$A272,0)+Cu*MAX($A272-C$8,0)</f>
        <v>7500</v>
      </c>
      <c r="D272" s="2">
        <f>Co*MAX(D$8-$A272,0)+Cu*MAX($A272-D$8,0)</f>
        <v>15000</v>
      </c>
      <c r="E272" s="2">
        <f>Co*MAX(E$8-$A272,0)+Cu*MAX($A272-E$8,0)</f>
        <v>22500</v>
      </c>
      <c r="F272" s="2">
        <f>Co*MAX(F$8-$A272,0)+Cu*MAX($A272-F$8,0)</f>
        <v>30000</v>
      </c>
      <c r="G272" s="2">
        <f>Co*MAX(G$8-$A272,0)+Cu*MAX($A272-G$8,0)</f>
        <v>37500</v>
      </c>
      <c r="H272" s="2">
        <f>Co*MAX(H$8-$A272,0)+Cu*MAX($A272-H$8,0)</f>
        <v>45000</v>
      </c>
      <c r="I272" s="2">
        <f>Co*MAX(I$8-$A272,0)+Cu*MAX($A272-I$8,0)</f>
        <v>52500</v>
      </c>
      <c r="J272" s="2">
        <f>Co*MAX(J$8-$A272,0)+Cu*MAX($A272-J$8,0)</f>
        <v>60000</v>
      </c>
      <c r="K272" s="2"/>
      <c r="L272" s="2"/>
      <c r="M272" s="2"/>
      <c r="N272" s="2"/>
      <c r="O272" s="2"/>
      <c r="P272" s="2"/>
      <c r="Q272" s="2"/>
      <c r="W272" s="2">
        <f t="shared" ca="1" si="7"/>
        <v>2000</v>
      </c>
    </row>
    <row r="273" spans="1:23" x14ac:dyDescent="0.2">
      <c r="A273" s="2">
        <v>2500</v>
      </c>
      <c r="B273" s="2">
        <f>Co*MAX(B$8-$A273,0)+Cu*MAX($A273-B$8,0)</f>
        <v>60000</v>
      </c>
      <c r="C273" s="2">
        <f>Co*MAX(C$8-$A273,0)+Cu*MAX($A273-C$8,0)</f>
        <v>45000</v>
      </c>
      <c r="D273" s="2">
        <f>Co*MAX(D$8-$A273,0)+Cu*MAX($A273-D$8,0)</f>
        <v>30000</v>
      </c>
      <c r="E273" s="2">
        <f>Co*MAX(E$8-$A273,0)+Cu*MAX($A273-E$8,0)</f>
        <v>15000</v>
      </c>
      <c r="F273" s="2">
        <f>Co*MAX(F$8-$A273,0)+Cu*MAX($A273-F$8,0)</f>
        <v>0</v>
      </c>
      <c r="G273" s="2">
        <f>Co*MAX(G$8-$A273,0)+Cu*MAX($A273-G$8,0)</f>
        <v>7500</v>
      </c>
      <c r="H273" s="2">
        <f>Co*MAX(H$8-$A273,0)+Cu*MAX($A273-H$8,0)</f>
        <v>15000</v>
      </c>
      <c r="I273" s="2">
        <f>Co*MAX(I$8-$A273,0)+Cu*MAX($A273-I$8,0)</f>
        <v>22500</v>
      </c>
      <c r="J273" s="2">
        <f>Co*MAX(J$8-$A273,0)+Cu*MAX($A273-J$8,0)</f>
        <v>30000</v>
      </c>
      <c r="K273" s="2"/>
      <c r="L273" s="2"/>
      <c r="M273" s="2"/>
      <c r="N273" s="2"/>
      <c r="O273" s="2"/>
      <c r="P273" s="2"/>
      <c r="Q273" s="2"/>
      <c r="W273" s="2">
        <f t="shared" ca="1" si="7"/>
        <v>2500</v>
      </c>
    </row>
    <row r="274" spans="1:23" x14ac:dyDescent="0.2">
      <c r="A274" s="2">
        <v>1500</v>
      </c>
      <c r="B274" s="2">
        <f>Co*MAX(B$8-$A274,0)+Cu*MAX($A274-B$8,0)</f>
        <v>30000</v>
      </c>
      <c r="C274" s="2">
        <f>Co*MAX(C$8-$A274,0)+Cu*MAX($A274-C$8,0)</f>
        <v>15000</v>
      </c>
      <c r="D274" s="2">
        <f>Co*MAX(D$8-$A274,0)+Cu*MAX($A274-D$8,0)</f>
        <v>0</v>
      </c>
      <c r="E274" s="2">
        <f>Co*MAX(E$8-$A274,0)+Cu*MAX($A274-E$8,0)</f>
        <v>7500</v>
      </c>
      <c r="F274" s="2">
        <f>Co*MAX(F$8-$A274,0)+Cu*MAX($A274-F$8,0)</f>
        <v>15000</v>
      </c>
      <c r="G274" s="2">
        <f>Co*MAX(G$8-$A274,0)+Cu*MAX($A274-G$8,0)</f>
        <v>22500</v>
      </c>
      <c r="H274" s="2">
        <f>Co*MAX(H$8-$A274,0)+Cu*MAX($A274-H$8,0)</f>
        <v>30000</v>
      </c>
      <c r="I274" s="2">
        <f>Co*MAX(I$8-$A274,0)+Cu*MAX($A274-I$8,0)</f>
        <v>37500</v>
      </c>
      <c r="J274" s="2">
        <f>Co*MAX(J$8-$A274,0)+Cu*MAX($A274-J$8,0)</f>
        <v>45000</v>
      </c>
      <c r="K274" s="2"/>
      <c r="L274" s="2"/>
      <c r="M274" s="2"/>
      <c r="N274" s="2"/>
      <c r="O274" s="2"/>
      <c r="P274" s="2"/>
      <c r="Q274" s="2"/>
      <c r="W274" s="2">
        <f t="shared" ca="1" si="7"/>
        <v>2500</v>
      </c>
    </row>
    <row r="275" spans="1:23" x14ac:dyDescent="0.2">
      <c r="A275" s="2">
        <v>2000</v>
      </c>
      <c r="B275" s="2">
        <f>Co*MAX(B$8-$A275,0)+Cu*MAX($A275-B$8,0)</f>
        <v>45000</v>
      </c>
      <c r="C275" s="2">
        <f>Co*MAX(C$8-$A275,0)+Cu*MAX($A275-C$8,0)</f>
        <v>30000</v>
      </c>
      <c r="D275" s="2">
        <f>Co*MAX(D$8-$A275,0)+Cu*MAX($A275-D$8,0)</f>
        <v>15000</v>
      </c>
      <c r="E275" s="2">
        <f>Co*MAX(E$8-$A275,0)+Cu*MAX($A275-E$8,0)</f>
        <v>0</v>
      </c>
      <c r="F275" s="2">
        <f>Co*MAX(F$8-$A275,0)+Cu*MAX($A275-F$8,0)</f>
        <v>7500</v>
      </c>
      <c r="G275" s="2">
        <f>Co*MAX(G$8-$A275,0)+Cu*MAX($A275-G$8,0)</f>
        <v>15000</v>
      </c>
      <c r="H275" s="2">
        <f>Co*MAX(H$8-$A275,0)+Cu*MAX($A275-H$8,0)</f>
        <v>22500</v>
      </c>
      <c r="I275" s="2">
        <f>Co*MAX(I$8-$A275,0)+Cu*MAX($A275-I$8,0)</f>
        <v>30000</v>
      </c>
      <c r="J275" s="2">
        <f>Co*MAX(J$8-$A275,0)+Cu*MAX($A275-J$8,0)</f>
        <v>37500</v>
      </c>
      <c r="K275" s="2"/>
      <c r="L275" s="2"/>
      <c r="M275" s="2"/>
      <c r="N275" s="2"/>
      <c r="O275" s="2"/>
      <c r="P275" s="2"/>
      <c r="Q275" s="2"/>
      <c r="W275" s="2">
        <f t="shared" ca="1" si="7"/>
        <v>2500</v>
      </c>
    </row>
    <row r="276" spans="1:23" x14ac:dyDescent="0.2">
      <c r="A276" s="2">
        <v>1000</v>
      </c>
      <c r="B276" s="2">
        <f>Co*MAX(B$8-$A276,0)+Cu*MAX($A276-B$8,0)</f>
        <v>15000</v>
      </c>
      <c r="C276" s="2">
        <f>Co*MAX(C$8-$A276,0)+Cu*MAX($A276-C$8,0)</f>
        <v>0</v>
      </c>
      <c r="D276" s="2">
        <f>Co*MAX(D$8-$A276,0)+Cu*MAX($A276-D$8,0)</f>
        <v>7500</v>
      </c>
      <c r="E276" s="2">
        <f>Co*MAX(E$8-$A276,0)+Cu*MAX($A276-E$8,0)</f>
        <v>15000</v>
      </c>
      <c r="F276" s="2">
        <f>Co*MAX(F$8-$A276,0)+Cu*MAX($A276-F$8,0)</f>
        <v>22500</v>
      </c>
      <c r="G276" s="2">
        <f>Co*MAX(G$8-$A276,0)+Cu*MAX($A276-G$8,0)</f>
        <v>30000</v>
      </c>
      <c r="H276" s="2">
        <f>Co*MAX(H$8-$A276,0)+Cu*MAX($A276-H$8,0)</f>
        <v>37500</v>
      </c>
      <c r="I276" s="2">
        <f>Co*MAX(I$8-$A276,0)+Cu*MAX($A276-I$8,0)</f>
        <v>45000</v>
      </c>
      <c r="J276" s="2">
        <f>Co*MAX(J$8-$A276,0)+Cu*MAX($A276-J$8,0)</f>
        <v>52500</v>
      </c>
      <c r="K276" s="2"/>
      <c r="L276" s="2"/>
      <c r="M276" s="2"/>
      <c r="N276" s="2"/>
      <c r="O276" s="2"/>
      <c r="P276" s="2"/>
      <c r="Q276" s="2"/>
      <c r="W276" s="2">
        <f t="shared" ca="1" si="7"/>
        <v>2500</v>
      </c>
    </row>
    <row r="277" spans="1:23" x14ac:dyDescent="0.2">
      <c r="A277" s="2">
        <v>2000</v>
      </c>
      <c r="B277" s="2">
        <f>Co*MAX(B$8-$A277,0)+Cu*MAX($A277-B$8,0)</f>
        <v>45000</v>
      </c>
      <c r="C277" s="2">
        <f>Co*MAX(C$8-$A277,0)+Cu*MAX($A277-C$8,0)</f>
        <v>30000</v>
      </c>
      <c r="D277" s="2">
        <f>Co*MAX(D$8-$A277,0)+Cu*MAX($A277-D$8,0)</f>
        <v>15000</v>
      </c>
      <c r="E277" s="2">
        <f>Co*MAX(E$8-$A277,0)+Cu*MAX($A277-E$8,0)</f>
        <v>0</v>
      </c>
      <c r="F277" s="2">
        <f>Co*MAX(F$8-$A277,0)+Cu*MAX($A277-F$8,0)</f>
        <v>7500</v>
      </c>
      <c r="G277" s="2">
        <f>Co*MAX(G$8-$A277,0)+Cu*MAX($A277-G$8,0)</f>
        <v>15000</v>
      </c>
      <c r="H277" s="2">
        <f>Co*MAX(H$8-$A277,0)+Cu*MAX($A277-H$8,0)</f>
        <v>22500</v>
      </c>
      <c r="I277" s="2">
        <f>Co*MAX(I$8-$A277,0)+Cu*MAX($A277-I$8,0)</f>
        <v>30000</v>
      </c>
      <c r="J277" s="2">
        <f>Co*MAX(J$8-$A277,0)+Cu*MAX($A277-J$8,0)</f>
        <v>37500</v>
      </c>
      <c r="K277" s="2"/>
      <c r="L277" s="2"/>
      <c r="M277" s="2"/>
      <c r="N277" s="2"/>
      <c r="O277" s="2"/>
      <c r="P277" s="2"/>
      <c r="Q277" s="2"/>
      <c r="W277" s="2">
        <f t="shared" ca="1" si="7"/>
        <v>1000</v>
      </c>
    </row>
    <row r="278" spans="1:23" x14ac:dyDescent="0.2">
      <c r="A278" s="2">
        <v>1500</v>
      </c>
      <c r="B278" s="2">
        <f>Co*MAX(B$8-$A278,0)+Cu*MAX($A278-B$8,0)</f>
        <v>30000</v>
      </c>
      <c r="C278" s="2">
        <f>Co*MAX(C$8-$A278,0)+Cu*MAX($A278-C$8,0)</f>
        <v>15000</v>
      </c>
      <c r="D278" s="2">
        <f>Co*MAX(D$8-$A278,0)+Cu*MAX($A278-D$8,0)</f>
        <v>0</v>
      </c>
      <c r="E278" s="2">
        <f>Co*MAX(E$8-$A278,0)+Cu*MAX($A278-E$8,0)</f>
        <v>7500</v>
      </c>
      <c r="F278" s="2">
        <f>Co*MAX(F$8-$A278,0)+Cu*MAX($A278-F$8,0)</f>
        <v>15000</v>
      </c>
      <c r="G278" s="2">
        <f>Co*MAX(G$8-$A278,0)+Cu*MAX($A278-G$8,0)</f>
        <v>22500</v>
      </c>
      <c r="H278" s="2">
        <f>Co*MAX(H$8-$A278,0)+Cu*MAX($A278-H$8,0)</f>
        <v>30000</v>
      </c>
      <c r="I278" s="2">
        <f>Co*MAX(I$8-$A278,0)+Cu*MAX($A278-I$8,0)</f>
        <v>37500</v>
      </c>
      <c r="J278" s="2">
        <f>Co*MAX(J$8-$A278,0)+Cu*MAX($A278-J$8,0)</f>
        <v>45000</v>
      </c>
      <c r="K278" s="2"/>
      <c r="L278" s="2"/>
      <c r="M278" s="2"/>
      <c r="N278" s="2"/>
      <c r="O278" s="2"/>
      <c r="P278" s="2"/>
      <c r="Q278" s="2"/>
      <c r="W278" s="2">
        <f t="shared" ca="1" si="7"/>
        <v>1500</v>
      </c>
    </row>
    <row r="279" spans="1:23" x14ac:dyDescent="0.2">
      <c r="A279" s="2">
        <v>2000</v>
      </c>
      <c r="B279" s="2">
        <f>Co*MAX(B$8-$A279,0)+Cu*MAX($A279-B$8,0)</f>
        <v>45000</v>
      </c>
      <c r="C279" s="2">
        <f>Co*MAX(C$8-$A279,0)+Cu*MAX($A279-C$8,0)</f>
        <v>30000</v>
      </c>
      <c r="D279" s="2">
        <f>Co*MAX(D$8-$A279,0)+Cu*MAX($A279-D$8,0)</f>
        <v>15000</v>
      </c>
      <c r="E279" s="2">
        <f>Co*MAX(E$8-$A279,0)+Cu*MAX($A279-E$8,0)</f>
        <v>0</v>
      </c>
      <c r="F279" s="2">
        <f>Co*MAX(F$8-$A279,0)+Cu*MAX($A279-F$8,0)</f>
        <v>7500</v>
      </c>
      <c r="G279" s="2">
        <f>Co*MAX(G$8-$A279,0)+Cu*MAX($A279-G$8,0)</f>
        <v>15000</v>
      </c>
      <c r="H279" s="2">
        <f>Co*MAX(H$8-$A279,0)+Cu*MAX($A279-H$8,0)</f>
        <v>22500</v>
      </c>
      <c r="I279" s="2">
        <f>Co*MAX(I$8-$A279,0)+Cu*MAX($A279-I$8,0)</f>
        <v>30000</v>
      </c>
      <c r="J279" s="2">
        <f>Co*MAX(J$8-$A279,0)+Cu*MAX($A279-J$8,0)</f>
        <v>37500</v>
      </c>
      <c r="K279" s="2"/>
      <c r="L279" s="2"/>
      <c r="M279" s="2"/>
      <c r="N279" s="2"/>
      <c r="O279" s="2"/>
      <c r="P279" s="2"/>
      <c r="Q279" s="2"/>
      <c r="W279" s="2">
        <f t="shared" ca="1" si="7"/>
        <v>1500</v>
      </c>
    </row>
    <row r="280" spans="1:23" x14ac:dyDescent="0.2">
      <c r="A280" s="2">
        <v>1500</v>
      </c>
      <c r="B280" s="2">
        <f>Co*MAX(B$8-$A280,0)+Cu*MAX($A280-B$8,0)</f>
        <v>30000</v>
      </c>
      <c r="C280" s="2">
        <f>Co*MAX(C$8-$A280,0)+Cu*MAX($A280-C$8,0)</f>
        <v>15000</v>
      </c>
      <c r="D280" s="2">
        <f>Co*MAX(D$8-$A280,0)+Cu*MAX($A280-D$8,0)</f>
        <v>0</v>
      </c>
      <c r="E280" s="2">
        <f>Co*MAX(E$8-$A280,0)+Cu*MAX($A280-E$8,0)</f>
        <v>7500</v>
      </c>
      <c r="F280" s="2">
        <f>Co*MAX(F$8-$A280,0)+Cu*MAX($A280-F$8,0)</f>
        <v>15000</v>
      </c>
      <c r="G280" s="2">
        <f>Co*MAX(G$8-$A280,0)+Cu*MAX($A280-G$8,0)</f>
        <v>22500</v>
      </c>
      <c r="H280" s="2">
        <f>Co*MAX(H$8-$A280,0)+Cu*MAX($A280-H$8,0)</f>
        <v>30000</v>
      </c>
      <c r="I280" s="2">
        <f>Co*MAX(I$8-$A280,0)+Cu*MAX($A280-I$8,0)</f>
        <v>37500</v>
      </c>
      <c r="J280" s="2">
        <f>Co*MAX(J$8-$A280,0)+Cu*MAX($A280-J$8,0)</f>
        <v>45000</v>
      </c>
      <c r="K280" s="2"/>
      <c r="L280" s="2"/>
      <c r="M280" s="2"/>
      <c r="N280" s="2"/>
      <c r="O280" s="2"/>
      <c r="P280" s="2"/>
      <c r="Q280" s="2"/>
      <c r="W280" s="2">
        <f t="shared" ca="1" si="7"/>
        <v>2500</v>
      </c>
    </row>
    <row r="281" spans="1:23" x14ac:dyDescent="0.2">
      <c r="A281" s="2">
        <v>2500</v>
      </c>
      <c r="B281" s="2">
        <f>Co*MAX(B$8-$A281,0)+Cu*MAX($A281-B$8,0)</f>
        <v>60000</v>
      </c>
      <c r="C281" s="2">
        <f>Co*MAX(C$8-$A281,0)+Cu*MAX($A281-C$8,0)</f>
        <v>45000</v>
      </c>
      <c r="D281" s="2">
        <f>Co*MAX(D$8-$A281,0)+Cu*MAX($A281-D$8,0)</f>
        <v>30000</v>
      </c>
      <c r="E281" s="2">
        <f>Co*MAX(E$8-$A281,0)+Cu*MAX($A281-E$8,0)</f>
        <v>15000</v>
      </c>
      <c r="F281" s="2">
        <f>Co*MAX(F$8-$A281,0)+Cu*MAX($A281-F$8,0)</f>
        <v>0</v>
      </c>
      <c r="G281" s="2">
        <f>Co*MAX(G$8-$A281,0)+Cu*MAX($A281-G$8,0)</f>
        <v>7500</v>
      </c>
      <c r="H281" s="2">
        <f>Co*MAX(H$8-$A281,0)+Cu*MAX($A281-H$8,0)</f>
        <v>15000</v>
      </c>
      <c r="I281" s="2">
        <f>Co*MAX(I$8-$A281,0)+Cu*MAX($A281-I$8,0)</f>
        <v>22500</v>
      </c>
      <c r="J281" s="2">
        <f>Co*MAX(J$8-$A281,0)+Cu*MAX($A281-J$8,0)</f>
        <v>30000</v>
      </c>
      <c r="K281" s="2"/>
      <c r="L281" s="2"/>
      <c r="M281" s="2"/>
      <c r="N281" s="2"/>
      <c r="O281" s="2"/>
      <c r="P281" s="2"/>
      <c r="Q281" s="2"/>
      <c r="W281" s="2">
        <f t="shared" ca="1" si="7"/>
        <v>2000</v>
      </c>
    </row>
    <row r="282" spans="1:23" x14ac:dyDescent="0.2">
      <c r="A282" s="2">
        <v>2500</v>
      </c>
      <c r="B282" s="2">
        <f>Co*MAX(B$8-$A282,0)+Cu*MAX($A282-B$8,0)</f>
        <v>60000</v>
      </c>
      <c r="C282" s="2">
        <f>Co*MAX(C$8-$A282,0)+Cu*MAX($A282-C$8,0)</f>
        <v>45000</v>
      </c>
      <c r="D282" s="2">
        <f>Co*MAX(D$8-$A282,0)+Cu*MAX($A282-D$8,0)</f>
        <v>30000</v>
      </c>
      <c r="E282" s="2">
        <f>Co*MAX(E$8-$A282,0)+Cu*MAX($A282-E$8,0)</f>
        <v>15000</v>
      </c>
      <c r="F282" s="2">
        <f>Co*MAX(F$8-$A282,0)+Cu*MAX($A282-F$8,0)</f>
        <v>0</v>
      </c>
      <c r="G282" s="2">
        <f>Co*MAX(G$8-$A282,0)+Cu*MAX($A282-G$8,0)</f>
        <v>7500</v>
      </c>
      <c r="H282" s="2">
        <f>Co*MAX(H$8-$A282,0)+Cu*MAX($A282-H$8,0)</f>
        <v>15000</v>
      </c>
      <c r="I282" s="2">
        <f>Co*MAX(I$8-$A282,0)+Cu*MAX($A282-I$8,0)</f>
        <v>22500</v>
      </c>
      <c r="J282" s="2">
        <f>Co*MAX(J$8-$A282,0)+Cu*MAX($A282-J$8,0)</f>
        <v>30000</v>
      </c>
      <c r="K282" s="2"/>
      <c r="L282" s="2"/>
      <c r="M282" s="2"/>
      <c r="N282" s="2"/>
      <c r="O282" s="2"/>
      <c r="P282" s="2"/>
      <c r="Q282" s="2"/>
      <c r="W282" s="2">
        <f t="shared" ca="1" si="7"/>
        <v>2500</v>
      </c>
    </row>
    <row r="283" spans="1:23" x14ac:dyDescent="0.2">
      <c r="A283" s="2">
        <v>1500</v>
      </c>
      <c r="B283" s="2">
        <f>Co*MAX(B$8-$A283,0)+Cu*MAX($A283-B$8,0)</f>
        <v>30000</v>
      </c>
      <c r="C283" s="2">
        <f>Co*MAX(C$8-$A283,0)+Cu*MAX($A283-C$8,0)</f>
        <v>15000</v>
      </c>
      <c r="D283" s="2">
        <f>Co*MAX(D$8-$A283,0)+Cu*MAX($A283-D$8,0)</f>
        <v>0</v>
      </c>
      <c r="E283" s="2">
        <f>Co*MAX(E$8-$A283,0)+Cu*MAX($A283-E$8,0)</f>
        <v>7500</v>
      </c>
      <c r="F283" s="2">
        <f>Co*MAX(F$8-$A283,0)+Cu*MAX($A283-F$8,0)</f>
        <v>15000</v>
      </c>
      <c r="G283" s="2">
        <f>Co*MAX(G$8-$A283,0)+Cu*MAX($A283-G$8,0)</f>
        <v>22500</v>
      </c>
      <c r="H283" s="2">
        <f>Co*MAX(H$8-$A283,0)+Cu*MAX($A283-H$8,0)</f>
        <v>30000</v>
      </c>
      <c r="I283" s="2">
        <f>Co*MAX(I$8-$A283,0)+Cu*MAX($A283-I$8,0)</f>
        <v>37500</v>
      </c>
      <c r="J283" s="2">
        <f>Co*MAX(J$8-$A283,0)+Cu*MAX($A283-J$8,0)</f>
        <v>45000</v>
      </c>
      <c r="K283" s="2"/>
      <c r="L283" s="2"/>
      <c r="M283" s="2"/>
      <c r="N283" s="2"/>
      <c r="O283" s="2"/>
      <c r="P283" s="2"/>
      <c r="Q283" s="2"/>
      <c r="W283" s="2">
        <f t="shared" ca="1" si="7"/>
        <v>2500</v>
      </c>
    </row>
    <row r="284" spans="1:23" x14ac:dyDescent="0.2">
      <c r="A284" s="2">
        <v>3000</v>
      </c>
      <c r="B284" s="2">
        <f>Co*MAX(B$8-$A284,0)+Cu*MAX($A284-B$8,0)</f>
        <v>75000</v>
      </c>
      <c r="C284" s="2">
        <f>Co*MAX(C$8-$A284,0)+Cu*MAX($A284-C$8,0)</f>
        <v>60000</v>
      </c>
      <c r="D284" s="2">
        <f>Co*MAX(D$8-$A284,0)+Cu*MAX($A284-D$8,0)</f>
        <v>45000</v>
      </c>
      <c r="E284" s="2">
        <f>Co*MAX(E$8-$A284,0)+Cu*MAX($A284-E$8,0)</f>
        <v>30000</v>
      </c>
      <c r="F284" s="2">
        <f>Co*MAX(F$8-$A284,0)+Cu*MAX($A284-F$8,0)</f>
        <v>15000</v>
      </c>
      <c r="G284" s="2">
        <f>Co*MAX(G$8-$A284,0)+Cu*MAX($A284-G$8,0)</f>
        <v>0</v>
      </c>
      <c r="H284" s="2">
        <f>Co*MAX(H$8-$A284,0)+Cu*MAX($A284-H$8,0)</f>
        <v>7500</v>
      </c>
      <c r="I284" s="2">
        <f>Co*MAX(I$8-$A284,0)+Cu*MAX($A284-I$8,0)</f>
        <v>15000</v>
      </c>
      <c r="J284" s="2">
        <f>Co*MAX(J$8-$A284,0)+Cu*MAX($A284-J$8,0)</f>
        <v>22500</v>
      </c>
      <c r="K284" s="2"/>
      <c r="L284" s="2"/>
      <c r="M284" s="2"/>
      <c r="N284" s="2"/>
      <c r="O284" s="2"/>
      <c r="P284" s="2"/>
      <c r="Q284" s="2"/>
      <c r="W284" s="2">
        <f t="shared" ca="1" si="7"/>
        <v>2000</v>
      </c>
    </row>
    <row r="285" spans="1:23" x14ac:dyDescent="0.2">
      <c r="A285" s="2">
        <v>2500</v>
      </c>
      <c r="B285" s="2">
        <f>Co*MAX(B$8-$A285,0)+Cu*MAX($A285-B$8,0)</f>
        <v>60000</v>
      </c>
      <c r="C285" s="2">
        <f>Co*MAX(C$8-$A285,0)+Cu*MAX($A285-C$8,0)</f>
        <v>45000</v>
      </c>
      <c r="D285" s="2">
        <f>Co*MAX(D$8-$A285,0)+Cu*MAX($A285-D$8,0)</f>
        <v>30000</v>
      </c>
      <c r="E285" s="2">
        <f>Co*MAX(E$8-$A285,0)+Cu*MAX($A285-E$8,0)</f>
        <v>15000</v>
      </c>
      <c r="F285" s="2">
        <f>Co*MAX(F$8-$A285,0)+Cu*MAX($A285-F$8,0)</f>
        <v>0</v>
      </c>
      <c r="G285" s="2">
        <f>Co*MAX(G$8-$A285,0)+Cu*MAX($A285-G$8,0)</f>
        <v>7500</v>
      </c>
      <c r="H285" s="2">
        <f>Co*MAX(H$8-$A285,0)+Cu*MAX($A285-H$8,0)</f>
        <v>15000</v>
      </c>
      <c r="I285" s="2">
        <f>Co*MAX(I$8-$A285,0)+Cu*MAX($A285-I$8,0)</f>
        <v>22500</v>
      </c>
      <c r="J285" s="2">
        <f>Co*MAX(J$8-$A285,0)+Cu*MAX($A285-J$8,0)</f>
        <v>30000</v>
      </c>
      <c r="K285" s="2"/>
      <c r="L285" s="2"/>
      <c r="M285" s="2"/>
      <c r="N285" s="2"/>
      <c r="O285" s="2"/>
      <c r="P285" s="2"/>
      <c r="Q285" s="2"/>
      <c r="W285" s="2">
        <f t="shared" ca="1" si="7"/>
        <v>2000</v>
      </c>
    </row>
    <row r="286" spans="1:23" x14ac:dyDescent="0.2">
      <c r="A286" s="2">
        <v>1500</v>
      </c>
      <c r="B286" s="2">
        <f>Co*MAX(B$8-$A286,0)+Cu*MAX($A286-B$8,0)</f>
        <v>30000</v>
      </c>
      <c r="C286" s="2">
        <f>Co*MAX(C$8-$A286,0)+Cu*MAX($A286-C$8,0)</f>
        <v>15000</v>
      </c>
      <c r="D286" s="2">
        <f>Co*MAX(D$8-$A286,0)+Cu*MAX($A286-D$8,0)</f>
        <v>0</v>
      </c>
      <c r="E286" s="2">
        <f>Co*MAX(E$8-$A286,0)+Cu*MAX($A286-E$8,0)</f>
        <v>7500</v>
      </c>
      <c r="F286" s="2">
        <f>Co*MAX(F$8-$A286,0)+Cu*MAX($A286-F$8,0)</f>
        <v>15000</v>
      </c>
      <c r="G286" s="2">
        <f>Co*MAX(G$8-$A286,0)+Cu*MAX($A286-G$8,0)</f>
        <v>22500</v>
      </c>
      <c r="H286" s="2">
        <f>Co*MAX(H$8-$A286,0)+Cu*MAX($A286-H$8,0)</f>
        <v>30000</v>
      </c>
      <c r="I286" s="2">
        <f>Co*MAX(I$8-$A286,0)+Cu*MAX($A286-I$8,0)</f>
        <v>37500</v>
      </c>
      <c r="J286" s="2">
        <f>Co*MAX(J$8-$A286,0)+Cu*MAX($A286-J$8,0)</f>
        <v>45000</v>
      </c>
      <c r="K286" s="2"/>
      <c r="L286" s="2"/>
      <c r="M286" s="2"/>
      <c r="N286" s="2"/>
      <c r="O286" s="2"/>
      <c r="P286" s="2"/>
      <c r="Q286" s="2"/>
      <c r="W286" s="2">
        <f t="shared" ca="1" si="7"/>
        <v>3000</v>
      </c>
    </row>
    <row r="287" spans="1:23" x14ac:dyDescent="0.2">
      <c r="A287" s="2">
        <v>4000</v>
      </c>
      <c r="B287" s="2">
        <f>Co*MAX(B$8-$A287,0)+Cu*MAX($A287-B$8,0)</f>
        <v>105000</v>
      </c>
      <c r="C287" s="2">
        <f>Co*MAX(C$8-$A287,0)+Cu*MAX($A287-C$8,0)</f>
        <v>90000</v>
      </c>
      <c r="D287" s="2">
        <f>Co*MAX(D$8-$A287,0)+Cu*MAX($A287-D$8,0)</f>
        <v>75000</v>
      </c>
      <c r="E287" s="2">
        <f>Co*MAX(E$8-$A287,0)+Cu*MAX($A287-E$8,0)</f>
        <v>60000</v>
      </c>
      <c r="F287" s="2">
        <f>Co*MAX(F$8-$A287,0)+Cu*MAX($A287-F$8,0)</f>
        <v>45000</v>
      </c>
      <c r="G287" s="2">
        <f>Co*MAX(G$8-$A287,0)+Cu*MAX($A287-G$8,0)</f>
        <v>30000</v>
      </c>
      <c r="H287" s="2">
        <f>Co*MAX(H$8-$A287,0)+Cu*MAX($A287-H$8,0)</f>
        <v>15000</v>
      </c>
      <c r="I287" s="2">
        <f>Co*MAX(I$8-$A287,0)+Cu*MAX($A287-I$8,0)</f>
        <v>0</v>
      </c>
      <c r="J287" s="2">
        <f>Co*MAX(J$8-$A287,0)+Cu*MAX($A287-J$8,0)</f>
        <v>7500</v>
      </c>
      <c r="K287" s="2"/>
      <c r="L287" s="2"/>
      <c r="M287" s="2"/>
      <c r="N287" s="2"/>
      <c r="O287" s="2"/>
      <c r="P287" s="2"/>
      <c r="Q287" s="2"/>
      <c r="W287" s="2">
        <f t="shared" ca="1" si="7"/>
        <v>1500</v>
      </c>
    </row>
    <row r="288" spans="1:23" x14ac:dyDescent="0.2">
      <c r="A288" s="2">
        <v>1500</v>
      </c>
      <c r="B288" s="2">
        <f>Co*MAX(B$8-$A288,0)+Cu*MAX($A288-B$8,0)</f>
        <v>30000</v>
      </c>
      <c r="C288" s="2">
        <f>Co*MAX(C$8-$A288,0)+Cu*MAX($A288-C$8,0)</f>
        <v>15000</v>
      </c>
      <c r="D288" s="2">
        <f>Co*MAX(D$8-$A288,0)+Cu*MAX($A288-D$8,0)</f>
        <v>0</v>
      </c>
      <c r="E288" s="2">
        <f>Co*MAX(E$8-$A288,0)+Cu*MAX($A288-E$8,0)</f>
        <v>7500</v>
      </c>
      <c r="F288" s="2">
        <f>Co*MAX(F$8-$A288,0)+Cu*MAX($A288-F$8,0)</f>
        <v>15000</v>
      </c>
      <c r="G288" s="2">
        <f>Co*MAX(G$8-$A288,0)+Cu*MAX($A288-G$8,0)</f>
        <v>22500</v>
      </c>
      <c r="H288" s="2">
        <f>Co*MAX(H$8-$A288,0)+Cu*MAX($A288-H$8,0)</f>
        <v>30000</v>
      </c>
      <c r="I288" s="2">
        <f>Co*MAX(I$8-$A288,0)+Cu*MAX($A288-I$8,0)</f>
        <v>37500</v>
      </c>
      <c r="J288" s="2">
        <f>Co*MAX(J$8-$A288,0)+Cu*MAX($A288-J$8,0)</f>
        <v>45000</v>
      </c>
      <c r="K288" s="2"/>
      <c r="L288" s="2"/>
      <c r="M288" s="2"/>
      <c r="N288" s="2"/>
      <c r="O288" s="2"/>
      <c r="P288" s="2"/>
      <c r="Q288" s="2"/>
      <c r="W288" s="2">
        <f t="shared" ca="1" si="7"/>
        <v>1500</v>
      </c>
    </row>
    <row r="289" spans="1:23" x14ac:dyDescent="0.2">
      <c r="A289" s="2">
        <v>1000</v>
      </c>
      <c r="B289" s="2">
        <f>Co*MAX(B$8-$A289,0)+Cu*MAX($A289-B$8,0)</f>
        <v>15000</v>
      </c>
      <c r="C289" s="2">
        <f>Co*MAX(C$8-$A289,0)+Cu*MAX($A289-C$8,0)</f>
        <v>0</v>
      </c>
      <c r="D289" s="2">
        <f>Co*MAX(D$8-$A289,0)+Cu*MAX($A289-D$8,0)</f>
        <v>7500</v>
      </c>
      <c r="E289" s="2">
        <f>Co*MAX(E$8-$A289,0)+Cu*MAX($A289-E$8,0)</f>
        <v>15000</v>
      </c>
      <c r="F289" s="2">
        <f>Co*MAX(F$8-$A289,0)+Cu*MAX($A289-F$8,0)</f>
        <v>22500</v>
      </c>
      <c r="G289" s="2">
        <f>Co*MAX(G$8-$A289,0)+Cu*MAX($A289-G$8,0)</f>
        <v>30000</v>
      </c>
      <c r="H289" s="2">
        <f>Co*MAX(H$8-$A289,0)+Cu*MAX($A289-H$8,0)</f>
        <v>37500</v>
      </c>
      <c r="I289" s="2">
        <f>Co*MAX(I$8-$A289,0)+Cu*MAX($A289-I$8,0)</f>
        <v>45000</v>
      </c>
      <c r="J289" s="2">
        <f>Co*MAX(J$8-$A289,0)+Cu*MAX($A289-J$8,0)</f>
        <v>52500</v>
      </c>
      <c r="K289" s="2"/>
      <c r="L289" s="2"/>
      <c r="M289" s="2"/>
      <c r="N289" s="2"/>
      <c r="O289" s="2"/>
      <c r="P289" s="2"/>
      <c r="Q289" s="2"/>
      <c r="W289" s="2">
        <f t="shared" ca="1" si="7"/>
        <v>1500</v>
      </c>
    </row>
    <row r="290" spans="1:23" x14ac:dyDescent="0.2">
      <c r="A290" s="2">
        <v>2000</v>
      </c>
      <c r="B290" s="2">
        <f>Co*MAX(B$8-$A290,0)+Cu*MAX($A290-B$8,0)</f>
        <v>45000</v>
      </c>
      <c r="C290" s="2">
        <f>Co*MAX(C$8-$A290,0)+Cu*MAX($A290-C$8,0)</f>
        <v>30000</v>
      </c>
      <c r="D290" s="2">
        <f>Co*MAX(D$8-$A290,0)+Cu*MAX($A290-D$8,0)</f>
        <v>15000</v>
      </c>
      <c r="E290" s="2">
        <f>Co*MAX(E$8-$A290,0)+Cu*MAX($A290-E$8,0)</f>
        <v>0</v>
      </c>
      <c r="F290" s="2">
        <f>Co*MAX(F$8-$A290,0)+Cu*MAX($A290-F$8,0)</f>
        <v>7500</v>
      </c>
      <c r="G290" s="2">
        <f>Co*MAX(G$8-$A290,0)+Cu*MAX($A290-G$8,0)</f>
        <v>15000</v>
      </c>
      <c r="H290" s="2">
        <f>Co*MAX(H$8-$A290,0)+Cu*MAX($A290-H$8,0)</f>
        <v>22500</v>
      </c>
      <c r="I290" s="2">
        <f>Co*MAX(I$8-$A290,0)+Cu*MAX($A290-I$8,0)</f>
        <v>30000</v>
      </c>
      <c r="J290" s="2">
        <f>Co*MAX(J$8-$A290,0)+Cu*MAX($A290-J$8,0)</f>
        <v>37500</v>
      </c>
      <c r="K290" s="2"/>
      <c r="L290" s="2"/>
      <c r="M290" s="2"/>
      <c r="N290" s="2"/>
      <c r="O290" s="2"/>
      <c r="P290" s="2"/>
      <c r="Q290" s="2"/>
      <c r="W290" s="2">
        <f t="shared" ca="1" si="7"/>
        <v>2500</v>
      </c>
    </row>
    <row r="291" spans="1:23" x14ac:dyDescent="0.2">
      <c r="A291" s="2">
        <v>500</v>
      </c>
      <c r="B291" s="2">
        <f>Co*MAX(B$8-$A291,0)+Cu*MAX($A291-B$8,0)</f>
        <v>0</v>
      </c>
      <c r="C291" s="2">
        <f>Co*MAX(C$8-$A291,0)+Cu*MAX($A291-C$8,0)</f>
        <v>7500</v>
      </c>
      <c r="D291" s="2">
        <f>Co*MAX(D$8-$A291,0)+Cu*MAX($A291-D$8,0)</f>
        <v>15000</v>
      </c>
      <c r="E291" s="2">
        <f>Co*MAX(E$8-$A291,0)+Cu*MAX($A291-E$8,0)</f>
        <v>22500</v>
      </c>
      <c r="F291" s="2">
        <f>Co*MAX(F$8-$A291,0)+Cu*MAX($A291-F$8,0)</f>
        <v>30000</v>
      </c>
      <c r="G291" s="2">
        <f>Co*MAX(G$8-$A291,0)+Cu*MAX($A291-G$8,0)</f>
        <v>37500</v>
      </c>
      <c r="H291" s="2">
        <f>Co*MAX(H$8-$A291,0)+Cu*MAX($A291-H$8,0)</f>
        <v>45000</v>
      </c>
      <c r="I291" s="2">
        <f>Co*MAX(I$8-$A291,0)+Cu*MAX($A291-I$8,0)</f>
        <v>52500</v>
      </c>
      <c r="J291" s="2">
        <f>Co*MAX(J$8-$A291,0)+Cu*MAX($A291-J$8,0)</f>
        <v>60000</v>
      </c>
      <c r="K291" s="2"/>
      <c r="L291" s="2"/>
      <c r="M291" s="2"/>
      <c r="N291" s="2"/>
      <c r="O291" s="2"/>
      <c r="P291" s="2"/>
      <c r="Q291" s="2"/>
      <c r="W291" s="2">
        <f t="shared" ca="1" si="7"/>
        <v>3000</v>
      </c>
    </row>
    <row r="292" spans="1:23" x14ac:dyDescent="0.2">
      <c r="A292" s="2">
        <v>2000</v>
      </c>
      <c r="B292" s="2">
        <f>Co*MAX(B$8-$A292,0)+Cu*MAX($A292-B$8,0)</f>
        <v>45000</v>
      </c>
      <c r="C292" s="2">
        <f>Co*MAX(C$8-$A292,0)+Cu*MAX($A292-C$8,0)</f>
        <v>30000</v>
      </c>
      <c r="D292" s="2">
        <f>Co*MAX(D$8-$A292,0)+Cu*MAX($A292-D$8,0)</f>
        <v>15000</v>
      </c>
      <c r="E292" s="2">
        <f>Co*MAX(E$8-$A292,0)+Cu*MAX($A292-E$8,0)</f>
        <v>0</v>
      </c>
      <c r="F292" s="2">
        <f>Co*MAX(F$8-$A292,0)+Cu*MAX($A292-F$8,0)</f>
        <v>7500</v>
      </c>
      <c r="G292" s="2">
        <f>Co*MAX(G$8-$A292,0)+Cu*MAX($A292-G$8,0)</f>
        <v>15000</v>
      </c>
      <c r="H292" s="2">
        <f>Co*MAX(H$8-$A292,0)+Cu*MAX($A292-H$8,0)</f>
        <v>22500</v>
      </c>
      <c r="I292" s="2">
        <f>Co*MAX(I$8-$A292,0)+Cu*MAX($A292-I$8,0)</f>
        <v>30000</v>
      </c>
      <c r="J292" s="2">
        <f>Co*MAX(J$8-$A292,0)+Cu*MAX($A292-J$8,0)</f>
        <v>37500</v>
      </c>
      <c r="K292" s="2"/>
      <c r="L292" s="2"/>
      <c r="M292" s="2"/>
      <c r="N292" s="2"/>
      <c r="O292" s="2"/>
      <c r="P292" s="2"/>
      <c r="Q292" s="2"/>
      <c r="W292" s="2">
        <f t="shared" ca="1" si="7"/>
        <v>2500</v>
      </c>
    </row>
    <row r="293" spans="1:23" x14ac:dyDescent="0.2">
      <c r="A293" s="2">
        <v>2500</v>
      </c>
      <c r="B293" s="2">
        <f>Co*MAX(B$8-$A293,0)+Cu*MAX($A293-B$8,0)</f>
        <v>60000</v>
      </c>
      <c r="C293" s="2">
        <f>Co*MAX(C$8-$A293,0)+Cu*MAX($A293-C$8,0)</f>
        <v>45000</v>
      </c>
      <c r="D293" s="2">
        <f>Co*MAX(D$8-$A293,0)+Cu*MAX($A293-D$8,0)</f>
        <v>30000</v>
      </c>
      <c r="E293" s="2">
        <f>Co*MAX(E$8-$A293,0)+Cu*MAX($A293-E$8,0)</f>
        <v>15000</v>
      </c>
      <c r="F293" s="2">
        <f>Co*MAX(F$8-$A293,0)+Cu*MAX($A293-F$8,0)</f>
        <v>0</v>
      </c>
      <c r="G293" s="2">
        <f>Co*MAX(G$8-$A293,0)+Cu*MAX($A293-G$8,0)</f>
        <v>7500</v>
      </c>
      <c r="H293" s="2">
        <f>Co*MAX(H$8-$A293,0)+Cu*MAX($A293-H$8,0)</f>
        <v>15000</v>
      </c>
      <c r="I293" s="2">
        <f>Co*MAX(I$8-$A293,0)+Cu*MAX($A293-I$8,0)</f>
        <v>22500</v>
      </c>
      <c r="J293" s="2">
        <f>Co*MAX(J$8-$A293,0)+Cu*MAX($A293-J$8,0)</f>
        <v>30000</v>
      </c>
      <c r="K293" s="2"/>
      <c r="L293" s="2"/>
      <c r="M293" s="2"/>
      <c r="N293" s="2"/>
      <c r="O293" s="2"/>
      <c r="P293" s="2"/>
      <c r="Q293" s="2"/>
      <c r="W293" s="2">
        <f t="shared" ca="1" si="7"/>
        <v>1500</v>
      </c>
    </row>
    <row r="294" spans="1:23" x14ac:dyDescent="0.2">
      <c r="A294" s="2">
        <v>1500</v>
      </c>
      <c r="B294" s="2">
        <f>Co*MAX(B$8-$A294,0)+Cu*MAX($A294-B$8,0)</f>
        <v>30000</v>
      </c>
      <c r="C294" s="2">
        <f>Co*MAX(C$8-$A294,0)+Cu*MAX($A294-C$8,0)</f>
        <v>15000</v>
      </c>
      <c r="D294" s="2">
        <f>Co*MAX(D$8-$A294,0)+Cu*MAX($A294-D$8,0)</f>
        <v>0</v>
      </c>
      <c r="E294" s="2">
        <f>Co*MAX(E$8-$A294,0)+Cu*MAX($A294-E$8,0)</f>
        <v>7500</v>
      </c>
      <c r="F294" s="2">
        <f>Co*MAX(F$8-$A294,0)+Cu*MAX($A294-F$8,0)</f>
        <v>15000</v>
      </c>
      <c r="G294" s="2">
        <f>Co*MAX(G$8-$A294,0)+Cu*MAX($A294-G$8,0)</f>
        <v>22500</v>
      </c>
      <c r="H294" s="2">
        <f>Co*MAX(H$8-$A294,0)+Cu*MAX($A294-H$8,0)</f>
        <v>30000</v>
      </c>
      <c r="I294" s="2">
        <f>Co*MAX(I$8-$A294,0)+Cu*MAX($A294-I$8,0)</f>
        <v>37500</v>
      </c>
      <c r="J294" s="2">
        <f>Co*MAX(J$8-$A294,0)+Cu*MAX($A294-J$8,0)</f>
        <v>45000</v>
      </c>
      <c r="K294" s="2"/>
      <c r="L294" s="2"/>
      <c r="M294" s="2"/>
      <c r="N294" s="2"/>
      <c r="O294" s="2"/>
      <c r="P294" s="2"/>
      <c r="Q294" s="2"/>
      <c r="W294" s="2">
        <f t="shared" ca="1" si="7"/>
        <v>2500</v>
      </c>
    </row>
    <row r="295" spans="1:23" x14ac:dyDescent="0.2">
      <c r="A295" s="2">
        <v>4000</v>
      </c>
      <c r="B295" s="2">
        <f>Co*MAX(B$8-$A295,0)+Cu*MAX($A295-B$8,0)</f>
        <v>105000</v>
      </c>
      <c r="C295" s="2">
        <f>Co*MAX(C$8-$A295,0)+Cu*MAX($A295-C$8,0)</f>
        <v>90000</v>
      </c>
      <c r="D295" s="2">
        <f>Co*MAX(D$8-$A295,0)+Cu*MAX($A295-D$8,0)</f>
        <v>75000</v>
      </c>
      <c r="E295" s="2">
        <f>Co*MAX(E$8-$A295,0)+Cu*MAX($A295-E$8,0)</f>
        <v>60000</v>
      </c>
      <c r="F295" s="2">
        <f>Co*MAX(F$8-$A295,0)+Cu*MAX($A295-F$8,0)</f>
        <v>45000</v>
      </c>
      <c r="G295" s="2">
        <f>Co*MAX(G$8-$A295,0)+Cu*MAX($A295-G$8,0)</f>
        <v>30000</v>
      </c>
      <c r="H295" s="2">
        <f>Co*MAX(H$8-$A295,0)+Cu*MAX($A295-H$8,0)</f>
        <v>15000</v>
      </c>
      <c r="I295" s="2">
        <f>Co*MAX(I$8-$A295,0)+Cu*MAX($A295-I$8,0)</f>
        <v>0</v>
      </c>
      <c r="J295" s="2">
        <f>Co*MAX(J$8-$A295,0)+Cu*MAX($A295-J$8,0)</f>
        <v>7500</v>
      </c>
      <c r="K295" s="2"/>
      <c r="L295" s="2"/>
      <c r="M295" s="2"/>
      <c r="N295" s="2"/>
      <c r="O295" s="2"/>
      <c r="P295" s="2"/>
      <c r="Q295" s="2"/>
      <c r="W295" s="2">
        <f t="shared" ca="1" si="7"/>
        <v>3000</v>
      </c>
    </row>
    <row r="296" spans="1:23" x14ac:dyDescent="0.2">
      <c r="A296" s="2">
        <v>2500</v>
      </c>
      <c r="B296" s="2">
        <f>Co*MAX(B$8-$A296,0)+Cu*MAX($A296-B$8,0)</f>
        <v>60000</v>
      </c>
      <c r="C296" s="2">
        <f>Co*MAX(C$8-$A296,0)+Cu*MAX($A296-C$8,0)</f>
        <v>45000</v>
      </c>
      <c r="D296" s="2">
        <f>Co*MAX(D$8-$A296,0)+Cu*MAX($A296-D$8,0)</f>
        <v>30000</v>
      </c>
      <c r="E296" s="2">
        <f>Co*MAX(E$8-$A296,0)+Cu*MAX($A296-E$8,0)</f>
        <v>15000</v>
      </c>
      <c r="F296" s="2">
        <f>Co*MAX(F$8-$A296,0)+Cu*MAX($A296-F$8,0)</f>
        <v>0</v>
      </c>
      <c r="G296" s="2">
        <f>Co*MAX(G$8-$A296,0)+Cu*MAX($A296-G$8,0)</f>
        <v>7500</v>
      </c>
      <c r="H296" s="2">
        <f>Co*MAX(H$8-$A296,0)+Cu*MAX($A296-H$8,0)</f>
        <v>15000</v>
      </c>
      <c r="I296" s="2">
        <f>Co*MAX(I$8-$A296,0)+Cu*MAX($A296-I$8,0)</f>
        <v>22500</v>
      </c>
      <c r="J296" s="2">
        <f>Co*MAX(J$8-$A296,0)+Cu*MAX($A296-J$8,0)</f>
        <v>30000</v>
      </c>
      <c r="K296" s="2"/>
      <c r="L296" s="2"/>
      <c r="M296" s="2"/>
      <c r="N296" s="2"/>
      <c r="O296" s="2"/>
      <c r="P296" s="2"/>
      <c r="Q296" s="2"/>
      <c r="W296" s="2">
        <f t="shared" ca="1" si="7"/>
        <v>3000</v>
      </c>
    </row>
    <row r="297" spans="1:23" x14ac:dyDescent="0.2">
      <c r="A297" s="2">
        <v>1500</v>
      </c>
      <c r="B297" s="2">
        <f>Co*MAX(B$8-$A297,0)+Cu*MAX($A297-B$8,0)</f>
        <v>30000</v>
      </c>
      <c r="C297" s="2">
        <f>Co*MAX(C$8-$A297,0)+Cu*MAX($A297-C$8,0)</f>
        <v>15000</v>
      </c>
      <c r="D297" s="2">
        <f>Co*MAX(D$8-$A297,0)+Cu*MAX($A297-D$8,0)</f>
        <v>0</v>
      </c>
      <c r="E297" s="2">
        <f>Co*MAX(E$8-$A297,0)+Cu*MAX($A297-E$8,0)</f>
        <v>7500</v>
      </c>
      <c r="F297" s="2">
        <f>Co*MAX(F$8-$A297,0)+Cu*MAX($A297-F$8,0)</f>
        <v>15000</v>
      </c>
      <c r="G297" s="2">
        <f>Co*MAX(G$8-$A297,0)+Cu*MAX($A297-G$8,0)</f>
        <v>22500</v>
      </c>
      <c r="H297" s="2">
        <f>Co*MAX(H$8-$A297,0)+Cu*MAX($A297-H$8,0)</f>
        <v>30000</v>
      </c>
      <c r="I297" s="2">
        <f>Co*MAX(I$8-$A297,0)+Cu*MAX($A297-I$8,0)</f>
        <v>37500</v>
      </c>
      <c r="J297" s="2">
        <f>Co*MAX(J$8-$A297,0)+Cu*MAX($A297-J$8,0)</f>
        <v>45000</v>
      </c>
      <c r="K297" s="2"/>
      <c r="L297" s="2"/>
      <c r="M297" s="2"/>
      <c r="N297" s="2"/>
      <c r="O297" s="2"/>
      <c r="P297" s="2"/>
      <c r="Q297" s="2"/>
      <c r="W297" s="2">
        <f t="shared" ca="1" si="7"/>
        <v>4500</v>
      </c>
    </row>
    <row r="298" spans="1:23" x14ac:dyDescent="0.2">
      <c r="A298" s="2">
        <v>2000</v>
      </c>
      <c r="B298" s="2">
        <f>Co*MAX(B$8-$A298,0)+Cu*MAX($A298-B$8,0)</f>
        <v>45000</v>
      </c>
      <c r="C298" s="2">
        <f>Co*MAX(C$8-$A298,0)+Cu*MAX($A298-C$8,0)</f>
        <v>30000</v>
      </c>
      <c r="D298" s="2">
        <f>Co*MAX(D$8-$A298,0)+Cu*MAX($A298-D$8,0)</f>
        <v>15000</v>
      </c>
      <c r="E298" s="2">
        <f>Co*MAX(E$8-$A298,0)+Cu*MAX($A298-E$8,0)</f>
        <v>0</v>
      </c>
      <c r="F298" s="2">
        <f>Co*MAX(F$8-$A298,0)+Cu*MAX($A298-F$8,0)</f>
        <v>7500</v>
      </c>
      <c r="G298" s="2">
        <f>Co*MAX(G$8-$A298,0)+Cu*MAX($A298-G$8,0)</f>
        <v>15000</v>
      </c>
      <c r="H298" s="2">
        <f>Co*MAX(H$8-$A298,0)+Cu*MAX($A298-H$8,0)</f>
        <v>22500</v>
      </c>
      <c r="I298" s="2">
        <f>Co*MAX(I$8-$A298,0)+Cu*MAX($A298-I$8,0)</f>
        <v>30000</v>
      </c>
      <c r="J298" s="2">
        <f>Co*MAX(J$8-$A298,0)+Cu*MAX($A298-J$8,0)</f>
        <v>37500</v>
      </c>
      <c r="K298" s="2"/>
      <c r="L298" s="2"/>
      <c r="M298" s="2"/>
      <c r="N298" s="2"/>
      <c r="O298" s="2"/>
      <c r="P298" s="2"/>
      <c r="Q298" s="2"/>
      <c r="W298" s="2">
        <f t="shared" ca="1" si="7"/>
        <v>2500</v>
      </c>
    </row>
    <row r="299" spans="1:23" x14ac:dyDescent="0.2">
      <c r="A299" s="2">
        <v>2500</v>
      </c>
      <c r="B299" s="2">
        <f>Co*MAX(B$8-$A299,0)+Cu*MAX($A299-B$8,0)</f>
        <v>60000</v>
      </c>
      <c r="C299" s="2">
        <f>Co*MAX(C$8-$A299,0)+Cu*MAX($A299-C$8,0)</f>
        <v>45000</v>
      </c>
      <c r="D299" s="2">
        <f>Co*MAX(D$8-$A299,0)+Cu*MAX($A299-D$8,0)</f>
        <v>30000</v>
      </c>
      <c r="E299" s="2">
        <f>Co*MAX(E$8-$A299,0)+Cu*MAX($A299-E$8,0)</f>
        <v>15000</v>
      </c>
      <c r="F299" s="2">
        <f>Co*MAX(F$8-$A299,0)+Cu*MAX($A299-F$8,0)</f>
        <v>0</v>
      </c>
      <c r="G299" s="2">
        <f>Co*MAX(G$8-$A299,0)+Cu*MAX($A299-G$8,0)</f>
        <v>7500</v>
      </c>
      <c r="H299" s="2">
        <f>Co*MAX(H$8-$A299,0)+Cu*MAX($A299-H$8,0)</f>
        <v>15000</v>
      </c>
      <c r="I299" s="2">
        <f>Co*MAX(I$8-$A299,0)+Cu*MAX($A299-I$8,0)</f>
        <v>22500</v>
      </c>
      <c r="J299" s="2">
        <f>Co*MAX(J$8-$A299,0)+Cu*MAX($A299-J$8,0)</f>
        <v>30000</v>
      </c>
      <c r="K299" s="2"/>
      <c r="L299" s="2"/>
      <c r="M299" s="2"/>
      <c r="N299" s="2"/>
      <c r="O299" s="2"/>
      <c r="P299" s="2"/>
      <c r="Q299" s="2"/>
      <c r="W299" s="2">
        <f t="shared" ca="1" si="7"/>
        <v>1000</v>
      </c>
    </row>
    <row r="300" spans="1:23" x14ac:dyDescent="0.2">
      <c r="A300" s="2">
        <v>1500</v>
      </c>
      <c r="B300" s="2">
        <f>Co*MAX(B$8-$A300,0)+Cu*MAX($A300-B$8,0)</f>
        <v>30000</v>
      </c>
      <c r="C300" s="2">
        <f>Co*MAX(C$8-$A300,0)+Cu*MAX($A300-C$8,0)</f>
        <v>15000</v>
      </c>
      <c r="D300" s="2">
        <f>Co*MAX(D$8-$A300,0)+Cu*MAX($A300-D$8,0)</f>
        <v>0</v>
      </c>
      <c r="E300" s="2">
        <f>Co*MAX(E$8-$A300,0)+Cu*MAX($A300-E$8,0)</f>
        <v>7500</v>
      </c>
      <c r="F300" s="2">
        <f>Co*MAX(F$8-$A300,0)+Cu*MAX($A300-F$8,0)</f>
        <v>15000</v>
      </c>
      <c r="G300" s="2">
        <f>Co*MAX(G$8-$A300,0)+Cu*MAX($A300-G$8,0)</f>
        <v>22500</v>
      </c>
      <c r="H300" s="2">
        <f>Co*MAX(H$8-$A300,0)+Cu*MAX($A300-H$8,0)</f>
        <v>30000</v>
      </c>
      <c r="I300" s="2">
        <f>Co*MAX(I$8-$A300,0)+Cu*MAX($A300-I$8,0)</f>
        <v>37500</v>
      </c>
      <c r="J300" s="2">
        <f>Co*MAX(J$8-$A300,0)+Cu*MAX($A300-J$8,0)</f>
        <v>45000</v>
      </c>
      <c r="K300" s="2"/>
      <c r="L300" s="2"/>
      <c r="M300" s="2"/>
      <c r="N300" s="2"/>
      <c r="O300" s="2"/>
      <c r="P300" s="2"/>
      <c r="Q300" s="2"/>
      <c r="W300" s="2">
        <f t="shared" ca="1" si="7"/>
        <v>2000</v>
      </c>
    </row>
    <row r="301" spans="1:23" x14ac:dyDescent="0.2">
      <c r="A301" s="2">
        <v>500</v>
      </c>
      <c r="B301" s="2">
        <f>Co*MAX(B$8-$A301,0)+Cu*MAX($A301-B$8,0)</f>
        <v>0</v>
      </c>
      <c r="C301" s="2">
        <f>Co*MAX(C$8-$A301,0)+Cu*MAX($A301-C$8,0)</f>
        <v>7500</v>
      </c>
      <c r="D301" s="2">
        <f>Co*MAX(D$8-$A301,0)+Cu*MAX($A301-D$8,0)</f>
        <v>15000</v>
      </c>
      <c r="E301" s="2">
        <f>Co*MAX(E$8-$A301,0)+Cu*MAX($A301-E$8,0)</f>
        <v>22500</v>
      </c>
      <c r="F301" s="2">
        <f>Co*MAX(F$8-$A301,0)+Cu*MAX($A301-F$8,0)</f>
        <v>30000</v>
      </c>
      <c r="G301" s="2">
        <f>Co*MAX(G$8-$A301,0)+Cu*MAX($A301-G$8,0)</f>
        <v>37500</v>
      </c>
      <c r="H301" s="2">
        <f>Co*MAX(H$8-$A301,0)+Cu*MAX($A301-H$8,0)</f>
        <v>45000</v>
      </c>
      <c r="I301" s="2">
        <f>Co*MAX(I$8-$A301,0)+Cu*MAX($A301-I$8,0)</f>
        <v>52500</v>
      </c>
      <c r="J301" s="2">
        <f>Co*MAX(J$8-$A301,0)+Cu*MAX($A301-J$8,0)</f>
        <v>60000</v>
      </c>
      <c r="K301" s="2"/>
      <c r="L301" s="2"/>
      <c r="M301" s="2"/>
      <c r="N301" s="2"/>
      <c r="O301" s="2"/>
      <c r="P301" s="2"/>
      <c r="Q301" s="2"/>
      <c r="W301" s="2">
        <f t="shared" ca="1" si="7"/>
        <v>2500</v>
      </c>
    </row>
    <row r="302" spans="1:23" x14ac:dyDescent="0.2">
      <c r="A302" s="2">
        <v>2000</v>
      </c>
      <c r="B302" s="2">
        <f>Co*MAX(B$8-$A302,0)+Cu*MAX($A302-B$8,0)</f>
        <v>45000</v>
      </c>
      <c r="C302" s="2">
        <f>Co*MAX(C$8-$A302,0)+Cu*MAX($A302-C$8,0)</f>
        <v>30000</v>
      </c>
      <c r="D302" s="2">
        <f>Co*MAX(D$8-$A302,0)+Cu*MAX($A302-D$8,0)</f>
        <v>15000</v>
      </c>
      <c r="E302" s="2">
        <f>Co*MAX(E$8-$A302,0)+Cu*MAX($A302-E$8,0)</f>
        <v>0</v>
      </c>
      <c r="F302" s="2">
        <f>Co*MAX(F$8-$A302,0)+Cu*MAX($A302-F$8,0)</f>
        <v>7500</v>
      </c>
      <c r="G302" s="2">
        <f>Co*MAX(G$8-$A302,0)+Cu*MAX($A302-G$8,0)</f>
        <v>15000</v>
      </c>
      <c r="H302" s="2">
        <f>Co*MAX(H$8-$A302,0)+Cu*MAX($A302-H$8,0)</f>
        <v>22500</v>
      </c>
      <c r="I302" s="2">
        <f>Co*MAX(I$8-$A302,0)+Cu*MAX($A302-I$8,0)</f>
        <v>30000</v>
      </c>
      <c r="J302" s="2">
        <f>Co*MAX(J$8-$A302,0)+Cu*MAX($A302-J$8,0)</f>
        <v>37500</v>
      </c>
      <c r="K302" s="2"/>
      <c r="L302" s="2"/>
      <c r="M302" s="2"/>
      <c r="N302" s="2"/>
      <c r="O302" s="2"/>
      <c r="P302" s="2"/>
      <c r="Q302" s="2"/>
      <c r="W302" s="2">
        <f t="shared" ca="1" si="7"/>
        <v>2000</v>
      </c>
    </row>
    <row r="303" spans="1:23" x14ac:dyDescent="0.2">
      <c r="A303" s="2">
        <v>3000</v>
      </c>
      <c r="B303" s="2">
        <f>Co*MAX(B$8-$A303,0)+Cu*MAX($A303-B$8,0)</f>
        <v>75000</v>
      </c>
      <c r="C303" s="2">
        <f>Co*MAX(C$8-$A303,0)+Cu*MAX($A303-C$8,0)</f>
        <v>60000</v>
      </c>
      <c r="D303" s="2">
        <f>Co*MAX(D$8-$A303,0)+Cu*MAX($A303-D$8,0)</f>
        <v>45000</v>
      </c>
      <c r="E303" s="2">
        <f>Co*MAX(E$8-$A303,0)+Cu*MAX($A303-E$8,0)</f>
        <v>30000</v>
      </c>
      <c r="F303" s="2">
        <f>Co*MAX(F$8-$A303,0)+Cu*MAX($A303-F$8,0)</f>
        <v>15000</v>
      </c>
      <c r="G303" s="2">
        <f>Co*MAX(G$8-$A303,0)+Cu*MAX($A303-G$8,0)</f>
        <v>0</v>
      </c>
      <c r="H303" s="2">
        <f>Co*MAX(H$8-$A303,0)+Cu*MAX($A303-H$8,0)</f>
        <v>7500</v>
      </c>
      <c r="I303" s="2">
        <f>Co*MAX(I$8-$A303,0)+Cu*MAX($A303-I$8,0)</f>
        <v>15000</v>
      </c>
      <c r="J303" s="2">
        <f>Co*MAX(J$8-$A303,0)+Cu*MAX($A303-J$8,0)</f>
        <v>22500</v>
      </c>
      <c r="K303" s="2"/>
      <c r="L303" s="2"/>
      <c r="M303" s="2"/>
      <c r="N303" s="2"/>
      <c r="O303" s="2"/>
      <c r="P303" s="2"/>
      <c r="Q303" s="2"/>
      <c r="W303" s="2">
        <f t="shared" ca="1" si="7"/>
        <v>2000</v>
      </c>
    </row>
    <row r="304" spans="1:23" x14ac:dyDescent="0.2">
      <c r="A304" s="2">
        <v>2500</v>
      </c>
      <c r="B304" s="2">
        <f>Co*MAX(B$8-$A304,0)+Cu*MAX($A304-B$8,0)</f>
        <v>60000</v>
      </c>
      <c r="C304" s="2">
        <f>Co*MAX(C$8-$A304,0)+Cu*MAX($A304-C$8,0)</f>
        <v>45000</v>
      </c>
      <c r="D304" s="2">
        <f>Co*MAX(D$8-$A304,0)+Cu*MAX($A304-D$8,0)</f>
        <v>30000</v>
      </c>
      <c r="E304" s="2">
        <f>Co*MAX(E$8-$A304,0)+Cu*MAX($A304-E$8,0)</f>
        <v>15000</v>
      </c>
      <c r="F304" s="2">
        <f>Co*MAX(F$8-$A304,0)+Cu*MAX($A304-F$8,0)</f>
        <v>0</v>
      </c>
      <c r="G304" s="2">
        <f>Co*MAX(G$8-$A304,0)+Cu*MAX($A304-G$8,0)</f>
        <v>7500</v>
      </c>
      <c r="H304" s="2">
        <f>Co*MAX(H$8-$A304,0)+Cu*MAX($A304-H$8,0)</f>
        <v>15000</v>
      </c>
      <c r="I304" s="2">
        <f>Co*MAX(I$8-$A304,0)+Cu*MAX($A304-I$8,0)</f>
        <v>22500</v>
      </c>
      <c r="J304" s="2">
        <f>Co*MAX(J$8-$A304,0)+Cu*MAX($A304-J$8,0)</f>
        <v>30000</v>
      </c>
      <c r="K304" s="2"/>
      <c r="L304" s="2"/>
      <c r="M304" s="2"/>
      <c r="N304" s="2"/>
      <c r="O304" s="2"/>
      <c r="P304" s="2"/>
      <c r="Q304" s="2"/>
      <c r="W304" s="2">
        <f t="shared" ca="1" si="7"/>
        <v>3000</v>
      </c>
    </row>
    <row r="305" spans="1:23" x14ac:dyDescent="0.2">
      <c r="A305" s="2">
        <v>3000</v>
      </c>
      <c r="B305" s="2">
        <f>Co*MAX(B$8-$A305,0)+Cu*MAX($A305-B$8,0)</f>
        <v>75000</v>
      </c>
      <c r="C305" s="2">
        <f>Co*MAX(C$8-$A305,0)+Cu*MAX($A305-C$8,0)</f>
        <v>60000</v>
      </c>
      <c r="D305" s="2">
        <f>Co*MAX(D$8-$A305,0)+Cu*MAX($A305-D$8,0)</f>
        <v>45000</v>
      </c>
      <c r="E305" s="2">
        <f>Co*MAX(E$8-$A305,0)+Cu*MAX($A305-E$8,0)</f>
        <v>30000</v>
      </c>
      <c r="F305" s="2">
        <f>Co*MAX(F$8-$A305,0)+Cu*MAX($A305-F$8,0)</f>
        <v>15000</v>
      </c>
      <c r="G305" s="2">
        <f>Co*MAX(G$8-$A305,0)+Cu*MAX($A305-G$8,0)</f>
        <v>0</v>
      </c>
      <c r="H305" s="2">
        <f>Co*MAX(H$8-$A305,0)+Cu*MAX($A305-H$8,0)</f>
        <v>7500</v>
      </c>
      <c r="I305" s="2">
        <f>Co*MAX(I$8-$A305,0)+Cu*MAX($A305-I$8,0)</f>
        <v>15000</v>
      </c>
      <c r="J305" s="2">
        <f>Co*MAX(J$8-$A305,0)+Cu*MAX($A305-J$8,0)</f>
        <v>22500</v>
      </c>
      <c r="K305" s="2"/>
      <c r="L305" s="2"/>
      <c r="M305" s="2"/>
      <c r="N305" s="2"/>
      <c r="O305" s="2"/>
      <c r="P305" s="2"/>
      <c r="Q305" s="2"/>
      <c r="W305" s="2">
        <f t="shared" ca="1" si="7"/>
        <v>1500</v>
      </c>
    </row>
    <row r="306" spans="1:23" x14ac:dyDescent="0.2">
      <c r="A306" s="2">
        <v>3000</v>
      </c>
      <c r="B306" s="2">
        <f>Co*MAX(B$8-$A306,0)+Cu*MAX($A306-B$8,0)</f>
        <v>75000</v>
      </c>
      <c r="C306" s="2">
        <f>Co*MAX(C$8-$A306,0)+Cu*MAX($A306-C$8,0)</f>
        <v>60000</v>
      </c>
      <c r="D306" s="2">
        <f>Co*MAX(D$8-$A306,0)+Cu*MAX($A306-D$8,0)</f>
        <v>45000</v>
      </c>
      <c r="E306" s="2">
        <f>Co*MAX(E$8-$A306,0)+Cu*MAX($A306-E$8,0)</f>
        <v>30000</v>
      </c>
      <c r="F306" s="2">
        <f>Co*MAX(F$8-$A306,0)+Cu*MAX($A306-F$8,0)</f>
        <v>15000</v>
      </c>
      <c r="G306" s="2">
        <f>Co*MAX(G$8-$A306,0)+Cu*MAX($A306-G$8,0)</f>
        <v>0</v>
      </c>
      <c r="H306" s="2">
        <f>Co*MAX(H$8-$A306,0)+Cu*MAX($A306-H$8,0)</f>
        <v>7500</v>
      </c>
      <c r="I306" s="2">
        <f>Co*MAX(I$8-$A306,0)+Cu*MAX($A306-I$8,0)</f>
        <v>15000</v>
      </c>
      <c r="J306" s="2">
        <f>Co*MAX(J$8-$A306,0)+Cu*MAX($A306-J$8,0)</f>
        <v>22500</v>
      </c>
      <c r="K306" s="2"/>
      <c r="L306" s="2"/>
      <c r="M306" s="2"/>
      <c r="N306" s="2"/>
      <c r="O306" s="2"/>
      <c r="P306" s="2"/>
      <c r="Q306" s="2"/>
      <c r="W306" s="2">
        <f t="shared" ca="1" si="7"/>
        <v>1000</v>
      </c>
    </row>
    <row r="307" spans="1:23" x14ac:dyDescent="0.2">
      <c r="A307" s="2">
        <v>3000</v>
      </c>
      <c r="B307" s="2">
        <f>Co*MAX(B$8-$A307,0)+Cu*MAX($A307-B$8,0)</f>
        <v>75000</v>
      </c>
      <c r="C307" s="2">
        <f>Co*MAX(C$8-$A307,0)+Cu*MAX($A307-C$8,0)</f>
        <v>60000</v>
      </c>
      <c r="D307" s="2">
        <f>Co*MAX(D$8-$A307,0)+Cu*MAX($A307-D$8,0)</f>
        <v>45000</v>
      </c>
      <c r="E307" s="2">
        <f>Co*MAX(E$8-$A307,0)+Cu*MAX($A307-E$8,0)</f>
        <v>30000</v>
      </c>
      <c r="F307" s="2">
        <f>Co*MAX(F$8-$A307,0)+Cu*MAX($A307-F$8,0)</f>
        <v>15000</v>
      </c>
      <c r="G307" s="2">
        <f>Co*MAX(G$8-$A307,0)+Cu*MAX($A307-G$8,0)</f>
        <v>0</v>
      </c>
      <c r="H307" s="2">
        <f>Co*MAX(H$8-$A307,0)+Cu*MAX($A307-H$8,0)</f>
        <v>7500</v>
      </c>
      <c r="I307" s="2">
        <f>Co*MAX(I$8-$A307,0)+Cu*MAX($A307-I$8,0)</f>
        <v>15000</v>
      </c>
      <c r="J307" s="2">
        <f>Co*MAX(J$8-$A307,0)+Cu*MAX($A307-J$8,0)</f>
        <v>22500</v>
      </c>
      <c r="K307" s="2"/>
      <c r="L307" s="2"/>
      <c r="M307" s="2"/>
      <c r="N307" s="2"/>
      <c r="O307" s="2"/>
      <c r="P307" s="2"/>
      <c r="Q307" s="2"/>
      <c r="W307" s="2">
        <f t="shared" ca="1" si="7"/>
        <v>500</v>
      </c>
    </row>
    <row r="308" spans="1:23" x14ac:dyDescent="0.2">
      <c r="A308" s="2">
        <v>3500</v>
      </c>
      <c r="B308" s="2">
        <f>Co*MAX(B$8-$A308,0)+Cu*MAX($A308-B$8,0)</f>
        <v>90000</v>
      </c>
      <c r="C308" s="2">
        <f>Co*MAX(C$8-$A308,0)+Cu*MAX($A308-C$8,0)</f>
        <v>75000</v>
      </c>
      <c r="D308" s="2">
        <f>Co*MAX(D$8-$A308,0)+Cu*MAX($A308-D$8,0)</f>
        <v>60000</v>
      </c>
      <c r="E308" s="2">
        <f>Co*MAX(E$8-$A308,0)+Cu*MAX($A308-E$8,0)</f>
        <v>45000</v>
      </c>
      <c r="F308" s="2">
        <f>Co*MAX(F$8-$A308,0)+Cu*MAX($A308-F$8,0)</f>
        <v>30000</v>
      </c>
      <c r="G308" s="2">
        <f>Co*MAX(G$8-$A308,0)+Cu*MAX($A308-G$8,0)</f>
        <v>15000</v>
      </c>
      <c r="H308" s="2">
        <f>Co*MAX(H$8-$A308,0)+Cu*MAX($A308-H$8,0)</f>
        <v>0</v>
      </c>
      <c r="I308" s="2">
        <f>Co*MAX(I$8-$A308,0)+Cu*MAX($A308-I$8,0)</f>
        <v>7500</v>
      </c>
      <c r="J308" s="2">
        <f>Co*MAX(J$8-$A308,0)+Cu*MAX($A308-J$8,0)</f>
        <v>15000</v>
      </c>
      <c r="K308" s="2"/>
      <c r="L308" s="2"/>
      <c r="M308" s="2"/>
      <c r="N308" s="2"/>
      <c r="O308" s="2"/>
      <c r="P308" s="2"/>
      <c r="Q308" s="2"/>
      <c r="W308" s="2">
        <f t="shared" ca="1" si="7"/>
        <v>3000</v>
      </c>
    </row>
    <row r="309" spans="1:23" x14ac:dyDescent="0.2">
      <c r="A309" s="2">
        <v>1500</v>
      </c>
      <c r="B309" s="2">
        <f>Co*MAX(B$8-$A309,0)+Cu*MAX($A309-B$8,0)</f>
        <v>30000</v>
      </c>
      <c r="C309" s="2">
        <f>Co*MAX(C$8-$A309,0)+Cu*MAX($A309-C$8,0)</f>
        <v>15000</v>
      </c>
      <c r="D309" s="2">
        <f>Co*MAX(D$8-$A309,0)+Cu*MAX($A309-D$8,0)</f>
        <v>0</v>
      </c>
      <c r="E309" s="2">
        <f>Co*MAX(E$8-$A309,0)+Cu*MAX($A309-E$8,0)</f>
        <v>7500</v>
      </c>
      <c r="F309" s="2">
        <f>Co*MAX(F$8-$A309,0)+Cu*MAX($A309-F$8,0)</f>
        <v>15000</v>
      </c>
      <c r="G309" s="2">
        <f>Co*MAX(G$8-$A309,0)+Cu*MAX($A309-G$8,0)</f>
        <v>22500</v>
      </c>
      <c r="H309" s="2">
        <f>Co*MAX(H$8-$A309,0)+Cu*MAX($A309-H$8,0)</f>
        <v>30000</v>
      </c>
      <c r="I309" s="2">
        <f>Co*MAX(I$8-$A309,0)+Cu*MAX($A309-I$8,0)</f>
        <v>37500</v>
      </c>
      <c r="J309" s="2">
        <f>Co*MAX(J$8-$A309,0)+Cu*MAX($A309-J$8,0)</f>
        <v>45000</v>
      </c>
      <c r="K309" s="2"/>
      <c r="L309" s="2"/>
      <c r="M309" s="2"/>
      <c r="N309" s="2"/>
      <c r="O309" s="2"/>
      <c r="P309" s="2"/>
      <c r="Q309" s="2"/>
      <c r="W309" s="2">
        <f t="shared" ca="1" si="7"/>
        <v>2000</v>
      </c>
    </row>
    <row r="310" spans="1:23" x14ac:dyDescent="0.2">
      <c r="A310" s="2">
        <v>2000</v>
      </c>
      <c r="B310" s="2">
        <f>Co*MAX(B$8-$A310,0)+Cu*MAX($A310-B$8,0)</f>
        <v>45000</v>
      </c>
      <c r="C310" s="2">
        <f>Co*MAX(C$8-$A310,0)+Cu*MAX($A310-C$8,0)</f>
        <v>30000</v>
      </c>
      <c r="D310" s="2">
        <f>Co*MAX(D$8-$A310,0)+Cu*MAX($A310-D$8,0)</f>
        <v>15000</v>
      </c>
      <c r="E310" s="2">
        <f>Co*MAX(E$8-$A310,0)+Cu*MAX($A310-E$8,0)</f>
        <v>0</v>
      </c>
      <c r="F310" s="2">
        <f>Co*MAX(F$8-$A310,0)+Cu*MAX($A310-F$8,0)</f>
        <v>7500</v>
      </c>
      <c r="G310" s="2">
        <f>Co*MAX(G$8-$A310,0)+Cu*MAX($A310-G$8,0)</f>
        <v>15000</v>
      </c>
      <c r="H310" s="2">
        <f>Co*MAX(H$8-$A310,0)+Cu*MAX($A310-H$8,0)</f>
        <v>22500</v>
      </c>
      <c r="I310" s="2">
        <f>Co*MAX(I$8-$A310,0)+Cu*MAX($A310-I$8,0)</f>
        <v>30000</v>
      </c>
      <c r="J310" s="2">
        <f>Co*MAX(J$8-$A310,0)+Cu*MAX($A310-J$8,0)</f>
        <v>37500</v>
      </c>
      <c r="K310" s="2"/>
      <c r="L310" s="2"/>
      <c r="M310" s="2"/>
      <c r="N310" s="2"/>
      <c r="O310" s="2"/>
      <c r="P310" s="2"/>
      <c r="Q310" s="2"/>
      <c r="W310" s="2">
        <f t="shared" ca="1" si="7"/>
        <v>2500</v>
      </c>
    </row>
    <row r="311" spans="1:23" x14ac:dyDescent="0.2">
      <c r="A311" s="2">
        <v>3500</v>
      </c>
      <c r="B311" s="2">
        <f>Co*MAX(B$8-$A311,0)+Cu*MAX($A311-B$8,0)</f>
        <v>90000</v>
      </c>
      <c r="C311" s="2">
        <f>Co*MAX(C$8-$A311,0)+Cu*MAX($A311-C$8,0)</f>
        <v>75000</v>
      </c>
      <c r="D311" s="2">
        <f>Co*MAX(D$8-$A311,0)+Cu*MAX($A311-D$8,0)</f>
        <v>60000</v>
      </c>
      <c r="E311" s="2">
        <f>Co*MAX(E$8-$A311,0)+Cu*MAX($A311-E$8,0)</f>
        <v>45000</v>
      </c>
      <c r="F311" s="2">
        <f>Co*MAX(F$8-$A311,0)+Cu*MAX($A311-F$8,0)</f>
        <v>30000</v>
      </c>
      <c r="G311" s="2">
        <f>Co*MAX(G$8-$A311,0)+Cu*MAX($A311-G$8,0)</f>
        <v>15000</v>
      </c>
      <c r="H311" s="2">
        <f>Co*MAX(H$8-$A311,0)+Cu*MAX($A311-H$8,0)</f>
        <v>0</v>
      </c>
      <c r="I311" s="2">
        <f>Co*MAX(I$8-$A311,0)+Cu*MAX($A311-I$8,0)</f>
        <v>7500</v>
      </c>
      <c r="J311" s="2">
        <f>Co*MAX(J$8-$A311,0)+Cu*MAX($A311-J$8,0)</f>
        <v>15000</v>
      </c>
      <c r="K311" s="2"/>
      <c r="L311" s="2"/>
      <c r="M311" s="2"/>
      <c r="N311" s="2"/>
      <c r="O311" s="2"/>
      <c r="P311" s="2"/>
      <c r="Q311" s="2"/>
      <c r="W311" s="2">
        <f t="shared" ca="1" si="7"/>
        <v>2500</v>
      </c>
    </row>
    <row r="312" spans="1:23" x14ac:dyDescent="0.2">
      <c r="A312" s="2">
        <v>2500</v>
      </c>
      <c r="B312" s="2">
        <f>Co*MAX(B$8-$A312,0)+Cu*MAX($A312-B$8,0)</f>
        <v>60000</v>
      </c>
      <c r="C312" s="2">
        <f>Co*MAX(C$8-$A312,0)+Cu*MAX($A312-C$8,0)</f>
        <v>45000</v>
      </c>
      <c r="D312" s="2">
        <f>Co*MAX(D$8-$A312,0)+Cu*MAX($A312-D$8,0)</f>
        <v>30000</v>
      </c>
      <c r="E312" s="2">
        <f>Co*MAX(E$8-$A312,0)+Cu*MAX($A312-E$8,0)</f>
        <v>15000</v>
      </c>
      <c r="F312" s="2">
        <f>Co*MAX(F$8-$A312,0)+Cu*MAX($A312-F$8,0)</f>
        <v>0</v>
      </c>
      <c r="G312" s="2">
        <f>Co*MAX(G$8-$A312,0)+Cu*MAX($A312-G$8,0)</f>
        <v>7500</v>
      </c>
      <c r="H312" s="2">
        <f>Co*MAX(H$8-$A312,0)+Cu*MAX($A312-H$8,0)</f>
        <v>15000</v>
      </c>
      <c r="I312" s="2">
        <f>Co*MAX(I$8-$A312,0)+Cu*MAX($A312-I$8,0)</f>
        <v>22500</v>
      </c>
      <c r="J312" s="2">
        <f>Co*MAX(J$8-$A312,0)+Cu*MAX($A312-J$8,0)</f>
        <v>30000</v>
      </c>
      <c r="K312" s="2"/>
      <c r="L312" s="2"/>
      <c r="M312" s="2"/>
      <c r="N312" s="2"/>
      <c r="O312" s="2"/>
      <c r="P312" s="2"/>
      <c r="Q312" s="2"/>
      <c r="W312" s="2">
        <f t="shared" ca="1" si="7"/>
        <v>2500</v>
      </c>
    </row>
    <row r="313" spans="1:23" x14ac:dyDescent="0.2">
      <c r="A313" s="2">
        <v>1500</v>
      </c>
      <c r="B313" s="2">
        <f>Co*MAX(B$8-$A313,0)+Cu*MAX($A313-B$8,0)</f>
        <v>30000</v>
      </c>
      <c r="C313" s="2">
        <f>Co*MAX(C$8-$A313,0)+Cu*MAX($A313-C$8,0)</f>
        <v>15000</v>
      </c>
      <c r="D313" s="2">
        <f>Co*MAX(D$8-$A313,0)+Cu*MAX($A313-D$8,0)</f>
        <v>0</v>
      </c>
      <c r="E313" s="2">
        <f>Co*MAX(E$8-$A313,0)+Cu*MAX($A313-E$8,0)</f>
        <v>7500</v>
      </c>
      <c r="F313" s="2">
        <f>Co*MAX(F$8-$A313,0)+Cu*MAX($A313-F$8,0)</f>
        <v>15000</v>
      </c>
      <c r="G313" s="2">
        <f>Co*MAX(G$8-$A313,0)+Cu*MAX($A313-G$8,0)</f>
        <v>22500</v>
      </c>
      <c r="H313" s="2">
        <f>Co*MAX(H$8-$A313,0)+Cu*MAX($A313-H$8,0)</f>
        <v>30000</v>
      </c>
      <c r="I313" s="2">
        <f>Co*MAX(I$8-$A313,0)+Cu*MAX($A313-I$8,0)</f>
        <v>37500</v>
      </c>
      <c r="J313" s="2">
        <f>Co*MAX(J$8-$A313,0)+Cu*MAX($A313-J$8,0)</f>
        <v>45000</v>
      </c>
      <c r="K313" s="2"/>
      <c r="L313" s="2"/>
      <c r="M313" s="2"/>
      <c r="N313" s="2"/>
      <c r="O313" s="2"/>
      <c r="P313" s="2"/>
      <c r="Q313" s="2"/>
      <c r="W313" s="2">
        <f t="shared" ca="1" si="7"/>
        <v>2000</v>
      </c>
    </row>
    <row r="314" spans="1:23" x14ac:dyDescent="0.2">
      <c r="A314" s="2">
        <v>3500</v>
      </c>
      <c r="B314" s="2">
        <f>Co*MAX(B$8-$A314,0)+Cu*MAX($A314-B$8,0)</f>
        <v>90000</v>
      </c>
      <c r="C314" s="2">
        <f>Co*MAX(C$8-$A314,0)+Cu*MAX($A314-C$8,0)</f>
        <v>75000</v>
      </c>
      <c r="D314" s="2">
        <f>Co*MAX(D$8-$A314,0)+Cu*MAX($A314-D$8,0)</f>
        <v>60000</v>
      </c>
      <c r="E314" s="2">
        <f>Co*MAX(E$8-$A314,0)+Cu*MAX($A314-E$8,0)</f>
        <v>45000</v>
      </c>
      <c r="F314" s="2">
        <f>Co*MAX(F$8-$A314,0)+Cu*MAX($A314-F$8,0)</f>
        <v>30000</v>
      </c>
      <c r="G314" s="2">
        <f>Co*MAX(G$8-$A314,0)+Cu*MAX($A314-G$8,0)</f>
        <v>15000</v>
      </c>
      <c r="H314" s="2">
        <f>Co*MAX(H$8-$A314,0)+Cu*MAX($A314-H$8,0)</f>
        <v>0</v>
      </c>
      <c r="I314" s="2">
        <f>Co*MAX(I$8-$A314,0)+Cu*MAX($A314-I$8,0)</f>
        <v>7500</v>
      </c>
      <c r="J314" s="2">
        <f>Co*MAX(J$8-$A314,0)+Cu*MAX($A314-J$8,0)</f>
        <v>15000</v>
      </c>
      <c r="K314" s="2"/>
      <c r="L314" s="2"/>
      <c r="M314" s="2"/>
      <c r="N314" s="2"/>
      <c r="O314" s="2"/>
      <c r="P314" s="2"/>
      <c r="Q314" s="2"/>
      <c r="W314" s="2">
        <f t="shared" ca="1" si="7"/>
        <v>2500</v>
      </c>
    </row>
    <row r="315" spans="1:23" x14ac:dyDescent="0.2">
      <c r="A315" s="2">
        <v>1500</v>
      </c>
      <c r="B315" s="2">
        <f>Co*MAX(B$8-$A315,0)+Cu*MAX($A315-B$8,0)</f>
        <v>30000</v>
      </c>
      <c r="C315" s="2">
        <f>Co*MAX(C$8-$A315,0)+Cu*MAX($A315-C$8,0)</f>
        <v>15000</v>
      </c>
      <c r="D315" s="2">
        <f>Co*MAX(D$8-$A315,0)+Cu*MAX($A315-D$8,0)</f>
        <v>0</v>
      </c>
      <c r="E315" s="2">
        <f>Co*MAX(E$8-$A315,0)+Cu*MAX($A315-E$8,0)</f>
        <v>7500</v>
      </c>
      <c r="F315" s="2">
        <f>Co*MAX(F$8-$A315,0)+Cu*MAX($A315-F$8,0)</f>
        <v>15000</v>
      </c>
      <c r="G315" s="2">
        <f>Co*MAX(G$8-$A315,0)+Cu*MAX($A315-G$8,0)</f>
        <v>22500</v>
      </c>
      <c r="H315" s="2">
        <f>Co*MAX(H$8-$A315,0)+Cu*MAX($A315-H$8,0)</f>
        <v>30000</v>
      </c>
      <c r="I315" s="2">
        <f>Co*MAX(I$8-$A315,0)+Cu*MAX($A315-I$8,0)</f>
        <v>37500</v>
      </c>
      <c r="J315" s="2">
        <f>Co*MAX(J$8-$A315,0)+Cu*MAX($A315-J$8,0)</f>
        <v>45000</v>
      </c>
      <c r="K315" s="2"/>
      <c r="L315" s="2"/>
      <c r="M315" s="2"/>
      <c r="N315" s="2"/>
      <c r="O315" s="2"/>
      <c r="P315" s="2"/>
      <c r="Q315" s="2"/>
      <c r="W315" s="2">
        <f t="shared" ca="1" si="7"/>
        <v>2500</v>
      </c>
    </row>
    <row r="316" spans="1:23" x14ac:dyDescent="0.2">
      <c r="A316" s="2">
        <v>3000</v>
      </c>
      <c r="B316" s="2">
        <f>Co*MAX(B$8-$A316,0)+Cu*MAX($A316-B$8,0)</f>
        <v>75000</v>
      </c>
      <c r="C316" s="2">
        <f>Co*MAX(C$8-$A316,0)+Cu*MAX($A316-C$8,0)</f>
        <v>60000</v>
      </c>
      <c r="D316" s="2">
        <f>Co*MAX(D$8-$A316,0)+Cu*MAX($A316-D$8,0)</f>
        <v>45000</v>
      </c>
      <c r="E316" s="2">
        <f>Co*MAX(E$8-$A316,0)+Cu*MAX($A316-E$8,0)</f>
        <v>30000</v>
      </c>
      <c r="F316" s="2">
        <f>Co*MAX(F$8-$A316,0)+Cu*MAX($A316-F$8,0)</f>
        <v>15000</v>
      </c>
      <c r="G316" s="2">
        <f>Co*MAX(G$8-$A316,0)+Cu*MAX($A316-G$8,0)</f>
        <v>0</v>
      </c>
      <c r="H316" s="2">
        <f>Co*MAX(H$8-$A316,0)+Cu*MAX($A316-H$8,0)</f>
        <v>7500</v>
      </c>
      <c r="I316" s="2">
        <f>Co*MAX(I$8-$A316,0)+Cu*MAX($A316-I$8,0)</f>
        <v>15000</v>
      </c>
      <c r="J316" s="2">
        <f>Co*MAX(J$8-$A316,0)+Cu*MAX($A316-J$8,0)</f>
        <v>22500</v>
      </c>
      <c r="K316" s="2"/>
      <c r="L316" s="2"/>
      <c r="M316" s="2"/>
      <c r="N316" s="2"/>
      <c r="O316" s="2"/>
      <c r="P316" s="2"/>
      <c r="Q316" s="2"/>
      <c r="W316" s="2">
        <f t="shared" ca="1" si="7"/>
        <v>3000</v>
      </c>
    </row>
    <row r="317" spans="1:23" x14ac:dyDescent="0.2">
      <c r="A317" s="2">
        <v>500</v>
      </c>
      <c r="B317" s="2">
        <f>Co*MAX(B$8-$A317,0)+Cu*MAX($A317-B$8,0)</f>
        <v>0</v>
      </c>
      <c r="C317" s="2">
        <f>Co*MAX(C$8-$A317,0)+Cu*MAX($A317-C$8,0)</f>
        <v>7500</v>
      </c>
      <c r="D317" s="2">
        <f>Co*MAX(D$8-$A317,0)+Cu*MAX($A317-D$8,0)</f>
        <v>15000</v>
      </c>
      <c r="E317" s="2">
        <f>Co*MAX(E$8-$A317,0)+Cu*MAX($A317-E$8,0)</f>
        <v>22500</v>
      </c>
      <c r="F317" s="2">
        <f>Co*MAX(F$8-$A317,0)+Cu*MAX($A317-F$8,0)</f>
        <v>30000</v>
      </c>
      <c r="G317" s="2">
        <f>Co*MAX(G$8-$A317,0)+Cu*MAX($A317-G$8,0)</f>
        <v>37500</v>
      </c>
      <c r="H317" s="2">
        <f>Co*MAX(H$8-$A317,0)+Cu*MAX($A317-H$8,0)</f>
        <v>45000</v>
      </c>
      <c r="I317" s="2">
        <f>Co*MAX(I$8-$A317,0)+Cu*MAX($A317-I$8,0)</f>
        <v>52500</v>
      </c>
      <c r="J317" s="2">
        <f>Co*MAX(J$8-$A317,0)+Cu*MAX($A317-J$8,0)</f>
        <v>60000</v>
      </c>
      <c r="K317" s="2"/>
      <c r="L317" s="2"/>
      <c r="M317" s="2"/>
      <c r="N317" s="2"/>
      <c r="O317" s="2"/>
      <c r="P317" s="2"/>
      <c r="Q317" s="2"/>
      <c r="W317" s="2">
        <f t="shared" ca="1" si="7"/>
        <v>1500</v>
      </c>
    </row>
    <row r="318" spans="1:23" x14ac:dyDescent="0.2">
      <c r="A318" s="2">
        <v>2000</v>
      </c>
      <c r="B318" s="2">
        <f>Co*MAX(B$8-$A318,0)+Cu*MAX($A318-B$8,0)</f>
        <v>45000</v>
      </c>
      <c r="C318" s="2">
        <f>Co*MAX(C$8-$A318,0)+Cu*MAX($A318-C$8,0)</f>
        <v>30000</v>
      </c>
      <c r="D318" s="2">
        <f>Co*MAX(D$8-$A318,0)+Cu*MAX($A318-D$8,0)</f>
        <v>15000</v>
      </c>
      <c r="E318" s="2">
        <f>Co*MAX(E$8-$A318,0)+Cu*MAX($A318-E$8,0)</f>
        <v>0</v>
      </c>
      <c r="F318" s="2">
        <f>Co*MAX(F$8-$A318,0)+Cu*MAX($A318-F$8,0)</f>
        <v>7500</v>
      </c>
      <c r="G318" s="2">
        <f>Co*MAX(G$8-$A318,0)+Cu*MAX($A318-G$8,0)</f>
        <v>15000</v>
      </c>
      <c r="H318" s="2">
        <f>Co*MAX(H$8-$A318,0)+Cu*MAX($A318-H$8,0)</f>
        <v>22500</v>
      </c>
      <c r="I318" s="2">
        <f>Co*MAX(I$8-$A318,0)+Cu*MAX($A318-I$8,0)</f>
        <v>30000</v>
      </c>
      <c r="J318" s="2">
        <f>Co*MAX(J$8-$A318,0)+Cu*MAX($A318-J$8,0)</f>
        <v>37500</v>
      </c>
      <c r="K318" s="2"/>
      <c r="L318" s="2"/>
      <c r="M318" s="2"/>
      <c r="N318" s="2"/>
      <c r="O318" s="2"/>
      <c r="P318" s="2"/>
      <c r="Q318" s="2"/>
      <c r="W318" s="2">
        <f t="shared" ca="1" si="7"/>
        <v>3000</v>
      </c>
    </row>
    <row r="319" spans="1:23" x14ac:dyDescent="0.2">
      <c r="A319" s="2">
        <v>2000</v>
      </c>
      <c r="B319" s="2">
        <f>Co*MAX(B$8-$A319,0)+Cu*MAX($A319-B$8,0)</f>
        <v>45000</v>
      </c>
      <c r="C319" s="2">
        <f>Co*MAX(C$8-$A319,0)+Cu*MAX($A319-C$8,0)</f>
        <v>30000</v>
      </c>
      <c r="D319" s="2">
        <f>Co*MAX(D$8-$A319,0)+Cu*MAX($A319-D$8,0)</f>
        <v>15000</v>
      </c>
      <c r="E319" s="2">
        <f>Co*MAX(E$8-$A319,0)+Cu*MAX($A319-E$8,0)</f>
        <v>0</v>
      </c>
      <c r="F319" s="2">
        <f>Co*MAX(F$8-$A319,0)+Cu*MAX($A319-F$8,0)</f>
        <v>7500</v>
      </c>
      <c r="G319" s="2">
        <f>Co*MAX(G$8-$A319,0)+Cu*MAX($A319-G$8,0)</f>
        <v>15000</v>
      </c>
      <c r="H319" s="2">
        <f>Co*MAX(H$8-$A319,0)+Cu*MAX($A319-H$8,0)</f>
        <v>22500</v>
      </c>
      <c r="I319" s="2">
        <f>Co*MAX(I$8-$A319,0)+Cu*MAX($A319-I$8,0)</f>
        <v>30000</v>
      </c>
      <c r="J319" s="2">
        <f>Co*MAX(J$8-$A319,0)+Cu*MAX($A319-J$8,0)</f>
        <v>37500</v>
      </c>
      <c r="K319" s="2"/>
      <c r="L319" s="2"/>
      <c r="M319" s="2"/>
      <c r="N319" s="2"/>
      <c r="O319" s="2"/>
      <c r="P319" s="2"/>
      <c r="Q319" s="2"/>
      <c r="W319" s="2">
        <f t="shared" ca="1" si="7"/>
        <v>1000</v>
      </c>
    </row>
    <row r="320" spans="1:23" x14ac:dyDescent="0.2">
      <c r="A320" s="2">
        <v>1500</v>
      </c>
      <c r="B320" s="2">
        <f>Co*MAX(B$8-$A320,0)+Cu*MAX($A320-B$8,0)</f>
        <v>30000</v>
      </c>
      <c r="C320" s="2">
        <f>Co*MAX(C$8-$A320,0)+Cu*MAX($A320-C$8,0)</f>
        <v>15000</v>
      </c>
      <c r="D320" s="2">
        <f>Co*MAX(D$8-$A320,0)+Cu*MAX($A320-D$8,0)</f>
        <v>0</v>
      </c>
      <c r="E320" s="2">
        <f>Co*MAX(E$8-$A320,0)+Cu*MAX($A320-E$8,0)</f>
        <v>7500</v>
      </c>
      <c r="F320" s="2">
        <f>Co*MAX(F$8-$A320,0)+Cu*MAX($A320-F$8,0)</f>
        <v>15000</v>
      </c>
      <c r="G320" s="2">
        <f>Co*MAX(G$8-$A320,0)+Cu*MAX($A320-G$8,0)</f>
        <v>22500</v>
      </c>
      <c r="H320" s="2">
        <f>Co*MAX(H$8-$A320,0)+Cu*MAX($A320-H$8,0)</f>
        <v>30000</v>
      </c>
      <c r="I320" s="2">
        <f>Co*MAX(I$8-$A320,0)+Cu*MAX($A320-I$8,0)</f>
        <v>37500</v>
      </c>
      <c r="J320" s="2">
        <f>Co*MAX(J$8-$A320,0)+Cu*MAX($A320-J$8,0)</f>
        <v>45000</v>
      </c>
      <c r="K320" s="2"/>
      <c r="L320" s="2"/>
      <c r="M320" s="2"/>
      <c r="N320" s="2"/>
      <c r="O320" s="2"/>
      <c r="P320" s="2"/>
      <c r="Q320" s="2"/>
      <c r="W320" s="2">
        <f t="shared" ca="1" si="7"/>
        <v>2500</v>
      </c>
    </row>
    <row r="321" spans="1:23" x14ac:dyDescent="0.2">
      <c r="A321" s="2">
        <v>3000</v>
      </c>
      <c r="B321" s="2">
        <f>Co*MAX(B$8-$A321,0)+Cu*MAX($A321-B$8,0)</f>
        <v>75000</v>
      </c>
      <c r="C321" s="2">
        <f>Co*MAX(C$8-$A321,0)+Cu*MAX($A321-C$8,0)</f>
        <v>60000</v>
      </c>
      <c r="D321" s="2">
        <f>Co*MAX(D$8-$A321,0)+Cu*MAX($A321-D$8,0)</f>
        <v>45000</v>
      </c>
      <c r="E321" s="2">
        <f>Co*MAX(E$8-$A321,0)+Cu*MAX($A321-E$8,0)</f>
        <v>30000</v>
      </c>
      <c r="F321" s="2">
        <f>Co*MAX(F$8-$A321,0)+Cu*MAX($A321-F$8,0)</f>
        <v>15000</v>
      </c>
      <c r="G321" s="2">
        <f>Co*MAX(G$8-$A321,0)+Cu*MAX($A321-G$8,0)</f>
        <v>0</v>
      </c>
      <c r="H321" s="2">
        <f>Co*MAX(H$8-$A321,0)+Cu*MAX($A321-H$8,0)</f>
        <v>7500</v>
      </c>
      <c r="I321" s="2">
        <f>Co*MAX(I$8-$A321,0)+Cu*MAX($A321-I$8,0)</f>
        <v>15000</v>
      </c>
      <c r="J321" s="2">
        <f>Co*MAX(J$8-$A321,0)+Cu*MAX($A321-J$8,0)</f>
        <v>22500</v>
      </c>
      <c r="K321" s="2"/>
      <c r="L321" s="2"/>
      <c r="M321" s="2"/>
      <c r="N321" s="2"/>
      <c r="O321" s="2"/>
      <c r="P321" s="2"/>
      <c r="Q321" s="2"/>
      <c r="W321" s="2">
        <f t="shared" ca="1" si="7"/>
        <v>4000</v>
      </c>
    </row>
    <row r="322" spans="1:23" x14ac:dyDescent="0.2">
      <c r="A322" s="2">
        <v>3000</v>
      </c>
      <c r="B322" s="2">
        <f>Co*MAX(B$8-$A322,0)+Cu*MAX($A322-B$8,0)</f>
        <v>75000</v>
      </c>
      <c r="C322" s="2">
        <f>Co*MAX(C$8-$A322,0)+Cu*MAX($A322-C$8,0)</f>
        <v>60000</v>
      </c>
      <c r="D322" s="2">
        <f>Co*MAX(D$8-$A322,0)+Cu*MAX($A322-D$8,0)</f>
        <v>45000</v>
      </c>
      <c r="E322" s="2">
        <f>Co*MAX(E$8-$A322,0)+Cu*MAX($A322-E$8,0)</f>
        <v>30000</v>
      </c>
      <c r="F322" s="2">
        <f>Co*MAX(F$8-$A322,0)+Cu*MAX($A322-F$8,0)</f>
        <v>15000</v>
      </c>
      <c r="G322" s="2">
        <f>Co*MAX(G$8-$A322,0)+Cu*MAX($A322-G$8,0)</f>
        <v>0</v>
      </c>
      <c r="H322" s="2">
        <f>Co*MAX(H$8-$A322,0)+Cu*MAX($A322-H$8,0)</f>
        <v>7500</v>
      </c>
      <c r="I322" s="2">
        <f>Co*MAX(I$8-$A322,0)+Cu*MAX($A322-I$8,0)</f>
        <v>15000</v>
      </c>
      <c r="J322" s="2">
        <f>Co*MAX(J$8-$A322,0)+Cu*MAX($A322-J$8,0)</f>
        <v>22500</v>
      </c>
      <c r="K322" s="2"/>
      <c r="L322" s="2"/>
      <c r="M322" s="2"/>
      <c r="N322" s="2"/>
      <c r="O322" s="2"/>
      <c r="P322" s="2"/>
      <c r="Q322" s="2"/>
      <c r="W322" s="2">
        <f t="shared" ca="1" si="7"/>
        <v>2500</v>
      </c>
    </row>
    <row r="323" spans="1:23" x14ac:dyDescent="0.2">
      <c r="A323" s="2">
        <v>3500</v>
      </c>
      <c r="B323" s="2">
        <f>Co*MAX(B$8-$A323,0)+Cu*MAX($A323-B$8,0)</f>
        <v>90000</v>
      </c>
      <c r="C323" s="2">
        <f>Co*MAX(C$8-$A323,0)+Cu*MAX($A323-C$8,0)</f>
        <v>75000</v>
      </c>
      <c r="D323" s="2">
        <f>Co*MAX(D$8-$A323,0)+Cu*MAX($A323-D$8,0)</f>
        <v>60000</v>
      </c>
      <c r="E323" s="2">
        <f>Co*MAX(E$8-$A323,0)+Cu*MAX($A323-E$8,0)</f>
        <v>45000</v>
      </c>
      <c r="F323" s="2">
        <f>Co*MAX(F$8-$A323,0)+Cu*MAX($A323-F$8,0)</f>
        <v>30000</v>
      </c>
      <c r="G323" s="2">
        <f>Co*MAX(G$8-$A323,0)+Cu*MAX($A323-G$8,0)</f>
        <v>15000</v>
      </c>
      <c r="H323" s="2">
        <f>Co*MAX(H$8-$A323,0)+Cu*MAX($A323-H$8,0)</f>
        <v>0</v>
      </c>
      <c r="I323" s="2">
        <f>Co*MAX(I$8-$A323,0)+Cu*MAX($A323-I$8,0)</f>
        <v>7500</v>
      </c>
      <c r="J323" s="2">
        <f>Co*MAX(J$8-$A323,0)+Cu*MAX($A323-J$8,0)</f>
        <v>15000</v>
      </c>
      <c r="K323" s="2"/>
      <c r="L323" s="2"/>
      <c r="M323" s="2"/>
      <c r="N323" s="2"/>
      <c r="O323" s="2"/>
      <c r="P323" s="2"/>
      <c r="Q323" s="2"/>
      <c r="W323" s="2">
        <f t="shared" ca="1" si="7"/>
        <v>3000</v>
      </c>
    </row>
    <row r="324" spans="1:23" x14ac:dyDescent="0.2">
      <c r="A324" s="2">
        <v>2500</v>
      </c>
      <c r="B324" s="2">
        <f>Co*MAX(B$8-$A324,0)+Cu*MAX($A324-B$8,0)</f>
        <v>60000</v>
      </c>
      <c r="C324" s="2">
        <f>Co*MAX(C$8-$A324,0)+Cu*MAX($A324-C$8,0)</f>
        <v>45000</v>
      </c>
      <c r="D324" s="2">
        <f>Co*MAX(D$8-$A324,0)+Cu*MAX($A324-D$8,0)</f>
        <v>30000</v>
      </c>
      <c r="E324" s="2">
        <f>Co*MAX(E$8-$A324,0)+Cu*MAX($A324-E$8,0)</f>
        <v>15000</v>
      </c>
      <c r="F324" s="2">
        <f>Co*MAX(F$8-$A324,0)+Cu*MAX($A324-F$8,0)</f>
        <v>0</v>
      </c>
      <c r="G324" s="2">
        <f>Co*MAX(G$8-$A324,0)+Cu*MAX($A324-G$8,0)</f>
        <v>7500</v>
      </c>
      <c r="H324" s="2">
        <f>Co*MAX(H$8-$A324,0)+Cu*MAX($A324-H$8,0)</f>
        <v>15000</v>
      </c>
      <c r="I324" s="2">
        <f>Co*MAX(I$8-$A324,0)+Cu*MAX($A324-I$8,0)</f>
        <v>22500</v>
      </c>
      <c r="J324" s="2">
        <f>Co*MAX(J$8-$A324,0)+Cu*MAX($A324-J$8,0)</f>
        <v>30000</v>
      </c>
      <c r="K324" s="2"/>
      <c r="L324" s="2"/>
      <c r="M324" s="2"/>
      <c r="N324" s="2"/>
      <c r="O324" s="2"/>
      <c r="P324" s="2"/>
      <c r="Q324" s="2"/>
      <c r="W324" s="2">
        <f t="shared" ca="1" si="7"/>
        <v>3000</v>
      </c>
    </row>
    <row r="325" spans="1:23" x14ac:dyDescent="0.2">
      <c r="A325" s="2">
        <v>500</v>
      </c>
      <c r="B325" s="2">
        <f>Co*MAX(B$8-$A325,0)+Cu*MAX($A325-B$8,0)</f>
        <v>0</v>
      </c>
      <c r="C325" s="2">
        <f>Co*MAX(C$8-$A325,0)+Cu*MAX($A325-C$8,0)</f>
        <v>7500</v>
      </c>
      <c r="D325" s="2">
        <f>Co*MAX(D$8-$A325,0)+Cu*MAX($A325-D$8,0)</f>
        <v>15000</v>
      </c>
      <c r="E325" s="2">
        <f>Co*MAX(E$8-$A325,0)+Cu*MAX($A325-E$8,0)</f>
        <v>22500</v>
      </c>
      <c r="F325" s="2">
        <f>Co*MAX(F$8-$A325,0)+Cu*MAX($A325-F$8,0)</f>
        <v>30000</v>
      </c>
      <c r="G325" s="2">
        <f>Co*MAX(G$8-$A325,0)+Cu*MAX($A325-G$8,0)</f>
        <v>37500</v>
      </c>
      <c r="H325" s="2">
        <f>Co*MAX(H$8-$A325,0)+Cu*MAX($A325-H$8,0)</f>
        <v>45000</v>
      </c>
      <c r="I325" s="2">
        <f>Co*MAX(I$8-$A325,0)+Cu*MAX($A325-I$8,0)</f>
        <v>52500</v>
      </c>
      <c r="J325" s="2">
        <f>Co*MAX(J$8-$A325,0)+Cu*MAX($A325-J$8,0)</f>
        <v>60000</v>
      </c>
      <c r="K325" s="2"/>
      <c r="L325" s="2"/>
      <c r="M325" s="2"/>
      <c r="N325" s="2"/>
      <c r="O325" s="2"/>
      <c r="P325" s="2"/>
      <c r="Q325" s="2"/>
      <c r="W325" s="2">
        <f t="shared" ca="1" si="7"/>
        <v>3500</v>
      </c>
    </row>
    <row r="326" spans="1:23" x14ac:dyDescent="0.2">
      <c r="A326" s="2">
        <v>1500</v>
      </c>
      <c r="B326" s="2">
        <f>Co*MAX(B$8-$A326,0)+Cu*MAX($A326-B$8,0)</f>
        <v>30000</v>
      </c>
      <c r="C326" s="2">
        <f>Co*MAX(C$8-$A326,0)+Cu*MAX($A326-C$8,0)</f>
        <v>15000</v>
      </c>
      <c r="D326" s="2">
        <f>Co*MAX(D$8-$A326,0)+Cu*MAX($A326-D$8,0)</f>
        <v>0</v>
      </c>
      <c r="E326" s="2">
        <f>Co*MAX(E$8-$A326,0)+Cu*MAX($A326-E$8,0)</f>
        <v>7500</v>
      </c>
      <c r="F326" s="2">
        <f>Co*MAX(F$8-$A326,0)+Cu*MAX($A326-F$8,0)</f>
        <v>15000</v>
      </c>
      <c r="G326" s="2">
        <f>Co*MAX(G$8-$A326,0)+Cu*MAX($A326-G$8,0)</f>
        <v>22500</v>
      </c>
      <c r="H326" s="2">
        <f>Co*MAX(H$8-$A326,0)+Cu*MAX($A326-H$8,0)</f>
        <v>30000</v>
      </c>
      <c r="I326" s="2">
        <f>Co*MAX(I$8-$A326,0)+Cu*MAX($A326-I$8,0)</f>
        <v>37500</v>
      </c>
      <c r="J326" s="2">
        <f>Co*MAX(J$8-$A326,0)+Cu*MAX($A326-J$8,0)</f>
        <v>45000</v>
      </c>
      <c r="K326" s="2"/>
      <c r="L326" s="2"/>
      <c r="M326" s="2"/>
      <c r="N326" s="2"/>
      <c r="O326" s="2"/>
      <c r="P326" s="2"/>
      <c r="Q326" s="2"/>
      <c r="W326" s="2">
        <f t="shared" ca="1" si="7"/>
        <v>4000</v>
      </c>
    </row>
    <row r="327" spans="1:23" x14ac:dyDescent="0.2">
      <c r="A327" s="2">
        <v>1500</v>
      </c>
      <c r="B327" s="2">
        <f>Co*MAX(B$8-$A327,0)+Cu*MAX($A327-B$8,0)</f>
        <v>30000</v>
      </c>
      <c r="C327" s="2">
        <f>Co*MAX(C$8-$A327,0)+Cu*MAX($A327-C$8,0)</f>
        <v>15000</v>
      </c>
      <c r="D327" s="2">
        <f>Co*MAX(D$8-$A327,0)+Cu*MAX($A327-D$8,0)</f>
        <v>0</v>
      </c>
      <c r="E327" s="2">
        <f>Co*MAX(E$8-$A327,0)+Cu*MAX($A327-E$8,0)</f>
        <v>7500</v>
      </c>
      <c r="F327" s="2">
        <f>Co*MAX(F$8-$A327,0)+Cu*MAX($A327-F$8,0)</f>
        <v>15000</v>
      </c>
      <c r="G327" s="2">
        <f>Co*MAX(G$8-$A327,0)+Cu*MAX($A327-G$8,0)</f>
        <v>22500</v>
      </c>
      <c r="H327" s="2">
        <f>Co*MAX(H$8-$A327,0)+Cu*MAX($A327-H$8,0)</f>
        <v>30000</v>
      </c>
      <c r="I327" s="2">
        <f>Co*MAX(I$8-$A327,0)+Cu*MAX($A327-I$8,0)</f>
        <v>37500</v>
      </c>
      <c r="J327" s="2">
        <f>Co*MAX(J$8-$A327,0)+Cu*MAX($A327-J$8,0)</f>
        <v>45000</v>
      </c>
      <c r="K327" s="2"/>
      <c r="L327" s="2"/>
      <c r="M327" s="2"/>
      <c r="N327" s="2"/>
      <c r="O327" s="2"/>
      <c r="P327" s="2"/>
      <c r="Q327" s="2"/>
      <c r="W327" s="2">
        <f t="shared" ca="1" si="7"/>
        <v>2000</v>
      </c>
    </row>
    <row r="328" spans="1:23" x14ac:dyDescent="0.2">
      <c r="A328" s="2">
        <v>4500</v>
      </c>
      <c r="B328" s="2">
        <f>Co*MAX(B$8-$A328,0)+Cu*MAX($A328-B$8,0)</f>
        <v>120000</v>
      </c>
      <c r="C328" s="2">
        <f>Co*MAX(C$8-$A328,0)+Cu*MAX($A328-C$8,0)</f>
        <v>105000</v>
      </c>
      <c r="D328" s="2">
        <f>Co*MAX(D$8-$A328,0)+Cu*MAX($A328-D$8,0)</f>
        <v>90000</v>
      </c>
      <c r="E328" s="2">
        <f>Co*MAX(E$8-$A328,0)+Cu*MAX($A328-E$8,0)</f>
        <v>75000</v>
      </c>
      <c r="F328" s="2">
        <f>Co*MAX(F$8-$A328,0)+Cu*MAX($A328-F$8,0)</f>
        <v>60000</v>
      </c>
      <c r="G328" s="2">
        <f>Co*MAX(G$8-$A328,0)+Cu*MAX($A328-G$8,0)</f>
        <v>45000</v>
      </c>
      <c r="H328" s="2">
        <f>Co*MAX(H$8-$A328,0)+Cu*MAX($A328-H$8,0)</f>
        <v>30000</v>
      </c>
      <c r="I328" s="2">
        <f>Co*MAX(I$8-$A328,0)+Cu*MAX($A328-I$8,0)</f>
        <v>15000</v>
      </c>
      <c r="J328" s="2">
        <f>Co*MAX(J$8-$A328,0)+Cu*MAX($A328-J$8,0)</f>
        <v>0</v>
      </c>
      <c r="K328" s="2"/>
      <c r="L328" s="2"/>
      <c r="M328" s="2"/>
      <c r="N328" s="2"/>
      <c r="O328" s="2"/>
      <c r="P328" s="2"/>
      <c r="Q328" s="2"/>
      <c r="W328" s="2">
        <f t="shared" ca="1" si="7"/>
        <v>1500</v>
      </c>
    </row>
    <row r="329" spans="1:23" x14ac:dyDescent="0.2">
      <c r="A329" s="2">
        <v>2500</v>
      </c>
      <c r="B329" s="2">
        <f>Co*MAX(B$8-$A329,0)+Cu*MAX($A329-B$8,0)</f>
        <v>60000</v>
      </c>
      <c r="C329" s="2">
        <f>Co*MAX(C$8-$A329,0)+Cu*MAX($A329-C$8,0)</f>
        <v>45000</v>
      </c>
      <c r="D329" s="2">
        <f>Co*MAX(D$8-$A329,0)+Cu*MAX($A329-D$8,0)</f>
        <v>30000</v>
      </c>
      <c r="E329" s="2">
        <f>Co*MAX(E$8-$A329,0)+Cu*MAX($A329-E$8,0)</f>
        <v>15000</v>
      </c>
      <c r="F329" s="2">
        <f>Co*MAX(F$8-$A329,0)+Cu*MAX($A329-F$8,0)</f>
        <v>0</v>
      </c>
      <c r="G329" s="2">
        <f>Co*MAX(G$8-$A329,0)+Cu*MAX($A329-G$8,0)</f>
        <v>7500</v>
      </c>
      <c r="H329" s="2">
        <f>Co*MAX(H$8-$A329,0)+Cu*MAX($A329-H$8,0)</f>
        <v>15000</v>
      </c>
      <c r="I329" s="2">
        <f>Co*MAX(I$8-$A329,0)+Cu*MAX($A329-I$8,0)</f>
        <v>22500</v>
      </c>
      <c r="J329" s="2">
        <f>Co*MAX(J$8-$A329,0)+Cu*MAX($A329-J$8,0)</f>
        <v>30000</v>
      </c>
      <c r="K329" s="2"/>
      <c r="L329" s="2"/>
      <c r="M329" s="2"/>
      <c r="N329" s="2"/>
      <c r="O329" s="2"/>
      <c r="P329" s="2"/>
      <c r="Q329" s="2"/>
      <c r="W329" s="2">
        <f t="shared" ref="W329:W392" ca="1" si="8">VLOOKUP(RAND(),$N$10:$P$18,2,2)</f>
        <v>3500</v>
      </c>
    </row>
    <row r="330" spans="1:23" x14ac:dyDescent="0.2">
      <c r="A330" s="2">
        <v>3000</v>
      </c>
      <c r="B330" s="2">
        <f>Co*MAX(B$8-$A330,0)+Cu*MAX($A330-B$8,0)</f>
        <v>75000</v>
      </c>
      <c r="C330" s="2">
        <f>Co*MAX(C$8-$A330,0)+Cu*MAX($A330-C$8,0)</f>
        <v>60000</v>
      </c>
      <c r="D330" s="2">
        <f>Co*MAX(D$8-$A330,0)+Cu*MAX($A330-D$8,0)</f>
        <v>45000</v>
      </c>
      <c r="E330" s="2">
        <f>Co*MAX(E$8-$A330,0)+Cu*MAX($A330-E$8,0)</f>
        <v>30000</v>
      </c>
      <c r="F330" s="2">
        <f>Co*MAX(F$8-$A330,0)+Cu*MAX($A330-F$8,0)</f>
        <v>15000</v>
      </c>
      <c r="G330" s="2">
        <f>Co*MAX(G$8-$A330,0)+Cu*MAX($A330-G$8,0)</f>
        <v>0</v>
      </c>
      <c r="H330" s="2">
        <f>Co*MAX(H$8-$A330,0)+Cu*MAX($A330-H$8,0)</f>
        <v>7500</v>
      </c>
      <c r="I330" s="2">
        <f>Co*MAX(I$8-$A330,0)+Cu*MAX($A330-I$8,0)</f>
        <v>15000</v>
      </c>
      <c r="J330" s="2">
        <f>Co*MAX(J$8-$A330,0)+Cu*MAX($A330-J$8,0)</f>
        <v>22500</v>
      </c>
      <c r="K330" s="2"/>
      <c r="L330" s="2"/>
      <c r="M330" s="2"/>
      <c r="N330" s="2"/>
      <c r="O330" s="2"/>
      <c r="P330" s="2"/>
      <c r="Q330" s="2"/>
      <c r="W330" s="2">
        <f t="shared" ca="1" si="8"/>
        <v>1000</v>
      </c>
    </row>
    <row r="331" spans="1:23" x14ac:dyDescent="0.2">
      <c r="A331" s="2">
        <v>3500</v>
      </c>
      <c r="B331" s="2">
        <f>Co*MAX(B$8-$A331,0)+Cu*MAX($A331-B$8,0)</f>
        <v>90000</v>
      </c>
      <c r="C331" s="2">
        <f>Co*MAX(C$8-$A331,0)+Cu*MAX($A331-C$8,0)</f>
        <v>75000</v>
      </c>
      <c r="D331" s="2">
        <f>Co*MAX(D$8-$A331,0)+Cu*MAX($A331-D$8,0)</f>
        <v>60000</v>
      </c>
      <c r="E331" s="2">
        <f>Co*MAX(E$8-$A331,0)+Cu*MAX($A331-E$8,0)</f>
        <v>45000</v>
      </c>
      <c r="F331" s="2">
        <f>Co*MAX(F$8-$A331,0)+Cu*MAX($A331-F$8,0)</f>
        <v>30000</v>
      </c>
      <c r="G331" s="2">
        <f>Co*MAX(G$8-$A331,0)+Cu*MAX($A331-G$8,0)</f>
        <v>15000</v>
      </c>
      <c r="H331" s="2">
        <f>Co*MAX(H$8-$A331,0)+Cu*MAX($A331-H$8,0)</f>
        <v>0</v>
      </c>
      <c r="I331" s="2">
        <f>Co*MAX(I$8-$A331,0)+Cu*MAX($A331-I$8,0)</f>
        <v>7500</v>
      </c>
      <c r="J331" s="2">
        <f>Co*MAX(J$8-$A331,0)+Cu*MAX($A331-J$8,0)</f>
        <v>15000</v>
      </c>
      <c r="K331" s="2"/>
      <c r="L331" s="2"/>
      <c r="M331" s="2"/>
      <c r="N331" s="2"/>
      <c r="O331" s="2"/>
      <c r="P331" s="2"/>
      <c r="Q331" s="2"/>
      <c r="W331" s="2">
        <f t="shared" ca="1" si="8"/>
        <v>2500</v>
      </c>
    </row>
    <row r="332" spans="1:23" x14ac:dyDescent="0.2">
      <c r="A332" s="2">
        <v>3000</v>
      </c>
      <c r="B332" s="2">
        <f>Co*MAX(B$8-$A332,0)+Cu*MAX($A332-B$8,0)</f>
        <v>75000</v>
      </c>
      <c r="C332" s="2">
        <f>Co*MAX(C$8-$A332,0)+Cu*MAX($A332-C$8,0)</f>
        <v>60000</v>
      </c>
      <c r="D332" s="2">
        <f>Co*MAX(D$8-$A332,0)+Cu*MAX($A332-D$8,0)</f>
        <v>45000</v>
      </c>
      <c r="E332" s="2">
        <f>Co*MAX(E$8-$A332,0)+Cu*MAX($A332-E$8,0)</f>
        <v>30000</v>
      </c>
      <c r="F332" s="2">
        <f>Co*MAX(F$8-$A332,0)+Cu*MAX($A332-F$8,0)</f>
        <v>15000</v>
      </c>
      <c r="G332" s="2">
        <f>Co*MAX(G$8-$A332,0)+Cu*MAX($A332-G$8,0)</f>
        <v>0</v>
      </c>
      <c r="H332" s="2">
        <f>Co*MAX(H$8-$A332,0)+Cu*MAX($A332-H$8,0)</f>
        <v>7500</v>
      </c>
      <c r="I332" s="2">
        <f>Co*MAX(I$8-$A332,0)+Cu*MAX($A332-I$8,0)</f>
        <v>15000</v>
      </c>
      <c r="J332" s="2">
        <f>Co*MAX(J$8-$A332,0)+Cu*MAX($A332-J$8,0)</f>
        <v>22500</v>
      </c>
      <c r="K332" s="2"/>
      <c r="L332" s="2"/>
      <c r="M332" s="2"/>
      <c r="N332" s="2"/>
      <c r="O332" s="2"/>
      <c r="P332" s="2"/>
      <c r="Q332" s="2"/>
      <c r="W332" s="2">
        <f t="shared" ca="1" si="8"/>
        <v>2500</v>
      </c>
    </row>
    <row r="333" spans="1:23" x14ac:dyDescent="0.2">
      <c r="A333" s="2">
        <v>1500</v>
      </c>
      <c r="B333" s="2">
        <f>Co*MAX(B$8-$A333,0)+Cu*MAX($A333-B$8,0)</f>
        <v>30000</v>
      </c>
      <c r="C333" s="2">
        <f>Co*MAX(C$8-$A333,0)+Cu*MAX($A333-C$8,0)</f>
        <v>15000</v>
      </c>
      <c r="D333" s="2">
        <f>Co*MAX(D$8-$A333,0)+Cu*MAX($A333-D$8,0)</f>
        <v>0</v>
      </c>
      <c r="E333" s="2">
        <f>Co*MAX(E$8-$A333,0)+Cu*MAX($A333-E$8,0)</f>
        <v>7500</v>
      </c>
      <c r="F333" s="2">
        <f>Co*MAX(F$8-$A333,0)+Cu*MAX($A333-F$8,0)</f>
        <v>15000</v>
      </c>
      <c r="G333" s="2">
        <f>Co*MAX(G$8-$A333,0)+Cu*MAX($A333-G$8,0)</f>
        <v>22500</v>
      </c>
      <c r="H333" s="2">
        <f>Co*MAX(H$8-$A333,0)+Cu*MAX($A333-H$8,0)</f>
        <v>30000</v>
      </c>
      <c r="I333" s="2">
        <f>Co*MAX(I$8-$A333,0)+Cu*MAX($A333-I$8,0)</f>
        <v>37500</v>
      </c>
      <c r="J333" s="2">
        <f>Co*MAX(J$8-$A333,0)+Cu*MAX($A333-J$8,0)</f>
        <v>45000</v>
      </c>
      <c r="K333" s="2"/>
      <c r="L333" s="2"/>
      <c r="M333" s="2"/>
      <c r="N333" s="2"/>
      <c r="O333" s="2"/>
      <c r="P333" s="2"/>
      <c r="Q333" s="2"/>
      <c r="W333" s="2">
        <f t="shared" ca="1" si="8"/>
        <v>2000</v>
      </c>
    </row>
    <row r="334" spans="1:23" x14ac:dyDescent="0.2">
      <c r="A334" s="2">
        <v>2500</v>
      </c>
      <c r="B334" s="2">
        <f>Co*MAX(B$8-$A334,0)+Cu*MAX($A334-B$8,0)</f>
        <v>60000</v>
      </c>
      <c r="C334" s="2">
        <f>Co*MAX(C$8-$A334,0)+Cu*MAX($A334-C$8,0)</f>
        <v>45000</v>
      </c>
      <c r="D334" s="2">
        <f>Co*MAX(D$8-$A334,0)+Cu*MAX($A334-D$8,0)</f>
        <v>30000</v>
      </c>
      <c r="E334" s="2">
        <f>Co*MAX(E$8-$A334,0)+Cu*MAX($A334-E$8,0)</f>
        <v>15000</v>
      </c>
      <c r="F334" s="2">
        <f>Co*MAX(F$8-$A334,0)+Cu*MAX($A334-F$8,0)</f>
        <v>0</v>
      </c>
      <c r="G334" s="2">
        <f>Co*MAX(G$8-$A334,0)+Cu*MAX($A334-G$8,0)</f>
        <v>7500</v>
      </c>
      <c r="H334" s="2">
        <f>Co*MAX(H$8-$A334,0)+Cu*MAX($A334-H$8,0)</f>
        <v>15000</v>
      </c>
      <c r="I334" s="2">
        <f>Co*MAX(I$8-$A334,0)+Cu*MAX($A334-I$8,0)</f>
        <v>22500</v>
      </c>
      <c r="J334" s="2">
        <f>Co*MAX(J$8-$A334,0)+Cu*MAX($A334-J$8,0)</f>
        <v>30000</v>
      </c>
      <c r="K334" s="2"/>
      <c r="L334" s="2"/>
      <c r="M334" s="2"/>
      <c r="N334" s="2"/>
      <c r="O334" s="2"/>
      <c r="P334" s="2"/>
      <c r="Q334" s="2"/>
      <c r="W334" s="2">
        <f t="shared" ca="1" si="8"/>
        <v>2500</v>
      </c>
    </row>
    <row r="335" spans="1:23" x14ac:dyDescent="0.2">
      <c r="A335" s="2">
        <v>3000</v>
      </c>
      <c r="B335" s="2">
        <f>Co*MAX(B$8-$A335,0)+Cu*MAX($A335-B$8,0)</f>
        <v>75000</v>
      </c>
      <c r="C335" s="2">
        <f>Co*MAX(C$8-$A335,0)+Cu*MAX($A335-C$8,0)</f>
        <v>60000</v>
      </c>
      <c r="D335" s="2">
        <f>Co*MAX(D$8-$A335,0)+Cu*MAX($A335-D$8,0)</f>
        <v>45000</v>
      </c>
      <c r="E335" s="2">
        <f>Co*MAX(E$8-$A335,0)+Cu*MAX($A335-E$8,0)</f>
        <v>30000</v>
      </c>
      <c r="F335" s="2">
        <f>Co*MAX(F$8-$A335,0)+Cu*MAX($A335-F$8,0)</f>
        <v>15000</v>
      </c>
      <c r="G335" s="2">
        <f>Co*MAX(G$8-$A335,0)+Cu*MAX($A335-G$8,0)</f>
        <v>0</v>
      </c>
      <c r="H335" s="2">
        <f>Co*MAX(H$8-$A335,0)+Cu*MAX($A335-H$8,0)</f>
        <v>7500</v>
      </c>
      <c r="I335" s="2">
        <f>Co*MAX(I$8-$A335,0)+Cu*MAX($A335-I$8,0)</f>
        <v>15000</v>
      </c>
      <c r="J335" s="2">
        <f>Co*MAX(J$8-$A335,0)+Cu*MAX($A335-J$8,0)</f>
        <v>22500</v>
      </c>
      <c r="K335" s="2"/>
      <c r="L335" s="2"/>
      <c r="M335" s="2"/>
      <c r="N335" s="2"/>
      <c r="O335" s="2"/>
      <c r="P335" s="2"/>
      <c r="Q335" s="2"/>
      <c r="W335" s="2">
        <f t="shared" ca="1" si="8"/>
        <v>2000</v>
      </c>
    </row>
    <row r="336" spans="1:23" x14ac:dyDescent="0.2">
      <c r="A336" s="2">
        <v>2500</v>
      </c>
      <c r="B336" s="2">
        <f>Co*MAX(B$8-$A336,0)+Cu*MAX($A336-B$8,0)</f>
        <v>60000</v>
      </c>
      <c r="C336" s="2">
        <f>Co*MAX(C$8-$A336,0)+Cu*MAX($A336-C$8,0)</f>
        <v>45000</v>
      </c>
      <c r="D336" s="2">
        <f>Co*MAX(D$8-$A336,0)+Cu*MAX($A336-D$8,0)</f>
        <v>30000</v>
      </c>
      <c r="E336" s="2">
        <f>Co*MAX(E$8-$A336,0)+Cu*MAX($A336-E$8,0)</f>
        <v>15000</v>
      </c>
      <c r="F336" s="2">
        <f>Co*MAX(F$8-$A336,0)+Cu*MAX($A336-F$8,0)</f>
        <v>0</v>
      </c>
      <c r="G336" s="2">
        <f>Co*MAX(G$8-$A336,0)+Cu*MAX($A336-G$8,0)</f>
        <v>7500</v>
      </c>
      <c r="H336" s="2">
        <f>Co*MAX(H$8-$A336,0)+Cu*MAX($A336-H$8,0)</f>
        <v>15000</v>
      </c>
      <c r="I336" s="2">
        <f>Co*MAX(I$8-$A336,0)+Cu*MAX($A336-I$8,0)</f>
        <v>22500</v>
      </c>
      <c r="J336" s="2">
        <f>Co*MAX(J$8-$A336,0)+Cu*MAX($A336-J$8,0)</f>
        <v>30000</v>
      </c>
      <c r="K336" s="2"/>
      <c r="L336" s="2"/>
      <c r="M336" s="2"/>
      <c r="N336" s="2"/>
      <c r="O336" s="2"/>
      <c r="P336" s="2"/>
      <c r="Q336" s="2"/>
      <c r="W336" s="2">
        <f t="shared" ca="1" si="8"/>
        <v>2500</v>
      </c>
    </row>
    <row r="337" spans="1:23" x14ac:dyDescent="0.2">
      <c r="A337" s="2">
        <v>1500</v>
      </c>
      <c r="B337" s="2">
        <f>Co*MAX(B$8-$A337,0)+Cu*MAX($A337-B$8,0)</f>
        <v>30000</v>
      </c>
      <c r="C337" s="2">
        <f>Co*MAX(C$8-$A337,0)+Cu*MAX($A337-C$8,0)</f>
        <v>15000</v>
      </c>
      <c r="D337" s="2">
        <f>Co*MAX(D$8-$A337,0)+Cu*MAX($A337-D$8,0)</f>
        <v>0</v>
      </c>
      <c r="E337" s="2">
        <f>Co*MAX(E$8-$A337,0)+Cu*MAX($A337-E$8,0)</f>
        <v>7500</v>
      </c>
      <c r="F337" s="2">
        <f>Co*MAX(F$8-$A337,0)+Cu*MAX($A337-F$8,0)</f>
        <v>15000</v>
      </c>
      <c r="G337" s="2">
        <f>Co*MAX(G$8-$A337,0)+Cu*MAX($A337-G$8,0)</f>
        <v>22500</v>
      </c>
      <c r="H337" s="2">
        <f>Co*MAX(H$8-$A337,0)+Cu*MAX($A337-H$8,0)</f>
        <v>30000</v>
      </c>
      <c r="I337" s="2">
        <f>Co*MAX(I$8-$A337,0)+Cu*MAX($A337-I$8,0)</f>
        <v>37500</v>
      </c>
      <c r="J337" s="2">
        <f>Co*MAX(J$8-$A337,0)+Cu*MAX($A337-J$8,0)</f>
        <v>45000</v>
      </c>
      <c r="K337" s="2"/>
      <c r="L337" s="2"/>
      <c r="M337" s="2"/>
      <c r="N337" s="2"/>
      <c r="O337" s="2"/>
      <c r="P337" s="2"/>
      <c r="Q337" s="2"/>
      <c r="W337" s="2">
        <f t="shared" ca="1" si="8"/>
        <v>1500</v>
      </c>
    </row>
    <row r="338" spans="1:23" x14ac:dyDescent="0.2">
      <c r="A338" s="2">
        <v>1500</v>
      </c>
      <c r="B338" s="2">
        <f>Co*MAX(B$8-$A338,0)+Cu*MAX($A338-B$8,0)</f>
        <v>30000</v>
      </c>
      <c r="C338" s="2">
        <f>Co*MAX(C$8-$A338,0)+Cu*MAX($A338-C$8,0)</f>
        <v>15000</v>
      </c>
      <c r="D338" s="2">
        <f>Co*MAX(D$8-$A338,0)+Cu*MAX($A338-D$8,0)</f>
        <v>0</v>
      </c>
      <c r="E338" s="2">
        <f>Co*MAX(E$8-$A338,0)+Cu*MAX($A338-E$8,0)</f>
        <v>7500</v>
      </c>
      <c r="F338" s="2">
        <f>Co*MAX(F$8-$A338,0)+Cu*MAX($A338-F$8,0)</f>
        <v>15000</v>
      </c>
      <c r="G338" s="2">
        <f>Co*MAX(G$8-$A338,0)+Cu*MAX($A338-G$8,0)</f>
        <v>22500</v>
      </c>
      <c r="H338" s="2">
        <f>Co*MAX(H$8-$A338,0)+Cu*MAX($A338-H$8,0)</f>
        <v>30000</v>
      </c>
      <c r="I338" s="2">
        <f>Co*MAX(I$8-$A338,0)+Cu*MAX($A338-I$8,0)</f>
        <v>37500</v>
      </c>
      <c r="J338" s="2">
        <f>Co*MAX(J$8-$A338,0)+Cu*MAX($A338-J$8,0)</f>
        <v>45000</v>
      </c>
      <c r="K338" s="2"/>
      <c r="L338" s="2"/>
      <c r="M338" s="2"/>
      <c r="N338" s="2"/>
      <c r="O338" s="2"/>
      <c r="P338" s="2"/>
      <c r="Q338" s="2"/>
      <c r="W338" s="2">
        <f t="shared" ca="1" si="8"/>
        <v>2000</v>
      </c>
    </row>
    <row r="339" spans="1:23" x14ac:dyDescent="0.2">
      <c r="A339" s="2">
        <v>3000</v>
      </c>
      <c r="B339" s="2">
        <f>Co*MAX(B$8-$A339,0)+Cu*MAX($A339-B$8,0)</f>
        <v>75000</v>
      </c>
      <c r="C339" s="2">
        <f>Co*MAX(C$8-$A339,0)+Cu*MAX($A339-C$8,0)</f>
        <v>60000</v>
      </c>
      <c r="D339" s="2">
        <f>Co*MAX(D$8-$A339,0)+Cu*MAX($A339-D$8,0)</f>
        <v>45000</v>
      </c>
      <c r="E339" s="2">
        <f>Co*MAX(E$8-$A339,0)+Cu*MAX($A339-E$8,0)</f>
        <v>30000</v>
      </c>
      <c r="F339" s="2">
        <f>Co*MAX(F$8-$A339,0)+Cu*MAX($A339-F$8,0)</f>
        <v>15000</v>
      </c>
      <c r="G339" s="2">
        <f>Co*MAX(G$8-$A339,0)+Cu*MAX($A339-G$8,0)</f>
        <v>0</v>
      </c>
      <c r="H339" s="2">
        <f>Co*MAX(H$8-$A339,0)+Cu*MAX($A339-H$8,0)</f>
        <v>7500</v>
      </c>
      <c r="I339" s="2">
        <f>Co*MAX(I$8-$A339,0)+Cu*MAX($A339-I$8,0)</f>
        <v>15000</v>
      </c>
      <c r="J339" s="2">
        <f>Co*MAX(J$8-$A339,0)+Cu*MAX($A339-J$8,0)</f>
        <v>22500</v>
      </c>
      <c r="K339" s="2"/>
      <c r="L339" s="2"/>
      <c r="M339" s="2"/>
      <c r="N339" s="2"/>
      <c r="O339" s="2"/>
      <c r="P339" s="2"/>
      <c r="Q339" s="2"/>
      <c r="W339" s="2">
        <f t="shared" ca="1" si="8"/>
        <v>2000</v>
      </c>
    </row>
    <row r="340" spans="1:23" x14ac:dyDescent="0.2">
      <c r="A340" s="2">
        <v>3000</v>
      </c>
      <c r="B340" s="2">
        <f>Co*MAX(B$8-$A340,0)+Cu*MAX($A340-B$8,0)</f>
        <v>75000</v>
      </c>
      <c r="C340" s="2">
        <f>Co*MAX(C$8-$A340,0)+Cu*MAX($A340-C$8,0)</f>
        <v>60000</v>
      </c>
      <c r="D340" s="2">
        <f>Co*MAX(D$8-$A340,0)+Cu*MAX($A340-D$8,0)</f>
        <v>45000</v>
      </c>
      <c r="E340" s="2">
        <f>Co*MAX(E$8-$A340,0)+Cu*MAX($A340-E$8,0)</f>
        <v>30000</v>
      </c>
      <c r="F340" s="2">
        <f>Co*MAX(F$8-$A340,0)+Cu*MAX($A340-F$8,0)</f>
        <v>15000</v>
      </c>
      <c r="G340" s="2">
        <f>Co*MAX(G$8-$A340,0)+Cu*MAX($A340-G$8,0)</f>
        <v>0</v>
      </c>
      <c r="H340" s="2">
        <f>Co*MAX(H$8-$A340,0)+Cu*MAX($A340-H$8,0)</f>
        <v>7500</v>
      </c>
      <c r="I340" s="2">
        <f>Co*MAX(I$8-$A340,0)+Cu*MAX($A340-I$8,0)</f>
        <v>15000</v>
      </c>
      <c r="J340" s="2">
        <f>Co*MAX(J$8-$A340,0)+Cu*MAX($A340-J$8,0)</f>
        <v>22500</v>
      </c>
      <c r="K340" s="2"/>
      <c r="L340" s="2"/>
      <c r="M340" s="2"/>
      <c r="N340" s="2"/>
      <c r="O340" s="2"/>
      <c r="P340" s="2"/>
      <c r="Q340" s="2"/>
      <c r="W340" s="2">
        <f t="shared" ca="1" si="8"/>
        <v>4000</v>
      </c>
    </row>
    <row r="341" spans="1:23" x14ac:dyDescent="0.2">
      <c r="A341" s="2">
        <v>2000</v>
      </c>
      <c r="B341" s="2">
        <f>Co*MAX(B$8-$A341,0)+Cu*MAX($A341-B$8,0)</f>
        <v>45000</v>
      </c>
      <c r="C341" s="2">
        <f>Co*MAX(C$8-$A341,0)+Cu*MAX($A341-C$8,0)</f>
        <v>30000</v>
      </c>
      <c r="D341" s="2">
        <f>Co*MAX(D$8-$A341,0)+Cu*MAX($A341-D$8,0)</f>
        <v>15000</v>
      </c>
      <c r="E341" s="2">
        <f>Co*MAX(E$8-$A341,0)+Cu*MAX($A341-E$8,0)</f>
        <v>0</v>
      </c>
      <c r="F341" s="2">
        <f>Co*MAX(F$8-$A341,0)+Cu*MAX($A341-F$8,0)</f>
        <v>7500</v>
      </c>
      <c r="G341" s="2">
        <f>Co*MAX(G$8-$A341,0)+Cu*MAX($A341-G$8,0)</f>
        <v>15000</v>
      </c>
      <c r="H341" s="2">
        <f>Co*MAX(H$8-$A341,0)+Cu*MAX($A341-H$8,0)</f>
        <v>22500</v>
      </c>
      <c r="I341" s="2">
        <f>Co*MAX(I$8-$A341,0)+Cu*MAX($A341-I$8,0)</f>
        <v>30000</v>
      </c>
      <c r="J341" s="2">
        <f>Co*MAX(J$8-$A341,0)+Cu*MAX($A341-J$8,0)</f>
        <v>37500</v>
      </c>
      <c r="K341" s="2"/>
      <c r="L341" s="2"/>
      <c r="M341" s="2"/>
      <c r="N341" s="2"/>
      <c r="O341" s="2"/>
      <c r="P341" s="2"/>
      <c r="Q341" s="2"/>
      <c r="W341" s="2">
        <f t="shared" ca="1" si="8"/>
        <v>3000</v>
      </c>
    </row>
    <row r="342" spans="1:23" x14ac:dyDescent="0.2">
      <c r="A342" s="2">
        <v>2000</v>
      </c>
      <c r="B342" s="2">
        <f>Co*MAX(B$8-$A342,0)+Cu*MAX($A342-B$8,0)</f>
        <v>45000</v>
      </c>
      <c r="C342" s="2">
        <f>Co*MAX(C$8-$A342,0)+Cu*MAX($A342-C$8,0)</f>
        <v>30000</v>
      </c>
      <c r="D342" s="2">
        <f>Co*MAX(D$8-$A342,0)+Cu*MAX($A342-D$8,0)</f>
        <v>15000</v>
      </c>
      <c r="E342" s="2">
        <f>Co*MAX(E$8-$A342,0)+Cu*MAX($A342-E$8,0)</f>
        <v>0</v>
      </c>
      <c r="F342" s="2">
        <f>Co*MAX(F$8-$A342,0)+Cu*MAX($A342-F$8,0)</f>
        <v>7500</v>
      </c>
      <c r="G342" s="2">
        <f>Co*MAX(G$8-$A342,0)+Cu*MAX($A342-G$8,0)</f>
        <v>15000</v>
      </c>
      <c r="H342" s="2">
        <f>Co*MAX(H$8-$A342,0)+Cu*MAX($A342-H$8,0)</f>
        <v>22500</v>
      </c>
      <c r="I342" s="2">
        <f>Co*MAX(I$8-$A342,0)+Cu*MAX($A342-I$8,0)</f>
        <v>30000</v>
      </c>
      <c r="J342" s="2">
        <f>Co*MAX(J$8-$A342,0)+Cu*MAX($A342-J$8,0)</f>
        <v>37500</v>
      </c>
      <c r="K342" s="2"/>
      <c r="L342" s="2"/>
      <c r="M342" s="2"/>
      <c r="N342" s="2"/>
      <c r="O342" s="2"/>
      <c r="P342" s="2"/>
      <c r="Q342" s="2"/>
      <c r="W342" s="2">
        <f t="shared" ca="1" si="8"/>
        <v>1000</v>
      </c>
    </row>
    <row r="343" spans="1:23" x14ac:dyDescent="0.2">
      <c r="A343" s="2">
        <v>2500</v>
      </c>
      <c r="B343" s="2">
        <f>Co*MAX(B$8-$A343,0)+Cu*MAX($A343-B$8,0)</f>
        <v>60000</v>
      </c>
      <c r="C343" s="2">
        <f>Co*MAX(C$8-$A343,0)+Cu*MAX($A343-C$8,0)</f>
        <v>45000</v>
      </c>
      <c r="D343" s="2">
        <f>Co*MAX(D$8-$A343,0)+Cu*MAX($A343-D$8,0)</f>
        <v>30000</v>
      </c>
      <c r="E343" s="2">
        <f>Co*MAX(E$8-$A343,0)+Cu*MAX($A343-E$8,0)</f>
        <v>15000</v>
      </c>
      <c r="F343" s="2">
        <f>Co*MAX(F$8-$A343,0)+Cu*MAX($A343-F$8,0)</f>
        <v>0</v>
      </c>
      <c r="G343" s="2">
        <f>Co*MAX(G$8-$A343,0)+Cu*MAX($A343-G$8,0)</f>
        <v>7500</v>
      </c>
      <c r="H343" s="2">
        <f>Co*MAX(H$8-$A343,0)+Cu*MAX($A343-H$8,0)</f>
        <v>15000</v>
      </c>
      <c r="I343" s="2">
        <f>Co*MAX(I$8-$A343,0)+Cu*MAX($A343-I$8,0)</f>
        <v>22500</v>
      </c>
      <c r="J343" s="2">
        <f>Co*MAX(J$8-$A343,0)+Cu*MAX($A343-J$8,0)</f>
        <v>30000</v>
      </c>
      <c r="K343" s="2"/>
      <c r="L343" s="2"/>
      <c r="M343" s="2"/>
      <c r="N343" s="2"/>
      <c r="O343" s="2"/>
      <c r="P343" s="2"/>
      <c r="Q343" s="2"/>
      <c r="W343" s="2">
        <f t="shared" ca="1" si="8"/>
        <v>3000</v>
      </c>
    </row>
    <row r="344" spans="1:23" x14ac:dyDescent="0.2">
      <c r="A344" s="2">
        <v>2000</v>
      </c>
      <c r="B344" s="2">
        <f>Co*MAX(B$8-$A344,0)+Cu*MAX($A344-B$8,0)</f>
        <v>45000</v>
      </c>
      <c r="C344" s="2">
        <f>Co*MAX(C$8-$A344,0)+Cu*MAX($A344-C$8,0)</f>
        <v>30000</v>
      </c>
      <c r="D344" s="2">
        <f>Co*MAX(D$8-$A344,0)+Cu*MAX($A344-D$8,0)</f>
        <v>15000</v>
      </c>
      <c r="E344" s="2">
        <f>Co*MAX(E$8-$A344,0)+Cu*MAX($A344-E$8,0)</f>
        <v>0</v>
      </c>
      <c r="F344" s="2">
        <f>Co*MAX(F$8-$A344,0)+Cu*MAX($A344-F$8,0)</f>
        <v>7500</v>
      </c>
      <c r="G344" s="2">
        <f>Co*MAX(G$8-$A344,0)+Cu*MAX($A344-G$8,0)</f>
        <v>15000</v>
      </c>
      <c r="H344" s="2">
        <f>Co*MAX(H$8-$A344,0)+Cu*MAX($A344-H$8,0)</f>
        <v>22500</v>
      </c>
      <c r="I344" s="2">
        <f>Co*MAX(I$8-$A344,0)+Cu*MAX($A344-I$8,0)</f>
        <v>30000</v>
      </c>
      <c r="J344" s="2">
        <f>Co*MAX(J$8-$A344,0)+Cu*MAX($A344-J$8,0)</f>
        <v>37500</v>
      </c>
      <c r="K344" s="2"/>
      <c r="L344" s="2"/>
      <c r="M344" s="2"/>
      <c r="N344" s="2"/>
      <c r="O344" s="2"/>
      <c r="P344" s="2"/>
      <c r="Q344" s="2"/>
      <c r="W344" s="2">
        <f t="shared" ca="1" si="8"/>
        <v>1000</v>
      </c>
    </row>
    <row r="345" spans="1:23" x14ac:dyDescent="0.2">
      <c r="A345" s="2">
        <v>2000</v>
      </c>
      <c r="B345" s="2">
        <f>Co*MAX(B$8-$A345,0)+Cu*MAX($A345-B$8,0)</f>
        <v>45000</v>
      </c>
      <c r="C345" s="2">
        <f>Co*MAX(C$8-$A345,0)+Cu*MAX($A345-C$8,0)</f>
        <v>30000</v>
      </c>
      <c r="D345" s="2">
        <f>Co*MAX(D$8-$A345,0)+Cu*MAX($A345-D$8,0)</f>
        <v>15000</v>
      </c>
      <c r="E345" s="2">
        <f>Co*MAX(E$8-$A345,0)+Cu*MAX($A345-E$8,0)</f>
        <v>0</v>
      </c>
      <c r="F345" s="2">
        <f>Co*MAX(F$8-$A345,0)+Cu*MAX($A345-F$8,0)</f>
        <v>7500</v>
      </c>
      <c r="G345" s="2">
        <f>Co*MAX(G$8-$A345,0)+Cu*MAX($A345-G$8,0)</f>
        <v>15000</v>
      </c>
      <c r="H345" s="2">
        <f>Co*MAX(H$8-$A345,0)+Cu*MAX($A345-H$8,0)</f>
        <v>22500</v>
      </c>
      <c r="I345" s="2">
        <f>Co*MAX(I$8-$A345,0)+Cu*MAX($A345-I$8,0)</f>
        <v>30000</v>
      </c>
      <c r="J345" s="2">
        <f>Co*MAX(J$8-$A345,0)+Cu*MAX($A345-J$8,0)</f>
        <v>37500</v>
      </c>
      <c r="K345" s="2"/>
      <c r="L345" s="2"/>
      <c r="M345" s="2"/>
      <c r="N345" s="2"/>
      <c r="O345" s="2"/>
      <c r="P345" s="2"/>
      <c r="Q345" s="2"/>
      <c r="W345" s="2">
        <f t="shared" ca="1" si="8"/>
        <v>2500</v>
      </c>
    </row>
    <row r="346" spans="1:23" x14ac:dyDescent="0.2">
      <c r="A346" s="2">
        <v>3500</v>
      </c>
      <c r="B346" s="2">
        <f>Co*MAX(B$8-$A346,0)+Cu*MAX($A346-B$8,0)</f>
        <v>90000</v>
      </c>
      <c r="C346" s="2">
        <f>Co*MAX(C$8-$A346,0)+Cu*MAX($A346-C$8,0)</f>
        <v>75000</v>
      </c>
      <c r="D346" s="2">
        <f>Co*MAX(D$8-$A346,0)+Cu*MAX($A346-D$8,0)</f>
        <v>60000</v>
      </c>
      <c r="E346" s="2">
        <f>Co*MAX(E$8-$A346,0)+Cu*MAX($A346-E$8,0)</f>
        <v>45000</v>
      </c>
      <c r="F346" s="2">
        <f>Co*MAX(F$8-$A346,0)+Cu*MAX($A346-F$8,0)</f>
        <v>30000</v>
      </c>
      <c r="G346" s="2">
        <f>Co*MAX(G$8-$A346,0)+Cu*MAX($A346-G$8,0)</f>
        <v>15000</v>
      </c>
      <c r="H346" s="2">
        <f>Co*MAX(H$8-$A346,0)+Cu*MAX($A346-H$8,0)</f>
        <v>0</v>
      </c>
      <c r="I346" s="2">
        <f>Co*MAX(I$8-$A346,0)+Cu*MAX($A346-I$8,0)</f>
        <v>7500</v>
      </c>
      <c r="J346" s="2">
        <f>Co*MAX(J$8-$A346,0)+Cu*MAX($A346-J$8,0)</f>
        <v>15000</v>
      </c>
      <c r="K346" s="2"/>
      <c r="L346" s="2"/>
      <c r="M346" s="2"/>
      <c r="N346" s="2"/>
      <c r="O346" s="2"/>
      <c r="P346" s="2"/>
      <c r="Q346" s="2"/>
      <c r="W346" s="2">
        <f t="shared" ca="1" si="8"/>
        <v>1500</v>
      </c>
    </row>
    <row r="347" spans="1:23" x14ac:dyDescent="0.2">
      <c r="A347" s="2">
        <v>2500</v>
      </c>
      <c r="B347" s="2">
        <f>Co*MAX(B$8-$A347,0)+Cu*MAX($A347-B$8,0)</f>
        <v>60000</v>
      </c>
      <c r="C347" s="2">
        <f>Co*MAX(C$8-$A347,0)+Cu*MAX($A347-C$8,0)</f>
        <v>45000</v>
      </c>
      <c r="D347" s="2">
        <f>Co*MAX(D$8-$A347,0)+Cu*MAX($A347-D$8,0)</f>
        <v>30000</v>
      </c>
      <c r="E347" s="2">
        <f>Co*MAX(E$8-$A347,0)+Cu*MAX($A347-E$8,0)</f>
        <v>15000</v>
      </c>
      <c r="F347" s="2">
        <f>Co*MAX(F$8-$A347,0)+Cu*MAX($A347-F$8,0)</f>
        <v>0</v>
      </c>
      <c r="G347" s="2">
        <f>Co*MAX(G$8-$A347,0)+Cu*MAX($A347-G$8,0)</f>
        <v>7500</v>
      </c>
      <c r="H347" s="2">
        <f>Co*MAX(H$8-$A347,0)+Cu*MAX($A347-H$8,0)</f>
        <v>15000</v>
      </c>
      <c r="I347" s="2">
        <f>Co*MAX(I$8-$A347,0)+Cu*MAX($A347-I$8,0)</f>
        <v>22500</v>
      </c>
      <c r="J347" s="2">
        <f>Co*MAX(J$8-$A347,0)+Cu*MAX($A347-J$8,0)</f>
        <v>30000</v>
      </c>
      <c r="K347" s="2"/>
      <c r="L347" s="2"/>
      <c r="M347" s="2"/>
      <c r="N347" s="2"/>
      <c r="O347" s="2"/>
      <c r="P347" s="2"/>
      <c r="Q347" s="2"/>
      <c r="W347" s="2">
        <f t="shared" ca="1" si="8"/>
        <v>2500</v>
      </c>
    </row>
    <row r="348" spans="1:23" x14ac:dyDescent="0.2">
      <c r="A348" s="2">
        <v>2000</v>
      </c>
      <c r="B348" s="2">
        <f>Co*MAX(B$8-$A348,0)+Cu*MAX($A348-B$8,0)</f>
        <v>45000</v>
      </c>
      <c r="C348" s="2">
        <f>Co*MAX(C$8-$A348,0)+Cu*MAX($A348-C$8,0)</f>
        <v>30000</v>
      </c>
      <c r="D348" s="2">
        <f>Co*MAX(D$8-$A348,0)+Cu*MAX($A348-D$8,0)</f>
        <v>15000</v>
      </c>
      <c r="E348" s="2">
        <f>Co*MAX(E$8-$A348,0)+Cu*MAX($A348-E$8,0)</f>
        <v>0</v>
      </c>
      <c r="F348" s="2">
        <f>Co*MAX(F$8-$A348,0)+Cu*MAX($A348-F$8,0)</f>
        <v>7500</v>
      </c>
      <c r="G348" s="2">
        <f>Co*MAX(G$8-$A348,0)+Cu*MAX($A348-G$8,0)</f>
        <v>15000</v>
      </c>
      <c r="H348" s="2">
        <f>Co*MAX(H$8-$A348,0)+Cu*MAX($A348-H$8,0)</f>
        <v>22500</v>
      </c>
      <c r="I348" s="2">
        <f>Co*MAX(I$8-$A348,0)+Cu*MAX($A348-I$8,0)</f>
        <v>30000</v>
      </c>
      <c r="J348" s="2">
        <f>Co*MAX(J$8-$A348,0)+Cu*MAX($A348-J$8,0)</f>
        <v>37500</v>
      </c>
      <c r="K348" s="2"/>
      <c r="L348" s="2"/>
      <c r="M348" s="2"/>
      <c r="N348" s="2"/>
      <c r="O348" s="2"/>
      <c r="P348" s="2"/>
      <c r="Q348" s="2"/>
      <c r="W348" s="2">
        <f t="shared" ca="1" si="8"/>
        <v>2000</v>
      </c>
    </row>
    <row r="349" spans="1:23" x14ac:dyDescent="0.2">
      <c r="A349" s="2">
        <v>2000</v>
      </c>
      <c r="B349" s="2">
        <f>Co*MAX(B$8-$A349,0)+Cu*MAX($A349-B$8,0)</f>
        <v>45000</v>
      </c>
      <c r="C349" s="2">
        <f>Co*MAX(C$8-$A349,0)+Cu*MAX($A349-C$8,0)</f>
        <v>30000</v>
      </c>
      <c r="D349" s="2">
        <f>Co*MAX(D$8-$A349,0)+Cu*MAX($A349-D$8,0)</f>
        <v>15000</v>
      </c>
      <c r="E349" s="2">
        <f>Co*MAX(E$8-$A349,0)+Cu*MAX($A349-E$8,0)</f>
        <v>0</v>
      </c>
      <c r="F349" s="2">
        <f>Co*MAX(F$8-$A349,0)+Cu*MAX($A349-F$8,0)</f>
        <v>7500</v>
      </c>
      <c r="G349" s="2">
        <f>Co*MAX(G$8-$A349,0)+Cu*MAX($A349-G$8,0)</f>
        <v>15000</v>
      </c>
      <c r="H349" s="2">
        <f>Co*MAX(H$8-$A349,0)+Cu*MAX($A349-H$8,0)</f>
        <v>22500</v>
      </c>
      <c r="I349" s="2">
        <f>Co*MAX(I$8-$A349,0)+Cu*MAX($A349-I$8,0)</f>
        <v>30000</v>
      </c>
      <c r="J349" s="2">
        <f>Co*MAX(J$8-$A349,0)+Cu*MAX($A349-J$8,0)</f>
        <v>37500</v>
      </c>
      <c r="K349" s="2"/>
      <c r="L349" s="2"/>
      <c r="M349" s="2"/>
      <c r="N349" s="2"/>
      <c r="O349" s="2"/>
      <c r="P349" s="2"/>
      <c r="Q349" s="2"/>
      <c r="W349" s="2">
        <f t="shared" ca="1" si="8"/>
        <v>2000</v>
      </c>
    </row>
    <row r="350" spans="1:23" x14ac:dyDescent="0.2">
      <c r="A350" s="2">
        <v>2000</v>
      </c>
      <c r="B350" s="2">
        <f>Co*MAX(B$8-$A350,0)+Cu*MAX($A350-B$8,0)</f>
        <v>45000</v>
      </c>
      <c r="C350" s="2">
        <f>Co*MAX(C$8-$A350,0)+Cu*MAX($A350-C$8,0)</f>
        <v>30000</v>
      </c>
      <c r="D350" s="2">
        <f>Co*MAX(D$8-$A350,0)+Cu*MAX($A350-D$8,0)</f>
        <v>15000</v>
      </c>
      <c r="E350" s="2">
        <f>Co*MAX(E$8-$A350,0)+Cu*MAX($A350-E$8,0)</f>
        <v>0</v>
      </c>
      <c r="F350" s="2">
        <f>Co*MAX(F$8-$A350,0)+Cu*MAX($A350-F$8,0)</f>
        <v>7500</v>
      </c>
      <c r="G350" s="2">
        <f>Co*MAX(G$8-$A350,0)+Cu*MAX($A350-G$8,0)</f>
        <v>15000</v>
      </c>
      <c r="H350" s="2">
        <f>Co*MAX(H$8-$A350,0)+Cu*MAX($A350-H$8,0)</f>
        <v>22500</v>
      </c>
      <c r="I350" s="2">
        <f>Co*MAX(I$8-$A350,0)+Cu*MAX($A350-I$8,0)</f>
        <v>30000</v>
      </c>
      <c r="J350" s="2">
        <f>Co*MAX(J$8-$A350,0)+Cu*MAX($A350-J$8,0)</f>
        <v>37500</v>
      </c>
      <c r="K350" s="2"/>
      <c r="L350" s="2"/>
      <c r="M350" s="2"/>
      <c r="N350" s="2"/>
      <c r="O350" s="2"/>
      <c r="P350" s="2"/>
      <c r="Q350" s="2"/>
      <c r="W350" s="2">
        <f t="shared" ca="1" si="8"/>
        <v>4000</v>
      </c>
    </row>
    <row r="351" spans="1:23" x14ac:dyDescent="0.2">
      <c r="A351" s="2">
        <v>3000</v>
      </c>
      <c r="B351" s="2">
        <f>Co*MAX(B$8-$A351,0)+Cu*MAX($A351-B$8,0)</f>
        <v>75000</v>
      </c>
      <c r="C351" s="2">
        <f>Co*MAX(C$8-$A351,0)+Cu*MAX($A351-C$8,0)</f>
        <v>60000</v>
      </c>
      <c r="D351" s="2">
        <f>Co*MAX(D$8-$A351,0)+Cu*MAX($A351-D$8,0)</f>
        <v>45000</v>
      </c>
      <c r="E351" s="2">
        <f>Co*MAX(E$8-$A351,0)+Cu*MAX($A351-E$8,0)</f>
        <v>30000</v>
      </c>
      <c r="F351" s="2">
        <f>Co*MAX(F$8-$A351,0)+Cu*MAX($A351-F$8,0)</f>
        <v>15000</v>
      </c>
      <c r="G351" s="2">
        <f>Co*MAX(G$8-$A351,0)+Cu*MAX($A351-G$8,0)</f>
        <v>0</v>
      </c>
      <c r="H351" s="2">
        <f>Co*MAX(H$8-$A351,0)+Cu*MAX($A351-H$8,0)</f>
        <v>7500</v>
      </c>
      <c r="I351" s="2">
        <f>Co*MAX(I$8-$A351,0)+Cu*MAX($A351-I$8,0)</f>
        <v>15000</v>
      </c>
      <c r="J351" s="2">
        <f>Co*MAX(J$8-$A351,0)+Cu*MAX($A351-J$8,0)</f>
        <v>22500</v>
      </c>
      <c r="K351" s="2"/>
      <c r="L351" s="2"/>
      <c r="M351" s="2"/>
      <c r="N351" s="2"/>
      <c r="O351" s="2"/>
      <c r="P351" s="2"/>
      <c r="Q351" s="2"/>
      <c r="W351" s="2">
        <f t="shared" ca="1" si="8"/>
        <v>3000</v>
      </c>
    </row>
    <row r="352" spans="1:23" x14ac:dyDescent="0.2">
      <c r="A352" s="2">
        <v>2500</v>
      </c>
      <c r="B352" s="2">
        <f>Co*MAX(B$8-$A352,0)+Cu*MAX($A352-B$8,0)</f>
        <v>60000</v>
      </c>
      <c r="C352" s="2">
        <f>Co*MAX(C$8-$A352,0)+Cu*MAX($A352-C$8,0)</f>
        <v>45000</v>
      </c>
      <c r="D352" s="2">
        <f>Co*MAX(D$8-$A352,0)+Cu*MAX($A352-D$8,0)</f>
        <v>30000</v>
      </c>
      <c r="E352" s="2">
        <f>Co*MAX(E$8-$A352,0)+Cu*MAX($A352-E$8,0)</f>
        <v>15000</v>
      </c>
      <c r="F352" s="2">
        <f>Co*MAX(F$8-$A352,0)+Cu*MAX($A352-F$8,0)</f>
        <v>0</v>
      </c>
      <c r="G352" s="2">
        <f>Co*MAX(G$8-$A352,0)+Cu*MAX($A352-G$8,0)</f>
        <v>7500</v>
      </c>
      <c r="H352" s="2">
        <f>Co*MAX(H$8-$A352,0)+Cu*MAX($A352-H$8,0)</f>
        <v>15000</v>
      </c>
      <c r="I352" s="2">
        <f>Co*MAX(I$8-$A352,0)+Cu*MAX($A352-I$8,0)</f>
        <v>22500</v>
      </c>
      <c r="J352" s="2">
        <f>Co*MAX(J$8-$A352,0)+Cu*MAX($A352-J$8,0)</f>
        <v>30000</v>
      </c>
      <c r="K352" s="2"/>
      <c r="L352" s="2"/>
      <c r="M352" s="2"/>
      <c r="N352" s="2"/>
      <c r="O352" s="2"/>
      <c r="P352" s="2"/>
      <c r="Q352" s="2"/>
      <c r="W352" s="2">
        <f t="shared" ca="1" si="8"/>
        <v>2500</v>
      </c>
    </row>
    <row r="353" spans="1:23" x14ac:dyDescent="0.2">
      <c r="A353" s="2">
        <v>3500</v>
      </c>
      <c r="B353" s="2">
        <f>Co*MAX(B$8-$A353,0)+Cu*MAX($A353-B$8,0)</f>
        <v>90000</v>
      </c>
      <c r="C353" s="2">
        <f>Co*MAX(C$8-$A353,0)+Cu*MAX($A353-C$8,0)</f>
        <v>75000</v>
      </c>
      <c r="D353" s="2">
        <f>Co*MAX(D$8-$A353,0)+Cu*MAX($A353-D$8,0)</f>
        <v>60000</v>
      </c>
      <c r="E353" s="2">
        <f>Co*MAX(E$8-$A353,0)+Cu*MAX($A353-E$8,0)</f>
        <v>45000</v>
      </c>
      <c r="F353" s="2">
        <f>Co*MAX(F$8-$A353,0)+Cu*MAX($A353-F$8,0)</f>
        <v>30000</v>
      </c>
      <c r="G353" s="2">
        <f>Co*MAX(G$8-$A353,0)+Cu*MAX($A353-G$8,0)</f>
        <v>15000</v>
      </c>
      <c r="H353" s="2">
        <f>Co*MAX(H$8-$A353,0)+Cu*MAX($A353-H$8,0)</f>
        <v>0</v>
      </c>
      <c r="I353" s="2">
        <f>Co*MAX(I$8-$A353,0)+Cu*MAX($A353-I$8,0)</f>
        <v>7500</v>
      </c>
      <c r="J353" s="2">
        <f>Co*MAX(J$8-$A353,0)+Cu*MAX($A353-J$8,0)</f>
        <v>15000</v>
      </c>
      <c r="K353" s="2"/>
      <c r="L353" s="2"/>
      <c r="M353" s="2"/>
      <c r="N353" s="2"/>
      <c r="O353" s="2"/>
      <c r="P353" s="2"/>
      <c r="Q353" s="2"/>
      <c r="W353" s="2">
        <f t="shared" ca="1" si="8"/>
        <v>1500</v>
      </c>
    </row>
    <row r="354" spans="1:23" x14ac:dyDescent="0.2">
      <c r="A354" s="2">
        <v>1500</v>
      </c>
      <c r="B354" s="2">
        <f>Co*MAX(B$8-$A354,0)+Cu*MAX($A354-B$8,0)</f>
        <v>30000</v>
      </c>
      <c r="C354" s="2">
        <f>Co*MAX(C$8-$A354,0)+Cu*MAX($A354-C$8,0)</f>
        <v>15000</v>
      </c>
      <c r="D354" s="2">
        <f>Co*MAX(D$8-$A354,0)+Cu*MAX($A354-D$8,0)</f>
        <v>0</v>
      </c>
      <c r="E354" s="2">
        <f>Co*MAX(E$8-$A354,0)+Cu*MAX($A354-E$8,0)</f>
        <v>7500</v>
      </c>
      <c r="F354" s="2">
        <f>Co*MAX(F$8-$A354,0)+Cu*MAX($A354-F$8,0)</f>
        <v>15000</v>
      </c>
      <c r="G354" s="2">
        <f>Co*MAX(G$8-$A354,0)+Cu*MAX($A354-G$8,0)</f>
        <v>22500</v>
      </c>
      <c r="H354" s="2">
        <f>Co*MAX(H$8-$A354,0)+Cu*MAX($A354-H$8,0)</f>
        <v>30000</v>
      </c>
      <c r="I354" s="2">
        <f>Co*MAX(I$8-$A354,0)+Cu*MAX($A354-I$8,0)</f>
        <v>37500</v>
      </c>
      <c r="J354" s="2">
        <f>Co*MAX(J$8-$A354,0)+Cu*MAX($A354-J$8,0)</f>
        <v>45000</v>
      </c>
      <c r="K354" s="2"/>
      <c r="L354" s="2"/>
      <c r="M354" s="2"/>
      <c r="N354" s="2"/>
      <c r="O354" s="2"/>
      <c r="P354" s="2"/>
      <c r="Q354" s="2"/>
      <c r="W354" s="2">
        <f t="shared" ca="1" si="8"/>
        <v>1000</v>
      </c>
    </row>
    <row r="355" spans="1:23" x14ac:dyDescent="0.2">
      <c r="A355" s="2">
        <v>500</v>
      </c>
      <c r="B355" s="2">
        <f>Co*MAX(B$8-$A355,0)+Cu*MAX($A355-B$8,0)</f>
        <v>0</v>
      </c>
      <c r="C355" s="2">
        <f>Co*MAX(C$8-$A355,0)+Cu*MAX($A355-C$8,0)</f>
        <v>7500</v>
      </c>
      <c r="D355" s="2">
        <f>Co*MAX(D$8-$A355,0)+Cu*MAX($A355-D$8,0)</f>
        <v>15000</v>
      </c>
      <c r="E355" s="2">
        <f>Co*MAX(E$8-$A355,0)+Cu*MAX($A355-E$8,0)</f>
        <v>22500</v>
      </c>
      <c r="F355" s="2">
        <f>Co*MAX(F$8-$A355,0)+Cu*MAX($A355-F$8,0)</f>
        <v>30000</v>
      </c>
      <c r="G355" s="2">
        <f>Co*MAX(G$8-$A355,0)+Cu*MAX($A355-G$8,0)</f>
        <v>37500</v>
      </c>
      <c r="H355" s="2">
        <f>Co*MAX(H$8-$A355,0)+Cu*MAX($A355-H$8,0)</f>
        <v>45000</v>
      </c>
      <c r="I355" s="2">
        <f>Co*MAX(I$8-$A355,0)+Cu*MAX($A355-I$8,0)</f>
        <v>52500</v>
      </c>
      <c r="J355" s="2">
        <f>Co*MAX(J$8-$A355,0)+Cu*MAX($A355-J$8,0)</f>
        <v>60000</v>
      </c>
      <c r="K355" s="2"/>
      <c r="L355" s="2"/>
      <c r="M355" s="2"/>
      <c r="N355" s="2"/>
      <c r="O355" s="2"/>
      <c r="P355" s="2"/>
      <c r="Q355" s="2"/>
      <c r="W355" s="2">
        <f t="shared" ca="1" si="8"/>
        <v>4500</v>
      </c>
    </row>
    <row r="356" spans="1:23" x14ac:dyDescent="0.2">
      <c r="A356" s="2">
        <v>2000</v>
      </c>
      <c r="B356" s="2">
        <f>Co*MAX(B$8-$A356,0)+Cu*MAX($A356-B$8,0)</f>
        <v>45000</v>
      </c>
      <c r="C356" s="2">
        <f>Co*MAX(C$8-$A356,0)+Cu*MAX($A356-C$8,0)</f>
        <v>30000</v>
      </c>
      <c r="D356" s="2">
        <f>Co*MAX(D$8-$A356,0)+Cu*MAX($A356-D$8,0)</f>
        <v>15000</v>
      </c>
      <c r="E356" s="2">
        <f>Co*MAX(E$8-$A356,0)+Cu*MAX($A356-E$8,0)</f>
        <v>0</v>
      </c>
      <c r="F356" s="2">
        <f>Co*MAX(F$8-$A356,0)+Cu*MAX($A356-F$8,0)</f>
        <v>7500</v>
      </c>
      <c r="G356" s="2">
        <f>Co*MAX(G$8-$A356,0)+Cu*MAX($A356-G$8,0)</f>
        <v>15000</v>
      </c>
      <c r="H356" s="2">
        <f>Co*MAX(H$8-$A356,0)+Cu*MAX($A356-H$8,0)</f>
        <v>22500</v>
      </c>
      <c r="I356" s="2">
        <f>Co*MAX(I$8-$A356,0)+Cu*MAX($A356-I$8,0)</f>
        <v>30000</v>
      </c>
      <c r="J356" s="2">
        <f>Co*MAX(J$8-$A356,0)+Cu*MAX($A356-J$8,0)</f>
        <v>37500</v>
      </c>
      <c r="K356" s="2"/>
      <c r="L356" s="2"/>
      <c r="M356" s="2"/>
      <c r="N356" s="2"/>
      <c r="O356" s="2"/>
      <c r="P356" s="2"/>
      <c r="Q356" s="2"/>
      <c r="W356" s="2">
        <f t="shared" ca="1" si="8"/>
        <v>2500</v>
      </c>
    </row>
    <row r="357" spans="1:23" x14ac:dyDescent="0.2">
      <c r="A357" s="2">
        <v>2000</v>
      </c>
      <c r="B357" s="2">
        <f>Co*MAX(B$8-$A357,0)+Cu*MAX($A357-B$8,0)</f>
        <v>45000</v>
      </c>
      <c r="C357" s="2">
        <f>Co*MAX(C$8-$A357,0)+Cu*MAX($A357-C$8,0)</f>
        <v>30000</v>
      </c>
      <c r="D357" s="2">
        <f>Co*MAX(D$8-$A357,0)+Cu*MAX($A357-D$8,0)</f>
        <v>15000</v>
      </c>
      <c r="E357" s="2">
        <f>Co*MAX(E$8-$A357,0)+Cu*MAX($A357-E$8,0)</f>
        <v>0</v>
      </c>
      <c r="F357" s="2">
        <f>Co*MAX(F$8-$A357,0)+Cu*MAX($A357-F$8,0)</f>
        <v>7500</v>
      </c>
      <c r="G357" s="2">
        <f>Co*MAX(G$8-$A357,0)+Cu*MAX($A357-G$8,0)</f>
        <v>15000</v>
      </c>
      <c r="H357" s="2">
        <f>Co*MAX(H$8-$A357,0)+Cu*MAX($A357-H$8,0)</f>
        <v>22500</v>
      </c>
      <c r="I357" s="2">
        <f>Co*MAX(I$8-$A357,0)+Cu*MAX($A357-I$8,0)</f>
        <v>30000</v>
      </c>
      <c r="J357" s="2">
        <f>Co*MAX(J$8-$A357,0)+Cu*MAX($A357-J$8,0)</f>
        <v>37500</v>
      </c>
      <c r="K357" s="2"/>
      <c r="L357" s="2"/>
      <c r="M357" s="2"/>
      <c r="N357" s="2"/>
      <c r="O357" s="2"/>
      <c r="P357" s="2"/>
      <c r="Q357" s="2"/>
      <c r="W357" s="2">
        <f t="shared" ca="1" si="8"/>
        <v>500</v>
      </c>
    </row>
    <row r="358" spans="1:23" x14ac:dyDescent="0.2">
      <c r="A358" s="2">
        <v>2500</v>
      </c>
      <c r="B358" s="2">
        <f>Co*MAX(B$8-$A358,0)+Cu*MAX($A358-B$8,0)</f>
        <v>60000</v>
      </c>
      <c r="C358" s="2">
        <f>Co*MAX(C$8-$A358,0)+Cu*MAX($A358-C$8,0)</f>
        <v>45000</v>
      </c>
      <c r="D358" s="2">
        <f>Co*MAX(D$8-$A358,0)+Cu*MAX($A358-D$8,0)</f>
        <v>30000</v>
      </c>
      <c r="E358" s="2">
        <f>Co*MAX(E$8-$A358,0)+Cu*MAX($A358-E$8,0)</f>
        <v>15000</v>
      </c>
      <c r="F358" s="2">
        <f>Co*MAX(F$8-$A358,0)+Cu*MAX($A358-F$8,0)</f>
        <v>0</v>
      </c>
      <c r="G358" s="2">
        <f>Co*MAX(G$8-$A358,0)+Cu*MAX($A358-G$8,0)</f>
        <v>7500</v>
      </c>
      <c r="H358" s="2">
        <f>Co*MAX(H$8-$A358,0)+Cu*MAX($A358-H$8,0)</f>
        <v>15000</v>
      </c>
      <c r="I358" s="2">
        <f>Co*MAX(I$8-$A358,0)+Cu*MAX($A358-I$8,0)</f>
        <v>22500</v>
      </c>
      <c r="J358" s="2">
        <f>Co*MAX(J$8-$A358,0)+Cu*MAX($A358-J$8,0)</f>
        <v>30000</v>
      </c>
      <c r="K358" s="2"/>
      <c r="L358" s="2"/>
      <c r="M358" s="2"/>
      <c r="N358" s="2"/>
      <c r="O358" s="2"/>
      <c r="P358" s="2"/>
      <c r="Q358" s="2"/>
      <c r="W358" s="2">
        <f t="shared" ca="1" si="8"/>
        <v>3500</v>
      </c>
    </row>
    <row r="359" spans="1:23" x14ac:dyDescent="0.2">
      <c r="A359" s="2">
        <v>2500</v>
      </c>
      <c r="B359" s="2">
        <f>Co*MAX(B$8-$A359,0)+Cu*MAX($A359-B$8,0)</f>
        <v>60000</v>
      </c>
      <c r="C359" s="2">
        <f>Co*MAX(C$8-$A359,0)+Cu*MAX($A359-C$8,0)</f>
        <v>45000</v>
      </c>
      <c r="D359" s="2">
        <f>Co*MAX(D$8-$A359,0)+Cu*MAX($A359-D$8,0)</f>
        <v>30000</v>
      </c>
      <c r="E359" s="2">
        <f>Co*MAX(E$8-$A359,0)+Cu*MAX($A359-E$8,0)</f>
        <v>15000</v>
      </c>
      <c r="F359" s="2">
        <f>Co*MAX(F$8-$A359,0)+Cu*MAX($A359-F$8,0)</f>
        <v>0</v>
      </c>
      <c r="G359" s="2">
        <f>Co*MAX(G$8-$A359,0)+Cu*MAX($A359-G$8,0)</f>
        <v>7500</v>
      </c>
      <c r="H359" s="2">
        <f>Co*MAX(H$8-$A359,0)+Cu*MAX($A359-H$8,0)</f>
        <v>15000</v>
      </c>
      <c r="I359" s="2">
        <f>Co*MAX(I$8-$A359,0)+Cu*MAX($A359-I$8,0)</f>
        <v>22500</v>
      </c>
      <c r="J359" s="2">
        <f>Co*MAX(J$8-$A359,0)+Cu*MAX($A359-J$8,0)</f>
        <v>30000</v>
      </c>
      <c r="K359" s="2"/>
      <c r="L359" s="2"/>
      <c r="M359" s="2"/>
      <c r="N359" s="2"/>
      <c r="O359" s="2"/>
      <c r="P359" s="2"/>
      <c r="Q359" s="2"/>
      <c r="W359" s="2">
        <f t="shared" ca="1" si="8"/>
        <v>3000</v>
      </c>
    </row>
    <row r="360" spans="1:23" x14ac:dyDescent="0.2">
      <c r="A360" s="2">
        <v>2500</v>
      </c>
      <c r="B360" s="2">
        <f>Co*MAX(B$8-$A360,0)+Cu*MAX($A360-B$8,0)</f>
        <v>60000</v>
      </c>
      <c r="C360" s="2">
        <f>Co*MAX(C$8-$A360,0)+Cu*MAX($A360-C$8,0)</f>
        <v>45000</v>
      </c>
      <c r="D360" s="2">
        <f>Co*MAX(D$8-$A360,0)+Cu*MAX($A360-D$8,0)</f>
        <v>30000</v>
      </c>
      <c r="E360" s="2">
        <f>Co*MAX(E$8-$A360,0)+Cu*MAX($A360-E$8,0)</f>
        <v>15000</v>
      </c>
      <c r="F360" s="2">
        <f>Co*MAX(F$8-$A360,0)+Cu*MAX($A360-F$8,0)</f>
        <v>0</v>
      </c>
      <c r="G360" s="2">
        <f>Co*MAX(G$8-$A360,0)+Cu*MAX($A360-G$8,0)</f>
        <v>7500</v>
      </c>
      <c r="H360" s="2">
        <f>Co*MAX(H$8-$A360,0)+Cu*MAX($A360-H$8,0)</f>
        <v>15000</v>
      </c>
      <c r="I360" s="2">
        <f>Co*MAX(I$8-$A360,0)+Cu*MAX($A360-I$8,0)</f>
        <v>22500</v>
      </c>
      <c r="J360" s="2">
        <f>Co*MAX(J$8-$A360,0)+Cu*MAX($A360-J$8,0)</f>
        <v>30000</v>
      </c>
      <c r="K360" s="2"/>
      <c r="L360" s="2"/>
      <c r="M360" s="2"/>
      <c r="N360" s="2"/>
      <c r="O360" s="2"/>
      <c r="P360" s="2"/>
      <c r="Q360" s="2"/>
      <c r="W360" s="2">
        <f t="shared" ca="1" si="8"/>
        <v>2500</v>
      </c>
    </row>
    <row r="361" spans="1:23" x14ac:dyDescent="0.2">
      <c r="A361" s="2">
        <v>2000</v>
      </c>
      <c r="B361" s="2">
        <f>Co*MAX(B$8-$A361,0)+Cu*MAX($A361-B$8,0)</f>
        <v>45000</v>
      </c>
      <c r="C361" s="2">
        <f>Co*MAX(C$8-$A361,0)+Cu*MAX($A361-C$8,0)</f>
        <v>30000</v>
      </c>
      <c r="D361" s="2">
        <f>Co*MAX(D$8-$A361,0)+Cu*MAX($A361-D$8,0)</f>
        <v>15000</v>
      </c>
      <c r="E361" s="2">
        <f>Co*MAX(E$8-$A361,0)+Cu*MAX($A361-E$8,0)</f>
        <v>0</v>
      </c>
      <c r="F361" s="2">
        <f>Co*MAX(F$8-$A361,0)+Cu*MAX($A361-F$8,0)</f>
        <v>7500</v>
      </c>
      <c r="G361" s="2">
        <f>Co*MAX(G$8-$A361,0)+Cu*MAX($A361-G$8,0)</f>
        <v>15000</v>
      </c>
      <c r="H361" s="2">
        <f>Co*MAX(H$8-$A361,0)+Cu*MAX($A361-H$8,0)</f>
        <v>22500</v>
      </c>
      <c r="I361" s="2">
        <f>Co*MAX(I$8-$A361,0)+Cu*MAX($A361-I$8,0)</f>
        <v>30000</v>
      </c>
      <c r="J361" s="2">
        <f>Co*MAX(J$8-$A361,0)+Cu*MAX($A361-J$8,0)</f>
        <v>37500</v>
      </c>
      <c r="K361" s="2"/>
      <c r="L361" s="2"/>
      <c r="M361" s="2"/>
      <c r="N361" s="2"/>
      <c r="O361" s="2"/>
      <c r="P361" s="2"/>
      <c r="Q361" s="2"/>
      <c r="W361" s="2">
        <f t="shared" ca="1" si="8"/>
        <v>2000</v>
      </c>
    </row>
    <row r="362" spans="1:23" x14ac:dyDescent="0.2">
      <c r="A362" s="2">
        <v>3500</v>
      </c>
      <c r="B362" s="2">
        <f>Co*MAX(B$8-$A362,0)+Cu*MAX($A362-B$8,0)</f>
        <v>90000</v>
      </c>
      <c r="C362" s="2">
        <f>Co*MAX(C$8-$A362,0)+Cu*MAX($A362-C$8,0)</f>
        <v>75000</v>
      </c>
      <c r="D362" s="2">
        <f>Co*MAX(D$8-$A362,0)+Cu*MAX($A362-D$8,0)</f>
        <v>60000</v>
      </c>
      <c r="E362" s="2">
        <f>Co*MAX(E$8-$A362,0)+Cu*MAX($A362-E$8,0)</f>
        <v>45000</v>
      </c>
      <c r="F362" s="2">
        <f>Co*MAX(F$8-$A362,0)+Cu*MAX($A362-F$8,0)</f>
        <v>30000</v>
      </c>
      <c r="G362" s="2">
        <f>Co*MAX(G$8-$A362,0)+Cu*MAX($A362-G$8,0)</f>
        <v>15000</v>
      </c>
      <c r="H362" s="2">
        <f>Co*MAX(H$8-$A362,0)+Cu*MAX($A362-H$8,0)</f>
        <v>0</v>
      </c>
      <c r="I362" s="2">
        <f>Co*MAX(I$8-$A362,0)+Cu*MAX($A362-I$8,0)</f>
        <v>7500</v>
      </c>
      <c r="J362" s="2">
        <f>Co*MAX(J$8-$A362,0)+Cu*MAX($A362-J$8,0)</f>
        <v>15000</v>
      </c>
      <c r="K362" s="2"/>
      <c r="L362" s="2"/>
      <c r="M362" s="2"/>
      <c r="N362" s="2"/>
      <c r="O362" s="2"/>
      <c r="P362" s="2"/>
      <c r="Q362" s="2"/>
      <c r="W362" s="2">
        <f t="shared" ca="1" si="8"/>
        <v>1500</v>
      </c>
    </row>
    <row r="363" spans="1:23" x14ac:dyDescent="0.2">
      <c r="A363" s="2">
        <v>2500</v>
      </c>
      <c r="B363" s="2">
        <f>Co*MAX(B$8-$A363,0)+Cu*MAX($A363-B$8,0)</f>
        <v>60000</v>
      </c>
      <c r="C363" s="2">
        <f>Co*MAX(C$8-$A363,0)+Cu*MAX($A363-C$8,0)</f>
        <v>45000</v>
      </c>
      <c r="D363" s="2">
        <f>Co*MAX(D$8-$A363,0)+Cu*MAX($A363-D$8,0)</f>
        <v>30000</v>
      </c>
      <c r="E363" s="2">
        <f>Co*MAX(E$8-$A363,0)+Cu*MAX($A363-E$8,0)</f>
        <v>15000</v>
      </c>
      <c r="F363" s="2">
        <f>Co*MAX(F$8-$A363,0)+Cu*MAX($A363-F$8,0)</f>
        <v>0</v>
      </c>
      <c r="G363" s="2">
        <f>Co*MAX(G$8-$A363,0)+Cu*MAX($A363-G$8,0)</f>
        <v>7500</v>
      </c>
      <c r="H363" s="2">
        <f>Co*MAX(H$8-$A363,0)+Cu*MAX($A363-H$8,0)</f>
        <v>15000</v>
      </c>
      <c r="I363" s="2">
        <f>Co*MAX(I$8-$A363,0)+Cu*MAX($A363-I$8,0)</f>
        <v>22500</v>
      </c>
      <c r="J363" s="2">
        <f>Co*MAX(J$8-$A363,0)+Cu*MAX($A363-J$8,0)</f>
        <v>30000</v>
      </c>
      <c r="K363" s="2"/>
      <c r="L363" s="2"/>
      <c r="M363" s="2"/>
      <c r="N363" s="2"/>
      <c r="O363" s="2"/>
      <c r="P363" s="2"/>
      <c r="Q363" s="2"/>
      <c r="W363" s="2">
        <f t="shared" ca="1" si="8"/>
        <v>500</v>
      </c>
    </row>
    <row r="364" spans="1:23" x14ac:dyDescent="0.2">
      <c r="A364" s="2">
        <v>4500</v>
      </c>
      <c r="B364" s="2">
        <f>Co*MAX(B$8-$A364,0)+Cu*MAX($A364-B$8,0)</f>
        <v>120000</v>
      </c>
      <c r="C364" s="2">
        <f>Co*MAX(C$8-$A364,0)+Cu*MAX($A364-C$8,0)</f>
        <v>105000</v>
      </c>
      <c r="D364" s="2">
        <f>Co*MAX(D$8-$A364,0)+Cu*MAX($A364-D$8,0)</f>
        <v>90000</v>
      </c>
      <c r="E364" s="2">
        <f>Co*MAX(E$8-$A364,0)+Cu*MAX($A364-E$8,0)</f>
        <v>75000</v>
      </c>
      <c r="F364" s="2">
        <f>Co*MAX(F$8-$A364,0)+Cu*MAX($A364-F$8,0)</f>
        <v>60000</v>
      </c>
      <c r="G364" s="2">
        <f>Co*MAX(G$8-$A364,0)+Cu*MAX($A364-G$8,0)</f>
        <v>45000</v>
      </c>
      <c r="H364" s="2">
        <f>Co*MAX(H$8-$A364,0)+Cu*MAX($A364-H$8,0)</f>
        <v>30000</v>
      </c>
      <c r="I364" s="2">
        <f>Co*MAX(I$8-$A364,0)+Cu*MAX($A364-I$8,0)</f>
        <v>15000</v>
      </c>
      <c r="J364" s="2">
        <f>Co*MAX(J$8-$A364,0)+Cu*MAX($A364-J$8,0)</f>
        <v>0</v>
      </c>
      <c r="K364" s="2"/>
      <c r="L364" s="2"/>
      <c r="M364" s="2"/>
      <c r="N364" s="2"/>
      <c r="O364" s="2"/>
      <c r="P364" s="2"/>
      <c r="Q364" s="2"/>
      <c r="W364" s="2">
        <f t="shared" ca="1" si="8"/>
        <v>1500</v>
      </c>
    </row>
    <row r="365" spans="1:23" x14ac:dyDescent="0.2">
      <c r="A365" s="2">
        <v>2500</v>
      </c>
      <c r="B365" s="2">
        <f>Co*MAX(B$8-$A365,0)+Cu*MAX($A365-B$8,0)</f>
        <v>60000</v>
      </c>
      <c r="C365" s="2">
        <f>Co*MAX(C$8-$A365,0)+Cu*MAX($A365-C$8,0)</f>
        <v>45000</v>
      </c>
      <c r="D365" s="2">
        <f>Co*MAX(D$8-$A365,0)+Cu*MAX($A365-D$8,0)</f>
        <v>30000</v>
      </c>
      <c r="E365" s="2">
        <f>Co*MAX(E$8-$A365,0)+Cu*MAX($A365-E$8,0)</f>
        <v>15000</v>
      </c>
      <c r="F365" s="2">
        <f>Co*MAX(F$8-$A365,0)+Cu*MAX($A365-F$8,0)</f>
        <v>0</v>
      </c>
      <c r="G365" s="2">
        <f>Co*MAX(G$8-$A365,0)+Cu*MAX($A365-G$8,0)</f>
        <v>7500</v>
      </c>
      <c r="H365" s="2">
        <f>Co*MAX(H$8-$A365,0)+Cu*MAX($A365-H$8,0)</f>
        <v>15000</v>
      </c>
      <c r="I365" s="2">
        <f>Co*MAX(I$8-$A365,0)+Cu*MAX($A365-I$8,0)</f>
        <v>22500</v>
      </c>
      <c r="J365" s="2">
        <f>Co*MAX(J$8-$A365,0)+Cu*MAX($A365-J$8,0)</f>
        <v>30000</v>
      </c>
      <c r="K365" s="2"/>
      <c r="L365" s="2"/>
      <c r="M365" s="2"/>
      <c r="N365" s="2"/>
      <c r="O365" s="2"/>
      <c r="P365" s="2"/>
      <c r="Q365" s="2"/>
      <c r="W365" s="2">
        <f t="shared" ca="1" si="8"/>
        <v>4000</v>
      </c>
    </row>
    <row r="366" spans="1:23" x14ac:dyDescent="0.2">
      <c r="A366" s="2">
        <v>2500</v>
      </c>
      <c r="B366" s="2">
        <f>Co*MAX(B$8-$A366,0)+Cu*MAX($A366-B$8,0)</f>
        <v>60000</v>
      </c>
      <c r="C366" s="2">
        <f>Co*MAX(C$8-$A366,0)+Cu*MAX($A366-C$8,0)</f>
        <v>45000</v>
      </c>
      <c r="D366" s="2">
        <f>Co*MAX(D$8-$A366,0)+Cu*MAX($A366-D$8,0)</f>
        <v>30000</v>
      </c>
      <c r="E366" s="2">
        <f>Co*MAX(E$8-$A366,0)+Cu*MAX($A366-E$8,0)</f>
        <v>15000</v>
      </c>
      <c r="F366" s="2">
        <f>Co*MAX(F$8-$A366,0)+Cu*MAX($A366-F$8,0)</f>
        <v>0</v>
      </c>
      <c r="G366" s="2">
        <f>Co*MAX(G$8-$A366,0)+Cu*MAX($A366-G$8,0)</f>
        <v>7500</v>
      </c>
      <c r="H366" s="2">
        <f>Co*MAX(H$8-$A366,0)+Cu*MAX($A366-H$8,0)</f>
        <v>15000</v>
      </c>
      <c r="I366" s="2">
        <f>Co*MAX(I$8-$A366,0)+Cu*MAX($A366-I$8,0)</f>
        <v>22500</v>
      </c>
      <c r="J366" s="2">
        <f>Co*MAX(J$8-$A366,0)+Cu*MAX($A366-J$8,0)</f>
        <v>30000</v>
      </c>
      <c r="K366" s="2"/>
      <c r="L366" s="2"/>
      <c r="M366" s="2"/>
      <c r="N366" s="2"/>
      <c r="O366" s="2"/>
      <c r="P366" s="2"/>
      <c r="Q366" s="2"/>
      <c r="W366" s="2">
        <f t="shared" ca="1" si="8"/>
        <v>2500</v>
      </c>
    </row>
    <row r="367" spans="1:23" x14ac:dyDescent="0.2">
      <c r="A367" s="2">
        <v>2000</v>
      </c>
      <c r="B367" s="2">
        <f>Co*MAX(B$8-$A367,0)+Cu*MAX($A367-B$8,0)</f>
        <v>45000</v>
      </c>
      <c r="C367" s="2">
        <f>Co*MAX(C$8-$A367,0)+Cu*MAX($A367-C$8,0)</f>
        <v>30000</v>
      </c>
      <c r="D367" s="2">
        <f>Co*MAX(D$8-$A367,0)+Cu*MAX($A367-D$8,0)</f>
        <v>15000</v>
      </c>
      <c r="E367" s="2">
        <f>Co*MAX(E$8-$A367,0)+Cu*MAX($A367-E$8,0)</f>
        <v>0</v>
      </c>
      <c r="F367" s="2">
        <f>Co*MAX(F$8-$A367,0)+Cu*MAX($A367-F$8,0)</f>
        <v>7500</v>
      </c>
      <c r="G367" s="2">
        <f>Co*MAX(G$8-$A367,0)+Cu*MAX($A367-G$8,0)</f>
        <v>15000</v>
      </c>
      <c r="H367" s="2">
        <f>Co*MAX(H$8-$A367,0)+Cu*MAX($A367-H$8,0)</f>
        <v>22500</v>
      </c>
      <c r="I367" s="2">
        <f>Co*MAX(I$8-$A367,0)+Cu*MAX($A367-I$8,0)</f>
        <v>30000</v>
      </c>
      <c r="J367" s="2">
        <f>Co*MAX(J$8-$A367,0)+Cu*MAX($A367-J$8,0)</f>
        <v>37500</v>
      </c>
      <c r="K367" s="2"/>
      <c r="L367" s="2"/>
      <c r="M367" s="2"/>
      <c r="N367" s="2"/>
      <c r="O367" s="2"/>
      <c r="P367" s="2"/>
      <c r="Q367" s="2"/>
      <c r="W367" s="2">
        <f t="shared" ca="1" si="8"/>
        <v>1500</v>
      </c>
    </row>
    <row r="368" spans="1:23" x14ac:dyDescent="0.2">
      <c r="A368" s="2">
        <v>1500</v>
      </c>
      <c r="B368" s="2">
        <f>Co*MAX(B$8-$A368,0)+Cu*MAX($A368-B$8,0)</f>
        <v>30000</v>
      </c>
      <c r="C368" s="2">
        <f>Co*MAX(C$8-$A368,0)+Cu*MAX($A368-C$8,0)</f>
        <v>15000</v>
      </c>
      <c r="D368" s="2">
        <f>Co*MAX(D$8-$A368,0)+Cu*MAX($A368-D$8,0)</f>
        <v>0</v>
      </c>
      <c r="E368" s="2">
        <f>Co*MAX(E$8-$A368,0)+Cu*MAX($A368-E$8,0)</f>
        <v>7500</v>
      </c>
      <c r="F368" s="2">
        <f>Co*MAX(F$8-$A368,0)+Cu*MAX($A368-F$8,0)</f>
        <v>15000</v>
      </c>
      <c r="G368" s="2">
        <f>Co*MAX(G$8-$A368,0)+Cu*MAX($A368-G$8,0)</f>
        <v>22500</v>
      </c>
      <c r="H368" s="2">
        <f>Co*MAX(H$8-$A368,0)+Cu*MAX($A368-H$8,0)</f>
        <v>30000</v>
      </c>
      <c r="I368" s="2">
        <f>Co*MAX(I$8-$A368,0)+Cu*MAX($A368-I$8,0)</f>
        <v>37500</v>
      </c>
      <c r="J368" s="2">
        <f>Co*MAX(J$8-$A368,0)+Cu*MAX($A368-J$8,0)</f>
        <v>45000</v>
      </c>
      <c r="K368" s="2"/>
      <c r="L368" s="2"/>
      <c r="M368" s="2"/>
      <c r="N368" s="2"/>
      <c r="O368" s="2"/>
      <c r="P368" s="2"/>
      <c r="Q368" s="2"/>
      <c r="W368" s="2">
        <f t="shared" ca="1" si="8"/>
        <v>3000</v>
      </c>
    </row>
    <row r="369" spans="1:23" x14ac:dyDescent="0.2">
      <c r="A369" s="2">
        <v>2500</v>
      </c>
      <c r="B369" s="2">
        <f>Co*MAX(B$8-$A369,0)+Cu*MAX($A369-B$8,0)</f>
        <v>60000</v>
      </c>
      <c r="C369" s="2">
        <f>Co*MAX(C$8-$A369,0)+Cu*MAX($A369-C$8,0)</f>
        <v>45000</v>
      </c>
      <c r="D369" s="2">
        <f>Co*MAX(D$8-$A369,0)+Cu*MAX($A369-D$8,0)</f>
        <v>30000</v>
      </c>
      <c r="E369" s="2">
        <f>Co*MAX(E$8-$A369,0)+Cu*MAX($A369-E$8,0)</f>
        <v>15000</v>
      </c>
      <c r="F369" s="2">
        <f>Co*MAX(F$8-$A369,0)+Cu*MAX($A369-F$8,0)</f>
        <v>0</v>
      </c>
      <c r="G369" s="2">
        <f>Co*MAX(G$8-$A369,0)+Cu*MAX($A369-G$8,0)</f>
        <v>7500</v>
      </c>
      <c r="H369" s="2">
        <f>Co*MAX(H$8-$A369,0)+Cu*MAX($A369-H$8,0)</f>
        <v>15000</v>
      </c>
      <c r="I369" s="2">
        <f>Co*MAX(I$8-$A369,0)+Cu*MAX($A369-I$8,0)</f>
        <v>22500</v>
      </c>
      <c r="J369" s="2">
        <f>Co*MAX(J$8-$A369,0)+Cu*MAX($A369-J$8,0)</f>
        <v>30000</v>
      </c>
      <c r="K369" s="2"/>
      <c r="L369" s="2"/>
      <c r="M369" s="2"/>
      <c r="N369" s="2"/>
      <c r="O369" s="2"/>
      <c r="P369" s="2"/>
      <c r="Q369" s="2"/>
      <c r="W369" s="2">
        <f t="shared" ca="1" si="8"/>
        <v>2000</v>
      </c>
    </row>
    <row r="370" spans="1:23" x14ac:dyDescent="0.2">
      <c r="A370" s="2">
        <v>1000</v>
      </c>
      <c r="B370" s="2">
        <f>Co*MAX(B$8-$A370,0)+Cu*MAX($A370-B$8,0)</f>
        <v>15000</v>
      </c>
      <c r="C370" s="2">
        <f>Co*MAX(C$8-$A370,0)+Cu*MAX($A370-C$8,0)</f>
        <v>0</v>
      </c>
      <c r="D370" s="2">
        <f>Co*MAX(D$8-$A370,0)+Cu*MAX($A370-D$8,0)</f>
        <v>7500</v>
      </c>
      <c r="E370" s="2">
        <f>Co*MAX(E$8-$A370,0)+Cu*MAX($A370-E$8,0)</f>
        <v>15000</v>
      </c>
      <c r="F370" s="2">
        <f>Co*MAX(F$8-$A370,0)+Cu*MAX($A370-F$8,0)</f>
        <v>22500</v>
      </c>
      <c r="G370" s="2">
        <f>Co*MAX(G$8-$A370,0)+Cu*MAX($A370-G$8,0)</f>
        <v>30000</v>
      </c>
      <c r="H370" s="2">
        <f>Co*MAX(H$8-$A370,0)+Cu*MAX($A370-H$8,0)</f>
        <v>37500</v>
      </c>
      <c r="I370" s="2">
        <f>Co*MAX(I$8-$A370,0)+Cu*MAX($A370-I$8,0)</f>
        <v>45000</v>
      </c>
      <c r="J370" s="2">
        <f>Co*MAX(J$8-$A370,0)+Cu*MAX($A370-J$8,0)</f>
        <v>52500</v>
      </c>
      <c r="K370" s="2"/>
      <c r="L370" s="2"/>
      <c r="M370" s="2"/>
      <c r="N370" s="2"/>
      <c r="O370" s="2"/>
      <c r="P370" s="2"/>
      <c r="Q370" s="2"/>
      <c r="W370" s="2">
        <f t="shared" ca="1" si="8"/>
        <v>3000</v>
      </c>
    </row>
    <row r="371" spans="1:23" x14ac:dyDescent="0.2">
      <c r="A371" s="2">
        <v>2500</v>
      </c>
      <c r="B371" s="2">
        <f>Co*MAX(B$8-$A371,0)+Cu*MAX($A371-B$8,0)</f>
        <v>60000</v>
      </c>
      <c r="C371" s="2">
        <f>Co*MAX(C$8-$A371,0)+Cu*MAX($A371-C$8,0)</f>
        <v>45000</v>
      </c>
      <c r="D371" s="2">
        <f>Co*MAX(D$8-$A371,0)+Cu*MAX($A371-D$8,0)</f>
        <v>30000</v>
      </c>
      <c r="E371" s="2">
        <f>Co*MAX(E$8-$A371,0)+Cu*MAX($A371-E$8,0)</f>
        <v>15000</v>
      </c>
      <c r="F371" s="2">
        <f>Co*MAX(F$8-$A371,0)+Cu*MAX($A371-F$8,0)</f>
        <v>0</v>
      </c>
      <c r="G371" s="2">
        <f>Co*MAX(G$8-$A371,0)+Cu*MAX($A371-G$8,0)</f>
        <v>7500</v>
      </c>
      <c r="H371" s="2">
        <f>Co*MAX(H$8-$A371,0)+Cu*MAX($A371-H$8,0)</f>
        <v>15000</v>
      </c>
      <c r="I371" s="2">
        <f>Co*MAX(I$8-$A371,0)+Cu*MAX($A371-I$8,0)</f>
        <v>22500</v>
      </c>
      <c r="J371" s="2">
        <f>Co*MAX(J$8-$A371,0)+Cu*MAX($A371-J$8,0)</f>
        <v>30000</v>
      </c>
      <c r="K371" s="2"/>
      <c r="L371" s="2"/>
      <c r="M371" s="2"/>
      <c r="N371" s="2"/>
      <c r="O371" s="2"/>
      <c r="P371" s="2"/>
      <c r="Q371" s="2"/>
      <c r="W371" s="2">
        <f t="shared" ca="1" si="8"/>
        <v>1500</v>
      </c>
    </row>
    <row r="372" spans="1:23" x14ac:dyDescent="0.2">
      <c r="A372" s="2">
        <v>2000</v>
      </c>
      <c r="B372" s="2">
        <f>Co*MAX(B$8-$A372,0)+Cu*MAX($A372-B$8,0)</f>
        <v>45000</v>
      </c>
      <c r="C372" s="2">
        <f>Co*MAX(C$8-$A372,0)+Cu*MAX($A372-C$8,0)</f>
        <v>30000</v>
      </c>
      <c r="D372" s="2">
        <f>Co*MAX(D$8-$A372,0)+Cu*MAX($A372-D$8,0)</f>
        <v>15000</v>
      </c>
      <c r="E372" s="2">
        <f>Co*MAX(E$8-$A372,0)+Cu*MAX($A372-E$8,0)</f>
        <v>0</v>
      </c>
      <c r="F372" s="2">
        <f>Co*MAX(F$8-$A372,0)+Cu*MAX($A372-F$8,0)</f>
        <v>7500</v>
      </c>
      <c r="G372" s="2">
        <f>Co*MAX(G$8-$A372,0)+Cu*MAX($A372-G$8,0)</f>
        <v>15000</v>
      </c>
      <c r="H372" s="2">
        <f>Co*MAX(H$8-$A372,0)+Cu*MAX($A372-H$8,0)</f>
        <v>22500</v>
      </c>
      <c r="I372" s="2">
        <f>Co*MAX(I$8-$A372,0)+Cu*MAX($A372-I$8,0)</f>
        <v>30000</v>
      </c>
      <c r="J372" s="2">
        <f>Co*MAX(J$8-$A372,0)+Cu*MAX($A372-J$8,0)</f>
        <v>37500</v>
      </c>
      <c r="K372" s="2"/>
      <c r="L372" s="2"/>
      <c r="M372" s="2"/>
      <c r="N372" s="2"/>
      <c r="O372" s="2"/>
      <c r="P372" s="2"/>
      <c r="Q372" s="2"/>
      <c r="W372" s="2">
        <f t="shared" ca="1" si="8"/>
        <v>3000</v>
      </c>
    </row>
    <row r="373" spans="1:23" x14ac:dyDescent="0.2">
      <c r="A373" s="2">
        <v>2500</v>
      </c>
      <c r="B373" s="2">
        <f>Co*MAX(B$8-$A373,0)+Cu*MAX($A373-B$8,0)</f>
        <v>60000</v>
      </c>
      <c r="C373" s="2">
        <f>Co*MAX(C$8-$A373,0)+Cu*MAX($A373-C$8,0)</f>
        <v>45000</v>
      </c>
      <c r="D373" s="2">
        <f>Co*MAX(D$8-$A373,0)+Cu*MAX($A373-D$8,0)</f>
        <v>30000</v>
      </c>
      <c r="E373" s="2">
        <f>Co*MAX(E$8-$A373,0)+Cu*MAX($A373-E$8,0)</f>
        <v>15000</v>
      </c>
      <c r="F373" s="2">
        <f>Co*MAX(F$8-$A373,0)+Cu*MAX($A373-F$8,0)</f>
        <v>0</v>
      </c>
      <c r="G373" s="2">
        <f>Co*MAX(G$8-$A373,0)+Cu*MAX($A373-G$8,0)</f>
        <v>7500</v>
      </c>
      <c r="H373" s="2">
        <f>Co*MAX(H$8-$A373,0)+Cu*MAX($A373-H$8,0)</f>
        <v>15000</v>
      </c>
      <c r="I373" s="2">
        <f>Co*MAX(I$8-$A373,0)+Cu*MAX($A373-I$8,0)</f>
        <v>22500</v>
      </c>
      <c r="J373" s="2">
        <f>Co*MAX(J$8-$A373,0)+Cu*MAX($A373-J$8,0)</f>
        <v>30000</v>
      </c>
      <c r="K373" s="2"/>
      <c r="L373" s="2"/>
      <c r="M373" s="2"/>
      <c r="N373" s="2"/>
      <c r="O373" s="2"/>
      <c r="P373" s="2"/>
      <c r="Q373" s="2"/>
      <c r="W373" s="2">
        <f t="shared" ca="1" si="8"/>
        <v>2500</v>
      </c>
    </row>
    <row r="374" spans="1:23" x14ac:dyDescent="0.2">
      <c r="A374" s="2">
        <v>3000</v>
      </c>
      <c r="B374" s="2">
        <f>Co*MAX(B$8-$A374,0)+Cu*MAX($A374-B$8,0)</f>
        <v>75000</v>
      </c>
      <c r="C374" s="2">
        <f>Co*MAX(C$8-$A374,0)+Cu*MAX($A374-C$8,0)</f>
        <v>60000</v>
      </c>
      <c r="D374" s="2">
        <f>Co*MAX(D$8-$A374,0)+Cu*MAX($A374-D$8,0)</f>
        <v>45000</v>
      </c>
      <c r="E374" s="2">
        <f>Co*MAX(E$8-$A374,0)+Cu*MAX($A374-E$8,0)</f>
        <v>30000</v>
      </c>
      <c r="F374" s="2">
        <f>Co*MAX(F$8-$A374,0)+Cu*MAX($A374-F$8,0)</f>
        <v>15000</v>
      </c>
      <c r="G374" s="2">
        <f>Co*MAX(G$8-$A374,0)+Cu*MAX($A374-G$8,0)</f>
        <v>0</v>
      </c>
      <c r="H374" s="2">
        <f>Co*MAX(H$8-$A374,0)+Cu*MAX($A374-H$8,0)</f>
        <v>7500</v>
      </c>
      <c r="I374" s="2">
        <f>Co*MAX(I$8-$A374,0)+Cu*MAX($A374-I$8,0)</f>
        <v>15000</v>
      </c>
      <c r="J374" s="2">
        <f>Co*MAX(J$8-$A374,0)+Cu*MAX($A374-J$8,0)</f>
        <v>22500</v>
      </c>
      <c r="K374" s="2"/>
      <c r="L374" s="2"/>
      <c r="M374" s="2"/>
      <c r="N374" s="2"/>
      <c r="O374" s="2"/>
      <c r="P374" s="2"/>
      <c r="Q374" s="2"/>
      <c r="W374" s="2">
        <f t="shared" ca="1" si="8"/>
        <v>2500</v>
      </c>
    </row>
    <row r="375" spans="1:23" x14ac:dyDescent="0.2">
      <c r="A375" s="2">
        <v>500</v>
      </c>
      <c r="B375" s="2">
        <f>Co*MAX(B$8-$A375,0)+Cu*MAX($A375-B$8,0)</f>
        <v>0</v>
      </c>
      <c r="C375" s="2">
        <f>Co*MAX(C$8-$A375,0)+Cu*MAX($A375-C$8,0)</f>
        <v>7500</v>
      </c>
      <c r="D375" s="2">
        <f>Co*MAX(D$8-$A375,0)+Cu*MAX($A375-D$8,0)</f>
        <v>15000</v>
      </c>
      <c r="E375" s="2">
        <f>Co*MAX(E$8-$A375,0)+Cu*MAX($A375-E$8,0)</f>
        <v>22500</v>
      </c>
      <c r="F375" s="2">
        <f>Co*MAX(F$8-$A375,0)+Cu*MAX($A375-F$8,0)</f>
        <v>30000</v>
      </c>
      <c r="G375" s="2">
        <f>Co*MAX(G$8-$A375,0)+Cu*MAX($A375-G$8,0)</f>
        <v>37500</v>
      </c>
      <c r="H375" s="2">
        <f>Co*MAX(H$8-$A375,0)+Cu*MAX($A375-H$8,0)</f>
        <v>45000</v>
      </c>
      <c r="I375" s="2">
        <f>Co*MAX(I$8-$A375,0)+Cu*MAX($A375-I$8,0)</f>
        <v>52500</v>
      </c>
      <c r="J375" s="2">
        <f>Co*MAX(J$8-$A375,0)+Cu*MAX($A375-J$8,0)</f>
        <v>60000</v>
      </c>
      <c r="K375" s="2"/>
      <c r="L375" s="2"/>
      <c r="M375" s="2"/>
      <c r="N375" s="2"/>
      <c r="O375" s="2"/>
      <c r="P375" s="2"/>
      <c r="Q375" s="2"/>
      <c r="W375" s="2">
        <f t="shared" ca="1" si="8"/>
        <v>2000</v>
      </c>
    </row>
    <row r="376" spans="1:23" x14ac:dyDescent="0.2">
      <c r="A376" s="2">
        <v>1500</v>
      </c>
      <c r="B376" s="2">
        <f>Co*MAX(B$8-$A376,0)+Cu*MAX($A376-B$8,0)</f>
        <v>30000</v>
      </c>
      <c r="C376" s="2">
        <f>Co*MAX(C$8-$A376,0)+Cu*MAX($A376-C$8,0)</f>
        <v>15000</v>
      </c>
      <c r="D376" s="2">
        <f>Co*MAX(D$8-$A376,0)+Cu*MAX($A376-D$8,0)</f>
        <v>0</v>
      </c>
      <c r="E376" s="2">
        <f>Co*MAX(E$8-$A376,0)+Cu*MAX($A376-E$8,0)</f>
        <v>7500</v>
      </c>
      <c r="F376" s="2">
        <f>Co*MAX(F$8-$A376,0)+Cu*MAX($A376-F$8,0)</f>
        <v>15000</v>
      </c>
      <c r="G376" s="2">
        <f>Co*MAX(G$8-$A376,0)+Cu*MAX($A376-G$8,0)</f>
        <v>22500</v>
      </c>
      <c r="H376" s="2">
        <f>Co*MAX(H$8-$A376,0)+Cu*MAX($A376-H$8,0)</f>
        <v>30000</v>
      </c>
      <c r="I376" s="2">
        <f>Co*MAX(I$8-$A376,0)+Cu*MAX($A376-I$8,0)</f>
        <v>37500</v>
      </c>
      <c r="J376" s="2">
        <f>Co*MAX(J$8-$A376,0)+Cu*MAX($A376-J$8,0)</f>
        <v>45000</v>
      </c>
      <c r="K376" s="2"/>
      <c r="L376" s="2"/>
      <c r="M376" s="2"/>
      <c r="N376" s="2"/>
      <c r="O376" s="2"/>
      <c r="P376" s="2"/>
      <c r="Q376" s="2"/>
      <c r="W376" s="2">
        <f t="shared" ca="1" si="8"/>
        <v>1500</v>
      </c>
    </row>
    <row r="377" spans="1:23" x14ac:dyDescent="0.2">
      <c r="A377" s="2">
        <v>2000</v>
      </c>
      <c r="B377" s="2">
        <f>Co*MAX(B$8-$A377,0)+Cu*MAX($A377-B$8,0)</f>
        <v>45000</v>
      </c>
      <c r="C377" s="2">
        <f>Co*MAX(C$8-$A377,0)+Cu*MAX($A377-C$8,0)</f>
        <v>30000</v>
      </c>
      <c r="D377" s="2">
        <f>Co*MAX(D$8-$A377,0)+Cu*MAX($A377-D$8,0)</f>
        <v>15000</v>
      </c>
      <c r="E377" s="2">
        <f>Co*MAX(E$8-$A377,0)+Cu*MAX($A377-E$8,0)</f>
        <v>0</v>
      </c>
      <c r="F377" s="2">
        <f>Co*MAX(F$8-$A377,0)+Cu*MAX($A377-F$8,0)</f>
        <v>7500</v>
      </c>
      <c r="G377" s="2">
        <f>Co*MAX(G$8-$A377,0)+Cu*MAX($A377-G$8,0)</f>
        <v>15000</v>
      </c>
      <c r="H377" s="2">
        <f>Co*MAX(H$8-$A377,0)+Cu*MAX($A377-H$8,0)</f>
        <v>22500</v>
      </c>
      <c r="I377" s="2">
        <f>Co*MAX(I$8-$A377,0)+Cu*MAX($A377-I$8,0)</f>
        <v>30000</v>
      </c>
      <c r="J377" s="2">
        <f>Co*MAX(J$8-$A377,0)+Cu*MAX($A377-J$8,0)</f>
        <v>37500</v>
      </c>
      <c r="K377" s="2"/>
      <c r="L377" s="2"/>
      <c r="M377" s="2"/>
      <c r="N377" s="2"/>
      <c r="O377" s="2"/>
      <c r="P377" s="2"/>
      <c r="Q377" s="2"/>
      <c r="W377" s="2">
        <f t="shared" ca="1" si="8"/>
        <v>2500</v>
      </c>
    </row>
    <row r="378" spans="1:23" x14ac:dyDescent="0.2">
      <c r="A378" s="2">
        <v>2000</v>
      </c>
      <c r="B378" s="2">
        <f>Co*MAX(B$8-$A378,0)+Cu*MAX($A378-B$8,0)</f>
        <v>45000</v>
      </c>
      <c r="C378" s="2">
        <f>Co*MAX(C$8-$A378,0)+Cu*MAX($A378-C$8,0)</f>
        <v>30000</v>
      </c>
      <c r="D378" s="2">
        <f>Co*MAX(D$8-$A378,0)+Cu*MAX($A378-D$8,0)</f>
        <v>15000</v>
      </c>
      <c r="E378" s="2">
        <f>Co*MAX(E$8-$A378,0)+Cu*MAX($A378-E$8,0)</f>
        <v>0</v>
      </c>
      <c r="F378" s="2">
        <f>Co*MAX(F$8-$A378,0)+Cu*MAX($A378-F$8,0)</f>
        <v>7500</v>
      </c>
      <c r="G378" s="2">
        <f>Co*MAX(G$8-$A378,0)+Cu*MAX($A378-G$8,0)</f>
        <v>15000</v>
      </c>
      <c r="H378" s="2">
        <f>Co*MAX(H$8-$A378,0)+Cu*MAX($A378-H$8,0)</f>
        <v>22500</v>
      </c>
      <c r="I378" s="2">
        <f>Co*MAX(I$8-$A378,0)+Cu*MAX($A378-I$8,0)</f>
        <v>30000</v>
      </c>
      <c r="J378" s="2">
        <f>Co*MAX(J$8-$A378,0)+Cu*MAX($A378-J$8,0)</f>
        <v>37500</v>
      </c>
      <c r="K378" s="2"/>
      <c r="L378" s="2"/>
      <c r="M378" s="2"/>
      <c r="N378" s="2"/>
      <c r="O378" s="2"/>
      <c r="P378" s="2"/>
      <c r="Q378" s="2"/>
      <c r="W378" s="2">
        <f t="shared" ca="1" si="8"/>
        <v>3500</v>
      </c>
    </row>
    <row r="379" spans="1:23" x14ac:dyDescent="0.2">
      <c r="A379" s="2">
        <v>3500</v>
      </c>
      <c r="B379" s="2">
        <f>Co*MAX(B$8-$A379,0)+Cu*MAX($A379-B$8,0)</f>
        <v>90000</v>
      </c>
      <c r="C379" s="2">
        <f>Co*MAX(C$8-$A379,0)+Cu*MAX($A379-C$8,0)</f>
        <v>75000</v>
      </c>
      <c r="D379" s="2">
        <f>Co*MAX(D$8-$A379,0)+Cu*MAX($A379-D$8,0)</f>
        <v>60000</v>
      </c>
      <c r="E379" s="2">
        <f>Co*MAX(E$8-$A379,0)+Cu*MAX($A379-E$8,0)</f>
        <v>45000</v>
      </c>
      <c r="F379" s="2">
        <f>Co*MAX(F$8-$A379,0)+Cu*MAX($A379-F$8,0)</f>
        <v>30000</v>
      </c>
      <c r="G379" s="2">
        <f>Co*MAX(G$8-$A379,0)+Cu*MAX($A379-G$8,0)</f>
        <v>15000</v>
      </c>
      <c r="H379" s="2">
        <f>Co*MAX(H$8-$A379,0)+Cu*MAX($A379-H$8,0)</f>
        <v>0</v>
      </c>
      <c r="I379" s="2">
        <f>Co*MAX(I$8-$A379,0)+Cu*MAX($A379-I$8,0)</f>
        <v>7500</v>
      </c>
      <c r="J379" s="2">
        <f>Co*MAX(J$8-$A379,0)+Cu*MAX($A379-J$8,0)</f>
        <v>15000</v>
      </c>
      <c r="K379" s="2"/>
      <c r="L379" s="2"/>
      <c r="M379" s="2"/>
      <c r="N379" s="2"/>
      <c r="O379" s="2"/>
      <c r="P379" s="2"/>
      <c r="Q379" s="2"/>
      <c r="W379" s="2">
        <f t="shared" ca="1" si="8"/>
        <v>3500</v>
      </c>
    </row>
    <row r="380" spans="1:23" x14ac:dyDescent="0.2">
      <c r="A380" s="2">
        <v>2500</v>
      </c>
      <c r="B380" s="2">
        <f>Co*MAX(B$8-$A380,0)+Cu*MAX($A380-B$8,0)</f>
        <v>60000</v>
      </c>
      <c r="C380" s="2">
        <f>Co*MAX(C$8-$A380,0)+Cu*MAX($A380-C$8,0)</f>
        <v>45000</v>
      </c>
      <c r="D380" s="2">
        <f>Co*MAX(D$8-$A380,0)+Cu*MAX($A380-D$8,0)</f>
        <v>30000</v>
      </c>
      <c r="E380" s="2">
        <f>Co*MAX(E$8-$A380,0)+Cu*MAX($A380-E$8,0)</f>
        <v>15000</v>
      </c>
      <c r="F380" s="2">
        <f>Co*MAX(F$8-$A380,0)+Cu*MAX($A380-F$8,0)</f>
        <v>0</v>
      </c>
      <c r="G380" s="2">
        <f>Co*MAX(G$8-$A380,0)+Cu*MAX($A380-G$8,0)</f>
        <v>7500</v>
      </c>
      <c r="H380" s="2">
        <f>Co*MAX(H$8-$A380,0)+Cu*MAX($A380-H$8,0)</f>
        <v>15000</v>
      </c>
      <c r="I380" s="2">
        <f>Co*MAX(I$8-$A380,0)+Cu*MAX($A380-I$8,0)</f>
        <v>22500</v>
      </c>
      <c r="J380" s="2">
        <f>Co*MAX(J$8-$A380,0)+Cu*MAX($A380-J$8,0)</f>
        <v>30000</v>
      </c>
      <c r="K380" s="2"/>
      <c r="L380" s="2"/>
      <c r="M380" s="2"/>
      <c r="N380" s="2"/>
      <c r="O380" s="2"/>
      <c r="P380" s="2"/>
      <c r="Q380" s="2"/>
      <c r="W380" s="2">
        <f t="shared" ca="1" si="8"/>
        <v>1500</v>
      </c>
    </row>
    <row r="381" spans="1:23" x14ac:dyDescent="0.2">
      <c r="A381" s="2">
        <v>2000</v>
      </c>
      <c r="B381" s="2">
        <f>Co*MAX(B$8-$A381,0)+Cu*MAX($A381-B$8,0)</f>
        <v>45000</v>
      </c>
      <c r="C381" s="2">
        <f>Co*MAX(C$8-$A381,0)+Cu*MAX($A381-C$8,0)</f>
        <v>30000</v>
      </c>
      <c r="D381" s="2">
        <f>Co*MAX(D$8-$A381,0)+Cu*MAX($A381-D$8,0)</f>
        <v>15000</v>
      </c>
      <c r="E381" s="2">
        <f>Co*MAX(E$8-$A381,0)+Cu*MAX($A381-E$8,0)</f>
        <v>0</v>
      </c>
      <c r="F381" s="2">
        <f>Co*MAX(F$8-$A381,0)+Cu*MAX($A381-F$8,0)</f>
        <v>7500</v>
      </c>
      <c r="G381" s="2">
        <f>Co*MAX(G$8-$A381,0)+Cu*MAX($A381-G$8,0)</f>
        <v>15000</v>
      </c>
      <c r="H381" s="2">
        <f>Co*MAX(H$8-$A381,0)+Cu*MAX($A381-H$8,0)</f>
        <v>22500</v>
      </c>
      <c r="I381" s="2">
        <f>Co*MAX(I$8-$A381,0)+Cu*MAX($A381-I$8,0)</f>
        <v>30000</v>
      </c>
      <c r="J381" s="2">
        <f>Co*MAX(J$8-$A381,0)+Cu*MAX($A381-J$8,0)</f>
        <v>37500</v>
      </c>
      <c r="K381" s="2"/>
      <c r="L381" s="2"/>
      <c r="M381" s="2"/>
      <c r="N381" s="2"/>
      <c r="O381" s="2"/>
      <c r="P381" s="2"/>
      <c r="Q381" s="2"/>
      <c r="W381" s="2">
        <f t="shared" ca="1" si="8"/>
        <v>500</v>
      </c>
    </row>
    <row r="382" spans="1:23" x14ac:dyDescent="0.2">
      <c r="A382" s="2">
        <v>2000</v>
      </c>
      <c r="B382" s="2">
        <f>Co*MAX(B$8-$A382,0)+Cu*MAX($A382-B$8,0)</f>
        <v>45000</v>
      </c>
      <c r="C382" s="2">
        <f>Co*MAX(C$8-$A382,0)+Cu*MAX($A382-C$8,0)</f>
        <v>30000</v>
      </c>
      <c r="D382" s="2">
        <f>Co*MAX(D$8-$A382,0)+Cu*MAX($A382-D$8,0)</f>
        <v>15000</v>
      </c>
      <c r="E382" s="2">
        <f>Co*MAX(E$8-$A382,0)+Cu*MAX($A382-E$8,0)</f>
        <v>0</v>
      </c>
      <c r="F382" s="2">
        <f>Co*MAX(F$8-$A382,0)+Cu*MAX($A382-F$8,0)</f>
        <v>7500</v>
      </c>
      <c r="G382" s="2">
        <f>Co*MAX(G$8-$A382,0)+Cu*MAX($A382-G$8,0)</f>
        <v>15000</v>
      </c>
      <c r="H382" s="2">
        <f>Co*MAX(H$8-$A382,0)+Cu*MAX($A382-H$8,0)</f>
        <v>22500</v>
      </c>
      <c r="I382" s="2">
        <f>Co*MAX(I$8-$A382,0)+Cu*MAX($A382-I$8,0)</f>
        <v>30000</v>
      </c>
      <c r="J382" s="2">
        <f>Co*MAX(J$8-$A382,0)+Cu*MAX($A382-J$8,0)</f>
        <v>37500</v>
      </c>
      <c r="K382" s="2"/>
      <c r="L382" s="2"/>
      <c r="M382" s="2"/>
      <c r="N382" s="2"/>
      <c r="O382" s="2"/>
      <c r="P382" s="2"/>
      <c r="Q382" s="2"/>
      <c r="W382" s="2">
        <f t="shared" ca="1" si="8"/>
        <v>4000</v>
      </c>
    </row>
    <row r="383" spans="1:23" x14ac:dyDescent="0.2">
      <c r="A383" s="2">
        <v>2000</v>
      </c>
      <c r="B383" s="2">
        <f>Co*MAX(B$8-$A383,0)+Cu*MAX($A383-B$8,0)</f>
        <v>45000</v>
      </c>
      <c r="C383" s="2">
        <f>Co*MAX(C$8-$A383,0)+Cu*MAX($A383-C$8,0)</f>
        <v>30000</v>
      </c>
      <c r="D383" s="2">
        <f>Co*MAX(D$8-$A383,0)+Cu*MAX($A383-D$8,0)</f>
        <v>15000</v>
      </c>
      <c r="E383" s="2">
        <f>Co*MAX(E$8-$A383,0)+Cu*MAX($A383-E$8,0)</f>
        <v>0</v>
      </c>
      <c r="F383" s="2">
        <f>Co*MAX(F$8-$A383,0)+Cu*MAX($A383-F$8,0)</f>
        <v>7500</v>
      </c>
      <c r="G383" s="2">
        <f>Co*MAX(G$8-$A383,0)+Cu*MAX($A383-G$8,0)</f>
        <v>15000</v>
      </c>
      <c r="H383" s="2">
        <f>Co*MAX(H$8-$A383,0)+Cu*MAX($A383-H$8,0)</f>
        <v>22500</v>
      </c>
      <c r="I383" s="2">
        <f>Co*MAX(I$8-$A383,0)+Cu*MAX($A383-I$8,0)</f>
        <v>30000</v>
      </c>
      <c r="J383" s="2">
        <f>Co*MAX(J$8-$A383,0)+Cu*MAX($A383-J$8,0)</f>
        <v>37500</v>
      </c>
      <c r="K383" s="2"/>
      <c r="L383" s="2"/>
      <c r="M383" s="2"/>
      <c r="N383" s="2"/>
      <c r="O383" s="2"/>
      <c r="P383" s="2"/>
      <c r="Q383" s="2"/>
      <c r="W383" s="2">
        <f t="shared" ca="1" si="8"/>
        <v>2500</v>
      </c>
    </row>
    <row r="384" spans="1:23" x14ac:dyDescent="0.2">
      <c r="A384" s="2">
        <v>2500</v>
      </c>
      <c r="B384" s="2">
        <f>Co*MAX(B$8-$A384,0)+Cu*MAX($A384-B$8,0)</f>
        <v>60000</v>
      </c>
      <c r="C384" s="2">
        <f>Co*MAX(C$8-$A384,0)+Cu*MAX($A384-C$8,0)</f>
        <v>45000</v>
      </c>
      <c r="D384" s="2">
        <f>Co*MAX(D$8-$A384,0)+Cu*MAX($A384-D$8,0)</f>
        <v>30000</v>
      </c>
      <c r="E384" s="2">
        <f>Co*MAX(E$8-$A384,0)+Cu*MAX($A384-E$8,0)</f>
        <v>15000</v>
      </c>
      <c r="F384" s="2">
        <f>Co*MAX(F$8-$A384,0)+Cu*MAX($A384-F$8,0)</f>
        <v>0</v>
      </c>
      <c r="G384" s="2">
        <f>Co*MAX(G$8-$A384,0)+Cu*MAX($A384-G$8,0)</f>
        <v>7500</v>
      </c>
      <c r="H384" s="2">
        <f>Co*MAX(H$8-$A384,0)+Cu*MAX($A384-H$8,0)</f>
        <v>15000</v>
      </c>
      <c r="I384" s="2">
        <f>Co*MAX(I$8-$A384,0)+Cu*MAX($A384-I$8,0)</f>
        <v>22500</v>
      </c>
      <c r="J384" s="2">
        <f>Co*MAX(J$8-$A384,0)+Cu*MAX($A384-J$8,0)</f>
        <v>30000</v>
      </c>
      <c r="K384" s="2"/>
      <c r="L384" s="2"/>
      <c r="M384" s="2"/>
      <c r="N384" s="2"/>
      <c r="O384" s="2"/>
      <c r="P384" s="2"/>
      <c r="Q384" s="2"/>
      <c r="W384" s="2">
        <f t="shared" ca="1" si="8"/>
        <v>2000</v>
      </c>
    </row>
    <row r="385" spans="1:23" x14ac:dyDescent="0.2">
      <c r="A385" s="2">
        <v>3000</v>
      </c>
      <c r="B385" s="2">
        <f>Co*MAX(B$8-$A385,0)+Cu*MAX($A385-B$8,0)</f>
        <v>75000</v>
      </c>
      <c r="C385" s="2">
        <f>Co*MAX(C$8-$A385,0)+Cu*MAX($A385-C$8,0)</f>
        <v>60000</v>
      </c>
      <c r="D385" s="2">
        <f>Co*MAX(D$8-$A385,0)+Cu*MAX($A385-D$8,0)</f>
        <v>45000</v>
      </c>
      <c r="E385" s="2">
        <f>Co*MAX(E$8-$A385,0)+Cu*MAX($A385-E$8,0)</f>
        <v>30000</v>
      </c>
      <c r="F385" s="2">
        <f>Co*MAX(F$8-$A385,0)+Cu*MAX($A385-F$8,0)</f>
        <v>15000</v>
      </c>
      <c r="G385" s="2">
        <f>Co*MAX(G$8-$A385,0)+Cu*MAX($A385-G$8,0)</f>
        <v>0</v>
      </c>
      <c r="H385" s="2">
        <f>Co*MAX(H$8-$A385,0)+Cu*MAX($A385-H$8,0)</f>
        <v>7500</v>
      </c>
      <c r="I385" s="2">
        <f>Co*MAX(I$8-$A385,0)+Cu*MAX($A385-I$8,0)</f>
        <v>15000</v>
      </c>
      <c r="J385" s="2">
        <f>Co*MAX(J$8-$A385,0)+Cu*MAX($A385-J$8,0)</f>
        <v>22500</v>
      </c>
      <c r="K385" s="2"/>
      <c r="L385" s="2"/>
      <c r="M385" s="2"/>
      <c r="N385" s="2"/>
      <c r="O385" s="2"/>
      <c r="P385" s="2"/>
      <c r="Q385" s="2"/>
      <c r="W385" s="2">
        <f t="shared" ca="1" si="8"/>
        <v>4500</v>
      </c>
    </row>
    <row r="386" spans="1:23" x14ac:dyDescent="0.2">
      <c r="A386" s="2">
        <v>1500</v>
      </c>
      <c r="B386" s="2">
        <f>Co*MAX(B$8-$A386,0)+Cu*MAX($A386-B$8,0)</f>
        <v>30000</v>
      </c>
      <c r="C386" s="2">
        <f>Co*MAX(C$8-$A386,0)+Cu*MAX($A386-C$8,0)</f>
        <v>15000</v>
      </c>
      <c r="D386" s="2">
        <f>Co*MAX(D$8-$A386,0)+Cu*MAX($A386-D$8,0)</f>
        <v>0</v>
      </c>
      <c r="E386" s="2">
        <f>Co*MAX(E$8-$A386,0)+Cu*MAX($A386-E$8,0)</f>
        <v>7500</v>
      </c>
      <c r="F386" s="2">
        <f>Co*MAX(F$8-$A386,0)+Cu*MAX($A386-F$8,0)</f>
        <v>15000</v>
      </c>
      <c r="G386" s="2">
        <f>Co*MAX(G$8-$A386,0)+Cu*MAX($A386-G$8,0)</f>
        <v>22500</v>
      </c>
      <c r="H386" s="2">
        <f>Co*MAX(H$8-$A386,0)+Cu*MAX($A386-H$8,0)</f>
        <v>30000</v>
      </c>
      <c r="I386" s="2">
        <f>Co*MAX(I$8-$A386,0)+Cu*MAX($A386-I$8,0)</f>
        <v>37500</v>
      </c>
      <c r="J386" s="2">
        <f>Co*MAX(J$8-$A386,0)+Cu*MAX($A386-J$8,0)</f>
        <v>45000</v>
      </c>
      <c r="K386" s="2"/>
      <c r="L386" s="2"/>
      <c r="M386" s="2"/>
      <c r="N386" s="2"/>
      <c r="O386" s="2"/>
      <c r="P386" s="2"/>
      <c r="Q386" s="2"/>
      <c r="W386" s="2">
        <f t="shared" ca="1" si="8"/>
        <v>3500</v>
      </c>
    </row>
    <row r="387" spans="1:23" x14ac:dyDescent="0.2">
      <c r="A387" s="2">
        <v>1000</v>
      </c>
      <c r="B387" s="2">
        <f>Co*MAX(B$8-$A387,0)+Cu*MAX($A387-B$8,0)</f>
        <v>15000</v>
      </c>
      <c r="C387" s="2">
        <f>Co*MAX(C$8-$A387,0)+Cu*MAX($A387-C$8,0)</f>
        <v>0</v>
      </c>
      <c r="D387" s="2">
        <f>Co*MAX(D$8-$A387,0)+Cu*MAX($A387-D$8,0)</f>
        <v>7500</v>
      </c>
      <c r="E387" s="2">
        <f>Co*MAX(E$8-$A387,0)+Cu*MAX($A387-E$8,0)</f>
        <v>15000</v>
      </c>
      <c r="F387" s="2">
        <f>Co*MAX(F$8-$A387,0)+Cu*MAX($A387-F$8,0)</f>
        <v>22500</v>
      </c>
      <c r="G387" s="2">
        <f>Co*MAX(G$8-$A387,0)+Cu*MAX($A387-G$8,0)</f>
        <v>30000</v>
      </c>
      <c r="H387" s="2">
        <f>Co*MAX(H$8-$A387,0)+Cu*MAX($A387-H$8,0)</f>
        <v>37500</v>
      </c>
      <c r="I387" s="2">
        <f>Co*MAX(I$8-$A387,0)+Cu*MAX($A387-I$8,0)</f>
        <v>45000</v>
      </c>
      <c r="J387" s="2">
        <f>Co*MAX(J$8-$A387,0)+Cu*MAX($A387-J$8,0)</f>
        <v>52500</v>
      </c>
      <c r="K387" s="2"/>
      <c r="L387" s="2"/>
      <c r="M387" s="2"/>
      <c r="N387" s="2"/>
      <c r="O387" s="2"/>
      <c r="P387" s="2"/>
      <c r="Q387" s="2"/>
      <c r="W387" s="2">
        <f t="shared" ca="1" si="8"/>
        <v>2500</v>
      </c>
    </row>
    <row r="388" spans="1:23" x14ac:dyDescent="0.2">
      <c r="A388" s="2">
        <v>3000</v>
      </c>
      <c r="B388" s="2">
        <f>Co*MAX(B$8-$A388,0)+Cu*MAX($A388-B$8,0)</f>
        <v>75000</v>
      </c>
      <c r="C388" s="2">
        <f>Co*MAX(C$8-$A388,0)+Cu*MAX($A388-C$8,0)</f>
        <v>60000</v>
      </c>
      <c r="D388" s="2">
        <f>Co*MAX(D$8-$A388,0)+Cu*MAX($A388-D$8,0)</f>
        <v>45000</v>
      </c>
      <c r="E388" s="2">
        <f>Co*MAX(E$8-$A388,0)+Cu*MAX($A388-E$8,0)</f>
        <v>30000</v>
      </c>
      <c r="F388" s="2">
        <f>Co*MAX(F$8-$A388,0)+Cu*MAX($A388-F$8,0)</f>
        <v>15000</v>
      </c>
      <c r="G388" s="2">
        <f>Co*MAX(G$8-$A388,0)+Cu*MAX($A388-G$8,0)</f>
        <v>0</v>
      </c>
      <c r="H388" s="2">
        <f>Co*MAX(H$8-$A388,0)+Cu*MAX($A388-H$8,0)</f>
        <v>7500</v>
      </c>
      <c r="I388" s="2">
        <f>Co*MAX(I$8-$A388,0)+Cu*MAX($A388-I$8,0)</f>
        <v>15000</v>
      </c>
      <c r="J388" s="2">
        <f>Co*MAX(J$8-$A388,0)+Cu*MAX($A388-J$8,0)</f>
        <v>22500</v>
      </c>
      <c r="K388" s="2"/>
      <c r="L388" s="2"/>
      <c r="M388" s="2"/>
      <c r="N388" s="2"/>
      <c r="O388" s="2"/>
      <c r="P388" s="2"/>
      <c r="Q388" s="2"/>
      <c r="W388" s="2">
        <f t="shared" ca="1" si="8"/>
        <v>3000</v>
      </c>
    </row>
    <row r="389" spans="1:23" x14ac:dyDescent="0.2">
      <c r="A389" s="2">
        <v>2500</v>
      </c>
      <c r="B389" s="2">
        <f>Co*MAX(B$8-$A389,0)+Cu*MAX($A389-B$8,0)</f>
        <v>60000</v>
      </c>
      <c r="C389" s="2">
        <f>Co*MAX(C$8-$A389,0)+Cu*MAX($A389-C$8,0)</f>
        <v>45000</v>
      </c>
      <c r="D389" s="2">
        <f>Co*MAX(D$8-$A389,0)+Cu*MAX($A389-D$8,0)</f>
        <v>30000</v>
      </c>
      <c r="E389" s="2">
        <f>Co*MAX(E$8-$A389,0)+Cu*MAX($A389-E$8,0)</f>
        <v>15000</v>
      </c>
      <c r="F389" s="2">
        <f>Co*MAX(F$8-$A389,0)+Cu*MAX($A389-F$8,0)</f>
        <v>0</v>
      </c>
      <c r="G389" s="2">
        <f>Co*MAX(G$8-$A389,0)+Cu*MAX($A389-G$8,0)</f>
        <v>7500</v>
      </c>
      <c r="H389" s="2">
        <f>Co*MAX(H$8-$A389,0)+Cu*MAX($A389-H$8,0)</f>
        <v>15000</v>
      </c>
      <c r="I389" s="2">
        <f>Co*MAX(I$8-$A389,0)+Cu*MAX($A389-I$8,0)</f>
        <v>22500</v>
      </c>
      <c r="J389" s="2">
        <f>Co*MAX(J$8-$A389,0)+Cu*MAX($A389-J$8,0)</f>
        <v>30000</v>
      </c>
      <c r="K389" s="2"/>
      <c r="L389" s="2"/>
      <c r="M389" s="2"/>
      <c r="N389" s="2"/>
      <c r="O389" s="2"/>
      <c r="P389" s="2"/>
      <c r="Q389" s="2"/>
      <c r="W389" s="2">
        <f t="shared" ca="1" si="8"/>
        <v>2000</v>
      </c>
    </row>
    <row r="390" spans="1:23" x14ac:dyDescent="0.2">
      <c r="A390" s="2">
        <v>2500</v>
      </c>
      <c r="B390" s="2">
        <f>Co*MAX(B$8-$A390,0)+Cu*MAX($A390-B$8,0)</f>
        <v>60000</v>
      </c>
      <c r="C390" s="2">
        <f>Co*MAX(C$8-$A390,0)+Cu*MAX($A390-C$8,0)</f>
        <v>45000</v>
      </c>
      <c r="D390" s="2">
        <f>Co*MAX(D$8-$A390,0)+Cu*MAX($A390-D$8,0)</f>
        <v>30000</v>
      </c>
      <c r="E390" s="2">
        <f>Co*MAX(E$8-$A390,0)+Cu*MAX($A390-E$8,0)</f>
        <v>15000</v>
      </c>
      <c r="F390" s="2">
        <f>Co*MAX(F$8-$A390,0)+Cu*MAX($A390-F$8,0)</f>
        <v>0</v>
      </c>
      <c r="G390" s="2">
        <f>Co*MAX(G$8-$A390,0)+Cu*MAX($A390-G$8,0)</f>
        <v>7500</v>
      </c>
      <c r="H390" s="2">
        <f>Co*MAX(H$8-$A390,0)+Cu*MAX($A390-H$8,0)</f>
        <v>15000</v>
      </c>
      <c r="I390" s="2">
        <f>Co*MAX(I$8-$A390,0)+Cu*MAX($A390-I$8,0)</f>
        <v>22500</v>
      </c>
      <c r="J390" s="2">
        <f>Co*MAX(J$8-$A390,0)+Cu*MAX($A390-J$8,0)</f>
        <v>30000</v>
      </c>
      <c r="K390" s="2"/>
      <c r="L390" s="2"/>
      <c r="M390" s="2"/>
      <c r="N390" s="2"/>
      <c r="O390" s="2"/>
      <c r="P390" s="2"/>
      <c r="Q390" s="2"/>
      <c r="W390" s="2">
        <f t="shared" ca="1" si="8"/>
        <v>2500</v>
      </c>
    </row>
    <row r="391" spans="1:23" x14ac:dyDescent="0.2">
      <c r="A391" s="2">
        <v>3500</v>
      </c>
      <c r="B391" s="2">
        <f>Co*MAX(B$8-$A391,0)+Cu*MAX($A391-B$8,0)</f>
        <v>90000</v>
      </c>
      <c r="C391" s="2">
        <f>Co*MAX(C$8-$A391,0)+Cu*MAX($A391-C$8,0)</f>
        <v>75000</v>
      </c>
      <c r="D391" s="2">
        <f>Co*MAX(D$8-$A391,0)+Cu*MAX($A391-D$8,0)</f>
        <v>60000</v>
      </c>
      <c r="E391" s="2">
        <f>Co*MAX(E$8-$A391,0)+Cu*MAX($A391-E$8,0)</f>
        <v>45000</v>
      </c>
      <c r="F391" s="2">
        <f>Co*MAX(F$8-$A391,0)+Cu*MAX($A391-F$8,0)</f>
        <v>30000</v>
      </c>
      <c r="G391" s="2">
        <f>Co*MAX(G$8-$A391,0)+Cu*MAX($A391-G$8,0)</f>
        <v>15000</v>
      </c>
      <c r="H391" s="2">
        <f>Co*MAX(H$8-$A391,0)+Cu*MAX($A391-H$8,0)</f>
        <v>0</v>
      </c>
      <c r="I391" s="2">
        <f>Co*MAX(I$8-$A391,0)+Cu*MAX($A391-I$8,0)</f>
        <v>7500</v>
      </c>
      <c r="J391" s="2">
        <f>Co*MAX(J$8-$A391,0)+Cu*MAX($A391-J$8,0)</f>
        <v>15000</v>
      </c>
      <c r="K391" s="2"/>
      <c r="L391" s="2"/>
      <c r="M391" s="2"/>
      <c r="N391" s="2"/>
      <c r="O391" s="2"/>
      <c r="P391" s="2"/>
      <c r="Q391" s="2"/>
      <c r="W391" s="2">
        <f t="shared" ca="1" si="8"/>
        <v>2500</v>
      </c>
    </row>
    <row r="392" spans="1:23" x14ac:dyDescent="0.2">
      <c r="A392" s="2">
        <v>1500</v>
      </c>
      <c r="B392" s="2">
        <f>Co*MAX(B$8-$A392,0)+Cu*MAX($A392-B$8,0)</f>
        <v>30000</v>
      </c>
      <c r="C392" s="2">
        <f>Co*MAX(C$8-$A392,0)+Cu*MAX($A392-C$8,0)</f>
        <v>15000</v>
      </c>
      <c r="D392" s="2">
        <f>Co*MAX(D$8-$A392,0)+Cu*MAX($A392-D$8,0)</f>
        <v>0</v>
      </c>
      <c r="E392" s="2">
        <f>Co*MAX(E$8-$A392,0)+Cu*MAX($A392-E$8,0)</f>
        <v>7500</v>
      </c>
      <c r="F392" s="2">
        <f>Co*MAX(F$8-$A392,0)+Cu*MAX($A392-F$8,0)</f>
        <v>15000</v>
      </c>
      <c r="G392" s="2">
        <f>Co*MAX(G$8-$A392,0)+Cu*MAX($A392-G$8,0)</f>
        <v>22500</v>
      </c>
      <c r="H392" s="2">
        <f>Co*MAX(H$8-$A392,0)+Cu*MAX($A392-H$8,0)</f>
        <v>30000</v>
      </c>
      <c r="I392" s="2">
        <f>Co*MAX(I$8-$A392,0)+Cu*MAX($A392-I$8,0)</f>
        <v>37500</v>
      </c>
      <c r="J392" s="2">
        <f>Co*MAX(J$8-$A392,0)+Cu*MAX($A392-J$8,0)</f>
        <v>45000</v>
      </c>
      <c r="K392" s="2"/>
      <c r="L392" s="2"/>
      <c r="M392" s="2"/>
      <c r="N392" s="2"/>
      <c r="O392" s="2"/>
      <c r="P392" s="2"/>
      <c r="Q392" s="2"/>
      <c r="W392" s="2">
        <f t="shared" ca="1" si="8"/>
        <v>1500</v>
      </c>
    </row>
    <row r="393" spans="1:23" x14ac:dyDescent="0.2">
      <c r="A393" s="2">
        <v>3000</v>
      </c>
      <c r="B393" s="2">
        <f>Co*MAX(B$8-$A393,0)+Cu*MAX($A393-B$8,0)</f>
        <v>75000</v>
      </c>
      <c r="C393" s="2">
        <f>Co*MAX(C$8-$A393,0)+Cu*MAX($A393-C$8,0)</f>
        <v>60000</v>
      </c>
      <c r="D393" s="2">
        <f>Co*MAX(D$8-$A393,0)+Cu*MAX($A393-D$8,0)</f>
        <v>45000</v>
      </c>
      <c r="E393" s="2">
        <f>Co*MAX(E$8-$A393,0)+Cu*MAX($A393-E$8,0)</f>
        <v>30000</v>
      </c>
      <c r="F393" s="2">
        <f>Co*MAX(F$8-$A393,0)+Cu*MAX($A393-F$8,0)</f>
        <v>15000</v>
      </c>
      <c r="G393" s="2">
        <f>Co*MAX(G$8-$A393,0)+Cu*MAX($A393-G$8,0)</f>
        <v>0</v>
      </c>
      <c r="H393" s="2">
        <f>Co*MAX(H$8-$A393,0)+Cu*MAX($A393-H$8,0)</f>
        <v>7500</v>
      </c>
      <c r="I393" s="2">
        <f>Co*MAX(I$8-$A393,0)+Cu*MAX($A393-I$8,0)</f>
        <v>15000</v>
      </c>
      <c r="J393" s="2">
        <f>Co*MAX(J$8-$A393,0)+Cu*MAX($A393-J$8,0)</f>
        <v>22500</v>
      </c>
      <c r="K393" s="2"/>
      <c r="L393" s="2"/>
      <c r="M393" s="2"/>
      <c r="N393" s="2"/>
      <c r="O393" s="2"/>
      <c r="P393" s="2"/>
      <c r="Q393" s="2"/>
      <c r="W393" s="2">
        <f t="shared" ref="W393:W456" ca="1" si="9">VLOOKUP(RAND(),$N$10:$P$18,2,2)</f>
        <v>2500</v>
      </c>
    </row>
    <row r="394" spans="1:23" x14ac:dyDescent="0.2">
      <c r="A394" s="2">
        <v>1500</v>
      </c>
      <c r="B394" s="2">
        <f>Co*MAX(B$8-$A394,0)+Cu*MAX($A394-B$8,0)</f>
        <v>30000</v>
      </c>
      <c r="C394" s="2">
        <f>Co*MAX(C$8-$A394,0)+Cu*MAX($A394-C$8,0)</f>
        <v>15000</v>
      </c>
      <c r="D394" s="2">
        <f>Co*MAX(D$8-$A394,0)+Cu*MAX($A394-D$8,0)</f>
        <v>0</v>
      </c>
      <c r="E394" s="2">
        <f>Co*MAX(E$8-$A394,0)+Cu*MAX($A394-E$8,0)</f>
        <v>7500</v>
      </c>
      <c r="F394" s="2">
        <f>Co*MAX(F$8-$A394,0)+Cu*MAX($A394-F$8,0)</f>
        <v>15000</v>
      </c>
      <c r="G394" s="2">
        <f>Co*MAX(G$8-$A394,0)+Cu*MAX($A394-G$8,0)</f>
        <v>22500</v>
      </c>
      <c r="H394" s="2">
        <f>Co*MAX(H$8-$A394,0)+Cu*MAX($A394-H$8,0)</f>
        <v>30000</v>
      </c>
      <c r="I394" s="2">
        <f>Co*MAX(I$8-$A394,0)+Cu*MAX($A394-I$8,0)</f>
        <v>37500</v>
      </c>
      <c r="J394" s="2">
        <f>Co*MAX(J$8-$A394,0)+Cu*MAX($A394-J$8,0)</f>
        <v>45000</v>
      </c>
      <c r="K394" s="2"/>
      <c r="L394" s="2"/>
      <c r="M394" s="2"/>
      <c r="N394" s="2"/>
      <c r="O394" s="2"/>
      <c r="P394" s="2"/>
      <c r="Q394" s="2"/>
      <c r="W394" s="2">
        <f t="shared" ca="1" si="9"/>
        <v>3500</v>
      </c>
    </row>
    <row r="395" spans="1:23" x14ac:dyDescent="0.2">
      <c r="A395" s="2">
        <v>4000</v>
      </c>
      <c r="B395" s="2">
        <f>Co*MAX(B$8-$A395,0)+Cu*MAX($A395-B$8,0)</f>
        <v>105000</v>
      </c>
      <c r="C395" s="2">
        <f>Co*MAX(C$8-$A395,0)+Cu*MAX($A395-C$8,0)</f>
        <v>90000</v>
      </c>
      <c r="D395" s="2">
        <f>Co*MAX(D$8-$A395,0)+Cu*MAX($A395-D$8,0)</f>
        <v>75000</v>
      </c>
      <c r="E395" s="2">
        <f>Co*MAX(E$8-$A395,0)+Cu*MAX($A395-E$8,0)</f>
        <v>60000</v>
      </c>
      <c r="F395" s="2">
        <f>Co*MAX(F$8-$A395,0)+Cu*MAX($A395-F$8,0)</f>
        <v>45000</v>
      </c>
      <c r="G395" s="2">
        <f>Co*MAX(G$8-$A395,0)+Cu*MAX($A395-G$8,0)</f>
        <v>30000</v>
      </c>
      <c r="H395" s="2">
        <f>Co*MAX(H$8-$A395,0)+Cu*MAX($A395-H$8,0)</f>
        <v>15000</v>
      </c>
      <c r="I395" s="2">
        <f>Co*MAX(I$8-$A395,0)+Cu*MAX($A395-I$8,0)</f>
        <v>0</v>
      </c>
      <c r="J395" s="2">
        <f>Co*MAX(J$8-$A395,0)+Cu*MAX($A395-J$8,0)</f>
        <v>7500</v>
      </c>
      <c r="K395" s="2"/>
      <c r="L395" s="2"/>
      <c r="M395" s="2"/>
      <c r="N395" s="2"/>
      <c r="O395" s="2"/>
      <c r="P395" s="2"/>
      <c r="Q395" s="2"/>
      <c r="W395" s="2">
        <f t="shared" ca="1" si="9"/>
        <v>2500</v>
      </c>
    </row>
    <row r="396" spans="1:23" x14ac:dyDescent="0.2">
      <c r="A396" s="2">
        <v>2500</v>
      </c>
      <c r="B396" s="2">
        <f>Co*MAX(B$8-$A396,0)+Cu*MAX($A396-B$8,0)</f>
        <v>60000</v>
      </c>
      <c r="C396" s="2">
        <f>Co*MAX(C$8-$A396,0)+Cu*MAX($A396-C$8,0)</f>
        <v>45000</v>
      </c>
      <c r="D396" s="2">
        <f>Co*MAX(D$8-$A396,0)+Cu*MAX($A396-D$8,0)</f>
        <v>30000</v>
      </c>
      <c r="E396" s="2">
        <f>Co*MAX(E$8-$A396,0)+Cu*MAX($A396-E$8,0)</f>
        <v>15000</v>
      </c>
      <c r="F396" s="2">
        <f>Co*MAX(F$8-$A396,0)+Cu*MAX($A396-F$8,0)</f>
        <v>0</v>
      </c>
      <c r="G396" s="2">
        <f>Co*MAX(G$8-$A396,0)+Cu*MAX($A396-G$8,0)</f>
        <v>7500</v>
      </c>
      <c r="H396" s="2">
        <f>Co*MAX(H$8-$A396,0)+Cu*MAX($A396-H$8,0)</f>
        <v>15000</v>
      </c>
      <c r="I396" s="2">
        <f>Co*MAX(I$8-$A396,0)+Cu*MAX($A396-I$8,0)</f>
        <v>22500</v>
      </c>
      <c r="J396" s="2">
        <f>Co*MAX(J$8-$A396,0)+Cu*MAX($A396-J$8,0)</f>
        <v>30000</v>
      </c>
      <c r="K396" s="2"/>
      <c r="L396" s="2"/>
      <c r="M396" s="2"/>
      <c r="N396" s="2"/>
      <c r="O396" s="2"/>
      <c r="P396" s="2"/>
      <c r="Q396" s="2"/>
      <c r="W396" s="2">
        <f t="shared" ca="1" si="9"/>
        <v>2000</v>
      </c>
    </row>
    <row r="397" spans="1:23" x14ac:dyDescent="0.2">
      <c r="A397" s="2">
        <v>4000</v>
      </c>
      <c r="B397" s="2">
        <f>Co*MAX(B$8-$A397,0)+Cu*MAX($A397-B$8,0)</f>
        <v>105000</v>
      </c>
      <c r="C397" s="2">
        <f>Co*MAX(C$8-$A397,0)+Cu*MAX($A397-C$8,0)</f>
        <v>90000</v>
      </c>
      <c r="D397" s="2">
        <f>Co*MAX(D$8-$A397,0)+Cu*MAX($A397-D$8,0)</f>
        <v>75000</v>
      </c>
      <c r="E397" s="2">
        <f>Co*MAX(E$8-$A397,0)+Cu*MAX($A397-E$8,0)</f>
        <v>60000</v>
      </c>
      <c r="F397" s="2">
        <f>Co*MAX(F$8-$A397,0)+Cu*MAX($A397-F$8,0)</f>
        <v>45000</v>
      </c>
      <c r="G397" s="2">
        <f>Co*MAX(G$8-$A397,0)+Cu*MAX($A397-G$8,0)</f>
        <v>30000</v>
      </c>
      <c r="H397" s="2">
        <f>Co*MAX(H$8-$A397,0)+Cu*MAX($A397-H$8,0)</f>
        <v>15000</v>
      </c>
      <c r="I397" s="2">
        <f>Co*MAX(I$8-$A397,0)+Cu*MAX($A397-I$8,0)</f>
        <v>0</v>
      </c>
      <c r="J397" s="2">
        <f>Co*MAX(J$8-$A397,0)+Cu*MAX($A397-J$8,0)</f>
        <v>7500</v>
      </c>
      <c r="K397" s="2"/>
      <c r="L397" s="2"/>
      <c r="M397" s="2"/>
      <c r="N397" s="2"/>
      <c r="O397" s="2"/>
      <c r="P397" s="2"/>
      <c r="Q397" s="2"/>
      <c r="W397" s="2">
        <f t="shared" ca="1" si="9"/>
        <v>1500</v>
      </c>
    </row>
    <row r="398" spans="1:23" x14ac:dyDescent="0.2">
      <c r="A398" s="2">
        <v>1500</v>
      </c>
      <c r="B398" s="2">
        <f>Co*MAX(B$8-$A398,0)+Cu*MAX($A398-B$8,0)</f>
        <v>30000</v>
      </c>
      <c r="C398" s="2">
        <f>Co*MAX(C$8-$A398,0)+Cu*MAX($A398-C$8,0)</f>
        <v>15000</v>
      </c>
      <c r="D398" s="2">
        <f>Co*MAX(D$8-$A398,0)+Cu*MAX($A398-D$8,0)</f>
        <v>0</v>
      </c>
      <c r="E398" s="2">
        <f>Co*MAX(E$8-$A398,0)+Cu*MAX($A398-E$8,0)</f>
        <v>7500</v>
      </c>
      <c r="F398" s="2">
        <f>Co*MAX(F$8-$A398,0)+Cu*MAX($A398-F$8,0)</f>
        <v>15000</v>
      </c>
      <c r="G398" s="2">
        <f>Co*MAX(G$8-$A398,0)+Cu*MAX($A398-G$8,0)</f>
        <v>22500</v>
      </c>
      <c r="H398" s="2">
        <f>Co*MAX(H$8-$A398,0)+Cu*MAX($A398-H$8,0)</f>
        <v>30000</v>
      </c>
      <c r="I398" s="2">
        <f>Co*MAX(I$8-$A398,0)+Cu*MAX($A398-I$8,0)</f>
        <v>37500</v>
      </c>
      <c r="J398" s="2">
        <f>Co*MAX(J$8-$A398,0)+Cu*MAX($A398-J$8,0)</f>
        <v>45000</v>
      </c>
      <c r="K398" s="2"/>
      <c r="L398" s="2"/>
      <c r="M398" s="2"/>
      <c r="N398" s="2"/>
      <c r="O398" s="2"/>
      <c r="P398" s="2"/>
      <c r="Q398" s="2"/>
      <c r="W398" s="2">
        <f t="shared" ca="1" si="9"/>
        <v>2000</v>
      </c>
    </row>
    <row r="399" spans="1:23" x14ac:dyDescent="0.2">
      <c r="A399" s="2">
        <v>1500</v>
      </c>
      <c r="B399" s="2">
        <f>Co*MAX(B$8-$A399,0)+Cu*MAX($A399-B$8,0)</f>
        <v>30000</v>
      </c>
      <c r="C399" s="2">
        <f>Co*MAX(C$8-$A399,0)+Cu*MAX($A399-C$8,0)</f>
        <v>15000</v>
      </c>
      <c r="D399" s="2">
        <f>Co*MAX(D$8-$A399,0)+Cu*MAX($A399-D$8,0)</f>
        <v>0</v>
      </c>
      <c r="E399" s="2">
        <f>Co*MAX(E$8-$A399,0)+Cu*MAX($A399-E$8,0)</f>
        <v>7500</v>
      </c>
      <c r="F399" s="2">
        <f>Co*MAX(F$8-$A399,0)+Cu*MAX($A399-F$8,0)</f>
        <v>15000</v>
      </c>
      <c r="G399" s="2">
        <f>Co*MAX(G$8-$A399,0)+Cu*MAX($A399-G$8,0)</f>
        <v>22500</v>
      </c>
      <c r="H399" s="2">
        <f>Co*MAX(H$8-$A399,0)+Cu*MAX($A399-H$8,0)</f>
        <v>30000</v>
      </c>
      <c r="I399" s="2">
        <f>Co*MAX(I$8-$A399,0)+Cu*MAX($A399-I$8,0)</f>
        <v>37500</v>
      </c>
      <c r="J399" s="2">
        <f>Co*MAX(J$8-$A399,0)+Cu*MAX($A399-J$8,0)</f>
        <v>45000</v>
      </c>
      <c r="K399" s="2"/>
      <c r="L399" s="2"/>
      <c r="M399" s="2"/>
      <c r="N399" s="2"/>
      <c r="O399" s="2"/>
      <c r="P399" s="2"/>
      <c r="Q399" s="2"/>
      <c r="W399" s="2">
        <f t="shared" ca="1" si="9"/>
        <v>2500</v>
      </c>
    </row>
    <row r="400" spans="1:23" x14ac:dyDescent="0.2">
      <c r="A400" s="2">
        <v>2500</v>
      </c>
      <c r="B400" s="2">
        <f>Co*MAX(B$8-$A400,0)+Cu*MAX($A400-B$8,0)</f>
        <v>60000</v>
      </c>
      <c r="C400" s="2">
        <f>Co*MAX(C$8-$A400,0)+Cu*MAX($A400-C$8,0)</f>
        <v>45000</v>
      </c>
      <c r="D400" s="2">
        <f>Co*MAX(D$8-$A400,0)+Cu*MAX($A400-D$8,0)</f>
        <v>30000</v>
      </c>
      <c r="E400" s="2">
        <f>Co*MAX(E$8-$A400,0)+Cu*MAX($A400-E$8,0)</f>
        <v>15000</v>
      </c>
      <c r="F400" s="2">
        <f>Co*MAX(F$8-$A400,0)+Cu*MAX($A400-F$8,0)</f>
        <v>0</v>
      </c>
      <c r="G400" s="2">
        <f>Co*MAX(G$8-$A400,0)+Cu*MAX($A400-G$8,0)</f>
        <v>7500</v>
      </c>
      <c r="H400" s="2">
        <f>Co*MAX(H$8-$A400,0)+Cu*MAX($A400-H$8,0)</f>
        <v>15000</v>
      </c>
      <c r="I400" s="2">
        <f>Co*MAX(I$8-$A400,0)+Cu*MAX($A400-I$8,0)</f>
        <v>22500</v>
      </c>
      <c r="J400" s="2">
        <f>Co*MAX(J$8-$A400,0)+Cu*MAX($A400-J$8,0)</f>
        <v>30000</v>
      </c>
      <c r="K400" s="2"/>
      <c r="L400" s="2"/>
      <c r="M400" s="2"/>
      <c r="N400" s="2"/>
      <c r="O400" s="2"/>
      <c r="P400" s="2"/>
      <c r="Q400" s="2"/>
      <c r="W400" s="2">
        <f t="shared" ca="1" si="9"/>
        <v>2500</v>
      </c>
    </row>
    <row r="401" spans="1:23" x14ac:dyDescent="0.2">
      <c r="A401" s="2">
        <v>2500</v>
      </c>
      <c r="B401" s="2">
        <f>Co*MAX(B$8-$A401,0)+Cu*MAX($A401-B$8,0)</f>
        <v>60000</v>
      </c>
      <c r="C401" s="2">
        <f>Co*MAX(C$8-$A401,0)+Cu*MAX($A401-C$8,0)</f>
        <v>45000</v>
      </c>
      <c r="D401" s="2">
        <f>Co*MAX(D$8-$A401,0)+Cu*MAX($A401-D$8,0)</f>
        <v>30000</v>
      </c>
      <c r="E401" s="2">
        <f>Co*MAX(E$8-$A401,0)+Cu*MAX($A401-E$8,0)</f>
        <v>15000</v>
      </c>
      <c r="F401" s="2">
        <f>Co*MAX(F$8-$A401,0)+Cu*MAX($A401-F$8,0)</f>
        <v>0</v>
      </c>
      <c r="G401" s="2">
        <f>Co*MAX(G$8-$A401,0)+Cu*MAX($A401-G$8,0)</f>
        <v>7500</v>
      </c>
      <c r="H401" s="2">
        <f>Co*MAX(H$8-$A401,0)+Cu*MAX($A401-H$8,0)</f>
        <v>15000</v>
      </c>
      <c r="I401" s="2">
        <f>Co*MAX(I$8-$A401,0)+Cu*MAX($A401-I$8,0)</f>
        <v>22500</v>
      </c>
      <c r="J401" s="2">
        <f>Co*MAX(J$8-$A401,0)+Cu*MAX($A401-J$8,0)</f>
        <v>30000</v>
      </c>
      <c r="K401" s="2"/>
      <c r="L401" s="2"/>
      <c r="M401" s="2"/>
      <c r="N401" s="2"/>
      <c r="O401" s="2"/>
      <c r="P401" s="2"/>
      <c r="Q401" s="2"/>
      <c r="W401" s="2">
        <f t="shared" ca="1" si="9"/>
        <v>2500</v>
      </c>
    </row>
    <row r="402" spans="1:23" x14ac:dyDescent="0.2">
      <c r="A402" s="2">
        <v>2000</v>
      </c>
      <c r="B402" s="2">
        <f>Co*MAX(B$8-$A402,0)+Cu*MAX($A402-B$8,0)</f>
        <v>45000</v>
      </c>
      <c r="C402" s="2">
        <f>Co*MAX(C$8-$A402,0)+Cu*MAX($A402-C$8,0)</f>
        <v>30000</v>
      </c>
      <c r="D402" s="2">
        <f>Co*MAX(D$8-$A402,0)+Cu*MAX($A402-D$8,0)</f>
        <v>15000</v>
      </c>
      <c r="E402" s="2">
        <f>Co*MAX(E$8-$A402,0)+Cu*MAX($A402-E$8,0)</f>
        <v>0</v>
      </c>
      <c r="F402" s="2">
        <f>Co*MAX(F$8-$A402,0)+Cu*MAX($A402-F$8,0)</f>
        <v>7500</v>
      </c>
      <c r="G402" s="2">
        <f>Co*MAX(G$8-$A402,0)+Cu*MAX($A402-G$8,0)</f>
        <v>15000</v>
      </c>
      <c r="H402" s="2">
        <f>Co*MAX(H$8-$A402,0)+Cu*MAX($A402-H$8,0)</f>
        <v>22500</v>
      </c>
      <c r="I402" s="2">
        <f>Co*MAX(I$8-$A402,0)+Cu*MAX($A402-I$8,0)</f>
        <v>30000</v>
      </c>
      <c r="J402" s="2">
        <f>Co*MAX(J$8-$A402,0)+Cu*MAX($A402-J$8,0)</f>
        <v>37500</v>
      </c>
      <c r="K402" s="2"/>
      <c r="L402" s="2"/>
      <c r="M402" s="2"/>
      <c r="N402" s="2"/>
      <c r="O402" s="2"/>
      <c r="P402" s="2"/>
      <c r="Q402" s="2"/>
      <c r="W402" s="2">
        <f t="shared" ca="1" si="9"/>
        <v>1000</v>
      </c>
    </row>
    <row r="403" spans="1:23" x14ac:dyDescent="0.2">
      <c r="A403" s="2">
        <v>2000</v>
      </c>
      <c r="B403" s="2">
        <f>Co*MAX(B$8-$A403,0)+Cu*MAX($A403-B$8,0)</f>
        <v>45000</v>
      </c>
      <c r="C403" s="2">
        <f>Co*MAX(C$8-$A403,0)+Cu*MAX($A403-C$8,0)</f>
        <v>30000</v>
      </c>
      <c r="D403" s="2">
        <f>Co*MAX(D$8-$A403,0)+Cu*MAX($A403-D$8,0)</f>
        <v>15000</v>
      </c>
      <c r="E403" s="2">
        <f>Co*MAX(E$8-$A403,0)+Cu*MAX($A403-E$8,0)</f>
        <v>0</v>
      </c>
      <c r="F403" s="2">
        <f>Co*MAX(F$8-$A403,0)+Cu*MAX($A403-F$8,0)</f>
        <v>7500</v>
      </c>
      <c r="G403" s="2">
        <f>Co*MAX(G$8-$A403,0)+Cu*MAX($A403-G$8,0)</f>
        <v>15000</v>
      </c>
      <c r="H403" s="2">
        <f>Co*MAX(H$8-$A403,0)+Cu*MAX($A403-H$8,0)</f>
        <v>22500</v>
      </c>
      <c r="I403" s="2">
        <f>Co*MAX(I$8-$A403,0)+Cu*MAX($A403-I$8,0)</f>
        <v>30000</v>
      </c>
      <c r="J403" s="2">
        <f>Co*MAX(J$8-$A403,0)+Cu*MAX($A403-J$8,0)</f>
        <v>37500</v>
      </c>
      <c r="K403" s="2"/>
      <c r="L403" s="2"/>
      <c r="M403" s="2"/>
      <c r="N403" s="2"/>
      <c r="O403" s="2"/>
      <c r="P403" s="2"/>
      <c r="Q403" s="2"/>
      <c r="W403" s="2">
        <f t="shared" ca="1" si="9"/>
        <v>2000</v>
      </c>
    </row>
    <row r="404" spans="1:23" x14ac:dyDescent="0.2">
      <c r="A404" s="2">
        <v>1500</v>
      </c>
      <c r="B404" s="2">
        <f>Co*MAX(B$8-$A404,0)+Cu*MAX($A404-B$8,0)</f>
        <v>30000</v>
      </c>
      <c r="C404" s="2">
        <f>Co*MAX(C$8-$A404,0)+Cu*MAX($A404-C$8,0)</f>
        <v>15000</v>
      </c>
      <c r="D404" s="2">
        <f>Co*MAX(D$8-$A404,0)+Cu*MAX($A404-D$8,0)</f>
        <v>0</v>
      </c>
      <c r="E404" s="2">
        <f>Co*MAX(E$8-$A404,0)+Cu*MAX($A404-E$8,0)</f>
        <v>7500</v>
      </c>
      <c r="F404" s="2">
        <f>Co*MAX(F$8-$A404,0)+Cu*MAX($A404-F$8,0)</f>
        <v>15000</v>
      </c>
      <c r="G404" s="2">
        <f>Co*MAX(G$8-$A404,0)+Cu*MAX($A404-G$8,0)</f>
        <v>22500</v>
      </c>
      <c r="H404" s="2">
        <f>Co*MAX(H$8-$A404,0)+Cu*MAX($A404-H$8,0)</f>
        <v>30000</v>
      </c>
      <c r="I404" s="2">
        <f>Co*MAX(I$8-$A404,0)+Cu*MAX($A404-I$8,0)</f>
        <v>37500</v>
      </c>
      <c r="J404" s="2">
        <f>Co*MAX(J$8-$A404,0)+Cu*MAX($A404-J$8,0)</f>
        <v>45000</v>
      </c>
      <c r="K404" s="2"/>
      <c r="L404" s="2"/>
      <c r="M404" s="2"/>
      <c r="N404" s="2"/>
      <c r="O404" s="2"/>
      <c r="P404" s="2"/>
      <c r="Q404" s="2"/>
      <c r="W404" s="2">
        <f t="shared" ca="1" si="9"/>
        <v>2500</v>
      </c>
    </row>
    <row r="405" spans="1:23" x14ac:dyDescent="0.2">
      <c r="A405" s="2">
        <v>2500</v>
      </c>
      <c r="B405" s="2">
        <f>Co*MAX(B$8-$A405,0)+Cu*MAX($A405-B$8,0)</f>
        <v>60000</v>
      </c>
      <c r="C405" s="2">
        <f>Co*MAX(C$8-$A405,0)+Cu*MAX($A405-C$8,0)</f>
        <v>45000</v>
      </c>
      <c r="D405" s="2">
        <f>Co*MAX(D$8-$A405,0)+Cu*MAX($A405-D$8,0)</f>
        <v>30000</v>
      </c>
      <c r="E405" s="2">
        <f>Co*MAX(E$8-$A405,0)+Cu*MAX($A405-E$8,0)</f>
        <v>15000</v>
      </c>
      <c r="F405" s="2">
        <f>Co*MAX(F$8-$A405,0)+Cu*MAX($A405-F$8,0)</f>
        <v>0</v>
      </c>
      <c r="G405" s="2">
        <f>Co*MAX(G$8-$A405,0)+Cu*MAX($A405-G$8,0)</f>
        <v>7500</v>
      </c>
      <c r="H405" s="2">
        <f>Co*MAX(H$8-$A405,0)+Cu*MAX($A405-H$8,0)</f>
        <v>15000</v>
      </c>
      <c r="I405" s="2">
        <f>Co*MAX(I$8-$A405,0)+Cu*MAX($A405-I$8,0)</f>
        <v>22500</v>
      </c>
      <c r="J405" s="2">
        <f>Co*MAX(J$8-$A405,0)+Cu*MAX($A405-J$8,0)</f>
        <v>30000</v>
      </c>
      <c r="K405" s="2"/>
      <c r="L405" s="2"/>
      <c r="M405" s="2"/>
      <c r="N405" s="2"/>
      <c r="O405" s="2"/>
      <c r="P405" s="2"/>
      <c r="Q405" s="2"/>
      <c r="W405" s="2">
        <f t="shared" ca="1" si="9"/>
        <v>4000</v>
      </c>
    </row>
    <row r="406" spans="1:23" x14ac:dyDescent="0.2">
      <c r="A406" s="2">
        <v>3000</v>
      </c>
      <c r="B406" s="2">
        <f>Co*MAX(B$8-$A406,0)+Cu*MAX($A406-B$8,0)</f>
        <v>75000</v>
      </c>
      <c r="C406" s="2">
        <f>Co*MAX(C$8-$A406,0)+Cu*MAX($A406-C$8,0)</f>
        <v>60000</v>
      </c>
      <c r="D406" s="2">
        <f>Co*MAX(D$8-$A406,0)+Cu*MAX($A406-D$8,0)</f>
        <v>45000</v>
      </c>
      <c r="E406" s="2">
        <f>Co*MAX(E$8-$A406,0)+Cu*MAX($A406-E$8,0)</f>
        <v>30000</v>
      </c>
      <c r="F406" s="2">
        <f>Co*MAX(F$8-$A406,0)+Cu*MAX($A406-F$8,0)</f>
        <v>15000</v>
      </c>
      <c r="G406" s="2">
        <f>Co*MAX(G$8-$A406,0)+Cu*MAX($A406-G$8,0)</f>
        <v>0</v>
      </c>
      <c r="H406" s="2">
        <f>Co*MAX(H$8-$A406,0)+Cu*MAX($A406-H$8,0)</f>
        <v>7500</v>
      </c>
      <c r="I406" s="2">
        <f>Co*MAX(I$8-$A406,0)+Cu*MAX($A406-I$8,0)</f>
        <v>15000</v>
      </c>
      <c r="J406" s="2">
        <f>Co*MAX(J$8-$A406,0)+Cu*MAX($A406-J$8,0)</f>
        <v>22500</v>
      </c>
      <c r="K406" s="2"/>
      <c r="L406" s="2"/>
      <c r="M406" s="2"/>
      <c r="N406" s="2"/>
      <c r="O406" s="2"/>
      <c r="P406" s="2"/>
      <c r="Q406" s="2"/>
      <c r="W406" s="2">
        <f t="shared" ca="1" si="9"/>
        <v>3500</v>
      </c>
    </row>
    <row r="407" spans="1:23" x14ac:dyDescent="0.2">
      <c r="A407" s="2">
        <v>2500</v>
      </c>
      <c r="B407" s="2">
        <f>Co*MAX(B$8-$A407,0)+Cu*MAX($A407-B$8,0)</f>
        <v>60000</v>
      </c>
      <c r="C407" s="2">
        <f>Co*MAX(C$8-$A407,0)+Cu*MAX($A407-C$8,0)</f>
        <v>45000</v>
      </c>
      <c r="D407" s="2">
        <f>Co*MAX(D$8-$A407,0)+Cu*MAX($A407-D$8,0)</f>
        <v>30000</v>
      </c>
      <c r="E407" s="2">
        <f>Co*MAX(E$8-$A407,0)+Cu*MAX($A407-E$8,0)</f>
        <v>15000</v>
      </c>
      <c r="F407" s="2">
        <f>Co*MAX(F$8-$A407,0)+Cu*MAX($A407-F$8,0)</f>
        <v>0</v>
      </c>
      <c r="G407" s="2">
        <f>Co*MAX(G$8-$A407,0)+Cu*MAX($A407-G$8,0)</f>
        <v>7500</v>
      </c>
      <c r="H407" s="2">
        <f>Co*MAX(H$8-$A407,0)+Cu*MAX($A407-H$8,0)</f>
        <v>15000</v>
      </c>
      <c r="I407" s="2">
        <f>Co*MAX(I$8-$A407,0)+Cu*MAX($A407-I$8,0)</f>
        <v>22500</v>
      </c>
      <c r="J407" s="2">
        <f>Co*MAX(J$8-$A407,0)+Cu*MAX($A407-J$8,0)</f>
        <v>30000</v>
      </c>
      <c r="K407" s="2"/>
      <c r="L407" s="2"/>
      <c r="M407" s="2"/>
      <c r="N407" s="2"/>
      <c r="O407" s="2"/>
      <c r="P407" s="2"/>
      <c r="Q407" s="2"/>
      <c r="W407" s="2">
        <f t="shared" ca="1" si="9"/>
        <v>2500</v>
      </c>
    </row>
    <row r="408" spans="1:23" x14ac:dyDescent="0.2">
      <c r="A408" s="2">
        <v>2500</v>
      </c>
      <c r="B408" s="2">
        <f>Co*MAX(B$8-$A408,0)+Cu*MAX($A408-B$8,0)</f>
        <v>60000</v>
      </c>
      <c r="C408" s="2">
        <f>Co*MAX(C$8-$A408,0)+Cu*MAX($A408-C$8,0)</f>
        <v>45000</v>
      </c>
      <c r="D408" s="2">
        <f>Co*MAX(D$8-$A408,0)+Cu*MAX($A408-D$8,0)</f>
        <v>30000</v>
      </c>
      <c r="E408" s="2">
        <f>Co*MAX(E$8-$A408,0)+Cu*MAX($A408-E$8,0)</f>
        <v>15000</v>
      </c>
      <c r="F408" s="2">
        <f>Co*MAX(F$8-$A408,0)+Cu*MAX($A408-F$8,0)</f>
        <v>0</v>
      </c>
      <c r="G408" s="2">
        <f>Co*MAX(G$8-$A408,0)+Cu*MAX($A408-G$8,0)</f>
        <v>7500</v>
      </c>
      <c r="H408" s="2">
        <f>Co*MAX(H$8-$A408,0)+Cu*MAX($A408-H$8,0)</f>
        <v>15000</v>
      </c>
      <c r="I408" s="2">
        <f>Co*MAX(I$8-$A408,0)+Cu*MAX($A408-I$8,0)</f>
        <v>22500</v>
      </c>
      <c r="J408" s="2">
        <f>Co*MAX(J$8-$A408,0)+Cu*MAX($A408-J$8,0)</f>
        <v>30000</v>
      </c>
      <c r="K408" s="2"/>
      <c r="L408" s="2"/>
      <c r="M408" s="2"/>
      <c r="N408" s="2"/>
      <c r="O408" s="2"/>
      <c r="P408" s="2"/>
      <c r="Q408" s="2"/>
      <c r="W408" s="2">
        <f t="shared" ca="1" si="9"/>
        <v>2500</v>
      </c>
    </row>
    <row r="409" spans="1:23" x14ac:dyDescent="0.2">
      <c r="A409" s="2">
        <v>2500</v>
      </c>
      <c r="B409" s="2">
        <f>Co*MAX(B$8-$A409,0)+Cu*MAX($A409-B$8,0)</f>
        <v>60000</v>
      </c>
      <c r="C409" s="2">
        <f>Co*MAX(C$8-$A409,0)+Cu*MAX($A409-C$8,0)</f>
        <v>45000</v>
      </c>
      <c r="D409" s="2">
        <f>Co*MAX(D$8-$A409,0)+Cu*MAX($A409-D$8,0)</f>
        <v>30000</v>
      </c>
      <c r="E409" s="2">
        <f>Co*MAX(E$8-$A409,0)+Cu*MAX($A409-E$8,0)</f>
        <v>15000</v>
      </c>
      <c r="F409" s="2">
        <f>Co*MAX(F$8-$A409,0)+Cu*MAX($A409-F$8,0)</f>
        <v>0</v>
      </c>
      <c r="G409" s="2">
        <f>Co*MAX(G$8-$A409,0)+Cu*MAX($A409-G$8,0)</f>
        <v>7500</v>
      </c>
      <c r="H409" s="2">
        <f>Co*MAX(H$8-$A409,0)+Cu*MAX($A409-H$8,0)</f>
        <v>15000</v>
      </c>
      <c r="I409" s="2">
        <f>Co*MAX(I$8-$A409,0)+Cu*MAX($A409-I$8,0)</f>
        <v>22500</v>
      </c>
      <c r="J409" s="2">
        <f>Co*MAX(J$8-$A409,0)+Cu*MAX($A409-J$8,0)</f>
        <v>30000</v>
      </c>
      <c r="K409" s="2"/>
      <c r="L409" s="2"/>
      <c r="M409" s="2"/>
      <c r="N409" s="2"/>
      <c r="O409" s="2"/>
      <c r="P409" s="2"/>
      <c r="Q409" s="2"/>
      <c r="W409" s="2">
        <f t="shared" ca="1" si="9"/>
        <v>4500</v>
      </c>
    </row>
    <row r="410" spans="1:23" x14ac:dyDescent="0.2">
      <c r="A410" s="2">
        <v>2000</v>
      </c>
      <c r="B410" s="2">
        <f>Co*MAX(B$8-$A410,0)+Cu*MAX($A410-B$8,0)</f>
        <v>45000</v>
      </c>
      <c r="C410" s="2">
        <f>Co*MAX(C$8-$A410,0)+Cu*MAX($A410-C$8,0)</f>
        <v>30000</v>
      </c>
      <c r="D410" s="2">
        <f>Co*MAX(D$8-$A410,0)+Cu*MAX($A410-D$8,0)</f>
        <v>15000</v>
      </c>
      <c r="E410" s="2">
        <f>Co*MAX(E$8-$A410,0)+Cu*MAX($A410-E$8,0)</f>
        <v>0</v>
      </c>
      <c r="F410" s="2">
        <f>Co*MAX(F$8-$A410,0)+Cu*MAX($A410-F$8,0)</f>
        <v>7500</v>
      </c>
      <c r="G410" s="2">
        <f>Co*MAX(G$8-$A410,0)+Cu*MAX($A410-G$8,0)</f>
        <v>15000</v>
      </c>
      <c r="H410" s="2">
        <f>Co*MAX(H$8-$A410,0)+Cu*MAX($A410-H$8,0)</f>
        <v>22500</v>
      </c>
      <c r="I410" s="2">
        <f>Co*MAX(I$8-$A410,0)+Cu*MAX($A410-I$8,0)</f>
        <v>30000</v>
      </c>
      <c r="J410" s="2">
        <f>Co*MAX(J$8-$A410,0)+Cu*MAX($A410-J$8,0)</f>
        <v>37500</v>
      </c>
      <c r="K410" s="2"/>
      <c r="L410" s="2"/>
      <c r="M410" s="2"/>
      <c r="N410" s="2"/>
      <c r="O410" s="2"/>
      <c r="P410" s="2"/>
      <c r="Q410" s="2"/>
      <c r="W410" s="2">
        <f t="shared" ca="1" si="9"/>
        <v>2500</v>
      </c>
    </row>
    <row r="411" spans="1:23" x14ac:dyDescent="0.2">
      <c r="A411" s="2">
        <v>2000</v>
      </c>
      <c r="B411" s="2">
        <f>Co*MAX(B$8-$A411,0)+Cu*MAX($A411-B$8,0)</f>
        <v>45000</v>
      </c>
      <c r="C411" s="2">
        <f>Co*MAX(C$8-$A411,0)+Cu*MAX($A411-C$8,0)</f>
        <v>30000</v>
      </c>
      <c r="D411" s="2">
        <f>Co*MAX(D$8-$A411,0)+Cu*MAX($A411-D$8,0)</f>
        <v>15000</v>
      </c>
      <c r="E411" s="2">
        <f>Co*MAX(E$8-$A411,0)+Cu*MAX($A411-E$8,0)</f>
        <v>0</v>
      </c>
      <c r="F411" s="2">
        <f>Co*MAX(F$8-$A411,0)+Cu*MAX($A411-F$8,0)</f>
        <v>7500</v>
      </c>
      <c r="G411" s="2">
        <f>Co*MAX(G$8-$A411,0)+Cu*MAX($A411-G$8,0)</f>
        <v>15000</v>
      </c>
      <c r="H411" s="2">
        <f>Co*MAX(H$8-$A411,0)+Cu*MAX($A411-H$8,0)</f>
        <v>22500</v>
      </c>
      <c r="I411" s="2">
        <f>Co*MAX(I$8-$A411,0)+Cu*MAX($A411-I$8,0)</f>
        <v>30000</v>
      </c>
      <c r="J411" s="2">
        <f>Co*MAX(J$8-$A411,0)+Cu*MAX($A411-J$8,0)</f>
        <v>37500</v>
      </c>
      <c r="K411" s="2"/>
      <c r="L411" s="2"/>
      <c r="M411" s="2"/>
      <c r="N411" s="2"/>
      <c r="O411" s="2"/>
      <c r="P411" s="2"/>
      <c r="Q411" s="2"/>
      <c r="W411" s="2">
        <f t="shared" ca="1" si="9"/>
        <v>3500</v>
      </c>
    </row>
    <row r="412" spans="1:23" x14ac:dyDescent="0.2">
      <c r="A412" s="2">
        <v>1500</v>
      </c>
      <c r="B412" s="2">
        <f>Co*MAX(B$8-$A412,0)+Cu*MAX($A412-B$8,0)</f>
        <v>30000</v>
      </c>
      <c r="C412" s="2">
        <f>Co*MAX(C$8-$A412,0)+Cu*MAX($A412-C$8,0)</f>
        <v>15000</v>
      </c>
      <c r="D412" s="2">
        <f>Co*MAX(D$8-$A412,0)+Cu*MAX($A412-D$8,0)</f>
        <v>0</v>
      </c>
      <c r="E412" s="2">
        <f>Co*MAX(E$8-$A412,0)+Cu*MAX($A412-E$8,0)</f>
        <v>7500</v>
      </c>
      <c r="F412" s="2">
        <f>Co*MAX(F$8-$A412,0)+Cu*MAX($A412-F$8,0)</f>
        <v>15000</v>
      </c>
      <c r="G412" s="2">
        <f>Co*MAX(G$8-$A412,0)+Cu*MAX($A412-G$8,0)</f>
        <v>22500</v>
      </c>
      <c r="H412" s="2">
        <f>Co*MAX(H$8-$A412,0)+Cu*MAX($A412-H$8,0)</f>
        <v>30000</v>
      </c>
      <c r="I412" s="2">
        <f>Co*MAX(I$8-$A412,0)+Cu*MAX($A412-I$8,0)</f>
        <v>37500</v>
      </c>
      <c r="J412" s="2">
        <f>Co*MAX(J$8-$A412,0)+Cu*MAX($A412-J$8,0)</f>
        <v>45000</v>
      </c>
      <c r="K412" s="2"/>
      <c r="L412" s="2"/>
      <c r="M412" s="2"/>
      <c r="N412" s="2"/>
      <c r="O412" s="2"/>
      <c r="P412" s="2"/>
      <c r="Q412" s="2"/>
      <c r="W412" s="2">
        <f t="shared" ca="1" si="9"/>
        <v>3500</v>
      </c>
    </row>
    <row r="413" spans="1:23" x14ac:dyDescent="0.2">
      <c r="A413" s="2">
        <v>2500</v>
      </c>
      <c r="B413" s="2">
        <f>Co*MAX(B$8-$A413,0)+Cu*MAX($A413-B$8,0)</f>
        <v>60000</v>
      </c>
      <c r="C413" s="2">
        <f>Co*MAX(C$8-$A413,0)+Cu*MAX($A413-C$8,0)</f>
        <v>45000</v>
      </c>
      <c r="D413" s="2">
        <f>Co*MAX(D$8-$A413,0)+Cu*MAX($A413-D$8,0)</f>
        <v>30000</v>
      </c>
      <c r="E413" s="2">
        <f>Co*MAX(E$8-$A413,0)+Cu*MAX($A413-E$8,0)</f>
        <v>15000</v>
      </c>
      <c r="F413" s="2">
        <f>Co*MAX(F$8-$A413,0)+Cu*MAX($A413-F$8,0)</f>
        <v>0</v>
      </c>
      <c r="G413" s="2">
        <f>Co*MAX(G$8-$A413,0)+Cu*MAX($A413-G$8,0)</f>
        <v>7500</v>
      </c>
      <c r="H413" s="2">
        <f>Co*MAX(H$8-$A413,0)+Cu*MAX($A413-H$8,0)</f>
        <v>15000</v>
      </c>
      <c r="I413" s="2">
        <f>Co*MAX(I$8-$A413,0)+Cu*MAX($A413-I$8,0)</f>
        <v>22500</v>
      </c>
      <c r="J413" s="2">
        <f>Co*MAX(J$8-$A413,0)+Cu*MAX($A413-J$8,0)</f>
        <v>30000</v>
      </c>
      <c r="K413" s="2"/>
      <c r="L413" s="2"/>
      <c r="M413" s="2"/>
      <c r="N413" s="2"/>
      <c r="O413" s="2"/>
      <c r="P413" s="2"/>
      <c r="Q413" s="2"/>
      <c r="W413" s="2">
        <f t="shared" ca="1" si="9"/>
        <v>2000</v>
      </c>
    </row>
    <row r="414" spans="1:23" x14ac:dyDescent="0.2">
      <c r="A414" s="2">
        <v>3000</v>
      </c>
      <c r="B414" s="2">
        <f>Co*MAX(B$8-$A414,0)+Cu*MAX($A414-B$8,0)</f>
        <v>75000</v>
      </c>
      <c r="C414" s="2">
        <f>Co*MAX(C$8-$A414,0)+Cu*MAX($A414-C$8,0)</f>
        <v>60000</v>
      </c>
      <c r="D414" s="2">
        <f>Co*MAX(D$8-$A414,0)+Cu*MAX($A414-D$8,0)</f>
        <v>45000</v>
      </c>
      <c r="E414" s="2">
        <f>Co*MAX(E$8-$A414,0)+Cu*MAX($A414-E$8,0)</f>
        <v>30000</v>
      </c>
      <c r="F414" s="2">
        <f>Co*MAX(F$8-$A414,0)+Cu*MAX($A414-F$8,0)</f>
        <v>15000</v>
      </c>
      <c r="G414" s="2">
        <f>Co*MAX(G$8-$A414,0)+Cu*MAX($A414-G$8,0)</f>
        <v>0</v>
      </c>
      <c r="H414" s="2">
        <f>Co*MAX(H$8-$A414,0)+Cu*MAX($A414-H$8,0)</f>
        <v>7500</v>
      </c>
      <c r="I414" s="2">
        <f>Co*MAX(I$8-$A414,0)+Cu*MAX($A414-I$8,0)</f>
        <v>15000</v>
      </c>
      <c r="J414" s="2">
        <f>Co*MAX(J$8-$A414,0)+Cu*MAX($A414-J$8,0)</f>
        <v>22500</v>
      </c>
      <c r="K414" s="2"/>
      <c r="L414" s="2"/>
      <c r="M414" s="2"/>
      <c r="N414" s="2"/>
      <c r="O414" s="2"/>
      <c r="P414" s="2"/>
      <c r="Q414" s="2"/>
      <c r="W414" s="2">
        <f t="shared" ca="1" si="9"/>
        <v>3000</v>
      </c>
    </row>
    <row r="415" spans="1:23" x14ac:dyDescent="0.2">
      <c r="A415" s="2">
        <v>2000</v>
      </c>
      <c r="B415" s="2">
        <f>Co*MAX(B$8-$A415,0)+Cu*MAX($A415-B$8,0)</f>
        <v>45000</v>
      </c>
      <c r="C415" s="2">
        <f>Co*MAX(C$8-$A415,0)+Cu*MAX($A415-C$8,0)</f>
        <v>30000</v>
      </c>
      <c r="D415" s="2">
        <f>Co*MAX(D$8-$A415,0)+Cu*MAX($A415-D$8,0)</f>
        <v>15000</v>
      </c>
      <c r="E415" s="2">
        <f>Co*MAX(E$8-$A415,0)+Cu*MAX($A415-E$8,0)</f>
        <v>0</v>
      </c>
      <c r="F415" s="2">
        <f>Co*MAX(F$8-$A415,0)+Cu*MAX($A415-F$8,0)</f>
        <v>7500</v>
      </c>
      <c r="G415" s="2">
        <f>Co*MAX(G$8-$A415,0)+Cu*MAX($A415-G$8,0)</f>
        <v>15000</v>
      </c>
      <c r="H415" s="2">
        <f>Co*MAX(H$8-$A415,0)+Cu*MAX($A415-H$8,0)</f>
        <v>22500</v>
      </c>
      <c r="I415" s="2">
        <f>Co*MAX(I$8-$A415,0)+Cu*MAX($A415-I$8,0)</f>
        <v>30000</v>
      </c>
      <c r="J415" s="2">
        <f>Co*MAX(J$8-$A415,0)+Cu*MAX($A415-J$8,0)</f>
        <v>37500</v>
      </c>
      <c r="K415" s="2"/>
      <c r="L415" s="2"/>
      <c r="M415" s="2"/>
      <c r="N415" s="2"/>
      <c r="O415" s="2"/>
      <c r="P415" s="2"/>
      <c r="Q415" s="2"/>
      <c r="W415" s="2">
        <f t="shared" ca="1" si="9"/>
        <v>2500</v>
      </c>
    </row>
    <row r="416" spans="1:23" x14ac:dyDescent="0.2">
      <c r="A416" s="2">
        <v>2000</v>
      </c>
      <c r="B416" s="2">
        <f>Co*MAX(B$8-$A416,0)+Cu*MAX($A416-B$8,0)</f>
        <v>45000</v>
      </c>
      <c r="C416" s="2">
        <f>Co*MAX(C$8-$A416,0)+Cu*MAX($A416-C$8,0)</f>
        <v>30000</v>
      </c>
      <c r="D416" s="2">
        <f>Co*MAX(D$8-$A416,0)+Cu*MAX($A416-D$8,0)</f>
        <v>15000</v>
      </c>
      <c r="E416" s="2">
        <f>Co*MAX(E$8-$A416,0)+Cu*MAX($A416-E$8,0)</f>
        <v>0</v>
      </c>
      <c r="F416" s="2">
        <f>Co*MAX(F$8-$A416,0)+Cu*MAX($A416-F$8,0)</f>
        <v>7500</v>
      </c>
      <c r="G416" s="2">
        <f>Co*MAX(G$8-$A416,0)+Cu*MAX($A416-G$8,0)</f>
        <v>15000</v>
      </c>
      <c r="H416" s="2">
        <f>Co*MAX(H$8-$A416,0)+Cu*MAX($A416-H$8,0)</f>
        <v>22500</v>
      </c>
      <c r="I416" s="2">
        <f>Co*MAX(I$8-$A416,0)+Cu*MAX($A416-I$8,0)</f>
        <v>30000</v>
      </c>
      <c r="J416" s="2">
        <f>Co*MAX(J$8-$A416,0)+Cu*MAX($A416-J$8,0)</f>
        <v>37500</v>
      </c>
      <c r="K416" s="2"/>
      <c r="L416" s="2"/>
      <c r="M416" s="2"/>
      <c r="N416" s="2"/>
      <c r="O416" s="2"/>
      <c r="P416" s="2"/>
      <c r="Q416" s="2"/>
      <c r="W416" s="2">
        <f t="shared" ca="1" si="9"/>
        <v>4000</v>
      </c>
    </row>
    <row r="417" spans="1:23" x14ac:dyDescent="0.2">
      <c r="A417" s="2">
        <v>4500</v>
      </c>
      <c r="B417" s="2">
        <f>Co*MAX(B$8-$A417,0)+Cu*MAX($A417-B$8,0)</f>
        <v>120000</v>
      </c>
      <c r="C417" s="2">
        <f>Co*MAX(C$8-$A417,0)+Cu*MAX($A417-C$8,0)</f>
        <v>105000</v>
      </c>
      <c r="D417" s="2">
        <f>Co*MAX(D$8-$A417,0)+Cu*MAX($A417-D$8,0)</f>
        <v>90000</v>
      </c>
      <c r="E417" s="2">
        <f>Co*MAX(E$8-$A417,0)+Cu*MAX($A417-E$8,0)</f>
        <v>75000</v>
      </c>
      <c r="F417" s="2">
        <f>Co*MAX(F$8-$A417,0)+Cu*MAX($A417-F$8,0)</f>
        <v>60000</v>
      </c>
      <c r="G417" s="2">
        <f>Co*MAX(G$8-$A417,0)+Cu*MAX($A417-G$8,0)</f>
        <v>45000</v>
      </c>
      <c r="H417" s="2">
        <f>Co*MAX(H$8-$A417,0)+Cu*MAX($A417-H$8,0)</f>
        <v>30000</v>
      </c>
      <c r="I417" s="2">
        <f>Co*MAX(I$8-$A417,0)+Cu*MAX($A417-I$8,0)</f>
        <v>15000</v>
      </c>
      <c r="J417" s="2">
        <f>Co*MAX(J$8-$A417,0)+Cu*MAX($A417-J$8,0)</f>
        <v>0</v>
      </c>
      <c r="K417" s="2"/>
      <c r="L417" s="2"/>
      <c r="M417" s="2"/>
      <c r="N417" s="2"/>
      <c r="O417" s="2"/>
      <c r="P417" s="2"/>
      <c r="Q417" s="2"/>
      <c r="W417" s="2">
        <f t="shared" ca="1" si="9"/>
        <v>500</v>
      </c>
    </row>
    <row r="418" spans="1:23" x14ac:dyDescent="0.2">
      <c r="A418" s="2">
        <v>1000</v>
      </c>
      <c r="B418" s="2">
        <f>Co*MAX(B$8-$A418,0)+Cu*MAX($A418-B$8,0)</f>
        <v>15000</v>
      </c>
      <c r="C418" s="2">
        <f>Co*MAX(C$8-$A418,0)+Cu*MAX($A418-C$8,0)</f>
        <v>0</v>
      </c>
      <c r="D418" s="2">
        <f>Co*MAX(D$8-$A418,0)+Cu*MAX($A418-D$8,0)</f>
        <v>7500</v>
      </c>
      <c r="E418" s="2">
        <f>Co*MAX(E$8-$A418,0)+Cu*MAX($A418-E$8,0)</f>
        <v>15000</v>
      </c>
      <c r="F418" s="2">
        <f>Co*MAX(F$8-$A418,0)+Cu*MAX($A418-F$8,0)</f>
        <v>22500</v>
      </c>
      <c r="G418" s="2">
        <f>Co*MAX(G$8-$A418,0)+Cu*MAX($A418-G$8,0)</f>
        <v>30000</v>
      </c>
      <c r="H418" s="2">
        <f>Co*MAX(H$8-$A418,0)+Cu*MAX($A418-H$8,0)</f>
        <v>37500</v>
      </c>
      <c r="I418" s="2">
        <f>Co*MAX(I$8-$A418,0)+Cu*MAX($A418-I$8,0)</f>
        <v>45000</v>
      </c>
      <c r="J418" s="2">
        <f>Co*MAX(J$8-$A418,0)+Cu*MAX($A418-J$8,0)</f>
        <v>52500</v>
      </c>
      <c r="K418" s="2"/>
      <c r="L418" s="2"/>
      <c r="M418" s="2"/>
      <c r="N418" s="2"/>
      <c r="O418" s="2"/>
      <c r="P418" s="2"/>
      <c r="Q418" s="2"/>
      <c r="W418" s="2">
        <f t="shared" ca="1" si="9"/>
        <v>1500</v>
      </c>
    </row>
    <row r="419" spans="1:23" x14ac:dyDescent="0.2">
      <c r="A419" s="2">
        <v>4000</v>
      </c>
      <c r="B419" s="2">
        <f>Co*MAX(B$8-$A419,0)+Cu*MAX($A419-B$8,0)</f>
        <v>105000</v>
      </c>
      <c r="C419" s="2">
        <f>Co*MAX(C$8-$A419,0)+Cu*MAX($A419-C$8,0)</f>
        <v>90000</v>
      </c>
      <c r="D419" s="2">
        <f>Co*MAX(D$8-$A419,0)+Cu*MAX($A419-D$8,0)</f>
        <v>75000</v>
      </c>
      <c r="E419" s="2">
        <f>Co*MAX(E$8-$A419,0)+Cu*MAX($A419-E$8,0)</f>
        <v>60000</v>
      </c>
      <c r="F419" s="2">
        <f>Co*MAX(F$8-$A419,0)+Cu*MAX($A419-F$8,0)</f>
        <v>45000</v>
      </c>
      <c r="G419" s="2">
        <f>Co*MAX(G$8-$A419,0)+Cu*MAX($A419-G$8,0)</f>
        <v>30000</v>
      </c>
      <c r="H419" s="2">
        <f>Co*MAX(H$8-$A419,0)+Cu*MAX($A419-H$8,0)</f>
        <v>15000</v>
      </c>
      <c r="I419" s="2">
        <f>Co*MAX(I$8-$A419,0)+Cu*MAX($A419-I$8,0)</f>
        <v>0</v>
      </c>
      <c r="J419" s="2">
        <f>Co*MAX(J$8-$A419,0)+Cu*MAX($A419-J$8,0)</f>
        <v>7500</v>
      </c>
      <c r="K419" s="2"/>
      <c r="L419" s="2"/>
      <c r="M419" s="2"/>
      <c r="N419" s="2"/>
      <c r="O419" s="2"/>
      <c r="P419" s="2"/>
      <c r="Q419" s="2"/>
      <c r="W419" s="2">
        <f t="shared" ca="1" si="9"/>
        <v>2500</v>
      </c>
    </row>
    <row r="420" spans="1:23" x14ac:dyDescent="0.2">
      <c r="A420" s="2">
        <v>4000</v>
      </c>
      <c r="B420" s="2">
        <f>Co*MAX(B$8-$A420,0)+Cu*MAX($A420-B$8,0)</f>
        <v>105000</v>
      </c>
      <c r="C420" s="2">
        <f>Co*MAX(C$8-$A420,0)+Cu*MAX($A420-C$8,0)</f>
        <v>90000</v>
      </c>
      <c r="D420" s="2">
        <f>Co*MAX(D$8-$A420,0)+Cu*MAX($A420-D$8,0)</f>
        <v>75000</v>
      </c>
      <c r="E420" s="2">
        <f>Co*MAX(E$8-$A420,0)+Cu*MAX($A420-E$8,0)</f>
        <v>60000</v>
      </c>
      <c r="F420" s="2">
        <f>Co*MAX(F$8-$A420,0)+Cu*MAX($A420-F$8,0)</f>
        <v>45000</v>
      </c>
      <c r="G420" s="2">
        <f>Co*MAX(G$8-$A420,0)+Cu*MAX($A420-G$8,0)</f>
        <v>30000</v>
      </c>
      <c r="H420" s="2">
        <f>Co*MAX(H$8-$A420,0)+Cu*MAX($A420-H$8,0)</f>
        <v>15000</v>
      </c>
      <c r="I420" s="2">
        <f>Co*MAX(I$8-$A420,0)+Cu*MAX($A420-I$8,0)</f>
        <v>0</v>
      </c>
      <c r="J420" s="2">
        <f>Co*MAX(J$8-$A420,0)+Cu*MAX($A420-J$8,0)</f>
        <v>7500</v>
      </c>
      <c r="K420" s="2"/>
      <c r="L420" s="2"/>
      <c r="M420" s="2"/>
      <c r="N420" s="2"/>
      <c r="O420" s="2"/>
      <c r="P420" s="2"/>
      <c r="Q420" s="2"/>
      <c r="W420" s="2">
        <f t="shared" ca="1" si="9"/>
        <v>3500</v>
      </c>
    </row>
    <row r="421" spans="1:23" x14ac:dyDescent="0.2">
      <c r="A421" s="2">
        <v>4500</v>
      </c>
      <c r="B421" s="2">
        <f>Co*MAX(B$8-$A421,0)+Cu*MAX($A421-B$8,0)</f>
        <v>120000</v>
      </c>
      <c r="C421" s="2">
        <f>Co*MAX(C$8-$A421,0)+Cu*MAX($A421-C$8,0)</f>
        <v>105000</v>
      </c>
      <c r="D421" s="2">
        <f>Co*MAX(D$8-$A421,0)+Cu*MAX($A421-D$8,0)</f>
        <v>90000</v>
      </c>
      <c r="E421" s="2">
        <f>Co*MAX(E$8-$A421,0)+Cu*MAX($A421-E$8,0)</f>
        <v>75000</v>
      </c>
      <c r="F421" s="2">
        <f>Co*MAX(F$8-$A421,0)+Cu*MAX($A421-F$8,0)</f>
        <v>60000</v>
      </c>
      <c r="G421" s="2">
        <f>Co*MAX(G$8-$A421,0)+Cu*MAX($A421-G$8,0)</f>
        <v>45000</v>
      </c>
      <c r="H421" s="2">
        <f>Co*MAX(H$8-$A421,0)+Cu*MAX($A421-H$8,0)</f>
        <v>30000</v>
      </c>
      <c r="I421" s="2">
        <f>Co*MAX(I$8-$A421,0)+Cu*MAX($A421-I$8,0)</f>
        <v>15000</v>
      </c>
      <c r="J421" s="2">
        <f>Co*MAX(J$8-$A421,0)+Cu*MAX($A421-J$8,0)</f>
        <v>0</v>
      </c>
      <c r="K421" s="2"/>
      <c r="L421" s="2"/>
      <c r="M421" s="2"/>
      <c r="N421" s="2"/>
      <c r="O421" s="2"/>
      <c r="P421" s="2"/>
      <c r="Q421" s="2"/>
      <c r="W421" s="2">
        <f t="shared" ca="1" si="9"/>
        <v>2000</v>
      </c>
    </row>
    <row r="422" spans="1:23" x14ac:dyDescent="0.2">
      <c r="A422" s="2">
        <v>2000</v>
      </c>
      <c r="B422" s="2">
        <f>Co*MAX(B$8-$A422,0)+Cu*MAX($A422-B$8,0)</f>
        <v>45000</v>
      </c>
      <c r="C422" s="2">
        <f>Co*MAX(C$8-$A422,0)+Cu*MAX($A422-C$8,0)</f>
        <v>30000</v>
      </c>
      <c r="D422" s="2">
        <f>Co*MAX(D$8-$A422,0)+Cu*MAX($A422-D$8,0)</f>
        <v>15000</v>
      </c>
      <c r="E422" s="2">
        <f>Co*MAX(E$8-$A422,0)+Cu*MAX($A422-E$8,0)</f>
        <v>0</v>
      </c>
      <c r="F422" s="2">
        <f>Co*MAX(F$8-$A422,0)+Cu*MAX($A422-F$8,0)</f>
        <v>7500</v>
      </c>
      <c r="G422" s="2">
        <f>Co*MAX(G$8-$A422,0)+Cu*MAX($A422-G$8,0)</f>
        <v>15000</v>
      </c>
      <c r="H422" s="2">
        <f>Co*MAX(H$8-$A422,0)+Cu*MAX($A422-H$8,0)</f>
        <v>22500</v>
      </c>
      <c r="I422" s="2">
        <f>Co*MAX(I$8-$A422,0)+Cu*MAX($A422-I$8,0)</f>
        <v>30000</v>
      </c>
      <c r="J422" s="2">
        <f>Co*MAX(J$8-$A422,0)+Cu*MAX($A422-J$8,0)</f>
        <v>37500</v>
      </c>
      <c r="K422" s="2"/>
      <c r="L422" s="2"/>
      <c r="M422" s="2"/>
      <c r="N422" s="2"/>
      <c r="O422" s="2"/>
      <c r="P422" s="2"/>
      <c r="Q422" s="2"/>
      <c r="W422" s="2">
        <f t="shared" ca="1" si="9"/>
        <v>3000</v>
      </c>
    </row>
    <row r="423" spans="1:23" x14ac:dyDescent="0.2">
      <c r="A423" s="2">
        <v>3500</v>
      </c>
      <c r="B423" s="2">
        <f>Co*MAX(B$8-$A423,0)+Cu*MAX($A423-B$8,0)</f>
        <v>90000</v>
      </c>
      <c r="C423" s="2">
        <f>Co*MAX(C$8-$A423,0)+Cu*MAX($A423-C$8,0)</f>
        <v>75000</v>
      </c>
      <c r="D423" s="2">
        <f>Co*MAX(D$8-$A423,0)+Cu*MAX($A423-D$8,0)</f>
        <v>60000</v>
      </c>
      <c r="E423" s="2">
        <f>Co*MAX(E$8-$A423,0)+Cu*MAX($A423-E$8,0)</f>
        <v>45000</v>
      </c>
      <c r="F423" s="2">
        <f>Co*MAX(F$8-$A423,0)+Cu*MAX($A423-F$8,0)</f>
        <v>30000</v>
      </c>
      <c r="G423" s="2">
        <f>Co*MAX(G$8-$A423,0)+Cu*MAX($A423-G$8,0)</f>
        <v>15000</v>
      </c>
      <c r="H423" s="2">
        <f>Co*MAX(H$8-$A423,0)+Cu*MAX($A423-H$8,0)</f>
        <v>0</v>
      </c>
      <c r="I423" s="2">
        <f>Co*MAX(I$8-$A423,0)+Cu*MAX($A423-I$8,0)</f>
        <v>7500</v>
      </c>
      <c r="J423" s="2">
        <f>Co*MAX(J$8-$A423,0)+Cu*MAX($A423-J$8,0)</f>
        <v>15000</v>
      </c>
      <c r="K423" s="2"/>
      <c r="L423" s="2"/>
      <c r="M423" s="2"/>
      <c r="N423" s="2"/>
      <c r="O423" s="2"/>
      <c r="P423" s="2"/>
      <c r="Q423" s="2"/>
      <c r="W423" s="2">
        <f t="shared" ca="1" si="9"/>
        <v>3500</v>
      </c>
    </row>
    <row r="424" spans="1:23" x14ac:dyDescent="0.2">
      <c r="A424" s="2">
        <v>2000</v>
      </c>
      <c r="B424" s="2">
        <f>Co*MAX(B$8-$A424,0)+Cu*MAX($A424-B$8,0)</f>
        <v>45000</v>
      </c>
      <c r="C424" s="2">
        <f>Co*MAX(C$8-$A424,0)+Cu*MAX($A424-C$8,0)</f>
        <v>30000</v>
      </c>
      <c r="D424" s="2">
        <f>Co*MAX(D$8-$A424,0)+Cu*MAX($A424-D$8,0)</f>
        <v>15000</v>
      </c>
      <c r="E424" s="2">
        <f>Co*MAX(E$8-$A424,0)+Cu*MAX($A424-E$8,0)</f>
        <v>0</v>
      </c>
      <c r="F424" s="2">
        <f>Co*MAX(F$8-$A424,0)+Cu*MAX($A424-F$8,0)</f>
        <v>7500</v>
      </c>
      <c r="G424" s="2">
        <f>Co*MAX(G$8-$A424,0)+Cu*MAX($A424-G$8,0)</f>
        <v>15000</v>
      </c>
      <c r="H424" s="2">
        <f>Co*MAX(H$8-$A424,0)+Cu*MAX($A424-H$8,0)</f>
        <v>22500</v>
      </c>
      <c r="I424" s="2">
        <f>Co*MAX(I$8-$A424,0)+Cu*MAX($A424-I$8,0)</f>
        <v>30000</v>
      </c>
      <c r="J424" s="2">
        <f>Co*MAX(J$8-$A424,0)+Cu*MAX($A424-J$8,0)</f>
        <v>37500</v>
      </c>
      <c r="K424" s="2"/>
      <c r="L424" s="2"/>
      <c r="M424" s="2"/>
      <c r="N424" s="2"/>
      <c r="O424" s="2"/>
      <c r="P424" s="2"/>
      <c r="Q424" s="2"/>
      <c r="W424" s="2">
        <f t="shared" ca="1" si="9"/>
        <v>500</v>
      </c>
    </row>
    <row r="425" spans="1:23" x14ac:dyDescent="0.2">
      <c r="A425" s="2">
        <v>2000</v>
      </c>
      <c r="B425" s="2">
        <f>Co*MAX(B$8-$A425,0)+Cu*MAX($A425-B$8,0)</f>
        <v>45000</v>
      </c>
      <c r="C425" s="2">
        <f>Co*MAX(C$8-$A425,0)+Cu*MAX($A425-C$8,0)</f>
        <v>30000</v>
      </c>
      <c r="D425" s="2">
        <f>Co*MAX(D$8-$A425,0)+Cu*MAX($A425-D$8,0)</f>
        <v>15000</v>
      </c>
      <c r="E425" s="2">
        <f>Co*MAX(E$8-$A425,0)+Cu*MAX($A425-E$8,0)</f>
        <v>0</v>
      </c>
      <c r="F425" s="2">
        <f>Co*MAX(F$8-$A425,0)+Cu*MAX($A425-F$8,0)</f>
        <v>7500</v>
      </c>
      <c r="G425" s="2">
        <f>Co*MAX(G$8-$A425,0)+Cu*MAX($A425-G$8,0)</f>
        <v>15000</v>
      </c>
      <c r="H425" s="2">
        <f>Co*MAX(H$8-$A425,0)+Cu*MAX($A425-H$8,0)</f>
        <v>22500</v>
      </c>
      <c r="I425" s="2">
        <f>Co*MAX(I$8-$A425,0)+Cu*MAX($A425-I$8,0)</f>
        <v>30000</v>
      </c>
      <c r="J425" s="2">
        <f>Co*MAX(J$8-$A425,0)+Cu*MAX($A425-J$8,0)</f>
        <v>37500</v>
      </c>
      <c r="K425" s="2"/>
      <c r="L425" s="2"/>
      <c r="M425" s="2"/>
      <c r="N425" s="2"/>
      <c r="O425" s="2"/>
      <c r="P425" s="2"/>
      <c r="Q425" s="2"/>
      <c r="W425" s="2">
        <f t="shared" ca="1" si="9"/>
        <v>2500</v>
      </c>
    </row>
    <row r="426" spans="1:23" x14ac:dyDescent="0.2">
      <c r="A426" s="2">
        <v>3000</v>
      </c>
      <c r="B426" s="2">
        <f>Co*MAX(B$8-$A426,0)+Cu*MAX($A426-B$8,0)</f>
        <v>75000</v>
      </c>
      <c r="C426" s="2">
        <f>Co*MAX(C$8-$A426,0)+Cu*MAX($A426-C$8,0)</f>
        <v>60000</v>
      </c>
      <c r="D426" s="2">
        <f>Co*MAX(D$8-$A426,0)+Cu*MAX($A426-D$8,0)</f>
        <v>45000</v>
      </c>
      <c r="E426" s="2">
        <f>Co*MAX(E$8-$A426,0)+Cu*MAX($A426-E$8,0)</f>
        <v>30000</v>
      </c>
      <c r="F426" s="2">
        <f>Co*MAX(F$8-$A426,0)+Cu*MAX($A426-F$8,0)</f>
        <v>15000</v>
      </c>
      <c r="G426" s="2">
        <f>Co*MAX(G$8-$A426,0)+Cu*MAX($A426-G$8,0)</f>
        <v>0</v>
      </c>
      <c r="H426" s="2">
        <f>Co*MAX(H$8-$A426,0)+Cu*MAX($A426-H$8,0)</f>
        <v>7500</v>
      </c>
      <c r="I426" s="2">
        <f>Co*MAX(I$8-$A426,0)+Cu*MAX($A426-I$8,0)</f>
        <v>15000</v>
      </c>
      <c r="J426" s="2">
        <f>Co*MAX(J$8-$A426,0)+Cu*MAX($A426-J$8,0)</f>
        <v>22500</v>
      </c>
      <c r="K426" s="2"/>
      <c r="L426" s="2"/>
      <c r="M426" s="2"/>
      <c r="N426" s="2"/>
      <c r="O426" s="2"/>
      <c r="P426" s="2"/>
      <c r="Q426" s="2"/>
      <c r="W426" s="2">
        <f t="shared" ca="1" si="9"/>
        <v>2500</v>
      </c>
    </row>
    <row r="427" spans="1:23" x14ac:dyDescent="0.2">
      <c r="A427" s="2">
        <v>2000</v>
      </c>
      <c r="B427" s="2">
        <f>Co*MAX(B$8-$A427,0)+Cu*MAX($A427-B$8,0)</f>
        <v>45000</v>
      </c>
      <c r="C427" s="2">
        <f>Co*MAX(C$8-$A427,0)+Cu*MAX($A427-C$8,0)</f>
        <v>30000</v>
      </c>
      <c r="D427" s="2">
        <f>Co*MAX(D$8-$A427,0)+Cu*MAX($A427-D$8,0)</f>
        <v>15000</v>
      </c>
      <c r="E427" s="2">
        <f>Co*MAX(E$8-$A427,0)+Cu*MAX($A427-E$8,0)</f>
        <v>0</v>
      </c>
      <c r="F427" s="2">
        <f>Co*MAX(F$8-$A427,0)+Cu*MAX($A427-F$8,0)</f>
        <v>7500</v>
      </c>
      <c r="G427" s="2">
        <f>Co*MAX(G$8-$A427,0)+Cu*MAX($A427-G$8,0)</f>
        <v>15000</v>
      </c>
      <c r="H427" s="2">
        <f>Co*MAX(H$8-$A427,0)+Cu*MAX($A427-H$8,0)</f>
        <v>22500</v>
      </c>
      <c r="I427" s="2">
        <f>Co*MAX(I$8-$A427,0)+Cu*MAX($A427-I$8,0)</f>
        <v>30000</v>
      </c>
      <c r="J427" s="2">
        <f>Co*MAX(J$8-$A427,0)+Cu*MAX($A427-J$8,0)</f>
        <v>37500</v>
      </c>
      <c r="K427" s="2"/>
      <c r="L427" s="2"/>
      <c r="M427" s="2"/>
      <c r="N427" s="2"/>
      <c r="O427" s="2"/>
      <c r="P427" s="2"/>
      <c r="Q427" s="2"/>
      <c r="W427" s="2">
        <f t="shared" ca="1" si="9"/>
        <v>2500</v>
      </c>
    </row>
    <row r="428" spans="1:23" x14ac:dyDescent="0.2">
      <c r="A428" s="2">
        <v>2500</v>
      </c>
      <c r="B428" s="2">
        <f>Co*MAX(B$8-$A428,0)+Cu*MAX($A428-B$8,0)</f>
        <v>60000</v>
      </c>
      <c r="C428" s="2">
        <f>Co*MAX(C$8-$A428,0)+Cu*MAX($A428-C$8,0)</f>
        <v>45000</v>
      </c>
      <c r="D428" s="2">
        <f>Co*MAX(D$8-$A428,0)+Cu*MAX($A428-D$8,0)</f>
        <v>30000</v>
      </c>
      <c r="E428" s="2">
        <f>Co*MAX(E$8-$A428,0)+Cu*MAX($A428-E$8,0)</f>
        <v>15000</v>
      </c>
      <c r="F428" s="2">
        <f>Co*MAX(F$8-$A428,0)+Cu*MAX($A428-F$8,0)</f>
        <v>0</v>
      </c>
      <c r="G428" s="2">
        <f>Co*MAX(G$8-$A428,0)+Cu*MAX($A428-G$8,0)</f>
        <v>7500</v>
      </c>
      <c r="H428" s="2">
        <f>Co*MAX(H$8-$A428,0)+Cu*MAX($A428-H$8,0)</f>
        <v>15000</v>
      </c>
      <c r="I428" s="2">
        <f>Co*MAX(I$8-$A428,0)+Cu*MAX($A428-I$8,0)</f>
        <v>22500</v>
      </c>
      <c r="J428" s="2">
        <f>Co*MAX(J$8-$A428,0)+Cu*MAX($A428-J$8,0)</f>
        <v>30000</v>
      </c>
      <c r="K428" s="2"/>
      <c r="L428" s="2"/>
      <c r="M428" s="2"/>
      <c r="N428" s="2"/>
      <c r="O428" s="2"/>
      <c r="P428" s="2"/>
      <c r="Q428" s="2"/>
      <c r="W428" s="2">
        <f t="shared" ca="1" si="9"/>
        <v>3500</v>
      </c>
    </row>
    <row r="429" spans="1:23" x14ac:dyDescent="0.2">
      <c r="A429" s="2">
        <v>500</v>
      </c>
      <c r="B429" s="2">
        <f>Co*MAX(B$8-$A429,0)+Cu*MAX($A429-B$8,0)</f>
        <v>0</v>
      </c>
      <c r="C429" s="2">
        <f>Co*MAX(C$8-$A429,0)+Cu*MAX($A429-C$8,0)</f>
        <v>7500</v>
      </c>
      <c r="D429" s="2">
        <f>Co*MAX(D$8-$A429,0)+Cu*MAX($A429-D$8,0)</f>
        <v>15000</v>
      </c>
      <c r="E429" s="2">
        <f>Co*MAX(E$8-$A429,0)+Cu*MAX($A429-E$8,0)</f>
        <v>22500</v>
      </c>
      <c r="F429" s="2">
        <f>Co*MAX(F$8-$A429,0)+Cu*MAX($A429-F$8,0)</f>
        <v>30000</v>
      </c>
      <c r="G429" s="2">
        <f>Co*MAX(G$8-$A429,0)+Cu*MAX($A429-G$8,0)</f>
        <v>37500</v>
      </c>
      <c r="H429" s="2">
        <f>Co*MAX(H$8-$A429,0)+Cu*MAX($A429-H$8,0)</f>
        <v>45000</v>
      </c>
      <c r="I429" s="2">
        <f>Co*MAX(I$8-$A429,0)+Cu*MAX($A429-I$8,0)</f>
        <v>52500</v>
      </c>
      <c r="J429" s="2">
        <f>Co*MAX(J$8-$A429,0)+Cu*MAX($A429-J$8,0)</f>
        <v>60000</v>
      </c>
      <c r="K429" s="2"/>
      <c r="L429" s="2"/>
      <c r="M429" s="2"/>
      <c r="N429" s="2"/>
      <c r="O429" s="2"/>
      <c r="P429" s="2"/>
      <c r="Q429" s="2"/>
      <c r="W429" s="2">
        <f t="shared" ca="1" si="9"/>
        <v>3500</v>
      </c>
    </row>
    <row r="430" spans="1:23" x14ac:dyDescent="0.2">
      <c r="A430" s="2">
        <v>3500</v>
      </c>
      <c r="B430" s="2">
        <f>Co*MAX(B$8-$A430,0)+Cu*MAX($A430-B$8,0)</f>
        <v>90000</v>
      </c>
      <c r="C430" s="2">
        <f>Co*MAX(C$8-$A430,0)+Cu*MAX($A430-C$8,0)</f>
        <v>75000</v>
      </c>
      <c r="D430" s="2">
        <f>Co*MAX(D$8-$A430,0)+Cu*MAX($A430-D$8,0)</f>
        <v>60000</v>
      </c>
      <c r="E430" s="2">
        <f>Co*MAX(E$8-$A430,0)+Cu*MAX($A430-E$8,0)</f>
        <v>45000</v>
      </c>
      <c r="F430" s="2">
        <f>Co*MAX(F$8-$A430,0)+Cu*MAX($A430-F$8,0)</f>
        <v>30000</v>
      </c>
      <c r="G430" s="2">
        <f>Co*MAX(G$8-$A430,0)+Cu*MAX($A430-G$8,0)</f>
        <v>15000</v>
      </c>
      <c r="H430" s="2">
        <f>Co*MAX(H$8-$A430,0)+Cu*MAX($A430-H$8,0)</f>
        <v>0</v>
      </c>
      <c r="I430" s="2">
        <f>Co*MAX(I$8-$A430,0)+Cu*MAX($A430-I$8,0)</f>
        <v>7500</v>
      </c>
      <c r="J430" s="2">
        <f>Co*MAX(J$8-$A430,0)+Cu*MAX($A430-J$8,0)</f>
        <v>15000</v>
      </c>
      <c r="K430" s="2"/>
      <c r="L430" s="2"/>
      <c r="M430" s="2"/>
      <c r="N430" s="2"/>
      <c r="O430" s="2"/>
      <c r="P430" s="2"/>
      <c r="Q430" s="2"/>
      <c r="W430" s="2">
        <f t="shared" ca="1" si="9"/>
        <v>2500</v>
      </c>
    </row>
    <row r="431" spans="1:23" x14ac:dyDescent="0.2">
      <c r="A431" s="2">
        <v>3500</v>
      </c>
      <c r="B431" s="2">
        <f>Co*MAX(B$8-$A431,0)+Cu*MAX($A431-B$8,0)</f>
        <v>90000</v>
      </c>
      <c r="C431" s="2">
        <f>Co*MAX(C$8-$A431,0)+Cu*MAX($A431-C$8,0)</f>
        <v>75000</v>
      </c>
      <c r="D431" s="2">
        <f>Co*MAX(D$8-$A431,0)+Cu*MAX($A431-D$8,0)</f>
        <v>60000</v>
      </c>
      <c r="E431" s="2">
        <f>Co*MAX(E$8-$A431,0)+Cu*MAX($A431-E$8,0)</f>
        <v>45000</v>
      </c>
      <c r="F431" s="2">
        <f>Co*MAX(F$8-$A431,0)+Cu*MAX($A431-F$8,0)</f>
        <v>30000</v>
      </c>
      <c r="G431" s="2">
        <f>Co*MAX(G$8-$A431,0)+Cu*MAX($A431-G$8,0)</f>
        <v>15000</v>
      </c>
      <c r="H431" s="2">
        <f>Co*MAX(H$8-$A431,0)+Cu*MAX($A431-H$8,0)</f>
        <v>0</v>
      </c>
      <c r="I431" s="2">
        <f>Co*MAX(I$8-$A431,0)+Cu*MAX($A431-I$8,0)</f>
        <v>7500</v>
      </c>
      <c r="J431" s="2">
        <f>Co*MAX(J$8-$A431,0)+Cu*MAX($A431-J$8,0)</f>
        <v>15000</v>
      </c>
      <c r="K431" s="2"/>
      <c r="L431" s="2"/>
      <c r="M431" s="2"/>
      <c r="N431" s="2"/>
      <c r="O431" s="2"/>
      <c r="P431" s="2"/>
      <c r="Q431" s="2"/>
      <c r="W431" s="2">
        <f t="shared" ca="1" si="9"/>
        <v>2500</v>
      </c>
    </row>
    <row r="432" spans="1:23" x14ac:dyDescent="0.2">
      <c r="A432" s="2">
        <v>3000</v>
      </c>
      <c r="B432" s="2">
        <f>Co*MAX(B$8-$A432,0)+Cu*MAX($A432-B$8,0)</f>
        <v>75000</v>
      </c>
      <c r="C432" s="2">
        <f>Co*MAX(C$8-$A432,0)+Cu*MAX($A432-C$8,0)</f>
        <v>60000</v>
      </c>
      <c r="D432" s="2">
        <f>Co*MAX(D$8-$A432,0)+Cu*MAX($A432-D$8,0)</f>
        <v>45000</v>
      </c>
      <c r="E432" s="2">
        <f>Co*MAX(E$8-$A432,0)+Cu*MAX($A432-E$8,0)</f>
        <v>30000</v>
      </c>
      <c r="F432" s="2">
        <f>Co*MAX(F$8-$A432,0)+Cu*MAX($A432-F$8,0)</f>
        <v>15000</v>
      </c>
      <c r="G432" s="2">
        <f>Co*MAX(G$8-$A432,0)+Cu*MAX($A432-G$8,0)</f>
        <v>0</v>
      </c>
      <c r="H432" s="2">
        <f>Co*MAX(H$8-$A432,0)+Cu*MAX($A432-H$8,0)</f>
        <v>7500</v>
      </c>
      <c r="I432" s="2">
        <f>Co*MAX(I$8-$A432,0)+Cu*MAX($A432-I$8,0)</f>
        <v>15000</v>
      </c>
      <c r="J432" s="2">
        <f>Co*MAX(J$8-$A432,0)+Cu*MAX($A432-J$8,0)</f>
        <v>22500</v>
      </c>
      <c r="K432" s="2"/>
      <c r="L432" s="2"/>
      <c r="M432" s="2"/>
      <c r="N432" s="2"/>
      <c r="O432" s="2"/>
      <c r="P432" s="2"/>
      <c r="Q432" s="2"/>
      <c r="W432" s="2">
        <f t="shared" ca="1" si="9"/>
        <v>2000</v>
      </c>
    </row>
    <row r="433" spans="1:23" x14ac:dyDescent="0.2">
      <c r="A433" s="2">
        <v>1500</v>
      </c>
      <c r="B433" s="2">
        <f>Co*MAX(B$8-$A433,0)+Cu*MAX($A433-B$8,0)</f>
        <v>30000</v>
      </c>
      <c r="C433" s="2">
        <f>Co*MAX(C$8-$A433,0)+Cu*MAX($A433-C$8,0)</f>
        <v>15000</v>
      </c>
      <c r="D433" s="2">
        <f>Co*MAX(D$8-$A433,0)+Cu*MAX($A433-D$8,0)</f>
        <v>0</v>
      </c>
      <c r="E433" s="2">
        <f>Co*MAX(E$8-$A433,0)+Cu*MAX($A433-E$8,0)</f>
        <v>7500</v>
      </c>
      <c r="F433" s="2">
        <f>Co*MAX(F$8-$A433,0)+Cu*MAX($A433-F$8,0)</f>
        <v>15000</v>
      </c>
      <c r="G433" s="2">
        <f>Co*MAX(G$8-$A433,0)+Cu*MAX($A433-G$8,0)</f>
        <v>22500</v>
      </c>
      <c r="H433" s="2">
        <f>Co*MAX(H$8-$A433,0)+Cu*MAX($A433-H$8,0)</f>
        <v>30000</v>
      </c>
      <c r="I433" s="2">
        <f>Co*MAX(I$8-$A433,0)+Cu*MAX($A433-I$8,0)</f>
        <v>37500</v>
      </c>
      <c r="J433" s="2">
        <f>Co*MAX(J$8-$A433,0)+Cu*MAX($A433-J$8,0)</f>
        <v>45000</v>
      </c>
      <c r="K433" s="2"/>
      <c r="L433" s="2"/>
      <c r="M433" s="2"/>
      <c r="N433" s="2"/>
      <c r="O433" s="2"/>
      <c r="P433" s="2"/>
      <c r="Q433" s="2"/>
      <c r="W433" s="2">
        <f t="shared" ca="1" si="9"/>
        <v>2000</v>
      </c>
    </row>
    <row r="434" spans="1:23" x14ac:dyDescent="0.2">
      <c r="A434" s="2">
        <v>1500</v>
      </c>
      <c r="B434" s="2">
        <f>Co*MAX(B$8-$A434,0)+Cu*MAX($A434-B$8,0)</f>
        <v>30000</v>
      </c>
      <c r="C434" s="2">
        <f>Co*MAX(C$8-$A434,0)+Cu*MAX($A434-C$8,0)</f>
        <v>15000</v>
      </c>
      <c r="D434" s="2">
        <f>Co*MAX(D$8-$A434,0)+Cu*MAX($A434-D$8,0)</f>
        <v>0</v>
      </c>
      <c r="E434" s="2">
        <f>Co*MAX(E$8-$A434,0)+Cu*MAX($A434-E$8,0)</f>
        <v>7500</v>
      </c>
      <c r="F434" s="2">
        <f>Co*MAX(F$8-$A434,0)+Cu*MAX($A434-F$8,0)</f>
        <v>15000</v>
      </c>
      <c r="G434" s="2">
        <f>Co*MAX(G$8-$A434,0)+Cu*MAX($A434-G$8,0)</f>
        <v>22500</v>
      </c>
      <c r="H434" s="2">
        <f>Co*MAX(H$8-$A434,0)+Cu*MAX($A434-H$8,0)</f>
        <v>30000</v>
      </c>
      <c r="I434" s="2">
        <f>Co*MAX(I$8-$A434,0)+Cu*MAX($A434-I$8,0)</f>
        <v>37500</v>
      </c>
      <c r="J434" s="2">
        <f>Co*MAX(J$8-$A434,0)+Cu*MAX($A434-J$8,0)</f>
        <v>45000</v>
      </c>
      <c r="K434" s="2"/>
      <c r="L434" s="2"/>
      <c r="M434" s="2"/>
      <c r="N434" s="2"/>
      <c r="O434" s="2"/>
      <c r="P434" s="2"/>
      <c r="Q434" s="2"/>
      <c r="W434" s="2">
        <f t="shared" ca="1" si="9"/>
        <v>2500</v>
      </c>
    </row>
    <row r="435" spans="1:23" x14ac:dyDescent="0.2">
      <c r="A435" s="2">
        <v>3000</v>
      </c>
      <c r="B435" s="2">
        <f>Co*MAX(B$8-$A435,0)+Cu*MAX($A435-B$8,0)</f>
        <v>75000</v>
      </c>
      <c r="C435" s="2">
        <f>Co*MAX(C$8-$A435,0)+Cu*MAX($A435-C$8,0)</f>
        <v>60000</v>
      </c>
      <c r="D435" s="2">
        <f>Co*MAX(D$8-$A435,0)+Cu*MAX($A435-D$8,0)</f>
        <v>45000</v>
      </c>
      <c r="E435" s="2">
        <f>Co*MAX(E$8-$A435,0)+Cu*MAX($A435-E$8,0)</f>
        <v>30000</v>
      </c>
      <c r="F435" s="2">
        <f>Co*MAX(F$8-$A435,0)+Cu*MAX($A435-F$8,0)</f>
        <v>15000</v>
      </c>
      <c r="G435" s="2">
        <f>Co*MAX(G$8-$A435,0)+Cu*MAX($A435-G$8,0)</f>
        <v>0</v>
      </c>
      <c r="H435" s="2">
        <f>Co*MAX(H$8-$A435,0)+Cu*MAX($A435-H$8,0)</f>
        <v>7500</v>
      </c>
      <c r="I435" s="2">
        <f>Co*MAX(I$8-$A435,0)+Cu*MAX($A435-I$8,0)</f>
        <v>15000</v>
      </c>
      <c r="J435" s="2">
        <f>Co*MAX(J$8-$A435,0)+Cu*MAX($A435-J$8,0)</f>
        <v>22500</v>
      </c>
      <c r="K435" s="2"/>
      <c r="L435" s="2"/>
      <c r="M435" s="2"/>
      <c r="N435" s="2"/>
      <c r="O435" s="2"/>
      <c r="P435" s="2"/>
      <c r="Q435" s="2"/>
      <c r="W435" s="2">
        <f t="shared" ca="1" si="9"/>
        <v>4000</v>
      </c>
    </row>
    <row r="436" spans="1:23" x14ac:dyDescent="0.2">
      <c r="A436" s="2">
        <v>1500</v>
      </c>
      <c r="B436" s="2">
        <f>Co*MAX(B$8-$A436,0)+Cu*MAX($A436-B$8,0)</f>
        <v>30000</v>
      </c>
      <c r="C436" s="2">
        <f>Co*MAX(C$8-$A436,0)+Cu*MAX($A436-C$8,0)</f>
        <v>15000</v>
      </c>
      <c r="D436" s="2">
        <f>Co*MAX(D$8-$A436,0)+Cu*MAX($A436-D$8,0)</f>
        <v>0</v>
      </c>
      <c r="E436" s="2">
        <f>Co*MAX(E$8-$A436,0)+Cu*MAX($A436-E$8,0)</f>
        <v>7500</v>
      </c>
      <c r="F436" s="2">
        <f>Co*MAX(F$8-$A436,0)+Cu*MAX($A436-F$8,0)</f>
        <v>15000</v>
      </c>
      <c r="G436" s="2">
        <f>Co*MAX(G$8-$A436,0)+Cu*MAX($A436-G$8,0)</f>
        <v>22500</v>
      </c>
      <c r="H436" s="2">
        <f>Co*MAX(H$8-$A436,0)+Cu*MAX($A436-H$8,0)</f>
        <v>30000</v>
      </c>
      <c r="I436" s="2">
        <f>Co*MAX(I$8-$A436,0)+Cu*MAX($A436-I$8,0)</f>
        <v>37500</v>
      </c>
      <c r="J436" s="2">
        <f>Co*MAX(J$8-$A436,0)+Cu*MAX($A436-J$8,0)</f>
        <v>45000</v>
      </c>
      <c r="K436" s="2"/>
      <c r="L436" s="2"/>
      <c r="M436" s="2"/>
      <c r="N436" s="2"/>
      <c r="O436" s="2"/>
      <c r="P436" s="2"/>
      <c r="Q436" s="2"/>
      <c r="W436" s="2">
        <f t="shared" ca="1" si="9"/>
        <v>2500</v>
      </c>
    </row>
    <row r="437" spans="1:23" x14ac:dyDescent="0.2">
      <c r="A437" s="2">
        <v>1500</v>
      </c>
      <c r="B437" s="2">
        <f>Co*MAX(B$8-$A437,0)+Cu*MAX($A437-B$8,0)</f>
        <v>30000</v>
      </c>
      <c r="C437" s="2">
        <f>Co*MAX(C$8-$A437,0)+Cu*MAX($A437-C$8,0)</f>
        <v>15000</v>
      </c>
      <c r="D437" s="2">
        <f>Co*MAX(D$8-$A437,0)+Cu*MAX($A437-D$8,0)</f>
        <v>0</v>
      </c>
      <c r="E437" s="2">
        <f>Co*MAX(E$8-$A437,0)+Cu*MAX($A437-E$8,0)</f>
        <v>7500</v>
      </c>
      <c r="F437" s="2">
        <f>Co*MAX(F$8-$A437,0)+Cu*MAX($A437-F$8,0)</f>
        <v>15000</v>
      </c>
      <c r="G437" s="2">
        <f>Co*MAX(G$8-$A437,0)+Cu*MAX($A437-G$8,0)</f>
        <v>22500</v>
      </c>
      <c r="H437" s="2">
        <f>Co*MAX(H$8-$A437,0)+Cu*MAX($A437-H$8,0)</f>
        <v>30000</v>
      </c>
      <c r="I437" s="2">
        <f>Co*MAX(I$8-$A437,0)+Cu*MAX($A437-I$8,0)</f>
        <v>37500</v>
      </c>
      <c r="J437" s="2">
        <f>Co*MAX(J$8-$A437,0)+Cu*MAX($A437-J$8,0)</f>
        <v>45000</v>
      </c>
      <c r="K437" s="2"/>
      <c r="L437" s="2"/>
      <c r="M437" s="2"/>
      <c r="N437" s="2"/>
      <c r="O437" s="2"/>
      <c r="P437" s="2"/>
      <c r="Q437" s="2"/>
      <c r="W437" s="2">
        <f t="shared" ca="1" si="9"/>
        <v>3500</v>
      </c>
    </row>
    <row r="438" spans="1:23" x14ac:dyDescent="0.2">
      <c r="A438" s="2">
        <v>2000</v>
      </c>
      <c r="B438" s="2">
        <f>Co*MAX(B$8-$A438,0)+Cu*MAX($A438-B$8,0)</f>
        <v>45000</v>
      </c>
      <c r="C438" s="2">
        <f>Co*MAX(C$8-$A438,0)+Cu*MAX($A438-C$8,0)</f>
        <v>30000</v>
      </c>
      <c r="D438" s="2">
        <f>Co*MAX(D$8-$A438,0)+Cu*MAX($A438-D$8,0)</f>
        <v>15000</v>
      </c>
      <c r="E438" s="2">
        <f>Co*MAX(E$8-$A438,0)+Cu*MAX($A438-E$8,0)</f>
        <v>0</v>
      </c>
      <c r="F438" s="2">
        <f>Co*MAX(F$8-$A438,0)+Cu*MAX($A438-F$8,0)</f>
        <v>7500</v>
      </c>
      <c r="G438" s="2">
        <f>Co*MAX(G$8-$A438,0)+Cu*MAX($A438-G$8,0)</f>
        <v>15000</v>
      </c>
      <c r="H438" s="2">
        <f>Co*MAX(H$8-$A438,0)+Cu*MAX($A438-H$8,0)</f>
        <v>22500</v>
      </c>
      <c r="I438" s="2">
        <f>Co*MAX(I$8-$A438,0)+Cu*MAX($A438-I$8,0)</f>
        <v>30000</v>
      </c>
      <c r="J438" s="2">
        <f>Co*MAX(J$8-$A438,0)+Cu*MAX($A438-J$8,0)</f>
        <v>37500</v>
      </c>
      <c r="K438" s="2"/>
      <c r="L438" s="2"/>
      <c r="M438" s="2"/>
      <c r="N438" s="2"/>
      <c r="O438" s="2"/>
      <c r="P438" s="2"/>
      <c r="Q438" s="2"/>
      <c r="W438" s="2">
        <f t="shared" ca="1" si="9"/>
        <v>1500</v>
      </c>
    </row>
    <row r="439" spans="1:23" x14ac:dyDescent="0.2">
      <c r="A439" s="2">
        <v>3500</v>
      </c>
      <c r="B439" s="2">
        <f>Co*MAX(B$8-$A439,0)+Cu*MAX($A439-B$8,0)</f>
        <v>90000</v>
      </c>
      <c r="C439" s="2">
        <f>Co*MAX(C$8-$A439,0)+Cu*MAX($A439-C$8,0)</f>
        <v>75000</v>
      </c>
      <c r="D439" s="2">
        <f>Co*MAX(D$8-$A439,0)+Cu*MAX($A439-D$8,0)</f>
        <v>60000</v>
      </c>
      <c r="E439" s="2">
        <f>Co*MAX(E$8-$A439,0)+Cu*MAX($A439-E$8,0)</f>
        <v>45000</v>
      </c>
      <c r="F439" s="2">
        <f>Co*MAX(F$8-$A439,0)+Cu*MAX($A439-F$8,0)</f>
        <v>30000</v>
      </c>
      <c r="G439" s="2">
        <f>Co*MAX(G$8-$A439,0)+Cu*MAX($A439-G$8,0)</f>
        <v>15000</v>
      </c>
      <c r="H439" s="2">
        <f>Co*MAX(H$8-$A439,0)+Cu*MAX($A439-H$8,0)</f>
        <v>0</v>
      </c>
      <c r="I439" s="2">
        <f>Co*MAX(I$8-$A439,0)+Cu*MAX($A439-I$8,0)</f>
        <v>7500</v>
      </c>
      <c r="J439" s="2">
        <f>Co*MAX(J$8-$A439,0)+Cu*MAX($A439-J$8,0)</f>
        <v>15000</v>
      </c>
      <c r="K439" s="2"/>
      <c r="L439" s="2"/>
      <c r="M439" s="2"/>
      <c r="N439" s="2"/>
      <c r="O439" s="2"/>
      <c r="P439" s="2"/>
      <c r="Q439" s="2"/>
      <c r="W439" s="2">
        <f t="shared" ca="1" si="9"/>
        <v>3500</v>
      </c>
    </row>
    <row r="440" spans="1:23" x14ac:dyDescent="0.2">
      <c r="A440" s="2">
        <v>1500</v>
      </c>
      <c r="B440" s="2">
        <f>Co*MAX(B$8-$A440,0)+Cu*MAX($A440-B$8,0)</f>
        <v>30000</v>
      </c>
      <c r="C440" s="2">
        <f>Co*MAX(C$8-$A440,0)+Cu*MAX($A440-C$8,0)</f>
        <v>15000</v>
      </c>
      <c r="D440" s="2">
        <f>Co*MAX(D$8-$A440,0)+Cu*MAX($A440-D$8,0)</f>
        <v>0</v>
      </c>
      <c r="E440" s="2">
        <f>Co*MAX(E$8-$A440,0)+Cu*MAX($A440-E$8,0)</f>
        <v>7500</v>
      </c>
      <c r="F440" s="2">
        <f>Co*MAX(F$8-$A440,0)+Cu*MAX($A440-F$8,0)</f>
        <v>15000</v>
      </c>
      <c r="G440" s="2">
        <f>Co*MAX(G$8-$A440,0)+Cu*MAX($A440-G$8,0)</f>
        <v>22500</v>
      </c>
      <c r="H440" s="2">
        <f>Co*MAX(H$8-$A440,0)+Cu*MAX($A440-H$8,0)</f>
        <v>30000</v>
      </c>
      <c r="I440" s="2">
        <f>Co*MAX(I$8-$A440,0)+Cu*MAX($A440-I$8,0)</f>
        <v>37500</v>
      </c>
      <c r="J440" s="2">
        <f>Co*MAX(J$8-$A440,0)+Cu*MAX($A440-J$8,0)</f>
        <v>45000</v>
      </c>
      <c r="K440" s="2"/>
      <c r="L440" s="2"/>
      <c r="M440" s="2"/>
      <c r="N440" s="2"/>
      <c r="O440" s="2"/>
      <c r="P440" s="2"/>
      <c r="Q440" s="2"/>
      <c r="W440" s="2">
        <f t="shared" ca="1" si="9"/>
        <v>3000</v>
      </c>
    </row>
    <row r="441" spans="1:23" x14ac:dyDescent="0.2">
      <c r="A441" s="2">
        <v>2000</v>
      </c>
      <c r="B441" s="2">
        <f>Co*MAX(B$8-$A441,0)+Cu*MAX($A441-B$8,0)</f>
        <v>45000</v>
      </c>
      <c r="C441" s="2">
        <f>Co*MAX(C$8-$A441,0)+Cu*MAX($A441-C$8,0)</f>
        <v>30000</v>
      </c>
      <c r="D441" s="2">
        <f>Co*MAX(D$8-$A441,0)+Cu*MAX($A441-D$8,0)</f>
        <v>15000</v>
      </c>
      <c r="E441" s="2">
        <f>Co*MAX(E$8-$A441,0)+Cu*MAX($A441-E$8,0)</f>
        <v>0</v>
      </c>
      <c r="F441" s="2">
        <f>Co*MAX(F$8-$A441,0)+Cu*MAX($A441-F$8,0)</f>
        <v>7500</v>
      </c>
      <c r="G441" s="2">
        <f>Co*MAX(G$8-$A441,0)+Cu*MAX($A441-G$8,0)</f>
        <v>15000</v>
      </c>
      <c r="H441" s="2">
        <f>Co*MAX(H$8-$A441,0)+Cu*MAX($A441-H$8,0)</f>
        <v>22500</v>
      </c>
      <c r="I441" s="2">
        <f>Co*MAX(I$8-$A441,0)+Cu*MAX($A441-I$8,0)</f>
        <v>30000</v>
      </c>
      <c r="J441" s="2">
        <f>Co*MAX(J$8-$A441,0)+Cu*MAX($A441-J$8,0)</f>
        <v>37500</v>
      </c>
      <c r="K441" s="2"/>
      <c r="L441" s="2"/>
      <c r="M441" s="2"/>
      <c r="N441" s="2"/>
      <c r="O441" s="2"/>
      <c r="P441" s="2"/>
      <c r="Q441" s="2"/>
      <c r="W441" s="2">
        <f t="shared" ca="1" si="9"/>
        <v>2500</v>
      </c>
    </row>
    <row r="442" spans="1:23" x14ac:dyDescent="0.2">
      <c r="A442" s="2">
        <v>3000</v>
      </c>
      <c r="B442" s="2">
        <f>Co*MAX(B$8-$A442,0)+Cu*MAX($A442-B$8,0)</f>
        <v>75000</v>
      </c>
      <c r="C442" s="2">
        <f>Co*MAX(C$8-$A442,0)+Cu*MAX($A442-C$8,0)</f>
        <v>60000</v>
      </c>
      <c r="D442" s="2">
        <f>Co*MAX(D$8-$A442,0)+Cu*MAX($A442-D$8,0)</f>
        <v>45000</v>
      </c>
      <c r="E442" s="2">
        <f>Co*MAX(E$8-$A442,0)+Cu*MAX($A442-E$8,0)</f>
        <v>30000</v>
      </c>
      <c r="F442" s="2">
        <f>Co*MAX(F$8-$A442,0)+Cu*MAX($A442-F$8,0)</f>
        <v>15000</v>
      </c>
      <c r="G442" s="2">
        <f>Co*MAX(G$8-$A442,0)+Cu*MAX($A442-G$8,0)</f>
        <v>0</v>
      </c>
      <c r="H442" s="2">
        <f>Co*MAX(H$8-$A442,0)+Cu*MAX($A442-H$8,0)</f>
        <v>7500</v>
      </c>
      <c r="I442" s="2">
        <f>Co*MAX(I$8-$A442,0)+Cu*MAX($A442-I$8,0)</f>
        <v>15000</v>
      </c>
      <c r="J442" s="2">
        <f>Co*MAX(J$8-$A442,0)+Cu*MAX($A442-J$8,0)</f>
        <v>22500</v>
      </c>
      <c r="K442" s="2"/>
      <c r="L442" s="2"/>
      <c r="M442" s="2"/>
      <c r="N442" s="2"/>
      <c r="O442" s="2"/>
      <c r="P442" s="2"/>
      <c r="Q442" s="2"/>
      <c r="W442" s="2">
        <f t="shared" ca="1" si="9"/>
        <v>2000</v>
      </c>
    </row>
    <row r="443" spans="1:23" x14ac:dyDescent="0.2">
      <c r="A443" s="2">
        <v>1000</v>
      </c>
      <c r="B443" s="2">
        <f>Co*MAX(B$8-$A443,0)+Cu*MAX($A443-B$8,0)</f>
        <v>15000</v>
      </c>
      <c r="C443" s="2">
        <f>Co*MAX(C$8-$A443,0)+Cu*MAX($A443-C$8,0)</f>
        <v>0</v>
      </c>
      <c r="D443" s="2">
        <f>Co*MAX(D$8-$A443,0)+Cu*MAX($A443-D$8,0)</f>
        <v>7500</v>
      </c>
      <c r="E443" s="2">
        <f>Co*MAX(E$8-$A443,0)+Cu*MAX($A443-E$8,0)</f>
        <v>15000</v>
      </c>
      <c r="F443" s="2">
        <f>Co*MAX(F$8-$A443,0)+Cu*MAX($A443-F$8,0)</f>
        <v>22500</v>
      </c>
      <c r="G443" s="2">
        <f>Co*MAX(G$8-$A443,0)+Cu*MAX($A443-G$8,0)</f>
        <v>30000</v>
      </c>
      <c r="H443" s="2">
        <f>Co*MAX(H$8-$A443,0)+Cu*MAX($A443-H$8,0)</f>
        <v>37500</v>
      </c>
      <c r="I443" s="2">
        <f>Co*MAX(I$8-$A443,0)+Cu*MAX($A443-I$8,0)</f>
        <v>45000</v>
      </c>
      <c r="J443" s="2">
        <f>Co*MAX(J$8-$A443,0)+Cu*MAX($A443-J$8,0)</f>
        <v>52500</v>
      </c>
      <c r="K443" s="2"/>
      <c r="L443" s="2"/>
      <c r="M443" s="2"/>
      <c r="N443" s="2"/>
      <c r="O443" s="2"/>
      <c r="P443" s="2"/>
      <c r="Q443" s="2"/>
      <c r="W443" s="2">
        <f t="shared" ca="1" si="9"/>
        <v>2000</v>
      </c>
    </row>
    <row r="444" spans="1:23" x14ac:dyDescent="0.2">
      <c r="A444" s="2">
        <v>2500</v>
      </c>
      <c r="B444" s="2">
        <f>Co*MAX(B$8-$A444,0)+Cu*MAX($A444-B$8,0)</f>
        <v>60000</v>
      </c>
      <c r="C444" s="2">
        <f>Co*MAX(C$8-$A444,0)+Cu*MAX($A444-C$8,0)</f>
        <v>45000</v>
      </c>
      <c r="D444" s="2">
        <f>Co*MAX(D$8-$A444,0)+Cu*MAX($A444-D$8,0)</f>
        <v>30000</v>
      </c>
      <c r="E444" s="2">
        <f>Co*MAX(E$8-$A444,0)+Cu*MAX($A444-E$8,0)</f>
        <v>15000</v>
      </c>
      <c r="F444" s="2">
        <f>Co*MAX(F$8-$A444,0)+Cu*MAX($A444-F$8,0)</f>
        <v>0</v>
      </c>
      <c r="G444" s="2">
        <f>Co*MAX(G$8-$A444,0)+Cu*MAX($A444-G$8,0)</f>
        <v>7500</v>
      </c>
      <c r="H444" s="2">
        <f>Co*MAX(H$8-$A444,0)+Cu*MAX($A444-H$8,0)</f>
        <v>15000</v>
      </c>
      <c r="I444" s="2">
        <f>Co*MAX(I$8-$A444,0)+Cu*MAX($A444-I$8,0)</f>
        <v>22500</v>
      </c>
      <c r="J444" s="2">
        <f>Co*MAX(J$8-$A444,0)+Cu*MAX($A444-J$8,0)</f>
        <v>30000</v>
      </c>
      <c r="K444" s="2"/>
      <c r="L444" s="2"/>
      <c r="M444" s="2"/>
      <c r="N444" s="2"/>
      <c r="O444" s="2"/>
      <c r="P444" s="2"/>
      <c r="Q444" s="2"/>
      <c r="W444" s="2">
        <f t="shared" ca="1" si="9"/>
        <v>3500</v>
      </c>
    </row>
    <row r="445" spans="1:23" x14ac:dyDescent="0.2">
      <c r="A445" s="2">
        <v>2500</v>
      </c>
      <c r="B445" s="2">
        <f>Co*MAX(B$8-$A445,0)+Cu*MAX($A445-B$8,0)</f>
        <v>60000</v>
      </c>
      <c r="C445" s="2">
        <f>Co*MAX(C$8-$A445,0)+Cu*MAX($A445-C$8,0)</f>
        <v>45000</v>
      </c>
      <c r="D445" s="2">
        <f>Co*MAX(D$8-$A445,0)+Cu*MAX($A445-D$8,0)</f>
        <v>30000</v>
      </c>
      <c r="E445" s="2">
        <f>Co*MAX(E$8-$A445,0)+Cu*MAX($A445-E$8,0)</f>
        <v>15000</v>
      </c>
      <c r="F445" s="2">
        <f>Co*MAX(F$8-$A445,0)+Cu*MAX($A445-F$8,0)</f>
        <v>0</v>
      </c>
      <c r="G445" s="2">
        <f>Co*MAX(G$8-$A445,0)+Cu*MAX($A445-G$8,0)</f>
        <v>7500</v>
      </c>
      <c r="H445" s="2">
        <f>Co*MAX(H$8-$A445,0)+Cu*MAX($A445-H$8,0)</f>
        <v>15000</v>
      </c>
      <c r="I445" s="2">
        <f>Co*MAX(I$8-$A445,0)+Cu*MAX($A445-I$8,0)</f>
        <v>22500</v>
      </c>
      <c r="J445" s="2">
        <f>Co*MAX(J$8-$A445,0)+Cu*MAX($A445-J$8,0)</f>
        <v>30000</v>
      </c>
      <c r="K445" s="2"/>
      <c r="L445" s="2"/>
      <c r="M445" s="2"/>
      <c r="N445" s="2"/>
      <c r="O445" s="2"/>
      <c r="P445" s="2"/>
      <c r="Q445" s="2"/>
      <c r="W445" s="2">
        <f t="shared" ca="1" si="9"/>
        <v>3000</v>
      </c>
    </row>
    <row r="446" spans="1:23" x14ac:dyDescent="0.2">
      <c r="A446" s="2">
        <v>2500</v>
      </c>
      <c r="B446" s="2">
        <f>Co*MAX(B$8-$A446,0)+Cu*MAX($A446-B$8,0)</f>
        <v>60000</v>
      </c>
      <c r="C446" s="2">
        <f>Co*MAX(C$8-$A446,0)+Cu*MAX($A446-C$8,0)</f>
        <v>45000</v>
      </c>
      <c r="D446" s="2">
        <f>Co*MAX(D$8-$A446,0)+Cu*MAX($A446-D$8,0)</f>
        <v>30000</v>
      </c>
      <c r="E446" s="2">
        <f>Co*MAX(E$8-$A446,0)+Cu*MAX($A446-E$8,0)</f>
        <v>15000</v>
      </c>
      <c r="F446" s="2">
        <f>Co*MAX(F$8-$A446,0)+Cu*MAX($A446-F$8,0)</f>
        <v>0</v>
      </c>
      <c r="G446" s="2">
        <f>Co*MAX(G$8-$A446,0)+Cu*MAX($A446-G$8,0)</f>
        <v>7500</v>
      </c>
      <c r="H446" s="2">
        <f>Co*MAX(H$8-$A446,0)+Cu*MAX($A446-H$8,0)</f>
        <v>15000</v>
      </c>
      <c r="I446" s="2">
        <f>Co*MAX(I$8-$A446,0)+Cu*MAX($A446-I$8,0)</f>
        <v>22500</v>
      </c>
      <c r="J446" s="2">
        <f>Co*MAX(J$8-$A446,0)+Cu*MAX($A446-J$8,0)</f>
        <v>30000</v>
      </c>
      <c r="K446" s="2"/>
      <c r="L446" s="2"/>
      <c r="M446" s="2"/>
      <c r="N446" s="2"/>
      <c r="O446" s="2"/>
      <c r="P446" s="2"/>
      <c r="Q446" s="2"/>
      <c r="W446" s="2">
        <f t="shared" ca="1" si="9"/>
        <v>2000</v>
      </c>
    </row>
    <row r="447" spans="1:23" x14ac:dyDescent="0.2">
      <c r="A447" s="2">
        <v>4000</v>
      </c>
      <c r="B447" s="2">
        <f>Co*MAX(B$8-$A447,0)+Cu*MAX($A447-B$8,0)</f>
        <v>105000</v>
      </c>
      <c r="C447" s="2">
        <f>Co*MAX(C$8-$A447,0)+Cu*MAX($A447-C$8,0)</f>
        <v>90000</v>
      </c>
      <c r="D447" s="2">
        <f>Co*MAX(D$8-$A447,0)+Cu*MAX($A447-D$8,0)</f>
        <v>75000</v>
      </c>
      <c r="E447" s="2">
        <f>Co*MAX(E$8-$A447,0)+Cu*MAX($A447-E$8,0)</f>
        <v>60000</v>
      </c>
      <c r="F447" s="2">
        <f>Co*MAX(F$8-$A447,0)+Cu*MAX($A447-F$8,0)</f>
        <v>45000</v>
      </c>
      <c r="G447" s="2">
        <f>Co*MAX(G$8-$A447,0)+Cu*MAX($A447-G$8,0)</f>
        <v>30000</v>
      </c>
      <c r="H447" s="2">
        <f>Co*MAX(H$8-$A447,0)+Cu*MAX($A447-H$8,0)</f>
        <v>15000</v>
      </c>
      <c r="I447" s="2">
        <f>Co*MAX(I$8-$A447,0)+Cu*MAX($A447-I$8,0)</f>
        <v>0</v>
      </c>
      <c r="J447" s="2">
        <f>Co*MAX(J$8-$A447,0)+Cu*MAX($A447-J$8,0)</f>
        <v>7500</v>
      </c>
      <c r="K447" s="2"/>
      <c r="L447" s="2"/>
      <c r="M447" s="2"/>
      <c r="N447" s="2"/>
      <c r="O447" s="2"/>
      <c r="P447" s="2"/>
      <c r="Q447" s="2"/>
      <c r="W447" s="2">
        <f t="shared" ca="1" si="9"/>
        <v>2500</v>
      </c>
    </row>
    <row r="448" spans="1:23" x14ac:dyDescent="0.2">
      <c r="A448" s="2">
        <v>2000</v>
      </c>
      <c r="B448" s="2">
        <f>Co*MAX(B$8-$A448,0)+Cu*MAX($A448-B$8,0)</f>
        <v>45000</v>
      </c>
      <c r="C448" s="2">
        <f>Co*MAX(C$8-$A448,0)+Cu*MAX($A448-C$8,0)</f>
        <v>30000</v>
      </c>
      <c r="D448" s="2">
        <f>Co*MAX(D$8-$A448,0)+Cu*MAX($A448-D$8,0)</f>
        <v>15000</v>
      </c>
      <c r="E448" s="2">
        <f>Co*MAX(E$8-$A448,0)+Cu*MAX($A448-E$8,0)</f>
        <v>0</v>
      </c>
      <c r="F448" s="2">
        <f>Co*MAX(F$8-$A448,0)+Cu*MAX($A448-F$8,0)</f>
        <v>7500</v>
      </c>
      <c r="G448" s="2">
        <f>Co*MAX(G$8-$A448,0)+Cu*MAX($A448-G$8,0)</f>
        <v>15000</v>
      </c>
      <c r="H448" s="2">
        <f>Co*MAX(H$8-$A448,0)+Cu*MAX($A448-H$8,0)</f>
        <v>22500</v>
      </c>
      <c r="I448" s="2">
        <f>Co*MAX(I$8-$A448,0)+Cu*MAX($A448-I$8,0)</f>
        <v>30000</v>
      </c>
      <c r="J448" s="2">
        <f>Co*MAX(J$8-$A448,0)+Cu*MAX($A448-J$8,0)</f>
        <v>37500</v>
      </c>
      <c r="K448" s="2"/>
      <c r="L448" s="2"/>
      <c r="M448" s="2"/>
      <c r="N448" s="2"/>
      <c r="O448" s="2"/>
      <c r="P448" s="2"/>
      <c r="Q448" s="2"/>
      <c r="W448" s="2">
        <f t="shared" ca="1" si="9"/>
        <v>2500</v>
      </c>
    </row>
    <row r="449" spans="1:23" x14ac:dyDescent="0.2">
      <c r="A449" s="2">
        <v>2500</v>
      </c>
      <c r="B449" s="2">
        <f>Co*MAX(B$8-$A449,0)+Cu*MAX($A449-B$8,0)</f>
        <v>60000</v>
      </c>
      <c r="C449" s="2">
        <f>Co*MAX(C$8-$A449,0)+Cu*MAX($A449-C$8,0)</f>
        <v>45000</v>
      </c>
      <c r="D449" s="2">
        <f>Co*MAX(D$8-$A449,0)+Cu*MAX($A449-D$8,0)</f>
        <v>30000</v>
      </c>
      <c r="E449" s="2">
        <f>Co*MAX(E$8-$A449,0)+Cu*MAX($A449-E$8,0)</f>
        <v>15000</v>
      </c>
      <c r="F449" s="2">
        <f>Co*MAX(F$8-$A449,0)+Cu*MAX($A449-F$8,0)</f>
        <v>0</v>
      </c>
      <c r="G449" s="2">
        <f>Co*MAX(G$8-$A449,0)+Cu*MAX($A449-G$8,0)</f>
        <v>7500</v>
      </c>
      <c r="H449" s="2">
        <f>Co*MAX(H$8-$A449,0)+Cu*MAX($A449-H$8,0)</f>
        <v>15000</v>
      </c>
      <c r="I449" s="2">
        <f>Co*MAX(I$8-$A449,0)+Cu*MAX($A449-I$8,0)</f>
        <v>22500</v>
      </c>
      <c r="J449" s="2">
        <f>Co*MAX(J$8-$A449,0)+Cu*MAX($A449-J$8,0)</f>
        <v>30000</v>
      </c>
      <c r="K449" s="2"/>
      <c r="L449" s="2"/>
      <c r="M449" s="2"/>
      <c r="N449" s="2"/>
      <c r="O449" s="2"/>
      <c r="P449" s="2"/>
      <c r="Q449" s="2"/>
      <c r="W449" s="2">
        <f t="shared" ca="1" si="9"/>
        <v>2500</v>
      </c>
    </row>
    <row r="450" spans="1:23" x14ac:dyDescent="0.2">
      <c r="A450" s="2">
        <v>3500</v>
      </c>
      <c r="B450" s="2">
        <f>Co*MAX(B$8-$A450,0)+Cu*MAX($A450-B$8,0)</f>
        <v>90000</v>
      </c>
      <c r="C450" s="2">
        <f>Co*MAX(C$8-$A450,0)+Cu*MAX($A450-C$8,0)</f>
        <v>75000</v>
      </c>
      <c r="D450" s="2">
        <f>Co*MAX(D$8-$A450,0)+Cu*MAX($A450-D$8,0)</f>
        <v>60000</v>
      </c>
      <c r="E450" s="2">
        <f>Co*MAX(E$8-$A450,0)+Cu*MAX($A450-E$8,0)</f>
        <v>45000</v>
      </c>
      <c r="F450" s="2">
        <f>Co*MAX(F$8-$A450,0)+Cu*MAX($A450-F$8,0)</f>
        <v>30000</v>
      </c>
      <c r="G450" s="2">
        <f>Co*MAX(G$8-$A450,0)+Cu*MAX($A450-G$8,0)</f>
        <v>15000</v>
      </c>
      <c r="H450" s="2">
        <f>Co*MAX(H$8-$A450,0)+Cu*MAX($A450-H$8,0)</f>
        <v>0</v>
      </c>
      <c r="I450" s="2">
        <f>Co*MAX(I$8-$A450,0)+Cu*MAX($A450-I$8,0)</f>
        <v>7500</v>
      </c>
      <c r="J450" s="2">
        <f>Co*MAX(J$8-$A450,0)+Cu*MAX($A450-J$8,0)</f>
        <v>15000</v>
      </c>
      <c r="K450" s="2"/>
      <c r="L450" s="2"/>
      <c r="M450" s="2"/>
      <c r="N450" s="2"/>
      <c r="O450" s="2"/>
      <c r="P450" s="2"/>
      <c r="Q450" s="2"/>
      <c r="W450" s="2">
        <f t="shared" ca="1" si="9"/>
        <v>2500</v>
      </c>
    </row>
    <row r="451" spans="1:23" x14ac:dyDescent="0.2">
      <c r="A451" s="2">
        <v>2500</v>
      </c>
      <c r="B451" s="2">
        <f>Co*MAX(B$8-$A451,0)+Cu*MAX($A451-B$8,0)</f>
        <v>60000</v>
      </c>
      <c r="C451" s="2">
        <f>Co*MAX(C$8-$A451,0)+Cu*MAX($A451-C$8,0)</f>
        <v>45000</v>
      </c>
      <c r="D451" s="2">
        <f>Co*MAX(D$8-$A451,0)+Cu*MAX($A451-D$8,0)</f>
        <v>30000</v>
      </c>
      <c r="E451" s="2">
        <f>Co*MAX(E$8-$A451,0)+Cu*MAX($A451-E$8,0)</f>
        <v>15000</v>
      </c>
      <c r="F451" s="2">
        <f>Co*MAX(F$8-$A451,0)+Cu*MAX($A451-F$8,0)</f>
        <v>0</v>
      </c>
      <c r="G451" s="2">
        <f>Co*MAX(G$8-$A451,0)+Cu*MAX($A451-G$8,0)</f>
        <v>7500</v>
      </c>
      <c r="H451" s="2">
        <f>Co*MAX(H$8-$A451,0)+Cu*MAX($A451-H$8,0)</f>
        <v>15000</v>
      </c>
      <c r="I451" s="2">
        <f>Co*MAX(I$8-$A451,0)+Cu*MAX($A451-I$8,0)</f>
        <v>22500</v>
      </c>
      <c r="J451" s="2">
        <f>Co*MAX(J$8-$A451,0)+Cu*MAX($A451-J$8,0)</f>
        <v>30000</v>
      </c>
      <c r="K451" s="2"/>
      <c r="L451" s="2"/>
      <c r="M451" s="2"/>
      <c r="N451" s="2"/>
      <c r="O451" s="2"/>
      <c r="P451" s="2"/>
      <c r="Q451" s="2"/>
      <c r="W451" s="2">
        <f t="shared" ca="1" si="9"/>
        <v>2500</v>
      </c>
    </row>
    <row r="452" spans="1:23" x14ac:dyDescent="0.2">
      <c r="A452" s="2">
        <v>1500</v>
      </c>
      <c r="B452" s="2">
        <f>Co*MAX(B$8-$A452,0)+Cu*MAX($A452-B$8,0)</f>
        <v>30000</v>
      </c>
      <c r="C452" s="2">
        <f>Co*MAX(C$8-$A452,0)+Cu*MAX($A452-C$8,0)</f>
        <v>15000</v>
      </c>
      <c r="D452" s="2">
        <f>Co*MAX(D$8-$A452,0)+Cu*MAX($A452-D$8,0)</f>
        <v>0</v>
      </c>
      <c r="E452" s="2">
        <f>Co*MAX(E$8-$A452,0)+Cu*MAX($A452-E$8,0)</f>
        <v>7500</v>
      </c>
      <c r="F452" s="2">
        <f>Co*MAX(F$8-$A452,0)+Cu*MAX($A452-F$8,0)</f>
        <v>15000</v>
      </c>
      <c r="G452" s="2">
        <f>Co*MAX(G$8-$A452,0)+Cu*MAX($A452-G$8,0)</f>
        <v>22500</v>
      </c>
      <c r="H452" s="2">
        <f>Co*MAX(H$8-$A452,0)+Cu*MAX($A452-H$8,0)</f>
        <v>30000</v>
      </c>
      <c r="I452" s="2">
        <f>Co*MAX(I$8-$A452,0)+Cu*MAX($A452-I$8,0)</f>
        <v>37500</v>
      </c>
      <c r="J452" s="2">
        <f>Co*MAX(J$8-$A452,0)+Cu*MAX($A452-J$8,0)</f>
        <v>45000</v>
      </c>
      <c r="K452" s="2"/>
      <c r="L452" s="2"/>
      <c r="M452" s="2"/>
      <c r="N452" s="2"/>
      <c r="O452" s="2"/>
      <c r="P452" s="2"/>
      <c r="Q452" s="2"/>
      <c r="W452" s="2">
        <f t="shared" ca="1" si="9"/>
        <v>500</v>
      </c>
    </row>
    <row r="453" spans="1:23" x14ac:dyDescent="0.2">
      <c r="A453" s="2">
        <v>2500</v>
      </c>
      <c r="B453" s="2">
        <f>Co*MAX(B$8-$A453,0)+Cu*MAX($A453-B$8,0)</f>
        <v>60000</v>
      </c>
      <c r="C453" s="2">
        <f>Co*MAX(C$8-$A453,0)+Cu*MAX($A453-C$8,0)</f>
        <v>45000</v>
      </c>
      <c r="D453" s="2">
        <f>Co*MAX(D$8-$A453,0)+Cu*MAX($A453-D$8,0)</f>
        <v>30000</v>
      </c>
      <c r="E453" s="2">
        <f>Co*MAX(E$8-$A453,0)+Cu*MAX($A453-E$8,0)</f>
        <v>15000</v>
      </c>
      <c r="F453" s="2">
        <f>Co*MAX(F$8-$A453,0)+Cu*MAX($A453-F$8,0)</f>
        <v>0</v>
      </c>
      <c r="G453" s="2">
        <f>Co*MAX(G$8-$A453,0)+Cu*MAX($A453-G$8,0)</f>
        <v>7500</v>
      </c>
      <c r="H453" s="2">
        <f>Co*MAX(H$8-$A453,0)+Cu*MAX($A453-H$8,0)</f>
        <v>15000</v>
      </c>
      <c r="I453" s="2">
        <f>Co*MAX(I$8-$A453,0)+Cu*MAX($A453-I$8,0)</f>
        <v>22500</v>
      </c>
      <c r="J453" s="2">
        <f>Co*MAX(J$8-$A453,0)+Cu*MAX($A453-J$8,0)</f>
        <v>30000</v>
      </c>
      <c r="K453" s="2"/>
      <c r="L453" s="2"/>
      <c r="M453" s="2"/>
      <c r="N453" s="2"/>
      <c r="O453" s="2"/>
      <c r="P453" s="2"/>
      <c r="Q453" s="2"/>
      <c r="W453" s="2">
        <f t="shared" ca="1" si="9"/>
        <v>2000</v>
      </c>
    </row>
    <row r="454" spans="1:23" x14ac:dyDescent="0.2">
      <c r="A454" s="2">
        <v>3000</v>
      </c>
      <c r="B454" s="2">
        <f>Co*MAX(B$8-$A454,0)+Cu*MAX($A454-B$8,0)</f>
        <v>75000</v>
      </c>
      <c r="C454" s="2">
        <f>Co*MAX(C$8-$A454,0)+Cu*MAX($A454-C$8,0)</f>
        <v>60000</v>
      </c>
      <c r="D454" s="2">
        <f>Co*MAX(D$8-$A454,0)+Cu*MAX($A454-D$8,0)</f>
        <v>45000</v>
      </c>
      <c r="E454" s="2">
        <f>Co*MAX(E$8-$A454,0)+Cu*MAX($A454-E$8,0)</f>
        <v>30000</v>
      </c>
      <c r="F454" s="2">
        <f>Co*MAX(F$8-$A454,0)+Cu*MAX($A454-F$8,0)</f>
        <v>15000</v>
      </c>
      <c r="G454" s="2">
        <f>Co*MAX(G$8-$A454,0)+Cu*MAX($A454-G$8,0)</f>
        <v>0</v>
      </c>
      <c r="H454" s="2">
        <f>Co*MAX(H$8-$A454,0)+Cu*MAX($A454-H$8,0)</f>
        <v>7500</v>
      </c>
      <c r="I454" s="2">
        <f>Co*MAX(I$8-$A454,0)+Cu*MAX($A454-I$8,0)</f>
        <v>15000</v>
      </c>
      <c r="J454" s="2">
        <f>Co*MAX(J$8-$A454,0)+Cu*MAX($A454-J$8,0)</f>
        <v>22500</v>
      </c>
      <c r="K454" s="2"/>
      <c r="L454" s="2"/>
      <c r="M454" s="2"/>
      <c r="N454" s="2"/>
      <c r="O454" s="2"/>
      <c r="P454" s="2"/>
      <c r="Q454" s="2"/>
      <c r="W454" s="2">
        <f t="shared" ca="1" si="9"/>
        <v>500</v>
      </c>
    </row>
    <row r="455" spans="1:23" x14ac:dyDescent="0.2">
      <c r="A455" s="2">
        <v>2000</v>
      </c>
      <c r="B455" s="2">
        <f>Co*MAX(B$8-$A455,0)+Cu*MAX($A455-B$8,0)</f>
        <v>45000</v>
      </c>
      <c r="C455" s="2">
        <f>Co*MAX(C$8-$A455,0)+Cu*MAX($A455-C$8,0)</f>
        <v>30000</v>
      </c>
      <c r="D455" s="2">
        <f>Co*MAX(D$8-$A455,0)+Cu*MAX($A455-D$8,0)</f>
        <v>15000</v>
      </c>
      <c r="E455" s="2">
        <f>Co*MAX(E$8-$A455,0)+Cu*MAX($A455-E$8,0)</f>
        <v>0</v>
      </c>
      <c r="F455" s="2">
        <f>Co*MAX(F$8-$A455,0)+Cu*MAX($A455-F$8,0)</f>
        <v>7500</v>
      </c>
      <c r="G455" s="2">
        <f>Co*MAX(G$8-$A455,0)+Cu*MAX($A455-G$8,0)</f>
        <v>15000</v>
      </c>
      <c r="H455" s="2">
        <f>Co*MAX(H$8-$A455,0)+Cu*MAX($A455-H$8,0)</f>
        <v>22500</v>
      </c>
      <c r="I455" s="2">
        <f>Co*MAX(I$8-$A455,0)+Cu*MAX($A455-I$8,0)</f>
        <v>30000</v>
      </c>
      <c r="J455" s="2">
        <f>Co*MAX(J$8-$A455,0)+Cu*MAX($A455-J$8,0)</f>
        <v>37500</v>
      </c>
      <c r="K455" s="2"/>
      <c r="L455" s="2"/>
      <c r="M455" s="2"/>
      <c r="N455" s="2"/>
      <c r="O455" s="2"/>
      <c r="P455" s="2"/>
      <c r="Q455" s="2"/>
      <c r="W455" s="2">
        <f t="shared" ca="1" si="9"/>
        <v>2000</v>
      </c>
    </row>
    <row r="456" spans="1:23" x14ac:dyDescent="0.2">
      <c r="A456" s="2">
        <v>2500</v>
      </c>
      <c r="B456" s="2">
        <f>Co*MAX(B$8-$A456,0)+Cu*MAX($A456-B$8,0)</f>
        <v>60000</v>
      </c>
      <c r="C456" s="2">
        <f>Co*MAX(C$8-$A456,0)+Cu*MAX($A456-C$8,0)</f>
        <v>45000</v>
      </c>
      <c r="D456" s="2">
        <f>Co*MAX(D$8-$A456,0)+Cu*MAX($A456-D$8,0)</f>
        <v>30000</v>
      </c>
      <c r="E456" s="2">
        <f>Co*MAX(E$8-$A456,0)+Cu*MAX($A456-E$8,0)</f>
        <v>15000</v>
      </c>
      <c r="F456" s="2">
        <f>Co*MAX(F$8-$A456,0)+Cu*MAX($A456-F$8,0)</f>
        <v>0</v>
      </c>
      <c r="G456" s="2">
        <f>Co*MAX(G$8-$A456,0)+Cu*MAX($A456-G$8,0)</f>
        <v>7500</v>
      </c>
      <c r="H456" s="2">
        <f>Co*MAX(H$8-$A456,0)+Cu*MAX($A456-H$8,0)</f>
        <v>15000</v>
      </c>
      <c r="I456" s="2">
        <f>Co*MAX(I$8-$A456,0)+Cu*MAX($A456-I$8,0)</f>
        <v>22500</v>
      </c>
      <c r="J456" s="2">
        <f>Co*MAX(J$8-$A456,0)+Cu*MAX($A456-J$8,0)</f>
        <v>30000</v>
      </c>
      <c r="K456" s="2"/>
      <c r="L456" s="2"/>
      <c r="M456" s="2"/>
      <c r="N456" s="2"/>
      <c r="O456" s="2"/>
      <c r="P456" s="2"/>
      <c r="Q456" s="2"/>
      <c r="W456" s="2">
        <f t="shared" ca="1" si="9"/>
        <v>3500</v>
      </c>
    </row>
    <row r="457" spans="1:23" x14ac:dyDescent="0.2">
      <c r="A457" s="2">
        <v>1000</v>
      </c>
      <c r="B457" s="2">
        <f>Co*MAX(B$8-$A457,0)+Cu*MAX($A457-B$8,0)</f>
        <v>15000</v>
      </c>
      <c r="C457" s="2">
        <f>Co*MAX(C$8-$A457,0)+Cu*MAX($A457-C$8,0)</f>
        <v>0</v>
      </c>
      <c r="D457" s="2">
        <f>Co*MAX(D$8-$A457,0)+Cu*MAX($A457-D$8,0)</f>
        <v>7500</v>
      </c>
      <c r="E457" s="2">
        <f>Co*MAX(E$8-$A457,0)+Cu*MAX($A457-E$8,0)</f>
        <v>15000</v>
      </c>
      <c r="F457" s="2">
        <f>Co*MAX(F$8-$A457,0)+Cu*MAX($A457-F$8,0)</f>
        <v>22500</v>
      </c>
      <c r="G457" s="2">
        <f>Co*MAX(G$8-$A457,0)+Cu*MAX($A457-G$8,0)</f>
        <v>30000</v>
      </c>
      <c r="H457" s="2">
        <f>Co*MAX(H$8-$A457,0)+Cu*MAX($A457-H$8,0)</f>
        <v>37500</v>
      </c>
      <c r="I457" s="2">
        <f>Co*MAX(I$8-$A457,0)+Cu*MAX($A457-I$8,0)</f>
        <v>45000</v>
      </c>
      <c r="J457" s="2">
        <f>Co*MAX(J$8-$A457,0)+Cu*MAX($A457-J$8,0)</f>
        <v>52500</v>
      </c>
      <c r="K457" s="2"/>
      <c r="L457" s="2"/>
      <c r="M457" s="2"/>
      <c r="N457" s="2"/>
      <c r="O457" s="2"/>
      <c r="P457" s="2"/>
      <c r="Q457" s="2"/>
      <c r="W457" s="2">
        <f t="shared" ref="W457:W520" ca="1" si="10">VLOOKUP(RAND(),$N$10:$P$18,2,2)</f>
        <v>3000</v>
      </c>
    </row>
    <row r="458" spans="1:23" x14ac:dyDescent="0.2">
      <c r="A458" s="2">
        <v>1500</v>
      </c>
      <c r="B458" s="2">
        <f>Co*MAX(B$8-$A458,0)+Cu*MAX($A458-B$8,0)</f>
        <v>30000</v>
      </c>
      <c r="C458" s="2">
        <f>Co*MAX(C$8-$A458,0)+Cu*MAX($A458-C$8,0)</f>
        <v>15000</v>
      </c>
      <c r="D458" s="2">
        <f>Co*MAX(D$8-$A458,0)+Cu*MAX($A458-D$8,0)</f>
        <v>0</v>
      </c>
      <c r="E458" s="2">
        <f>Co*MAX(E$8-$A458,0)+Cu*MAX($A458-E$8,0)</f>
        <v>7500</v>
      </c>
      <c r="F458" s="2">
        <f>Co*MAX(F$8-$A458,0)+Cu*MAX($A458-F$8,0)</f>
        <v>15000</v>
      </c>
      <c r="G458" s="2">
        <f>Co*MAX(G$8-$A458,0)+Cu*MAX($A458-G$8,0)</f>
        <v>22500</v>
      </c>
      <c r="H458" s="2">
        <f>Co*MAX(H$8-$A458,0)+Cu*MAX($A458-H$8,0)</f>
        <v>30000</v>
      </c>
      <c r="I458" s="2">
        <f>Co*MAX(I$8-$A458,0)+Cu*MAX($A458-I$8,0)</f>
        <v>37500</v>
      </c>
      <c r="J458" s="2">
        <f>Co*MAX(J$8-$A458,0)+Cu*MAX($A458-J$8,0)</f>
        <v>45000</v>
      </c>
      <c r="K458" s="2"/>
      <c r="L458" s="2"/>
      <c r="M458" s="2"/>
      <c r="N458" s="2"/>
      <c r="O458" s="2"/>
      <c r="P458" s="2"/>
      <c r="Q458" s="2"/>
      <c r="W458" s="2">
        <f t="shared" ca="1" si="10"/>
        <v>1500</v>
      </c>
    </row>
    <row r="459" spans="1:23" x14ac:dyDescent="0.2">
      <c r="A459" s="2">
        <v>2000</v>
      </c>
      <c r="B459" s="2">
        <f>Co*MAX(B$8-$A459,0)+Cu*MAX($A459-B$8,0)</f>
        <v>45000</v>
      </c>
      <c r="C459" s="2">
        <f>Co*MAX(C$8-$A459,0)+Cu*MAX($A459-C$8,0)</f>
        <v>30000</v>
      </c>
      <c r="D459" s="2">
        <f>Co*MAX(D$8-$A459,0)+Cu*MAX($A459-D$8,0)</f>
        <v>15000</v>
      </c>
      <c r="E459" s="2">
        <f>Co*MAX(E$8-$A459,0)+Cu*MAX($A459-E$8,0)</f>
        <v>0</v>
      </c>
      <c r="F459" s="2">
        <f>Co*MAX(F$8-$A459,0)+Cu*MAX($A459-F$8,0)</f>
        <v>7500</v>
      </c>
      <c r="G459" s="2">
        <f>Co*MAX(G$8-$A459,0)+Cu*MAX($A459-G$8,0)</f>
        <v>15000</v>
      </c>
      <c r="H459" s="2">
        <f>Co*MAX(H$8-$A459,0)+Cu*MAX($A459-H$8,0)</f>
        <v>22500</v>
      </c>
      <c r="I459" s="2">
        <f>Co*MAX(I$8-$A459,0)+Cu*MAX($A459-I$8,0)</f>
        <v>30000</v>
      </c>
      <c r="J459" s="2">
        <f>Co*MAX(J$8-$A459,0)+Cu*MAX($A459-J$8,0)</f>
        <v>37500</v>
      </c>
      <c r="K459" s="2"/>
      <c r="L459" s="2"/>
      <c r="M459" s="2"/>
      <c r="N459" s="2"/>
      <c r="O459" s="2"/>
      <c r="P459" s="2"/>
      <c r="Q459" s="2"/>
      <c r="W459" s="2">
        <f t="shared" ca="1" si="10"/>
        <v>1000</v>
      </c>
    </row>
    <row r="460" spans="1:23" x14ac:dyDescent="0.2">
      <c r="A460" s="2">
        <v>3000</v>
      </c>
      <c r="B460" s="2">
        <f>Co*MAX(B$8-$A460,0)+Cu*MAX($A460-B$8,0)</f>
        <v>75000</v>
      </c>
      <c r="C460" s="2">
        <f>Co*MAX(C$8-$A460,0)+Cu*MAX($A460-C$8,0)</f>
        <v>60000</v>
      </c>
      <c r="D460" s="2">
        <f>Co*MAX(D$8-$A460,0)+Cu*MAX($A460-D$8,0)</f>
        <v>45000</v>
      </c>
      <c r="E460" s="2">
        <f>Co*MAX(E$8-$A460,0)+Cu*MAX($A460-E$8,0)</f>
        <v>30000</v>
      </c>
      <c r="F460" s="2">
        <f>Co*MAX(F$8-$A460,0)+Cu*MAX($A460-F$8,0)</f>
        <v>15000</v>
      </c>
      <c r="G460" s="2">
        <f>Co*MAX(G$8-$A460,0)+Cu*MAX($A460-G$8,0)</f>
        <v>0</v>
      </c>
      <c r="H460" s="2">
        <f>Co*MAX(H$8-$A460,0)+Cu*MAX($A460-H$8,0)</f>
        <v>7500</v>
      </c>
      <c r="I460" s="2">
        <f>Co*MAX(I$8-$A460,0)+Cu*MAX($A460-I$8,0)</f>
        <v>15000</v>
      </c>
      <c r="J460" s="2">
        <f>Co*MAX(J$8-$A460,0)+Cu*MAX($A460-J$8,0)</f>
        <v>22500</v>
      </c>
      <c r="K460" s="2"/>
      <c r="L460" s="2"/>
      <c r="M460" s="2"/>
      <c r="N460" s="2"/>
      <c r="O460" s="2"/>
      <c r="P460" s="2"/>
      <c r="Q460" s="2"/>
      <c r="W460" s="2">
        <f t="shared" ca="1" si="10"/>
        <v>3500</v>
      </c>
    </row>
    <row r="461" spans="1:23" x14ac:dyDescent="0.2">
      <c r="A461" s="2">
        <v>2500</v>
      </c>
      <c r="B461" s="2">
        <f>Co*MAX(B$8-$A461,0)+Cu*MAX($A461-B$8,0)</f>
        <v>60000</v>
      </c>
      <c r="C461" s="2">
        <f>Co*MAX(C$8-$A461,0)+Cu*MAX($A461-C$8,0)</f>
        <v>45000</v>
      </c>
      <c r="D461" s="2">
        <f>Co*MAX(D$8-$A461,0)+Cu*MAX($A461-D$8,0)</f>
        <v>30000</v>
      </c>
      <c r="E461" s="2">
        <f>Co*MAX(E$8-$A461,0)+Cu*MAX($A461-E$8,0)</f>
        <v>15000</v>
      </c>
      <c r="F461" s="2">
        <f>Co*MAX(F$8-$A461,0)+Cu*MAX($A461-F$8,0)</f>
        <v>0</v>
      </c>
      <c r="G461" s="2">
        <f>Co*MAX(G$8-$A461,0)+Cu*MAX($A461-G$8,0)</f>
        <v>7500</v>
      </c>
      <c r="H461" s="2">
        <f>Co*MAX(H$8-$A461,0)+Cu*MAX($A461-H$8,0)</f>
        <v>15000</v>
      </c>
      <c r="I461" s="2">
        <f>Co*MAX(I$8-$A461,0)+Cu*MAX($A461-I$8,0)</f>
        <v>22500</v>
      </c>
      <c r="J461" s="2">
        <f>Co*MAX(J$8-$A461,0)+Cu*MAX($A461-J$8,0)</f>
        <v>30000</v>
      </c>
      <c r="K461" s="2"/>
      <c r="L461" s="2"/>
      <c r="M461" s="2"/>
      <c r="N461" s="2"/>
      <c r="O461" s="2"/>
      <c r="P461" s="2"/>
      <c r="Q461" s="2"/>
      <c r="W461" s="2">
        <f t="shared" ca="1" si="10"/>
        <v>1500</v>
      </c>
    </row>
    <row r="462" spans="1:23" x14ac:dyDescent="0.2">
      <c r="A462" s="2">
        <v>2000</v>
      </c>
      <c r="B462" s="2">
        <f>Co*MAX(B$8-$A462,0)+Cu*MAX($A462-B$8,0)</f>
        <v>45000</v>
      </c>
      <c r="C462" s="2">
        <f>Co*MAX(C$8-$A462,0)+Cu*MAX($A462-C$8,0)</f>
        <v>30000</v>
      </c>
      <c r="D462" s="2">
        <f>Co*MAX(D$8-$A462,0)+Cu*MAX($A462-D$8,0)</f>
        <v>15000</v>
      </c>
      <c r="E462" s="2">
        <f>Co*MAX(E$8-$A462,0)+Cu*MAX($A462-E$8,0)</f>
        <v>0</v>
      </c>
      <c r="F462" s="2">
        <f>Co*MAX(F$8-$A462,0)+Cu*MAX($A462-F$8,0)</f>
        <v>7500</v>
      </c>
      <c r="G462" s="2">
        <f>Co*MAX(G$8-$A462,0)+Cu*MAX($A462-G$8,0)</f>
        <v>15000</v>
      </c>
      <c r="H462" s="2">
        <f>Co*MAX(H$8-$A462,0)+Cu*MAX($A462-H$8,0)</f>
        <v>22500</v>
      </c>
      <c r="I462" s="2">
        <f>Co*MAX(I$8-$A462,0)+Cu*MAX($A462-I$8,0)</f>
        <v>30000</v>
      </c>
      <c r="J462" s="2">
        <f>Co*MAX(J$8-$A462,0)+Cu*MAX($A462-J$8,0)</f>
        <v>37500</v>
      </c>
      <c r="K462" s="2"/>
      <c r="L462" s="2"/>
      <c r="M462" s="2"/>
      <c r="N462" s="2"/>
      <c r="O462" s="2"/>
      <c r="P462" s="2"/>
      <c r="Q462" s="2"/>
      <c r="W462" s="2">
        <f t="shared" ca="1" si="10"/>
        <v>2500</v>
      </c>
    </row>
    <row r="463" spans="1:23" x14ac:dyDescent="0.2">
      <c r="A463" s="2">
        <v>3500</v>
      </c>
      <c r="B463" s="2">
        <f>Co*MAX(B$8-$A463,0)+Cu*MAX($A463-B$8,0)</f>
        <v>90000</v>
      </c>
      <c r="C463" s="2">
        <f>Co*MAX(C$8-$A463,0)+Cu*MAX($A463-C$8,0)</f>
        <v>75000</v>
      </c>
      <c r="D463" s="2">
        <f>Co*MAX(D$8-$A463,0)+Cu*MAX($A463-D$8,0)</f>
        <v>60000</v>
      </c>
      <c r="E463" s="2">
        <f>Co*MAX(E$8-$A463,0)+Cu*MAX($A463-E$8,0)</f>
        <v>45000</v>
      </c>
      <c r="F463" s="2">
        <f>Co*MAX(F$8-$A463,0)+Cu*MAX($A463-F$8,0)</f>
        <v>30000</v>
      </c>
      <c r="G463" s="2">
        <f>Co*MAX(G$8-$A463,0)+Cu*MAX($A463-G$8,0)</f>
        <v>15000</v>
      </c>
      <c r="H463" s="2">
        <f>Co*MAX(H$8-$A463,0)+Cu*MAX($A463-H$8,0)</f>
        <v>0</v>
      </c>
      <c r="I463" s="2">
        <f>Co*MAX(I$8-$A463,0)+Cu*MAX($A463-I$8,0)</f>
        <v>7500</v>
      </c>
      <c r="J463" s="2">
        <f>Co*MAX(J$8-$A463,0)+Cu*MAX($A463-J$8,0)</f>
        <v>15000</v>
      </c>
      <c r="K463" s="2"/>
      <c r="L463" s="2"/>
      <c r="M463" s="2"/>
      <c r="N463" s="2"/>
      <c r="O463" s="2"/>
      <c r="P463" s="2"/>
      <c r="Q463" s="2"/>
      <c r="W463" s="2">
        <f t="shared" ca="1" si="10"/>
        <v>2500</v>
      </c>
    </row>
    <row r="464" spans="1:23" x14ac:dyDescent="0.2">
      <c r="A464" s="2">
        <v>1500</v>
      </c>
      <c r="B464" s="2">
        <f>Co*MAX(B$8-$A464,0)+Cu*MAX($A464-B$8,0)</f>
        <v>30000</v>
      </c>
      <c r="C464" s="2">
        <f>Co*MAX(C$8-$A464,0)+Cu*MAX($A464-C$8,0)</f>
        <v>15000</v>
      </c>
      <c r="D464" s="2">
        <f>Co*MAX(D$8-$A464,0)+Cu*MAX($A464-D$8,0)</f>
        <v>0</v>
      </c>
      <c r="E464" s="2">
        <f>Co*MAX(E$8-$A464,0)+Cu*MAX($A464-E$8,0)</f>
        <v>7500</v>
      </c>
      <c r="F464" s="2">
        <f>Co*MAX(F$8-$A464,0)+Cu*MAX($A464-F$8,0)</f>
        <v>15000</v>
      </c>
      <c r="G464" s="2">
        <f>Co*MAX(G$8-$A464,0)+Cu*MAX($A464-G$8,0)</f>
        <v>22500</v>
      </c>
      <c r="H464" s="2">
        <f>Co*MAX(H$8-$A464,0)+Cu*MAX($A464-H$8,0)</f>
        <v>30000</v>
      </c>
      <c r="I464" s="2">
        <f>Co*MAX(I$8-$A464,0)+Cu*MAX($A464-I$8,0)</f>
        <v>37500</v>
      </c>
      <c r="J464" s="2">
        <f>Co*MAX(J$8-$A464,0)+Cu*MAX($A464-J$8,0)</f>
        <v>45000</v>
      </c>
      <c r="K464" s="2"/>
      <c r="L464" s="2"/>
      <c r="M464" s="2"/>
      <c r="N464" s="2"/>
      <c r="O464" s="2"/>
      <c r="P464" s="2"/>
      <c r="Q464" s="2"/>
      <c r="W464" s="2">
        <f t="shared" ca="1" si="10"/>
        <v>2500</v>
      </c>
    </row>
    <row r="465" spans="1:23" x14ac:dyDescent="0.2">
      <c r="A465" s="2">
        <v>2500</v>
      </c>
      <c r="B465" s="2">
        <f>Co*MAX(B$8-$A465,0)+Cu*MAX($A465-B$8,0)</f>
        <v>60000</v>
      </c>
      <c r="C465" s="2">
        <f>Co*MAX(C$8-$A465,0)+Cu*MAX($A465-C$8,0)</f>
        <v>45000</v>
      </c>
      <c r="D465" s="2">
        <f>Co*MAX(D$8-$A465,0)+Cu*MAX($A465-D$8,0)</f>
        <v>30000</v>
      </c>
      <c r="E465" s="2">
        <f>Co*MAX(E$8-$A465,0)+Cu*MAX($A465-E$8,0)</f>
        <v>15000</v>
      </c>
      <c r="F465" s="2">
        <f>Co*MAX(F$8-$A465,0)+Cu*MAX($A465-F$8,0)</f>
        <v>0</v>
      </c>
      <c r="G465" s="2">
        <f>Co*MAX(G$8-$A465,0)+Cu*MAX($A465-G$8,0)</f>
        <v>7500</v>
      </c>
      <c r="H465" s="2">
        <f>Co*MAX(H$8-$A465,0)+Cu*MAX($A465-H$8,0)</f>
        <v>15000</v>
      </c>
      <c r="I465" s="2">
        <f>Co*MAX(I$8-$A465,0)+Cu*MAX($A465-I$8,0)</f>
        <v>22500</v>
      </c>
      <c r="J465" s="2">
        <f>Co*MAX(J$8-$A465,0)+Cu*MAX($A465-J$8,0)</f>
        <v>30000</v>
      </c>
      <c r="K465" s="2"/>
      <c r="L465" s="2"/>
      <c r="M465" s="2"/>
      <c r="N465" s="2"/>
      <c r="O465" s="2"/>
      <c r="P465" s="2"/>
      <c r="Q465" s="2"/>
      <c r="W465" s="2">
        <f t="shared" ca="1" si="10"/>
        <v>2000</v>
      </c>
    </row>
    <row r="466" spans="1:23" x14ac:dyDescent="0.2">
      <c r="A466" s="2">
        <v>2000</v>
      </c>
      <c r="B466" s="2">
        <f>Co*MAX(B$8-$A466,0)+Cu*MAX($A466-B$8,0)</f>
        <v>45000</v>
      </c>
      <c r="C466" s="2">
        <f>Co*MAX(C$8-$A466,0)+Cu*MAX($A466-C$8,0)</f>
        <v>30000</v>
      </c>
      <c r="D466" s="2">
        <f>Co*MAX(D$8-$A466,0)+Cu*MAX($A466-D$8,0)</f>
        <v>15000</v>
      </c>
      <c r="E466" s="2">
        <f>Co*MAX(E$8-$A466,0)+Cu*MAX($A466-E$8,0)</f>
        <v>0</v>
      </c>
      <c r="F466" s="2">
        <f>Co*MAX(F$8-$A466,0)+Cu*MAX($A466-F$8,0)</f>
        <v>7500</v>
      </c>
      <c r="G466" s="2">
        <f>Co*MAX(G$8-$A466,0)+Cu*MAX($A466-G$8,0)</f>
        <v>15000</v>
      </c>
      <c r="H466" s="2">
        <f>Co*MAX(H$8-$A466,0)+Cu*MAX($A466-H$8,0)</f>
        <v>22500</v>
      </c>
      <c r="I466" s="2">
        <f>Co*MAX(I$8-$A466,0)+Cu*MAX($A466-I$8,0)</f>
        <v>30000</v>
      </c>
      <c r="J466" s="2">
        <f>Co*MAX(J$8-$A466,0)+Cu*MAX($A466-J$8,0)</f>
        <v>37500</v>
      </c>
      <c r="K466" s="2"/>
      <c r="L466" s="2"/>
      <c r="M466" s="2"/>
      <c r="N466" s="2"/>
      <c r="O466" s="2"/>
      <c r="P466" s="2"/>
      <c r="Q466" s="2"/>
      <c r="W466" s="2">
        <f t="shared" ca="1" si="10"/>
        <v>2500</v>
      </c>
    </row>
    <row r="467" spans="1:23" x14ac:dyDescent="0.2">
      <c r="A467" s="2">
        <v>2500</v>
      </c>
      <c r="B467" s="2">
        <f>Co*MAX(B$8-$A467,0)+Cu*MAX($A467-B$8,0)</f>
        <v>60000</v>
      </c>
      <c r="C467" s="2">
        <f>Co*MAX(C$8-$A467,0)+Cu*MAX($A467-C$8,0)</f>
        <v>45000</v>
      </c>
      <c r="D467" s="2">
        <f>Co*MAX(D$8-$A467,0)+Cu*MAX($A467-D$8,0)</f>
        <v>30000</v>
      </c>
      <c r="E467" s="2">
        <f>Co*MAX(E$8-$A467,0)+Cu*MAX($A467-E$8,0)</f>
        <v>15000</v>
      </c>
      <c r="F467" s="2">
        <f>Co*MAX(F$8-$A467,0)+Cu*MAX($A467-F$8,0)</f>
        <v>0</v>
      </c>
      <c r="G467" s="2">
        <f>Co*MAX(G$8-$A467,0)+Cu*MAX($A467-G$8,0)</f>
        <v>7500</v>
      </c>
      <c r="H467" s="2">
        <f>Co*MAX(H$8-$A467,0)+Cu*MAX($A467-H$8,0)</f>
        <v>15000</v>
      </c>
      <c r="I467" s="2">
        <f>Co*MAX(I$8-$A467,0)+Cu*MAX($A467-I$8,0)</f>
        <v>22500</v>
      </c>
      <c r="J467" s="2">
        <f>Co*MAX(J$8-$A467,0)+Cu*MAX($A467-J$8,0)</f>
        <v>30000</v>
      </c>
      <c r="K467" s="2"/>
      <c r="L467" s="2"/>
      <c r="M467" s="2"/>
      <c r="N467" s="2"/>
      <c r="O467" s="2"/>
      <c r="P467" s="2"/>
      <c r="Q467" s="2"/>
      <c r="W467" s="2">
        <f t="shared" ca="1" si="10"/>
        <v>2000</v>
      </c>
    </row>
    <row r="468" spans="1:23" x14ac:dyDescent="0.2">
      <c r="A468" s="2">
        <v>4000</v>
      </c>
      <c r="B468" s="2">
        <f>Co*MAX(B$8-$A468,0)+Cu*MAX($A468-B$8,0)</f>
        <v>105000</v>
      </c>
      <c r="C468" s="2">
        <f>Co*MAX(C$8-$A468,0)+Cu*MAX($A468-C$8,0)</f>
        <v>90000</v>
      </c>
      <c r="D468" s="2">
        <f>Co*MAX(D$8-$A468,0)+Cu*MAX($A468-D$8,0)</f>
        <v>75000</v>
      </c>
      <c r="E468" s="2">
        <f>Co*MAX(E$8-$A468,0)+Cu*MAX($A468-E$8,0)</f>
        <v>60000</v>
      </c>
      <c r="F468" s="2">
        <f>Co*MAX(F$8-$A468,0)+Cu*MAX($A468-F$8,0)</f>
        <v>45000</v>
      </c>
      <c r="G468" s="2">
        <f>Co*MAX(G$8-$A468,0)+Cu*MAX($A468-G$8,0)</f>
        <v>30000</v>
      </c>
      <c r="H468" s="2">
        <f>Co*MAX(H$8-$A468,0)+Cu*MAX($A468-H$8,0)</f>
        <v>15000</v>
      </c>
      <c r="I468" s="2">
        <f>Co*MAX(I$8-$A468,0)+Cu*MAX($A468-I$8,0)</f>
        <v>0</v>
      </c>
      <c r="J468" s="2">
        <f>Co*MAX(J$8-$A468,0)+Cu*MAX($A468-J$8,0)</f>
        <v>7500</v>
      </c>
      <c r="K468" s="2"/>
      <c r="L468" s="2"/>
      <c r="M468" s="2"/>
      <c r="N468" s="2"/>
      <c r="O468" s="2"/>
      <c r="P468" s="2"/>
      <c r="Q468" s="2"/>
      <c r="W468" s="2">
        <f t="shared" ca="1" si="10"/>
        <v>2500</v>
      </c>
    </row>
    <row r="469" spans="1:23" x14ac:dyDescent="0.2">
      <c r="A469" s="2">
        <v>2000</v>
      </c>
      <c r="B469" s="2">
        <f>Co*MAX(B$8-$A469,0)+Cu*MAX($A469-B$8,0)</f>
        <v>45000</v>
      </c>
      <c r="C469" s="2">
        <f>Co*MAX(C$8-$A469,0)+Cu*MAX($A469-C$8,0)</f>
        <v>30000</v>
      </c>
      <c r="D469" s="2">
        <f>Co*MAX(D$8-$A469,0)+Cu*MAX($A469-D$8,0)</f>
        <v>15000</v>
      </c>
      <c r="E469" s="2">
        <f>Co*MAX(E$8-$A469,0)+Cu*MAX($A469-E$8,0)</f>
        <v>0</v>
      </c>
      <c r="F469" s="2">
        <f>Co*MAX(F$8-$A469,0)+Cu*MAX($A469-F$8,0)</f>
        <v>7500</v>
      </c>
      <c r="G469" s="2">
        <f>Co*MAX(G$8-$A469,0)+Cu*MAX($A469-G$8,0)</f>
        <v>15000</v>
      </c>
      <c r="H469" s="2">
        <f>Co*MAX(H$8-$A469,0)+Cu*MAX($A469-H$8,0)</f>
        <v>22500</v>
      </c>
      <c r="I469" s="2">
        <f>Co*MAX(I$8-$A469,0)+Cu*MAX($A469-I$8,0)</f>
        <v>30000</v>
      </c>
      <c r="J469" s="2">
        <f>Co*MAX(J$8-$A469,0)+Cu*MAX($A469-J$8,0)</f>
        <v>37500</v>
      </c>
      <c r="K469" s="2"/>
      <c r="L469" s="2"/>
      <c r="M469" s="2"/>
      <c r="N469" s="2"/>
      <c r="O469" s="2"/>
      <c r="P469" s="2"/>
      <c r="Q469" s="2"/>
      <c r="W469" s="2">
        <f t="shared" ca="1" si="10"/>
        <v>1500</v>
      </c>
    </row>
    <row r="470" spans="1:23" x14ac:dyDescent="0.2">
      <c r="A470" s="2">
        <v>1000</v>
      </c>
      <c r="B470" s="2">
        <f>Co*MAX(B$8-$A470,0)+Cu*MAX($A470-B$8,0)</f>
        <v>15000</v>
      </c>
      <c r="C470" s="2">
        <f>Co*MAX(C$8-$A470,0)+Cu*MAX($A470-C$8,0)</f>
        <v>0</v>
      </c>
      <c r="D470" s="2">
        <f>Co*MAX(D$8-$A470,0)+Cu*MAX($A470-D$8,0)</f>
        <v>7500</v>
      </c>
      <c r="E470" s="2">
        <f>Co*MAX(E$8-$A470,0)+Cu*MAX($A470-E$8,0)</f>
        <v>15000</v>
      </c>
      <c r="F470" s="2">
        <f>Co*MAX(F$8-$A470,0)+Cu*MAX($A470-F$8,0)</f>
        <v>22500</v>
      </c>
      <c r="G470" s="2">
        <f>Co*MAX(G$8-$A470,0)+Cu*MAX($A470-G$8,0)</f>
        <v>30000</v>
      </c>
      <c r="H470" s="2">
        <f>Co*MAX(H$8-$A470,0)+Cu*MAX($A470-H$8,0)</f>
        <v>37500</v>
      </c>
      <c r="I470" s="2">
        <f>Co*MAX(I$8-$A470,0)+Cu*MAX($A470-I$8,0)</f>
        <v>45000</v>
      </c>
      <c r="J470" s="2">
        <f>Co*MAX(J$8-$A470,0)+Cu*MAX($A470-J$8,0)</f>
        <v>52500</v>
      </c>
      <c r="K470" s="2"/>
      <c r="L470" s="2"/>
      <c r="M470" s="2"/>
      <c r="N470" s="2"/>
      <c r="O470" s="2"/>
      <c r="P470" s="2"/>
      <c r="Q470" s="2"/>
      <c r="W470" s="2">
        <f t="shared" ca="1" si="10"/>
        <v>2500</v>
      </c>
    </row>
    <row r="471" spans="1:23" x14ac:dyDescent="0.2">
      <c r="A471" s="2">
        <v>4500</v>
      </c>
      <c r="B471" s="2">
        <f>Co*MAX(B$8-$A471,0)+Cu*MAX($A471-B$8,0)</f>
        <v>120000</v>
      </c>
      <c r="C471" s="2">
        <f>Co*MAX(C$8-$A471,0)+Cu*MAX($A471-C$8,0)</f>
        <v>105000</v>
      </c>
      <c r="D471" s="2">
        <f>Co*MAX(D$8-$A471,0)+Cu*MAX($A471-D$8,0)</f>
        <v>90000</v>
      </c>
      <c r="E471" s="2">
        <f>Co*MAX(E$8-$A471,0)+Cu*MAX($A471-E$8,0)</f>
        <v>75000</v>
      </c>
      <c r="F471" s="2">
        <f>Co*MAX(F$8-$A471,0)+Cu*MAX($A471-F$8,0)</f>
        <v>60000</v>
      </c>
      <c r="G471" s="2">
        <f>Co*MAX(G$8-$A471,0)+Cu*MAX($A471-G$8,0)</f>
        <v>45000</v>
      </c>
      <c r="H471" s="2">
        <f>Co*MAX(H$8-$A471,0)+Cu*MAX($A471-H$8,0)</f>
        <v>30000</v>
      </c>
      <c r="I471" s="2">
        <f>Co*MAX(I$8-$A471,0)+Cu*MAX($A471-I$8,0)</f>
        <v>15000</v>
      </c>
      <c r="J471" s="2">
        <f>Co*MAX(J$8-$A471,0)+Cu*MAX($A471-J$8,0)</f>
        <v>0</v>
      </c>
      <c r="K471" s="2"/>
      <c r="L471" s="2"/>
      <c r="M471" s="2"/>
      <c r="N471" s="2"/>
      <c r="O471" s="2"/>
      <c r="P471" s="2"/>
      <c r="Q471" s="2"/>
      <c r="W471" s="2">
        <f t="shared" ca="1" si="10"/>
        <v>500</v>
      </c>
    </row>
    <row r="472" spans="1:23" x14ac:dyDescent="0.2">
      <c r="A472" s="2">
        <v>2500</v>
      </c>
      <c r="B472" s="2">
        <f>Co*MAX(B$8-$A472,0)+Cu*MAX($A472-B$8,0)</f>
        <v>60000</v>
      </c>
      <c r="C472" s="2">
        <f>Co*MAX(C$8-$A472,0)+Cu*MAX($A472-C$8,0)</f>
        <v>45000</v>
      </c>
      <c r="D472" s="2">
        <f>Co*MAX(D$8-$A472,0)+Cu*MAX($A472-D$8,0)</f>
        <v>30000</v>
      </c>
      <c r="E472" s="2">
        <f>Co*MAX(E$8-$A472,0)+Cu*MAX($A472-E$8,0)</f>
        <v>15000</v>
      </c>
      <c r="F472" s="2">
        <f>Co*MAX(F$8-$A472,0)+Cu*MAX($A472-F$8,0)</f>
        <v>0</v>
      </c>
      <c r="G472" s="2">
        <f>Co*MAX(G$8-$A472,0)+Cu*MAX($A472-G$8,0)</f>
        <v>7500</v>
      </c>
      <c r="H472" s="2">
        <f>Co*MAX(H$8-$A472,0)+Cu*MAX($A472-H$8,0)</f>
        <v>15000</v>
      </c>
      <c r="I472" s="2">
        <f>Co*MAX(I$8-$A472,0)+Cu*MAX($A472-I$8,0)</f>
        <v>22500</v>
      </c>
      <c r="J472" s="2">
        <f>Co*MAX(J$8-$A472,0)+Cu*MAX($A472-J$8,0)</f>
        <v>30000</v>
      </c>
      <c r="K472" s="2"/>
      <c r="L472" s="2"/>
      <c r="M472" s="2"/>
      <c r="N472" s="2"/>
      <c r="O472" s="2"/>
      <c r="P472" s="2"/>
      <c r="Q472" s="2"/>
      <c r="W472" s="2">
        <f t="shared" ca="1" si="10"/>
        <v>1000</v>
      </c>
    </row>
    <row r="473" spans="1:23" x14ac:dyDescent="0.2">
      <c r="A473" s="2">
        <v>3500</v>
      </c>
      <c r="B473" s="2">
        <f>Co*MAX(B$8-$A473,0)+Cu*MAX($A473-B$8,0)</f>
        <v>90000</v>
      </c>
      <c r="C473" s="2">
        <f>Co*MAX(C$8-$A473,0)+Cu*MAX($A473-C$8,0)</f>
        <v>75000</v>
      </c>
      <c r="D473" s="2">
        <f>Co*MAX(D$8-$A473,0)+Cu*MAX($A473-D$8,0)</f>
        <v>60000</v>
      </c>
      <c r="E473" s="2">
        <f>Co*MAX(E$8-$A473,0)+Cu*MAX($A473-E$8,0)</f>
        <v>45000</v>
      </c>
      <c r="F473" s="2">
        <f>Co*MAX(F$8-$A473,0)+Cu*MAX($A473-F$8,0)</f>
        <v>30000</v>
      </c>
      <c r="G473" s="2">
        <f>Co*MAX(G$8-$A473,0)+Cu*MAX($A473-G$8,0)</f>
        <v>15000</v>
      </c>
      <c r="H473" s="2">
        <f>Co*MAX(H$8-$A473,0)+Cu*MAX($A473-H$8,0)</f>
        <v>0</v>
      </c>
      <c r="I473" s="2">
        <f>Co*MAX(I$8-$A473,0)+Cu*MAX($A473-I$8,0)</f>
        <v>7500</v>
      </c>
      <c r="J473" s="2">
        <f>Co*MAX(J$8-$A473,0)+Cu*MAX($A473-J$8,0)</f>
        <v>15000</v>
      </c>
      <c r="K473" s="2"/>
      <c r="L473" s="2"/>
      <c r="M473" s="2"/>
      <c r="N473" s="2"/>
      <c r="O473" s="2"/>
      <c r="P473" s="2"/>
      <c r="Q473" s="2"/>
      <c r="W473" s="2">
        <f t="shared" ca="1" si="10"/>
        <v>1500</v>
      </c>
    </row>
    <row r="474" spans="1:23" x14ac:dyDescent="0.2">
      <c r="A474" s="2">
        <v>2500</v>
      </c>
      <c r="B474" s="2">
        <f>Co*MAX(B$8-$A474,0)+Cu*MAX($A474-B$8,0)</f>
        <v>60000</v>
      </c>
      <c r="C474" s="2">
        <f>Co*MAX(C$8-$A474,0)+Cu*MAX($A474-C$8,0)</f>
        <v>45000</v>
      </c>
      <c r="D474" s="2">
        <f>Co*MAX(D$8-$A474,0)+Cu*MAX($A474-D$8,0)</f>
        <v>30000</v>
      </c>
      <c r="E474" s="2">
        <f>Co*MAX(E$8-$A474,0)+Cu*MAX($A474-E$8,0)</f>
        <v>15000</v>
      </c>
      <c r="F474" s="2">
        <f>Co*MAX(F$8-$A474,0)+Cu*MAX($A474-F$8,0)</f>
        <v>0</v>
      </c>
      <c r="G474" s="2">
        <f>Co*MAX(G$8-$A474,0)+Cu*MAX($A474-G$8,0)</f>
        <v>7500</v>
      </c>
      <c r="H474" s="2">
        <f>Co*MAX(H$8-$A474,0)+Cu*MAX($A474-H$8,0)</f>
        <v>15000</v>
      </c>
      <c r="I474" s="2">
        <f>Co*MAX(I$8-$A474,0)+Cu*MAX($A474-I$8,0)</f>
        <v>22500</v>
      </c>
      <c r="J474" s="2">
        <f>Co*MAX(J$8-$A474,0)+Cu*MAX($A474-J$8,0)</f>
        <v>30000</v>
      </c>
      <c r="K474" s="2"/>
      <c r="L474" s="2"/>
      <c r="M474" s="2"/>
      <c r="N474" s="2"/>
      <c r="O474" s="2"/>
      <c r="P474" s="2"/>
      <c r="Q474" s="2"/>
      <c r="W474" s="2">
        <f t="shared" ca="1" si="10"/>
        <v>2000</v>
      </c>
    </row>
    <row r="475" spans="1:23" x14ac:dyDescent="0.2">
      <c r="A475" s="2">
        <v>3000</v>
      </c>
      <c r="B475" s="2">
        <f>Co*MAX(B$8-$A475,0)+Cu*MAX($A475-B$8,0)</f>
        <v>75000</v>
      </c>
      <c r="C475" s="2">
        <f>Co*MAX(C$8-$A475,0)+Cu*MAX($A475-C$8,0)</f>
        <v>60000</v>
      </c>
      <c r="D475" s="2">
        <f>Co*MAX(D$8-$A475,0)+Cu*MAX($A475-D$8,0)</f>
        <v>45000</v>
      </c>
      <c r="E475" s="2">
        <f>Co*MAX(E$8-$A475,0)+Cu*MAX($A475-E$8,0)</f>
        <v>30000</v>
      </c>
      <c r="F475" s="2">
        <f>Co*MAX(F$8-$A475,0)+Cu*MAX($A475-F$8,0)</f>
        <v>15000</v>
      </c>
      <c r="G475" s="2">
        <f>Co*MAX(G$8-$A475,0)+Cu*MAX($A475-G$8,0)</f>
        <v>0</v>
      </c>
      <c r="H475" s="2">
        <f>Co*MAX(H$8-$A475,0)+Cu*MAX($A475-H$8,0)</f>
        <v>7500</v>
      </c>
      <c r="I475" s="2">
        <f>Co*MAX(I$8-$A475,0)+Cu*MAX($A475-I$8,0)</f>
        <v>15000</v>
      </c>
      <c r="J475" s="2">
        <f>Co*MAX(J$8-$A475,0)+Cu*MAX($A475-J$8,0)</f>
        <v>22500</v>
      </c>
      <c r="K475" s="2"/>
      <c r="L475" s="2"/>
      <c r="M475" s="2"/>
      <c r="N475" s="2"/>
      <c r="O475" s="2"/>
      <c r="P475" s="2"/>
      <c r="Q475" s="2"/>
      <c r="W475" s="2">
        <f t="shared" ca="1" si="10"/>
        <v>2500</v>
      </c>
    </row>
    <row r="476" spans="1:23" x14ac:dyDescent="0.2">
      <c r="A476" s="2">
        <v>1500</v>
      </c>
      <c r="B476" s="2">
        <f>Co*MAX(B$8-$A476,0)+Cu*MAX($A476-B$8,0)</f>
        <v>30000</v>
      </c>
      <c r="C476" s="2">
        <f>Co*MAX(C$8-$A476,0)+Cu*MAX($A476-C$8,0)</f>
        <v>15000</v>
      </c>
      <c r="D476" s="2">
        <f>Co*MAX(D$8-$A476,0)+Cu*MAX($A476-D$8,0)</f>
        <v>0</v>
      </c>
      <c r="E476" s="2">
        <f>Co*MAX(E$8-$A476,0)+Cu*MAX($A476-E$8,0)</f>
        <v>7500</v>
      </c>
      <c r="F476" s="2">
        <f>Co*MAX(F$8-$A476,0)+Cu*MAX($A476-F$8,0)</f>
        <v>15000</v>
      </c>
      <c r="G476" s="2">
        <f>Co*MAX(G$8-$A476,0)+Cu*MAX($A476-G$8,0)</f>
        <v>22500</v>
      </c>
      <c r="H476" s="2">
        <f>Co*MAX(H$8-$A476,0)+Cu*MAX($A476-H$8,0)</f>
        <v>30000</v>
      </c>
      <c r="I476" s="2">
        <f>Co*MAX(I$8-$A476,0)+Cu*MAX($A476-I$8,0)</f>
        <v>37500</v>
      </c>
      <c r="J476" s="2">
        <f>Co*MAX(J$8-$A476,0)+Cu*MAX($A476-J$8,0)</f>
        <v>45000</v>
      </c>
      <c r="K476" s="2"/>
      <c r="L476" s="2"/>
      <c r="M476" s="2"/>
      <c r="N476" s="2"/>
      <c r="O476" s="2"/>
      <c r="P476" s="2"/>
      <c r="Q476" s="2"/>
      <c r="W476" s="2">
        <f t="shared" ca="1" si="10"/>
        <v>3500</v>
      </c>
    </row>
    <row r="477" spans="1:23" x14ac:dyDescent="0.2">
      <c r="A477" s="2">
        <v>2500</v>
      </c>
      <c r="B477" s="2">
        <f>Co*MAX(B$8-$A477,0)+Cu*MAX($A477-B$8,0)</f>
        <v>60000</v>
      </c>
      <c r="C477" s="2">
        <f>Co*MAX(C$8-$A477,0)+Cu*MAX($A477-C$8,0)</f>
        <v>45000</v>
      </c>
      <c r="D477" s="2">
        <f>Co*MAX(D$8-$A477,0)+Cu*MAX($A477-D$8,0)</f>
        <v>30000</v>
      </c>
      <c r="E477" s="2">
        <f>Co*MAX(E$8-$A477,0)+Cu*MAX($A477-E$8,0)</f>
        <v>15000</v>
      </c>
      <c r="F477" s="2">
        <f>Co*MAX(F$8-$A477,0)+Cu*MAX($A477-F$8,0)</f>
        <v>0</v>
      </c>
      <c r="G477" s="2">
        <f>Co*MAX(G$8-$A477,0)+Cu*MAX($A477-G$8,0)</f>
        <v>7500</v>
      </c>
      <c r="H477" s="2">
        <f>Co*MAX(H$8-$A477,0)+Cu*MAX($A477-H$8,0)</f>
        <v>15000</v>
      </c>
      <c r="I477" s="2">
        <f>Co*MAX(I$8-$A477,0)+Cu*MAX($A477-I$8,0)</f>
        <v>22500</v>
      </c>
      <c r="J477" s="2">
        <f>Co*MAX(J$8-$A477,0)+Cu*MAX($A477-J$8,0)</f>
        <v>30000</v>
      </c>
      <c r="K477" s="2"/>
      <c r="L477" s="2"/>
      <c r="M477" s="2"/>
      <c r="N477" s="2"/>
      <c r="O477" s="2"/>
      <c r="P477" s="2"/>
      <c r="Q477" s="2"/>
      <c r="W477" s="2">
        <f t="shared" ca="1" si="10"/>
        <v>1500</v>
      </c>
    </row>
    <row r="478" spans="1:23" x14ac:dyDescent="0.2">
      <c r="A478" s="2">
        <v>2500</v>
      </c>
      <c r="B478" s="2">
        <f>Co*MAX(B$8-$A478,0)+Cu*MAX($A478-B$8,0)</f>
        <v>60000</v>
      </c>
      <c r="C478" s="2">
        <f>Co*MAX(C$8-$A478,0)+Cu*MAX($A478-C$8,0)</f>
        <v>45000</v>
      </c>
      <c r="D478" s="2">
        <f>Co*MAX(D$8-$A478,0)+Cu*MAX($A478-D$8,0)</f>
        <v>30000</v>
      </c>
      <c r="E478" s="2">
        <f>Co*MAX(E$8-$A478,0)+Cu*MAX($A478-E$8,0)</f>
        <v>15000</v>
      </c>
      <c r="F478" s="2">
        <f>Co*MAX(F$8-$A478,0)+Cu*MAX($A478-F$8,0)</f>
        <v>0</v>
      </c>
      <c r="G478" s="2">
        <f>Co*MAX(G$8-$A478,0)+Cu*MAX($A478-G$8,0)</f>
        <v>7500</v>
      </c>
      <c r="H478" s="2">
        <f>Co*MAX(H$8-$A478,0)+Cu*MAX($A478-H$8,0)</f>
        <v>15000</v>
      </c>
      <c r="I478" s="2">
        <f>Co*MAX(I$8-$A478,0)+Cu*MAX($A478-I$8,0)</f>
        <v>22500</v>
      </c>
      <c r="J478" s="2">
        <f>Co*MAX(J$8-$A478,0)+Cu*MAX($A478-J$8,0)</f>
        <v>30000</v>
      </c>
      <c r="K478" s="2"/>
      <c r="L478" s="2"/>
      <c r="M478" s="2"/>
      <c r="N478" s="2"/>
      <c r="O478" s="2"/>
      <c r="P478" s="2"/>
      <c r="Q478" s="2"/>
      <c r="W478" s="2">
        <f t="shared" ca="1" si="10"/>
        <v>2500</v>
      </c>
    </row>
    <row r="479" spans="1:23" x14ac:dyDescent="0.2">
      <c r="A479" s="2">
        <v>500</v>
      </c>
      <c r="B479" s="2">
        <f>Co*MAX(B$8-$A479,0)+Cu*MAX($A479-B$8,0)</f>
        <v>0</v>
      </c>
      <c r="C479" s="2">
        <f>Co*MAX(C$8-$A479,0)+Cu*MAX($A479-C$8,0)</f>
        <v>7500</v>
      </c>
      <c r="D479" s="2">
        <f>Co*MAX(D$8-$A479,0)+Cu*MAX($A479-D$8,0)</f>
        <v>15000</v>
      </c>
      <c r="E479" s="2">
        <f>Co*MAX(E$8-$A479,0)+Cu*MAX($A479-E$8,0)</f>
        <v>22500</v>
      </c>
      <c r="F479" s="2">
        <f>Co*MAX(F$8-$A479,0)+Cu*MAX($A479-F$8,0)</f>
        <v>30000</v>
      </c>
      <c r="G479" s="2">
        <f>Co*MAX(G$8-$A479,0)+Cu*MAX($A479-G$8,0)</f>
        <v>37500</v>
      </c>
      <c r="H479" s="2">
        <f>Co*MAX(H$8-$A479,0)+Cu*MAX($A479-H$8,0)</f>
        <v>45000</v>
      </c>
      <c r="I479" s="2">
        <f>Co*MAX(I$8-$A479,0)+Cu*MAX($A479-I$8,0)</f>
        <v>52500</v>
      </c>
      <c r="J479" s="2">
        <f>Co*MAX(J$8-$A479,0)+Cu*MAX($A479-J$8,0)</f>
        <v>60000</v>
      </c>
      <c r="K479" s="2"/>
      <c r="L479" s="2"/>
      <c r="M479" s="2"/>
      <c r="N479" s="2"/>
      <c r="O479" s="2"/>
      <c r="P479" s="2"/>
      <c r="Q479" s="2"/>
      <c r="W479" s="2">
        <f t="shared" ca="1" si="10"/>
        <v>2500</v>
      </c>
    </row>
    <row r="480" spans="1:23" x14ac:dyDescent="0.2">
      <c r="A480" s="2">
        <v>2500</v>
      </c>
      <c r="B480" s="2">
        <f>Co*MAX(B$8-$A480,0)+Cu*MAX($A480-B$8,0)</f>
        <v>60000</v>
      </c>
      <c r="C480" s="2">
        <f>Co*MAX(C$8-$A480,0)+Cu*MAX($A480-C$8,0)</f>
        <v>45000</v>
      </c>
      <c r="D480" s="2">
        <f>Co*MAX(D$8-$A480,0)+Cu*MAX($A480-D$8,0)</f>
        <v>30000</v>
      </c>
      <c r="E480" s="2">
        <f>Co*MAX(E$8-$A480,0)+Cu*MAX($A480-E$8,0)</f>
        <v>15000</v>
      </c>
      <c r="F480" s="2">
        <f>Co*MAX(F$8-$A480,0)+Cu*MAX($A480-F$8,0)</f>
        <v>0</v>
      </c>
      <c r="G480" s="2">
        <f>Co*MAX(G$8-$A480,0)+Cu*MAX($A480-G$8,0)</f>
        <v>7500</v>
      </c>
      <c r="H480" s="2">
        <f>Co*MAX(H$8-$A480,0)+Cu*MAX($A480-H$8,0)</f>
        <v>15000</v>
      </c>
      <c r="I480" s="2">
        <f>Co*MAX(I$8-$A480,0)+Cu*MAX($A480-I$8,0)</f>
        <v>22500</v>
      </c>
      <c r="J480" s="2">
        <f>Co*MAX(J$8-$A480,0)+Cu*MAX($A480-J$8,0)</f>
        <v>30000</v>
      </c>
      <c r="K480" s="2"/>
      <c r="L480" s="2"/>
      <c r="M480" s="2"/>
      <c r="N480" s="2"/>
      <c r="O480" s="2"/>
      <c r="P480" s="2"/>
      <c r="Q480" s="2"/>
      <c r="W480" s="2">
        <f t="shared" ca="1" si="10"/>
        <v>2500</v>
      </c>
    </row>
    <row r="481" spans="1:23" x14ac:dyDescent="0.2">
      <c r="A481" s="2">
        <v>2000</v>
      </c>
      <c r="B481" s="2">
        <f>Co*MAX(B$8-$A481,0)+Cu*MAX($A481-B$8,0)</f>
        <v>45000</v>
      </c>
      <c r="C481" s="2">
        <f>Co*MAX(C$8-$A481,0)+Cu*MAX($A481-C$8,0)</f>
        <v>30000</v>
      </c>
      <c r="D481" s="2">
        <f>Co*MAX(D$8-$A481,0)+Cu*MAX($A481-D$8,0)</f>
        <v>15000</v>
      </c>
      <c r="E481" s="2">
        <f>Co*MAX(E$8-$A481,0)+Cu*MAX($A481-E$8,0)</f>
        <v>0</v>
      </c>
      <c r="F481" s="2">
        <f>Co*MAX(F$8-$A481,0)+Cu*MAX($A481-F$8,0)</f>
        <v>7500</v>
      </c>
      <c r="G481" s="2">
        <f>Co*MAX(G$8-$A481,0)+Cu*MAX($A481-G$8,0)</f>
        <v>15000</v>
      </c>
      <c r="H481" s="2">
        <f>Co*MAX(H$8-$A481,0)+Cu*MAX($A481-H$8,0)</f>
        <v>22500</v>
      </c>
      <c r="I481" s="2">
        <f>Co*MAX(I$8-$A481,0)+Cu*MAX($A481-I$8,0)</f>
        <v>30000</v>
      </c>
      <c r="J481" s="2">
        <f>Co*MAX(J$8-$A481,0)+Cu*MAX($A481-J$8,0)</f>
        <v>37500</v>
      </c>
      <c r="K481" s="2"/>
      <c r="L481" s="2"/>
      <c r="M481" s="2"/>
      <c r="N481" s="2"/>
      <c r="O481" s="2"/>
      <c r="P481" s="2"/>
      <c r="Q481" s="2"/>
      <c r="W481" s="2">
        <f t="shared" ca="1" si="10"/>
        <v>1500</v>
      </c>
    </row>
    <row r="482" spans="1:23" x14ac:dyDescent="0.2">
      <c r="A482" s="2">
        <v>2000</v>
      </c>
      <c r="B482" s="2">
        <f>Co*MAX(B$8-$A482,0)+Cu*MAX($A482-B$8,0)</f>
        <v>45000</v>
      </c>
      <c r="C482" s="2">
        <f>Co*MAX(C$8-$A482,0)+Cu*MAX($A482-C$8,0)</f>
        <v>30000</v>
      </c>
      <c r="D482" s="2">
        <f>Co*MAX(D$8-$A482,0)+Cu*MAX($A482-D$8,0)</f>
        <v>15000</v>
      </c>
      <c r="E482" s="2">
        <f>Co*MAX(E$8-$A482,0)+Cu*MAX($A482-E$8,0)</f>
        <v>0</v>
      </c>
      <c r="F482" s="2">
        <f>Co*MAX(F$8-$A482,0)+Cu*MAX($A482-F$8,0)</f>
        <v>7500</v>
      </c>
      <c r="G482" s="2">
        <f>Co*MAX(G$8-$A482,0)+Cu*MAX($A482-G$8,0)</f>
        <v>15000</v>
      </c>
      <c r="H482" s="2">
        <f>Co*MAX(H$8-$A482,0)+Cu*MAX($A482-H$8,0)</f>
        <v>22500</v>
      </c>
      <c r="I482" s="2">
        <f>Co*MAX(I$8-$A482,0)+Cu*MAX($A482-I$8,0)</f>
        <v>30000</v>
      </c>
      <c r="J482" s="2">
        <f>Co*MAX(J$8-$A482,0)+Cu*MAX($A482-J$8,0)</f>
        <v>37500</v>
      </c>
      <c r="K482" s="2"/>
      <c r="L482" s="2"/>
      <c r="M482" s="2"/>
      <c r="N482" s="2"/>
      <c r="O482" s="2"/>
      <c r="P482" s="2"/>
      <c r="Q482" s="2"/>
      <c r="W482" s="2">
        <f t="shared" ca="1" si="10"/>
        <v>2000</v>
      </c>
    </row>
    <row r="483" spans="1:23" x14ac:dyDescent="0.2">
      <c r="A483" s="2">
        <v>2000</v>
      </c>
      <c r="B483" s="2">
        <f>Co*MAX(B$8-$A483,0)+Cu*MAX($A483-B$8,0)</f>
        <v>45000</v>
      </c>
      <c r="C483" s="2">
        <f>Co*MAX(C$8-$A483,0)+Cu*MAX($A483-C$8,0)</f>
        <v>30000</v>
      </c>
      <c r="D483" s="2">
        <f>Co*MAX(D$8-$A483,0)+Cu*MAX($A483-D$8,0)</f>
        <v>15000</v>
      </c>
      <c r="E483" s="2">
        <f>Co*MAX(E$8-$A483,0)+Cu*MAX($A483-E$8,0)</f>
        <v>0</v>
      </c>
      <c r="F483" s="2">
        <f>Co*MAX(F$8-$A483,0)+Cu*MAX($A483-F$8,0)</f>
        <v>7500</v>
      </c>
      <c r="G483" s="2">
        <f>Co*MAX(G$8-$A483,0)+Cu*MAX($A483-G$8,0)</f>
        <v>15000</v>
      </c>
      <c r="H483" s="2">
        <f>Co*MAX(H$8-$A483,0)+Cu*MAX($A483-H$8,0)</f>
        <v>22500</v>
      </c>
      <c r="I483" s="2">
        <f>Co*MAX(I$8-$A483,0)+Cu*MAX($A483-I$8,0)</f>
        <v>30000</v>
      </c>
      <c r="J483" s="2">
        <f>Co*MAX(J$8-$A483,0)+Cu*MAX($A483-J$8,0)</f>
        <v>37500</v>
      </c>
      <c r="K483" s="2"/>
      <c r="L483" s="2"/>
      <c r="M483" s="2"/>
      <c r="N483" s="2"/>
      <c r="O483" s="2"/>
      <c r="P483" s="2"/>
      <c r="Q483" s="2"/>
      <c r="W483" s="2">
        <f t="shared" ca="1" si="10"/>
        <v>2500</v>
      </c>
    </row>
    <row r="484" spans="1:23" x14ac:dyDescent="0.2">
      <c r="A484" s="2">
        <v>1000</v>
      </c>
      <c r="B484" s="2">
        <f>Co*MAX(B$8-$A484,0)+Cu*MAX($A484-B$8,0)</f>
        <v>15000</v>
      </c>
      <c r="C484" s="2">
        <f>Co*MAX(C$8-$A484,0)+Cu*MAX($A484-C$8,0)</f>
        <v>0</v>
      </c>
      <c r="D484" s="2">
        <f>Co*MAX(D$8-$A484,0)+Cu*MAX($A484-D$8,0)</f>
        <v>7500</v>
      </c>
      <c r="E484" s="2">
        <f>Co*MAX(E$8-$A484,0)+Cu*MAX($A484-E$8,0)</f>
        <v>15000</v>
      </c>
      <c r="F484" s="2">
        <f>Co*MAX(F$8-$A484,0)+Cu*MAX($A484-F$8,0)</f>
        <v>22500</v>
      </c>
      <c r="G484" s="2">
        <f>Co*MAX(G$8-$A484,0)+Cu*MAX($A484-G$8,0)</f>
        <v>30000</v>
      </c>
      <c r="H484" s="2">
        <f>Co*MAX(H$8-$A484,0)+Cu*MAX($A484-H$8,0)</f>
        <v>37500</v>
      </c>
      <c r="I484" s="2">
        <f>Co*MAX(I$8-$A484,0)+Cu*MAX($A484-I$8,0)</f>
        <v>45000</v>
      </c>
      <c r="J484" s="2">
        <f>Co*MAX(J$8-$A484,0)+Cu*MAX($A484-J$8,0)</f>
        <v>52500</v>
      </c>
      <c r="K484" s="2"/>
      <c r="L484" s="2"/>
      <c r="M484" s="2"/>
      <c r="N484" s="2"/>
      <c r="O484" s="2"/>
      <c r="P484" s="2"/>
      <c r="Q484" s="2"/>
      <c r="W484" s="2">
        <f t="shared" ca="1" si="10"/>
        <v>2500</v>
      </c>
    </row>
    <row r="485" spans="1:23" x14ac:dyDescent="0.2">
      <c r="A485" s="2">
        <v>1500</v>
      </c>
      <c r="B485" s="2">
        <f>Co*MAX(B$8-$A485,0)+Cu*MAX($A485-B$8,0)</f>
        <v>30000</v>
      </c>
      <c r="C485" s="2">
        <f>Co*MAX(C$8-$A485,0)+Cu*MAX($A485-C$8,0)</f>
        <v>15000</v>
      </c>
      <c r="D485" s="2">
        <f>Co*MAX(D$8-$A485,0)+Cu*MAX($A485-D$8,0)</f>
        <v>0</v>
      </c>
      <c r="E485" s="2">
        <f>Co*MAX(E$8-$A485,0)+Cu*MAX($A485-E$8,0)</f>
        <v>7500</v>
      </c>
      <c r="F485" s="2">
        <f>Co*MAX(F$8-$A485,0)+Cu*MAX($A485-F$8,0)</f>
        <v>15000</v>
      </c>
      <c r="G485" s="2">
        <f>Co*MAX(G$8-$A485,0)+Cu*MAX($A485-G$8,0)</f>
        <v>22500</v>
      </c>
      <c r="H485" s="2">
        <f>Co*MAX(H$8-$A485,0)+Cu*MAX($A485-H$8,0)</f>
        <v>30000</v>
      </c>
      <c r="I485" s="2">
        <f>Co*MAX(I$8-$A485,0)+Cu*MAX($A485-I$8,0)</f>
        <v>37500</v>
      </c>
      <c r="J485" s="2">
        <f>Co*MAX(J$8-$A485,0)+Cu*MAX($A485-J$8,0)</f>
        <v>45000</v>
      </c>
      <c r="K485" s="2"/>
      <c r="L485" s="2"/>
      <c r="M485" s="2"/>
      <c r="N485" s="2"/>
      <c r="O485" s="2"/>
      <c r="P485" s="2"/>
      <c r="Q485" s="2"/>
      <c r="W485" s="2">
        <f t="shared" ca="1" si="10"/>
        <v>3000</v>
      </c>
    </row>
    <row r="486" spans="1:23" x14ac:dyDescent="0.2">
      <c r="A486" s="2">
        <v>2000</v>
      </c>
      <c r="B486" s="2">
        <f>Co*MAX(B$8-$A486,0)+Cu*MAX($A486-B$8,0)</f>
        <v>45000</v>
      </c>
      <c r="C486" s="2">
        <f>Co*MAX(C$8-$A486,0)+Cu*MAX($A486-C$8,0)</f>
        <v>30000</v>
      </c>
      <c r="D486" s="2">
        <f>Co*MAX(D$8-$A486,0)+Cu*MAX($A486-D$8,0)</f>
        <v>15000</v>
      </c>
      <c r="E486" s="2">
        <f>Co*MAX(E$8-$A486,0)+Cu*MAX($A486-E$8,0)</f>
        <v>0</v>
      </c>
      <c r="F486" s="2">
        <f>Co*MAX(F$8-$A486,0)+Cu*MAX($A486-F$8,0)</f>
        <v>7500</v>
      </c>
      <c r="G486" s="2">
        <f>Co*MAX(G$8-$A486,0)+Cu*MAX($A486-G$8,0)</f>
        <v>15000</v>
      </c>
      <c r="H486" s="2">
        <f>Co*MAX(H$8-$A486,0)+Cu*MAX($A486-H$8,0)</f>
        <v>22500</v>
      </c>
      <c r="I486" s="2">
        <f>Co*MAX(I$8-$A486,0)+Cu*MAX($A486-I$8,0)</f>
        <v>30000</v>
      </c>
      <c r="J486" s="2">
        <f>Co*MAX(J$8-$A486,0)+Cu*MAX($A486-J$8,0)</f>
        <v>37500</v>
      </c>
      <c r="K486" s="2"/>
      <c r="L486" s="2"/>
      <c r="M486" s="2"/>
      <c r="N486" s="2"/>
      <c r="O486" s="2"/>
      <c r="P486" s="2"/>
      <c r="Q486" s="2"/>
      <c r="W486" s="2">
        <f t="shared" ca="1" si="10"/>
        <v>4500</v>
      </c>
    </row>
    <row r="487" spans="1:23" x14ac:dyDescent="0.2">
      <c r="A487" s="2">
        <v>2500</v>
      </c>
      <c r="B487" s="2">
        <f>Co*MAX(B$8-$A487,0)+Cu*MAX($A487-B$8,0)</f>
        <v>60000</v>
      </c>
      <c r="C487" s="2">
        <f>Co*MAX(C$8-$A487,0)+Cu*MAX($A487-C$8,0)</f>
        <v>45000</v>
      </c>
      <c r="D487" s="2">
        <f>Co*MAX(D$8-$A487,0)+Cu*MAX($A487-D$8,0)</f>
        <v>30000</v>
      </c>
      <c r="E487" s="2">
        <f>Co*MAX(E$8-$A487,0)+Cu*MAX($A487-E$8,0)</f>
        <v>15000</v>
      </c>
      <c r="F487" s="2">
        <f>Co*MAX(F$8-$A487,0)+Cu*MAX($A487-F$8,0)</f>
        <v>0</v>
      </c>
      <c r="G487" s="2">
        <f>Co*MAX(G$8-$A487,0)+Cu*MAX($A487-G$8,0)</f>
        <v>7500</v>
      </c>
      <c r="H487" s="2">
        <f>Co*MAX(H$8-$A487,0)+Cu*MAX($A487-H$8,0)</f>
        <v>15000</v>
      </c>
      <c r="I487" s="2">
        <f>Co*MAX(I$8-$A487,0)+Cu*MAX($A487-I$8,0)</f>
        <v>22500</v>
      </c>
      <c r="J487" s="2">
        <f>Co*MAX(J$8-$A487,0)+Cu*MAX($A487-J$8,0)</f>
        <v>30000</v>
      </c>
      <c r="K487" s="2"/>
      <c r="L487" s="2"/>
      <c r="M487" s="2"/>
      <c r="N487" s="2"/>
      <c r="O487" s="2"/>
      <c r="P487" s="2"/>
      <c r="Q487" s="2"/>
      <c r="W487" s="2">
        <f t="shared" ca="1" si="10"/>
        <v>3000</v>
      </c>
    </row>
    <row r="488" spans="1:23" x14ac:dyDescent="0.2">
      <c r="A488" s="2">
        <v>3000</v>
      </c>
      <c r="B488" s="2">
        <f>Co*MAX(B$8-$A488,0)+Cu*MAX($A488-B$8,0)</f>
        <v>75000</v>
      </c>
      <c r="C488" s="2">
        <f>Co*MAX(C$8-$A488,0)+Cu*MAX($A488-C$8,0)</f>
        <v>60000</v>
      </c>
      <c r="D488" s="2">
        <f>Co*MAX(D$8-$A488,0)+Cu*MAX($A488-D$8,0)</f>
        <v>45000</v>
      </c>
      <c r="E488" s="2">
        <f>Co*MAX(E$8-$A488,0)+Cu*MAX($A488-E$8,0)</f>
        <v>30000</v>
      </c>
      <c r="F488" s="2">
        <f>Co*MAX(F$8-$A488,0)+Cu*MAX($A488-F$8,0)</f>
        <v>15000</v>
      </c>
      <c r="G488" s="2">
        <f>Co*MAX(G$8-$A488,0)+Cu*MAX($A488-G$8,0)</f>
        <v>0</v>
      </c>
      <c r="H488" s="2">
        <f>Co*MAX(H$8-$A488,0)+Cu*MAX($A488-H$8,0)</f>
        <v>7500</v>
      </c>
      <c r="I488" s="2">
        <f>Co*MAX(I$8-$A488,0)+Cu*MAX($A488-I$8,0)</f>
        <v>15000</v>
      </c>
      <c r="J488" s="2">
        <f>Co*MAX(J$8-$A488,0)+Cu*MAX($A488-J$8,0)</f>
        <v>22500</v>
      </c>
      <c r="K488" s="2"/>
      <c r="L488" s="2"/>
      <c r="M488" s="2"/>
      <c r="N488" s="2"/>
      <c r="O488" s="2"/>
      <c r="P488" s="2"/>
      <c r="Q488" s="2"/>
      <c r="W488" s="2">
        <f t="shared" ca="1" si="10"/>
        <v>2000</v>
      </c>
    </row>
    <row r="489" spans="1:23" x14ac:dyDescent="0.2">
      <c r="A489" s="2">
        <v>2000</v>
      </c>
      <c r="B489" s="2">
        <f>Co*MAX(B$8-$A489,0)+Cu*MAX($A489-B$8,0)</f>
        <v>45000</v>
      </c>
      <c r="C489" s="2">
        <f>Co*MAX(C$8-$A489,0)+Cu*MAX($A489-C$8,0)</f>
        <v>30000</v>
      </c>
      <c r="D489" s="2">
        <f>Co*MAX(D$8-$A489,0)+Cu*MAX($A489-D$8,0)</f>
        <v>15000</v>
      </c>
      <c r="E489" s="2">
        <f>Co*MAX(E$8-$A489,0)+Cu*MAX($A489-E$8,0)</f>
        <v>0</v>
      </c>
      <c r="F489" s="2">
        <f>Co*MAX(F$8-$A489,0)+Cu*MAX($A489-F$8,0)</f>
        <v>7500</v>
      </c>
      <c r="G489" s="2">
        <f>Co*MAX(G$8-$A489,0)+Cu*MAX($A489-G$8,0)</f>
        <v>15000</v>
      </c>
      <c r="H489" s="2">
        <f>Co*MAX(H$8-$A489,0)+Cu*MAX($A489-H$8,0)</f>
        <v>22500</v>
      </c>
      <c r="I489" s="2">
        <f>Co*MAX(I$8-$A489,0)+Cu*MAX($A489-I$8,0)</f>
        <v>30000</v>
      </c>
      <c r="J489" s="2">
        <f>Co*MAX(J$8-$A489,0)+Cu*MAX($A489-J$8,0)</f>
        <v>37500</v>
      </c>
      <c r="K489" s="2"/>
      <c r="L489" s="2"/>
      <c r="M489" s="2"/>
      <c r="N489" s="2"/>
      <c r="O489" s="2"/>
      <c r="P489" s="2"/>
      <c r="Q489" s="2"/>
      <c r="W489" s="2">
        <f t="shared" ca="1" si="10"/>
        <v>2000</v>
      </c>
    </row>
    <row r="490" spans="1:23" x14ac:dyDescent="0.2">
      <c r="A490" s="2">
        <v>2000</v>
      </c>
      <c r="B490" s="2">
        <f>Co*MAX(B$8-$A490,0)+Cu*MAX($A490-B$8,0)</f>
        <v>45000</v>
      </c>
      <c r="C490" s="2">
        <f>Co*MAX(C$8-$A490,0)+Cu*MAX($A490-C$8,0)</f>
        <v>30000</v>
      </c>
      <c r="D490" s="2">
        <f>Co*MAX(D$8-$A490,0)+Cu*MAX($A490-D$8,0)</f>
        <v>15000</v>
      </c>
      <c r="E490" s="2">
        <f>Co*MAX(E$8-$A490,0)+Cu*MAX($A490-E$8,0)</f>
        <v>0</v>
      </c>
      <c r="F490" s="2">
        <f>Co*MAX(F$8-$A490,0)+Cu*MAX($A490-F$8,0)</f>
        <v>7500</v>
      </c>
      <c r="G490" s="2">
        <f>Co*MAX(G$8-$A490,0)+Cu*MAX($A490-G$8,0)</f>
        <v>15000</v>
      </c>
      <c r="H490" s="2">
        <f>Co*MAX(H$8-$A490,0)+Cu*MAX($A490-H$8,0)</f>
        <v>22500</v>
      </c>
      <c r="I490" s="2">
        <f>Co*MAX(I$8-$A490,0)+Cu*MAX($A490-I$8,0)</f>
        <v>30000</v>
      </c>
      <c r="J490" s="2">
        <f>Co*MAX(J$8-$A490,0)+Cu*MAX($A490-J$8,0)</f>
        <v>37500</v>
      </c>
      <c r="K490" s="2"/>
      <c r="L490" s="2"/>
      <c r="M490" s="2"/>
      <c r="N490" s="2"/>
      <c r="O490" s="2"/>
      <c r="P490" s="2"/>
      <c r="Q490" s="2"/>
      <c r="W490" s="2">
        <f t="shared" ca="1" si="10"/>
        <v>3000</v>
      </c>
    </row>
    <row r="491" spans="1:23" x14ac:dyDescent="0.2">
      <c r="A491" s="2">
        <v>2500</v>
      </c>
      <c r="B491" s="2">
        <f>Co*MAX(B$8-$A491,0)+Cu*MAX($A491-B$8,0)</f>
        <v>60000</v>
      </c>
      <c r="C491" s="2">
        <f>Co*MAX(C$8-$A491,0)+Cu*MAX($A491-C$8,0)</f>
        <v>45000</v>
      </c>
      <c r="D491" s="2">
        <f>Co*MAX(D$8-$A491,0)+Cu*MAX($A491-D$8,0)</f>
        <v>30000</v>
      </c>
      <c r="E491" s="2">
        <f>Co*MAX(E$8-$A491,0)+Cu*MAX($A491-E$8,0)</f>
        <v>15000</v>
      </c>
      <c r="F491" s="2">
        <f>Co*MAX(F$8-$A491,0)+Cu*MAX($A491-F$8,0)</f>
        <v>0</v>
      </c>
      <c r="G491" s="2">
        <f>Co*MAX(G$8-$A491,0)+Cu*MAX($A491-G$8,0)</f>
        <v>7500</v>
      </c>
      <c r="H491" s="2">
        <f>Co*MAX(H$8-$A491,0)+Cu*MAX($A491-H$8,0)</f>
        <v>15000</v>
      </c>
      <c r="I491" s="2">
        <f>Co*MAX(I$8-$A491,0)+Cu*MAX($A491-I$8,0)</f>
        <v>22500</v>
      </c>
      <c r="J491" s="2">
        <f>Co*MAX(J$8-$A491,0)+Cu*MAX($A491-J$8,0)</f>
        <v>30000</v>
      </c>
      <c r="K491" s="2"/>
      <c r="L491" s="2"/>
      <c r="M491" s="2"/>
      <c r="N491" s="2"/>
      <c r="O491" s="2"/>
      <c r="P491" s="2"/>
      <c r="Q491" s="2"/>
      <c r="W491" s="2">
        <f t="shared" ca="1" si="10"/>
        <v>2000</v>
      </c>
    </row>
    <row r="492" spans="1:23" x14ac:dyDescent="0.2">
      <c r="A492" s="2">
        <v>2500</v>
      </c>
      <c r="B492" s="2">
        <f>Co*MAX(B$8-$A492,0)+Cu*MAX($A492-B$8,0)</f>
        <v>60000</v>
      </c>
      <c r="C492" s="2">
        <f>Co*MAX(C$8-$A492,0)+Cu*MAX($A492-C$8,0)</f>
        <v>45000</v>
      </c>
      <c r="D492" s="2">
        <f>Co*MAX(D$8-$A492,0)+Cu*MAX($A492-D$8,0)</f>
        <v>30000</v>
      </c>
      <c r="E492" s="2">
        <f>Co*MAX(E$8-$A492,0)+Cu*MAX($A492-E$8,0)</f>
        <v>15000</v>
      </c>
      <c r="F492" s="2">
        <f>Co*MAX(F$8-$A492,0)+Cu*MAX($A492-F$8,0)</f>
        <v>0</v>
      </c>
      <c r="G492" s="2">
        <f>Co*MAX(G$8-$A492,0)+Cu*MAX($A492-G$8,0)</f>
        <v>7500</v>
      </c>
      <c r="H492" s="2">
        <f>Co*MAX(H$8-$A492,0)+Cu*MAX($A492-H$8,0)</f>
        <v>15000</v>
      </c>
      <c r="I492" s="2">
        <f>Co*MAX(I$8-$A492,0)+Cu*MAX($A492-I$8,0)</f>
        <v>22500</v>
      </c>
      <c r="J492" s="2">
        <f>Co*MAX(J$8-$A492,0)+Cu*MAX($A492-J$8,0)</f>
        <v>30000</v>
      </c>
      <c r="K492" s="2"/>
      <c r="L492" s="2"/>
      <c r="M492" s="2"/>
      <c r="N492" s="2"/>
      <c r="O492" s="2"/>
      <c r="P492" s="2"/>
      <c r="Q492" s="2"/>
      <c r="W492" s="2">
        <f t="shared" ca="1" si="10"/>
        <v>1500</v>
      </c>
    </row>
    <row r="493" spans="1:23" x14ac:dyDescent="0.2">
      <c r="A493" s="2">
        <v>2500</v>
      </c>
      <c r="B493" s="2">
        <f>Co*MAX(B$8-$A493,0)+Cu*MAX($A493-B$8,0)</f>
        <v>60000</v>
      </c>
      <c r="C493" s="2">
        <f>Co*MAX(C$8-$A493,0)+Cu*MAX($A493-C$8,0)</f>
        <v>45000</v>
      </c>
      <c r="D493" s="2">
        <f>Co*MAX(D$8-$A493,0)+Cu*MAX($A493-D$8,0)</f>
        <v>30000</v>
      </c>
      <c r="E493" s="2">
        <f>Co*MAX(E$8-$A493,0)+Cu*MAX($A493-E$8,0)</f>
        <v>15000</v>
      </c>
      <c r="F493" s="2">
        <f>Co*MAX(F$8-$A493,0)+Cu*MAX($A493-F$8,0)</f>
        <v>0</v>
      </c>
      <c r="G493" s="2">
        <f>Co*MAX(G$8-$A493,0)+Cu*MAX($A493-G$8,0)</f>
        <v>7500</v>
      </c>
      <c r="H493" s="2">
        <f>Co*MAX(H$8-$A493,0)+Cu*MAX($A493-H$8,0)</f>
        <v>15000</v>
      </c>
      <c r="I493" s="2">
        <f>Co*MAX(I$8-$A493,0)+Cu*MAX($A493-I$8,0)</f>
        <v>22500</v>
      </c>
      <c r="J493" s="2">
        <f>Co*MAX(J$8-$A493,0)+Cu*MAX($A493-J$8,0)</f>
        <v>30000</v>
      </c>
      <c r="K493" s="2"/>
      <c r="L493" s="2"/>
      <c r="M493" s="2"/>
      <c r="N493" s="2"/>
      <c r="O493" s="2"/>
      <c r="P493" s="2"/>
      <c r="Q493" s="2"/>
      <c r="W493" s="2">
        <f t="shared" ca="1" si="10"/>
        <v>1500</v>
      </c>
    </row>
    <row r="494" spans="1:23" x14ac:dyDescent="0.2">
      <c r="A494" s="2">
        <v>2500</v>
      </c>
      <c r="B494" s="2">
        <f>Co*MAX(B$8-$A494,0)+Cu*MAX($A494-B$8,0)</f>
        <v>60000</v>
      </c>
      <c r="C494" s="2">
        <f>Co*MAX(C$8-$A494,0)+Cu*MAX($A494-C$8,0)</f>
        <v>45000</v>
      </c>
      <c r="D494" s="2">
        <f>Co*MAX(D$8-$A494,0)+Cu*MAX($A494-D$8,0)</f>
        <v>30000</v>
      </c>
      <c r="E494" s="2">
        <f>Co*MAX(E$8-$A494,0)+Cu*MAX($A494-E$8,0)</f>
        <v>15000</v>
      </c>
      <c r="F494" s="2">
        <f>Co*MAX(F$8-$A494,0)+Cu*MAX($A494-F$8,0)</f>
        <v>0</v>
      </c>
      <c r="G494" s="2">
        <f>Co*MAX(G$8-$A494,0)+Cu*MAX($A494-G$8,0)</f>
        <v>7500</v>
      </c>
      <c r="H494" s="2">
        <f>Co*MAX(H$8-$A494,0)+Cu*MAX($A494-H$8,0)</f>
        <v>15000</v>
      </c>
      <c r="I494" s="2">
        <f>Co*MAX(I$8-$A494,0)+Cu*MAX($A494-I$8,0)</f>
        <v>22500</v>
      </c>
      <c r="J494" s="2">
        <f>Co*MAX(J$8-$A494,0)+Cu*MAX($A494-J$8,0)</f>
        <v>30000</v>
      </c>
      <c r="K494" s="2"/>
      <c r="L494" s="2"/>
      <c r="M494" s="2"/>
      <c r="N494" s="2"/>
      <c r="O494" s="2"/>
      <c r="P494" s="2"/>
      <c r="Q494" s="2"/>
      <c r="W494" s="2">
        <f t="shared" ca="1" si="10"/>
        <v>2500</v>
      </c>
    </row>
    <row r="495" spans="1:23" x14ac:dyDescent="0.2">
      <c r="A495" s="2">
        <v>3000</v>
      </c>
      <c r="B495" s="2">
        <f>Co*MAX(B$8-$A495,0)+Cu*MAX($A495-B$8,0)</f>
        <v>75000</v>
      </c>
      <c r="C495" s="2">
        <f>Co*MAX(C$8-$A495,0)+Cu*MAX($A495-C$8,0)</f>
        <v>60000</v>
      </c>
      <c r="D495" s="2">
        <f>Co*MAX(D$8-$A495,0)+Cu*MAX($A495-D$8,0)</f>
        <v>45000</v>
      </c>
      <c r="E495" s="2">
        <f>Co*MAX(E$8-$A495,0)+Cu*MAX($A495-E$8,0)</f>
        <v>30000</v>
      </c>
      <c r="F495" s="2">
        <f>Co*MAX(F$8-$A495,0)+Cu*MAX($A495-F$8,0)</f>
        <v>15000</v>
      </c>
      <c r="G495" s="2">
        <f>Co*MAX(G$8-$A495,0)+Cu*MAX($A495-G$8,0)</f>
        <v>0</v>
      </c>
      <c r="H495" s="2">
        <f>Co*MAX(H$8-$A495,0)+Cu*MAX($A495-H$8,0)</f>
        <v>7500</v>
      </c>
      <c r="I495" s="2">
        <f>Co*MAX(I$8-$A495,0)+Cu*MAX($A495-I$8,0)</f>
        <v>15000</v>
      </c>
      <c r="J495" s="2">
        <f>Co*MAX(J$8-$A495,0)+Cu*MAX($A495-J$8,0)</f>
        <v>22500</v>
      </c>
      <c r="K495" s="2"/>
      <c r="L495" s="2"/>
      <c r="M495" s="2"/>
      <c r="N495" s="2"/>
      <c r="O495" s="2"/>
      <c r="P495" s="2"/>
      <c r="Q495" s="2"/>
      <c r="W495" s="2">
        <f t="shared" ca="1" si="10"/>
        <v>2500</v>
      </c>
    </row>
    <row r="496" spans="1:23" x14ac:dyDescent="0.2">
      <c r="A496" s="2">
        <v>2500</v>
      </c>
      <c r="B496" s="2">
        <f>Co*MAX(B$8-$A496,0)+Cu*MAX($A496-B$8,0)</f>
        <v>60000</v>
      </c>
      <c r="C496" s="2">
        <f>Co*MAX(C$8-$A496,0)+Cu*MAX($A496-C$8,0)</f>
        <v>45000</v>
      </c>
      <c r="D496" s="2">
        <f>Co*MAX(D$8-$A496,0)+Cu*MAX($A496-D$8,0)</f>
        <v>30000</v>
      </c>
      <c r="E496" s="2">
        <f>Co*MAX(E$8-$A496,0)+Cu*MAX($A496-E$8,0)</f>
        <v>15000</v>
      </c>
      <c r="F496" s="2">
        <f>Co*MAX(F$8-$A496,0)+Cu*MAX($A496-F$8,0)</f>
        <v>0</v>
      </c>
      <c r="G496" s="2">
        <f>Co*MAX(G$8-$A496,0)+Cu*MAX($A496-G$8,0)</f>
        <v>7500</v>
      </c>
      <c r="H496" s="2">
        <f>Co*MAX(H$8-$A496,0)+Cu*MAX($A496-H$8,0)</f>
        <v>15000</v>
      </c>
      <c r="I496" s="2">
        <f>Co*MAX(I$8-$A496,0)+Cu*MAX($A496-I$8,0)</f>
        <v>22500</v>
      </c>
      <c r="J496" s="2">
        <f>Co*MAX(J$8-$A496,0)+Cu*MAX($A496-J$8,0)</f>
        <v>30000</v>
      </c>
      <c r="K496" s="2"/>
      <c r="L496" s="2"/>
      <c r="M496" s="2"/>
      <c r="N496" s="2"/>
      <c r="O496" s="2"/>
      <c r="P496" s="2"/>
      <c r="Q496" s="2"/>
      <c r="W496" s="2">
        <f t="shared" ca="1" si="10"/>
        <v>500</v>
      </c>
    </row>
    <row r="497" spans="1:23" x14ac:dyDescent="0.2">
      <c r="A497" s="2">
        <v>2500</v>
      </c>
      <c r="B497" s="2">
        <f>Co*MAX(B$8-$A497,0)+Cu*MAX($A497-B$8,0)</f>
        <v>60000</v>
      </c>
      <c r="C497" s="2">
        <f>Co*MAX(C$8-$A497,0)+Cu*MAX($A497-C$8,0)</f>
        <v>45000</v>
      </c>
      <c r="D497" s="2">
        <f>Co*MAX(D$8-$A497,0)+Cu*MAX($A497-D$8,0)</f>
        <v>30000</v>
      </c>
      <c r="E497" s="2">
        <f>Co*MAX(E$8-$A497,0)+Cu*MAX($A497-E$8,0)</f>
        <v>15000</v>
      </c>
      <c r="F497" s="2">
        <f>Co*MAX(F$8-$A497,0)+Cu*MAX($A497-F$8,0)</f>
        <v>0</v>
      </c>
      <c r="G497" s="2">
        <f>Co*MAX(G$8-$A497,0)+Cu*MAX($A497-G$8,0)</f>
        <v>7500</v>
      </c>
      <c r="H497" s="2">
        <f>Co*MAX(H$8-$A497,0)+Cu*MAX($A497-H$8,0)</f>
        <v>15000</v>
      </c>
      <c r="I497" s="2">
        <f>Co*MAX(I$8-$A497,0)+Cu*MAX($A497-I$8,0)</f>
        <v>22500</v>
      </c>
      <c r="J497" s="2">
        <f>Co*MAX(J$8-$A497,0)+Cu*MAX($A497-J$8,0)</f>
        <v>30000</v>
      </c>
      <c r="K497" s="2"/>
      <c r="L497" s="2"/>
      <c r="M497" s="2"/>
      <c r="N497" s="2"/>
      <c r="O497" s="2"/>
      <c r="P497" s="2"/>
      <c r="Q497" s="2"/>
      <c r="W497" s="2">
        <f t="shared" ca="1" si="10"/>
        <v>3500</v>
      </c>
    </row>
    <row r="498" spans="1:23" x14ac:dyDescent="0.2">
      <c r="A498" s="2">
        <v>2000</v>
      </c>
      <c r="B498" s="2">
        <f>Co*MAX(B$8-$A498,0)+Cu*MAX($A498-B$8,0)</f>
        <v>45000</v>
      </c>
      <c r="C498" s="2">
        <f>Co*MAX(C$8-$A498,0)+Cu*MAX($A498-C$8,0)</f>
        <v>30000</v>
      </c>
      <c r="D498" s="2">
        <f>Co*MAX(D$8-$A498,0)+Cu*MAX($A498-D$8,0)</f>
        <v>15000</v>
      </c>
      <c r="E498" s="2">
        <f>Co*MAX(E$8-$A498,0)+Cu*MAX($A498-E$8,0)</f>
        <v>0</v>
      </c>
      <c r="F498" s="2">
        <f>Co*MAX(F$8-$A498,0)+Cu*MAX($A498-F$8,0)</f>
        <v>7500</v>
      </c>
      <c r="G498" s="2">
        <f>Co*MAX(G$8-$A498,0)+Cu*MAX($A498-G$8,0)</f>
        <v>15000</v>
      </c>
      <c r="H498" s="2">
        <f>Co*MAX(H$8-$A498,0)+Cu*MAX($A498-H$8,0)</f>
        <v>22500</v>
      </c>
      <c r="I498" s="2">
        <f>Co*MAX(I$8-$A498,0)+Cu*MAX($A498-I$8,0)</f>
        <v>30000</v>
      </c>
      <c r="J498" s="2">
        <f>Co*MAX(J$8-$A498,0)+Cu*MAX($A498-J$8,0)</f>
        <v>37500</v>
      </c>
      <c r="K498" s="2"/>
      <c r="L498" s="2"/>
      <c r="M498" s="2"/>
      <c r="N498" s="2"/>
      <c r="O498" s="2"/>
      <c r="P498" s="2"/>
      <c r="Q498" s="2"/>
      <c r="W498" s="2">
        <f t="shared" ca="1" si="10"/>
        <v>500</v>
      </c>
    </row>
    <row r="499" spans="1:23" x14ac:dyDescent="0.2">
      <c r="A499" s="2">
        <v>500</v>
      </c>
      <c r="B499" s="2">
        <f>Co*MAX(B$8-$A499,0)+Cu*MAX($A499-B$8,0)</f>
        <v>0</v>
      </c>
      <c r="C499" s="2">
        <f>Co*MAX(C$8-$A499,0)+Cu*MAX($A499-C$8,0)</f>
        <v>7500</v>
      </c>
      <c r="D499" s="2">
        <f>Co*MAX(D$8-$A499,0)+Cu*MAX($A499-D$8,0)</f>
        <v>15000</v>
      </c>
      <c r="E499" s="2">
        <f>Co*MAX(E$8-$A499,0)+Cu*MAX($A499-E$8,0)</f>
        <v>22500</v>
      </c>
      <c r="F499" s="2">
        <f>Co*MAX(F$8-$A499,0)+Cu*MAX($A499-F$8,0)</f>
        <v>30000</v>
      </c>
      <c r="G499" s="2">
        <f>Co*MAX(G$8-$A499,0)+Cu*MAX($A499-G$8,0)</f>
        <v>37500</v>
      </c>
      <c r="H499" s="2">
        <f>Co*MAX(H$8-$A499,0)+Cu*MAX($A499-H$8,0)</f>
        <v>45000</v>
      </c>
      <c r="I499" s="2">
        <f>Co*MAX(I$8-$A499,0)+Cu*MAX($A499-I$8,0)</f>
        <v>52500</v>
      </c>
      <c r="J499" s="2">
        <f>Co*MAX(J$8-$A499,0)+Cu*MAX($A499-J$8,0)</f>
        <v>60000</v>
      </c>
      <c r="K499" s="2"/>
      <c r="L499" s="2"/>
      <c r="M499" s="2"/>
      <c r="N499" s="2"/>
      <c r="O499" s="2"/>
      <c r="P499" s="2"/>
      <c r="Q499" s="2"/>
      <c r="W499" s="2">
        <f t="shared" ca="1" si="10"/>
        <v>2500</v>
      </c>
    </row>
    <row r="500" spans="1:23" x14ac:dyDescent="0.2">
      <c r="A500" s="2">
        <v>2500</v>
      </c>
      <c r="B500" s="2">
        <f>Co*MAX(B$8-$A500,0)+Cu*MAX($A500-B$8,0)</f>
        <v>60000</v>
      </c>
      <c r="C500" s="2">
        <f>Co*MAX(C$8-$A500,0)+Cu*MAX($A500-C$8,0)</f>
        <v>45000</v>
      </c>
      <c r="D500" s="2">
        <f>Co*MAX(D$8-$A500,0)+Cu*MAX($A500-D$8,0)</f>
        <v>30000</v>
      </c>
      <c r="E500" s="2">
        <f>Co*MAX(E$8-$A500,0)+Cu*MAX($A500-E$8,0)</f>
        <v>15000</v>
      </c>
      <c r="F500" s="2">
        <f>Co*MAX(F$8-$A500,0)+Cu*MAX($A500-F$8,0)</f>
        <v>0</v>
      </c>
      <c r="G500" s="2">
        <f>Co*MAX(G$8-$A500,0)+Cu*MAX($A500-G$8,0)</f>
        <v>7500</v>
      </c>
      <c r="H500" s="2">
        <f>Co*MAX(H$8-$A500,0)+Cu*MAX($A500-H$8,0)</f>
        <v>15000</v>
      </c>
      <c r="I500" s="2">
        <f>Co*MAX(I$8-$A500,0)+Cu*MAX($A500-I$8,0)</f>
        <v>22500</v>
      </c>
      <c r="J500" s="2">
        <f>Co*MAX(J$8-$A500,0)+Cu*MAX($A500-J$8,0)</f>
        <v>30000</v>
      </c>
      <c r="K500" s="2"/>
      <c r="L500" s="2"/>
      <c r="M500" s="2"/>
      <c r="N500" s="2"/>
      <c r="O500" s="2"/>
      <c r="P500" s="2"/>
      <c r="Q500" s="2"/>
      <c r="W500" s="2">
        <f t="shared" ca="1" si="10"/>
        <v>1500</v>
      </c>
    </row>
    <row r="501" spans="1:23" x14ac:dyDescent="0.2">
      <c r="A501" s="2">
        <v>2000</v>
      </c>
      <c r="B501" s="2">
        <f>Co*MAX(B$8-$A501,0)+Cu*MAX($A501-B$8,0)</f>
        <v>45000</v>
      </c>
      <c r="C501" s="2">
        <f>Co*MAX(C$8-$A501,0)+Cu*MAX($A501-C$8,0)</f>
        <v>30000</v>
      </c>
      <c r="D501" s="2">
        <f>Co*MAX(D$8-$A501,0)+Cu*MAX($A501-D$8,0)</f>
        <v>15000</v>
      </c>
      <c r="E501" s="2">
        <f>Co*MAX(E$8-$A501,0)+Cu*MAX($A501-E$8,0)</f>
        <v>0</v>
      </c>
      <c r="F501" s="2">
        <f>Co*MAX(F$8-$A501,0)+Cu*MAX($A501-F$8,0)</f>
        <v>7500</v>
      </c>
      <c r="G501" s="2">
        <f>Co*MAX(G$8-$A501,0)+Cu*MAX($A501-G$8,0)</f>
        <v>15000</v>
      </c>
      <c r="H501" s="2">
        <f>Co*MAX(H$8-$A501,0)+Cu*MAX($A501-H$8,0)</f>
        <v>22500</v>
      </c>
      <c r="I501" s="2">
        <f>Co*MAX(I$8-$A501,0)+Cu*MAX($A501-I$8,0)</f>
        <v>30000</v>
      </c>
      <c r="J501" s="2">
        <f>Co*MAX(J$8-$A501,0)+Cu*MAX($A501-J$8,0)</f>
        <v>37500</v>
      </c>
      <c r="K501" s="2"/>
      <c r="L501" s="2"/>
      <c r="M501" s="2"/>
      <c r="N501" s="2"/>
      <c r="O501" s="2"/>
      <c r="P501" s="2"/>
      <c r="Q501" s="2"/>
      <c r="W501" s="2">
        <f t="shared" ca="1" si="10"/>
        <v>500</v>
      </c>
    </row>
    <row r="502" spans="1:23" x14ac:dyDescent="0.2">
      <c r="A502" s="2">
        <v>4500</v>
      </c>
      <c r="B502" s="2">
        <f>Co*MAX(B$8-$A502,0)+Cu*MAX($A502-B$8,0)</f>
        <v>120000</v>
      </c>
      <c r="C502" s="2">
        <f>Co*MAX(C$8-$A502,0)+Cu*MAX($A502-C$8,0)</f>
        <v>105000</v>
      </c>
      <c r="D502" s="2">
        <f>Co*MAX(D$8-$A502,0)+Cu*MAX($A502-D$8,0)</f>
        <v>90000</v>
      </c>
      <c r="E502" s="2">
        <f>Co*MAX(E$8-$A502,0)+Cu*MAX($A502-E$8,0)</f>
        <v>75000</v>
      </c>
      <c r="F502" s="2">
        <f>Co*MAX(F$8-$A502,0)+Cu*MAX($A502-F$8,0)</f>
        <v>60000</v>
      </c>
      <c r="G502" s="2">
        <f>Co*MAX(G$8-$A502,0)+Cu*MAX($A502-G$8,0)</f>
        <v>45000</v>
      </c>
      <c r="H502" s="2">
        <f>Co*MAX(H$8-$A502,0)+Cu*MAX($A502-H$8,0)</f>
        <v>30000</v>
      </c>
      <c r="I502" s="2">
        <f>Co*MAX(I$8-$A502,0)+Cu*MAX($A502-I$8,0)</f>
        <v>15000</v>
      </c>
      <c r="J502" s="2">
        <f>Co*MAX(J$8-$A502,0)+Cu*MAX($A502-J$8,0)</f>
        <v>0</v>
      </c>
      <c r="K502" s="2"/>
      <c r="L502" s="2"/>
      <c r="M502" s="2"/>
      <c r="N502" s="2"/>
      <c r="O502" s="2"/>
      <c r="P502" s="2"/>
      <c r="Q502" s="2"/>
      <c r="W502" s="2">
        <f t="shared" ca="1" si="10"/>
        <v>3500</v>
      </c>
    </row>
    <row r="503" spans="1:23" x14ac:dyDescent="0.2">
      <c r="A503" s="2">
        <v>2000</v>
      </c>
      <c r="B503" s="2">
        <f>Co*MAX(B$8-$A503,0)+Cu*MAX($A503-B$8,0)</f>
        <v>45000</v>
      </c>
      <c r="C503" s="2">
        <f>Co*MAX(C$8-$A503,0)+Cu*MAX($A503-C$8,0)</f>
        <v>30000</v>
      </c>
      <c r="D503" s="2">
        <f>Co*MAX(D$8-$A503,0)+Cu*MAX($A503-D$8,0)</f>
        <v>15000</v>
      </c>
      <c r="E503" s="2">
        <f>Co*MAX(E$8-$A503,0)+Cu*MAX($A503-E$8,0)</f>
        <v>0</v>
      </c>
      <c r="F503" s="2">
        <f>Co*MAX(F$8-$A503,0)+Cu*MAX($A503-F$8,0)</f>
        <v>7500</v>
      </c>
      <c r="G503" s="2">
        <f>Co*MAX(G$8-$A503,0)+Cu*MAX($A503-G$8,0)</f>
        <v>15000</v>
      </c>
      <c r="H503" s="2">
        <f>Co*MAX(H$8-$A503,0)+Cu*MAX($A503-H$8,0)</f>
        <v>22500</v>
      </c>
      <c r="I503" s="2">
        <f>Co*MAX(I$8-$A503,0)+Cu*MAX($A503-I$8,0)</f>
        <v>30000</v>
      </c>
      <c r="J503" s="2">
        <f>Co*MAX(J$8-$A503,0)+Cu*MAX($A503-J$8,0)</f>
        <v>37500</v>
      </c>
      <c r="K503" s="2"/>
      <c r="L503" s="2"/>
      <c r="M503" s="2"/>
      <c r="N503" s="2"/>
      <c r="O503" s="2"/>
      <c r="P503" s="2"/>
      <c r="Q503" s="2"/>
      <c r="W503" s="2">
        <f t="shared" ca="1" si="10"/>
        <v>2500</v>
      </c>
    </row>
    <row r="504" spans="1:23" x14ac:dyDescent="0.2">
      <c r="A504" s="2">
        <v>2500</v>
      </c>
      <c r="B504" s="2">
        <f>Co*MAX(B$8-$A504,0)+Cu*MAX($A504-B$8,0)</f>
        <v>60000</v>
      </c>
      <c r="C504" s="2">
        <f>Co*MAX(C$8-$A504,0)+Cu*MAX($A504-C$8,0)</f>
        <v>45000</v>
      </c>
      <c r="D504" s="2">
        <f>Co*MAX(D$8-$A504,0)+Cu*MAX($A504-D$8,0)</f>
        <v>30000</v>
      </c>
      <c r="E504" s="2">
        <f>Co*MAX(E$8-$A504,0)+Cu*MAX($A504-E$8,0)</f>
        <v>15000</v>
      </c>
      <c r="F504" s="2">
        <f>Co*MAX(F$8-$A504,0)+Cu*MAX($A504-F$8,0)</f>
        <v>0</v>
      </c>
      <c r="G504" s="2">
        <f>Co*MAX(G$8-$A504,0)+Cu*MAX($A504-G$8,0)</f>
        <v>7500</v>
      </c>
      <c r="H504" s="2">
        <f>Co*MAX(H$8-$A504,0)+Cu*MAX($A504-H$8,0)</f>
        <v>15000</v>
      </c>
      <c r="I504" s="2">
        <f>Co*MAX(I$8-$A504,0)+Cu*MAX($A504-I$8,0)</f>
        <v>22500</v>
      </c>
      <c r="J504" s="2">
        <f>Co*MAX(J$8-$A504,0)+Cu*MAX($A504-J$8,0)</f>
        <v>30000</v>
      </c>
      <c r="K504" s="2"/>
      <c r="L504" s="2"/>
      <c r="M504" s="2"/>
      <c r="N504" s="2"/>
      <c r="O504" s="2"/>
      <c r="P504" s="2"/>
      <c r="Q504" s="2"/>
      <c r="W504" s="2">
        <f t="shared" ca="1" si="10"/>
        <v>1500</v>
      </c>
    </row>
    <row r="505" spans="1:23" x14ac:dyDescent="0.2">
      <c r="A505" s="2">
        <v>2500</v>
      </c>
      <c r="B505" s="2">
        <f>Co*MAX(B$8-$A505,0)+Cu*MAX($A505-B$8,0)</f>
        <v>60000</v>
      </c>
      <c r="C505" s="2">
        <f>Co*MAX(C$8-$A505,0)+Cu*MAX($A505-C$8,0)</f>
        <v>45000</v>
      </c>
      <c r="D505" s="2">
        <f>Co*MAX(D$8-$A505,0)+Cu*MAX($A505-D$8,0)</f>
        <v>30000</v>
      </c>
      <c r="E505" s="2">
        <f>Co*MAX(E$8-$A505,0)+Cu*MAX($A505-E$8,0)</f>
        <v>15000</v>
      </c>
      <c r="F505" s="2">
        <f>Co*MAX(F$8-$A505,0)+Cu*MAX($A505-F$8,0)</f>
        <v>0</v>
      </c>
      <c r="G505" s="2">
        <f>Co*MAX(G$8-$A505,0)+Cu*MAX($A505-G$8,0)</f>
        <v>7500</v>
      </c>
      <c r="H505" s="2">
        <f>Co*MAX(H$8-$A505,0)+Cu*MAX($A505-H$8,0)</f>
        <v>15000</v>
      </c>
      <c r="I505" s="2">
        <f>Co*MAX(I$8-$A505,0)+Cu*MAX($A505-I$8,0)</f>
        <v>22500</v>
      </c>
      <c r="J505" s="2">
        <f>Co*MAX(J$8-$A505,0)+Cu*MAX($A505-J$8,0)</f>
        <v>30000</v>
      </c>
      <c r="K505" s="2"/>
      <c r="L505" s="2"/>
      <c r="M505" s="2"/>
      <c r="N505" s="2"/>
      <c r="O505" s="2"/>
      <c r="P505" s="2"/>
      <c r="Q505" s="2"/>
      <c r="W505" s="2">
        <f t="shared" ca="1" si="10"/>
        <v>2000</v>
      </c>
    </row>
    <row r="506" spans="1:23" x14ac:dyDescent="0.2">
      <c r="A506" s="2">
        <v>4000</v>
      </c>
      <c r="B506" s="2">
        <f>Co*MAX(B$8-$A506,0)+Cu*MAX($A506-B$8,0)</f>
        <v>105000</v>
      </c>
      <c r="C506" s="2">
        <f>Co*MAX(C$8-$A506,0)+Cu*MAX($A506-C$8,0)</f>
        <v>90000</v>
      </c>
      <c r="D506" s="2">
        <f>Co*MAX(D$8-$A506,0)+Cu*MAX($A506-D$8,0)</f>
        <v>75000</v>
      </c>
      <c r="E506" s="2">
        <f>Co*MAX(E$8-$A506,0)+Cu*MAX($A506-E$8,0)</f>
        <v>60000</v>
      </c>
      <c r="F506" s="2">
        <f>Co*MAX(F$8-$A506,0)+Cu*MAX($A506-F$8,0)</f>
        <v>45000</v>
      </c>
      <c r="G506" s="2">
        <f>Co*MAX(G$8-$A506,0)+Cu*MAX($A506-G$8,0)</f>
        <v>30000</v>
      </c>
      <c r="H506" s="2">
        <f>Co*MAX(H$8-$A506,0)+Cu*MAX($A506-H$8,0)</f>
        <v>15000</v>
      </c>
      <c r="I506" s="2">
        <f>Co*MAX(I$8-$A506,0)+Cu*MAX($A506-I$8,0)</f>
        <v>0</v>
      </c>
      <c r="J506" s="2">
        <f>Co*MAX(J$8-$A506,0)+Cu*MAX($A506-J$8,0)</f>
        <v>7500</v>
      </c>
      <c r="K506" s="2"/>
      <c r="L506" s="2"/>
      <c r="M506" s="2"/>
      <c r="N506" s="2"/>
      <c r="O506" s="2"/>
      <c r="P506" s="2"/>
      <c r="Q506" s="2"/>
      <c r="W506" s="2">
        <f t="shared" ca="1" si="10"/>
        <v>1500</v>
      </c>
    </row>
    <row r="507" spans="1:23" x14ac:dyDescent="0.2">
      <c r="A507" s="2">
        <v>1000</v>
      </c>
      <c r="B507" s="2">
        <f>Co*MAX(B$8-$A507,0)+Cu*MAX($A507-B$8,0)</f>
        <v>15000</v>
      </c>
      <c r="C507" s="2">
        <f>Co*MAX(C$8-$A507,0)+Cu*MAX($A507-C$8,0)</f>
        <v>0</v>
      </c>
      <c r="D507" s="2">
        <f>Co*MAX(D$8-$A507,0)+Cu*MAX($A507-D$8,0)</f>
        <v>7500</v>
      </c>
      <c r="E507" s="2">
        <f>Co*MAX(E$8-$A507,0)+Cu*MAX($A507-E$8,0)</f>
        <v>15000</v>
      </c>
      <c r="F507" s="2">
        <f>Co*MAX(F$8-$A507,0)+Cu*MAX($A507-F$8,0)</f>
        <v>22500</v>
      </c>
      <c r="G507" s="2">
        <f>Co*MAX(G$8-$A507,0)+Cu*MAX($A507-G$8,0)</f>
        <v>30000</v>
      </c>
      <c r="H507" s="2">
        <f>Co*MAX(H$8-$A507,0)+Cu*MAX($A507-H$8,0)</f>
        <v>37500</v>
      </c>
      <c r="I507" s="2">
        <f>Co*MAX(I$8-$A507,0)+Cu*MAX($A507-I$8,0)</f>
        <v>45000</v>
      </c>
      <c r="J507" s="2">
        <f>Co*MAX(J$8-$A507,0)+Cu*MAX($A507-J$8,0)</f>
        <v>52500</v>
      </c>
      <c r="K507" s="2"/>
      <c r="L507" s="2"/>
      <c r="M507" s="2"/>
      <c r="N507" s="2"/>
      <c r="O507" s="2"/>
      <c r="P507" s="2"/>
      <c r="Q507" s="2"/>
      <c r="W507" s="2">
        <f t="shared" ca="1" si="10"/>
        <v>1500</v>
      </c>
    </row>
    <row r="508" spans="1:23" x14ac:dyDescent="0.2">
      <c r="A508" s="2">
        <v>1500</v>
      </c>
      <c r="B508" s="2">
        <f>Co*MAX(B$8-$A508,0)+Cu*MAX($A508-B$8,0)</f>
        <v>30000</v>
      </c>
      <c r="C508" s="2">
        <f>Co*MAX(C$8-$A508,0)+Cu*MAX($A508-C$8,0)</f>
        <v>15000</v>
      </c>
      <c r="D508" s="2">
        <f>Co*MAX(D$8-$A508,0)+Cu*MAX($A508-D$8,0)</f>
        <v>0</v>
      </c>
      <c r="E508" s="2">
        <f>Co*MAX(E$8-$A508,0)+Cu*MAX($A508-E$8,0)</f>
        <v>7500</v>
      </c>
      <c r="F508" s="2">
        <f>Co*MAX(F$8-$A508,0)+Cu*MAX($A508-F$8,0)</f>
        <v>15000</v>
      </c>
      <c r="G508" s="2">
        <f>Co*MAX(G$8-$A508,0)+Cu*MAX($A508-G$8,0)</f>
        <v>22500</v>
      </c>
      <c r="H508" s="2">
        <f>Co*MAX(H$8-$A508,0)+Cu*MAX($A508-H$8,0)</f>
        <v>30000</v>
      </c>
      <c r="I508" s="2">
        <f>Co*MAX(I$8-$A508,0)+Cu*MAX($A508-I$8,0)</f>
        <v>37500</v>
      </c>
      <c r="J508" s="2">
        <f>Co*MAX(J$8-$A508,0)+Cu*MAX($A508-J$8,0)</f>
        <v>45000</v>
      </c>
      <c r="K508" s="2"/>
      <c r="L508" s="2"/>
      <c r="M508" s="2"/>
      <c r="N508" s="2"/>
      <c r="O508" s="2"/>
      <c r="P508" s="2"/>
      <c r="Q508" s="2"/>
      <c r="W508" s="2">
        <f t="shared" ca="1" si="10"/>
        <v>4000</v>
      </c>
    </row>
    <row r="509" spans="1:23" x14ac:dyDescent="0.2">
      <c r="A509" s="2">
        <v>2000</v>
      </c>
      <c r="B509" s="2">
        <f>Co*MAX(B$8-$A509,0)+Cu*MAX($A509-B$8,0)</f>
        <v>45000</v>
      </c>
      <c r="C509" s="2">
        <f>Co*MAX(C$8-$A509,0)+Cu*MAX($A509-C$8,0)</f>
        <v>30000</v>
      </c>
      <c r="D509" s="2">
        <f>Co*MAX(D$8-$A509,0)+Cu*MAX($A509-D$8,0)</f>
        <v>15000</v>
      </c>
      <c r="E509" s="2">
        <f>Co*MAX(E$8-$A509,0)+Cu*MAX($A509-E$8,0)</f>
        <v>0</v>
      </c>
      <c r="F509" s="2">
        <f>Co*MAX(F$8-$A509,0)+Cu*MAX($A509-F$8,0)</f>
        <v>7500</v>
      </c>
      <c r="G509" s="2">
        <f>Co*MAX(G$8-$A509,0)+Cu*MAX($A509-G$8,0)</f>
        <v>15000</v>
      </c>
      <c r="H509" s="2">
        <f>Co*MAX(H$8-$A509,0)+Cu*MAX($A509-H$8,0)</f>
        <v>22500</v>
      </c>
      <c r="I509" s="2">
        <f>Co*MAX(I$8-$A509,0)+Cu*MAX($A509-I$8,0)</f>
        <v>30000</v>
      </c>
      <c r="J509" s="2">
        <f>Co*MAX(J$8-$A509,0)+Cu*MAX($A509-J$8,0)</f>
        <v>37500</v>
      </c>
      <c r="K509" s="2"/>
      <c r="L509" s="2"/>
      <c r="M509" s="2"/>
      <c r="N509" s="2"/>
      <c r="O509" s="2"/>
      <c r="P509" s="2"/>
      <c r="Q509" s="2"/>
      <c r="W509" s="2">
        <f t="shared" ca="1" si="10"/>
        <v>2500</v>
      </c>
    </row>
    <row r="510" spans="1:23" x14ac:dyDescent="0.2">
      <c r="A510" s="2">
        <v>2000</v>
      </c>
      <c r="B510" s="2">
        <f>Co*MAX(B$8-$A510,0)+Cu*MAX($A510-B$8,0)</f>
        <v>45000</v>
      </c>
      <c r="C510" s="2">
        <f>Co*MAX(C$8-$A510,0)+Cu*MAX($A510-C$8,0)</f>
        <v>30000</v>
      </c>
      <c r="D510" s="2">
        <f>Co*MAX(D$8-$A510,0)+Cu*MAX($A510-D$8,0)</f>
        <v>15000</v>
      </c>
      <c r="E510" s="2">
        <f>Co*MAX(E$8-$A510,0)+Cu*MAX($A510-E$8,0)</f>
        <v>0</v>
      </c>
      <c r="F510" s="2">
        <f>Co*MAX(F$8-$A510,0)+Cu*MAX($A510-F$8,0)</f>
        <v>7500</v>
      </c>
      <c r="G510" s="2">
        <f>Co*MAX(G$8-$A510,0)+Cu*MAX($A510-G$8,0)</f>
        <v>15000</v>
      </c>
      <c r="H510" s="2">
        <f>Co*MAX(H$8-$A510,0)+Cu*MAX($A510-H$8,0)</f>
        <v>22500</v>
      </c>
      <c r="I510" s="2">
        <f>Co*MAX(I$8-$A510,0)+Cu*MAX($A510-I$8,0)</f>
        <v>30000</v>
      </c>
      <c r="J510" s="2">
        <f>Co*MAX(J$8-$A510,0)+Cu*MAX($A510-J$8,0)</f>
        <v>37500</v>
      </c>
      <c r="K510" s="2"/>
      <c r="L510" s="2"/>
      <c r="M510" s="2"/>
      <c r="N510" s="2"/>
      <c r="O510" s="2"/>
      <c r="P510" s="2"/>
      <c r="Q510" s="2"/>
      <c r="W510" s="2">
        <f t="shared" ca="1" si="10"/>
        <v>1000</v>
      </c>
    </row>
    <row r="511" spans="1:23" x14ac:dyDescent="0.2">
      <c r="A511" s="2">
        <v>2000</v>
      </c>
      <c r="B511" s="2">
        <f>Co*MAX(B$8-$A511,0)+Cu*MAX($A511-B$8,0)</f>
        <v>45000</v>
      </c>
      <c r="C511" s="2">
        <f>Co*MAX(C$8-$A511,0)+Cu*MAX($A511-C$8,0)</f>
        <v>30000</v>
      </c>
      <c r="D511" s="2">
        <f>Co*MAX(D$8-$A511,0)+Cu*MAX($A511-D$8,0)</f>
        <v>15000</v>
      </c>
      <c r="E511" s="2">
        <f>Co*MAX(E$8-$A511,0)+Cu*MAX($A511-E$8,0)</f>
        <v>0</v>
      </c>
      <c r="F511" s="2">
        <f>Co*MAX(F$8-$A511,0)+Cu*MAX($A511-F$8,0)</f>
        <v>7500</v>
      </c>
      <c r="G511" s="2">
        <f>Co*MAX(G$8-$A511,0)+Cu*MAX($A511-G$8,0)</f>
        <v>15000</v>
      </c>
      <c r="H511" s="2">
        <f>Co*MAX(H$8-$A511,0)+Cu*MAX($A511-H$8,0)</f>
        <v>22500</v>
      </c>
      <c r="I511" s="2">
        <f>Co*MAX(I$8-$A511,0)+Cu*MAX($A511-I$8,0)</f>
        <v>30000</v>
      </c>
      <c r="J511" s="2">
        <f>Co*MAX(J$8-$A511,0)+Cu*MAX($A511-J$8,0)</f>
        <v>37500</v>
      </c>
      <c r="K511" s="2"/>
      <c r="L511" s="2"/>
      <c r="M511" s="2"/>
      <c r="N511" s="2"/>
      <c r="O511" s="2"/>
      <c r="P511" s="2"/>
      <c r="Q511" s="2"/>
      <c r="W511" s="2">
        <f t="shared" ca="1" si="10"/>
        <v>1500</v>
      </c>
    </row>
    <row r="512" spans="1:23" x14ac:dyDescent="0.2">
      <c r="A512" s="2">
        <v>2500</v>
      </c>
      <c r="B512" s="2">
        <f>Co*MAX(B$8-$A512,0)+Cu*MAX($A512-B$8,0)</f>
        <v>60000</v>
      </c>
      <c r="C512" s="2">
        <f>Co*MAX(C$8-$A512,0)+Cu*MAX($A512-C$8,0)</f>
        <v>45000</v>
      </c>
      <c r="D512" s="2">
        <f>Co*MAX(D$8-$A512,0)+Cu*MAX($A512-D$8,0)</f>
        <v>30000</v>
      </c>
      <c r="E512" s="2">
        <f>Co*MAX(E$8-$A512,0)+Cu*MAX($A512-E$8,0)</f>
        <v>15000</v>
      </c>
      <c r="F512" s="2">
        <f>Co*MAX(F$8-$A512,0)+Cu*MAX($A512-F$8,0)</f>
        <v>0</v>
      </c>
      <c r="G512" s="2">
        <f>Co*MAX(G$8-$A512,0)+Cu*MAX($A512-G$8,0)</f>
        <v>7500</v>
      </c>
      <c r="H512" s="2">
        <f>Co*MAX(H$8-$A512,0)+Cu*MAX($A512-H$8,0)</f>
        <v>15000</v>
      </c>
      <c r="I512" s="2">
        <f>Co*MAX(I$8-$A512,0)+Cu*MAX($A512-I$8,0)</f>
        <v>22500</v>
      </c>
      <c r="J512" s="2">
        <f>Co*MAX(J$8-$A512,0)+Cu*MAX($A512-J$8,0)</f>
        <v>30000</v>
      </c>
      <c r="K512" s="2"/>
      <c r="L512" s="2"/>
      <c r="M512" s="2"/>
      <c r="N512" s="2"/>
      <c r="O512" s="2"/>
      <c r="P512" s="2"/>
      <c r="Q512" s="2"/>
      <c r="W512" s="2">
        <f t="shared" ca="1" si="10"/>
        <v>2500</v>
      </c>
    </row>
    <row r="513" spans="1:23" x14ac:dyDescent="0.2">
      <c r="A513" s="2">
        <v>1000</v>
      </c>
      <c r="B513" s="2">
        <f>Co*MAX(B$8-$A513,0)+Cu*MAX($A513-B$8,0)</f>
        <v>15000</v>
      </c>
      <c r="C513" s="2">
        <f>Co*MAX(C$8-$A513,0)+Cu*MAX($A513-C$8,0)</f>
        <v>0</v>
      </c>
      <c r="D513" s="2">
        <f>Co*MAX(D$8-$A513,0)+Cu*MAX($A513-D$8,0)</f>
        <v>7500</v>
      </c>
      <c r="E513" s="2">
        <f>Co*MAX(E$8-$A513,0)+Cu*MAX($A513-E$8,0)</f>
        <v>15000</v>
      </c>
      <c r="F513" s="2">
        <f>Co*MAX(F$8-$A513,0)+Cu*MAX($A513-F$8,0)</f>
        <v>22500</v>
      </c>
      <c r="G513" s="2">
        <f>Co*MAX(G$8-$A513,0)+Cu*MAX($A513-G$8,0)</f>
        <v>30000</v>
      </c>
      <c r="H513" s="2">
        <f>Co*MAX(H$8-$A513,0)+Cu*MAX($A513-H$8,0)</f>
        <v>37500</v>
      </c>
      <c r="I513" s="2">
        <f>Co*MAX(I$8-$A513,0)+Cu*MAX($A513-I$8,0)</f>
        <v>45000</v>
      </c>
      <c r="J513" s="2">
        <f>Co*MAX(J$8-$A513,0)+Cu*MAX($A513-J$8,0)</f>
        <v>52500</v>
      </c>
      <c r="K513" s="2"/>
      <c r="L513" s="2"/>
      <c r="M513" s="2"/>
      <c r="N513" s="2"/>
      <c r="O513" s="2"/>
      <c r="P513" s="2"/>
      <c r="Q513" s="2"/>
      <c r="W513" s="2">
        <f t="shared" ca="1" si="10"/>
        <v>3000</v>
      </c>
    </row>
    <row r="514" spans="1:23" x14ac:dyDescent="0.2">
      <c r="A514" s="2">
        <v>2000</v>
      </c>
      <c r="B514" s="2">
        <f>Co*MAX(B$8-$A514,0)+Cu*MAX($A514-B$8,0)</f>
        <v>45000</v>
      </c>
      <c r="C514" s="2">
        <f>Co*MAX(C$8-$A514,0)+Cu*MAX($A514-C$8,0)</f>
        <v>30000</v>
      </c>
      <c r="D514" s="2">
        <f>Co*MAX(D$8-$A514,0)+Cu*MAX($A514-D$8,0)</f>
        <v>15000</v>
      </c>
      <c r="E514" s="2">
        <f>Co*MAX(E$8-$A514,0)+Cu*MAX($A514-E$8,0)</f>
        <v>0</v>
      </c>
      <c r="F514" s="2">
        <f>Co*MAX(F$8-$A514,0)+Cu*MAX($A514-F$8,0)</f>
        <v>7500</v>
      </c>
      <c r="G514" s="2">
        <f>Co*MAX(G$8-$A514,0)+Cu*MAX($A514-G$8,0)</f>
        <v>15000</v>
      </c>
      <c r="H514" s="2">
        <f>Co*MAX(H$8-$A514,0)+Cu*MAX($A514-H$8,0)</f>
        <v>22500</v>
      </c>
      <c r="I514" s="2">
        <f>Co*MAX(I$8-$A514,0)+Cu*MAX($A514-I$8,0)</f>
        <v>30000</v>
      </c>
      <c r="J514" s="2">
        <f>Co*MAX(J$8-$A514,0)+Cu*MAX($A514-J$8,0)</f>
        <v>37500</v>
      </c>
      <c r="K514" s="2"/>
      <c r="L514" s="2"/>
      <c r="M514" s="2"/>
      <c r="N514" s="2"/>
      <c r="O514" s="2"/>
      <c r="P514" s="2"/>
      <c r="Q514" s="2"/>
      <c r="W514" s="2">
        <f t="shared" ca="1" si="10"/>
        <v>1500</v>
      </c>
    </row>
    <row r="515" spans="1:23" x14ac:dyDescent="0.2">
      <c r="A515" s="2">
        <v>1500</v>
      </c>
      <c r="B515" s="2">
        <f>Co*MAX(B$8-$A515,0)+Cu*MAX($A515-B$8,0)</f>
        <v>30000</v>
      </c>
      <c r="C515" s="2">
        <f>Co*MAX(C$8-$A515,0)+Cu*MAX($A515-C$8,0)</f>
        <v>15000</v>
      </c>
      <c r="D515" s="2">
        <f>Co*MAX(D$8-$A515,0)+Cu*MAX($A515-D$8,0)</f>
        <v>0</v>
      </c>
      <c r="E515" s="2">
        <f>Co*MAX(E$8-$A515,0)+Cu*MAX($A515-E$8,0)</f>
        <v>7500</v>
      </c>
      <c r="F515" s="2">
        <f>Co*MAX(F$8-$A515,0)+Cu*MAX($A515-F$8,0)</f>
        <v>15000</v>
      </c>
      <c r="G515" s="2">
        <f>Co*MAX(G$8-$A515,0)+Cu*MAX($A515-G$8,0)</f>
        <v>22500</v>
      </c>
      <c r="H515" s="2">
        <f>Co*MAX(H$8-$A515,0)+Cu*MAX($A515-H$8,0)</f>
        <v>30000</v>
      </c>
      <c r="I515" s="2">
        <f>Co*MAX(I$8-$A515,0)+Cu*MAX($A515-I$8,0)</f>
        <v>37500</v>
      </c>
      <c r="J515" s="2">
        <f>Co*MAX(J$8-$A515,0)+Cu*MAX($A515-J$8,0)</f>
        <v>45000</v>
      </c>
      <c r="K515" s="2"/>
      <c r="L515" s="2"/>
      <c r="M515" s="2"/>
      <c r="N515" s="2"/>
      <c r="O515" s="2"/>
      <c r="P515" s="2"/>
      <c r="Q515" s="2"/>
      <c r="W515" s="2">
        <f t="shared" ca="1" si="10"/>
        <v>2500</v>
      </c>
    </row>
    <row r="516" spans="1:23" x14ac:dyDescent="0.2">
      <c r="A516" s="2">
        <v>2500</v>
      </c>
      <c r="B516" s="2">
        <f>Co*MAX(B$8-$A516,0)+Cu*MAX($A516-B$8,0)</f>
        <v>60000</v>
      </c>
      <c r="C516" s="2">
        <f>Co*MAX(C$8-$A516,0)+Cu*MAX($A516-C$8,0)</f>
        <v>45000</v>
      </c>
      <c r="D516" s="2">
        <f>Co*MAX(D$8-$A516,0)+Cu*MAX($A516-D$8,0)</f>
        <v>30000</v>
      </c>
      <c r="E516" s="2">
        <f>Co*MAX(E$8-$A516,0)+Cu*MAX($A516-E$8,0)</f>
        <v>15000</v>
      </c>
      <c r="F516" s="2">
        <f>Co*MAX(F$8-$A516,0)+Cu*MAX($A516-F$8,0)</f>
        <v>0</v>
      </c>
      <c r="G516" s="2">
        <f>Co*MAX(G$8-$A516,0)+Cu*MAX($A516-G$8,0)</f>
        <v>7500</v>
      </c>
      <c r="H516" s="2">
        <f>Co*MAX(H$8-$A516,0)+Cu*MAX($A516-H$8,0)</f>
        <v>15000</v>
      </c>
      <c r="I516" s="2">
        <f>Co*MAX(I$8-$A516,0)+Cu*MAX($A516-I$8,0)</f>
        <v>22500</v>
      </c>
      <c r="J516" s="2">
        <f>Co*MAX(J$8-$A516,0)+Cu*MAX($A516-J$8,0)</f>
        <v>30000</v>
      </c>
      <c r="K516" s="2"/>
      <c r="L516" s="2"/>
      <c r="M516" s="2"/>
      <c r="N516" s="2"/>
      <c r="O516" s="2"/>
      <c r="P516" s="2"/>
      <c r="Q516" s="2"/>
      <c r="W516" s="2">
        <f t="shared" ca="1" si="10"/>
        <v>1500</v>
      </c>
    </row>
    <row r="517" spans="1:23" x14ac:dyDescent="0.2">
      <c r="A517" s="2">
        <v>1500</v>
      </c>
      <c r="B517" s="2">
        <f>Co*MAX(B$8-$A517,0)+Cu*MAX($A517-B$8,0)</f>
        <v>30000</v>
      </c>
      <c r="C517" s="2">
        <f>Co*MAX(C$8-$A517,0)+Cu*MAX($A517-C$8,0)</f>
        <v>15000</v>
      </c>
      <c r="D517" s="2">
        <f>Co*MAX(D$8-$A517,0)+Cu*MAX($A517-D$8,0)</f>
        <v>0</v>
      </c>
      <c r="E517" s="2">
        <f>Co*MAX(E$8-$A517,0)+Cu*MAX($A517-E$8,0)</f>
        <v>7500</v>
      </c>
      <c r="F517" s="2">
        <f>Co*MAX(F$8-$A517,0)+Cu*MAX($A517-F$8,0)</f>
        <v>15000</v>
      </c>
      <c r="G517" s="2">
        <f>Co*MAX(G$8-$A517,0)+Cu*MAX($A517-G$8,0)</f>
        <v>22500</v>
      </c>
      <c r="H517" s="2">
        <f>Co*MAX(H$8-$A517,0)+Cu*MAX($A517-H$8,0)</f>
        <v>30000</v>
      </c>
      <c r="I517" s="2">
        <f>Co*MAX(I$8-$A517,0)+Cu*MAX($A517-I$8,0)</f>
        <v>37500</v>
      </c>
      <c r="J517" s="2">
        <f>Co*MAX(J$8-$A517,0)+Cu*MAX($A517-J$8,0)</f>
        <v>45000</v>
      </c>
      <c r="K517" s="2"/>
      <c r="L517" s="2"/>
      <c r="M517" s="2"/>
      <c r="N517" s="2"/>
      <c r="O517" s="2"/>
      <c r="P517" s="2"/>
      <c r="Q517" s="2"/>
      <c r="W517" s="2">
        <f t="shared" ca="1" si="10"/>
        <v>2000</v>
      </c>
    </row>
    <row r="518" spans="1:23" x14ac:dyDescent="0.2">
      <c r="A518" s="2">
        <v>2000</v>
      </c>
      <c r="B518" s="2">
        <f>Co*MAX(B$8-$A518,0)+Cu*MAX($A518-B$8,0)</f>
        <v>45000</v>
      </c>
      <c r="C518" s="2">
        <f>Co*MAX(C$8-$A518,0)+Cu*MAX($A518-C$8,0)</f>
        <v>30000</v>
      </c>
      <c r="D518" s="2">
        <f>Co*MAX(D$8-$A518,0)+Cu*MAX($A518-D$8,0)</f>
        <v>15000</v>
      </c>
      <c r="E518" s="2">
        <f>Co*MAX(E$8-$A518,0)+Cu*MAX($A518-E$8,0)</f>
        <v>0</v>
      </c>
      <c r="F518" s="2">
        <f>Co*MAX(F$8-$A518,0)+Cu*MAX($A518-F$8,0)</f>
        <v>7500</v>
      </c>
      <c r="G518" s="2">
        <f>Co*MAX(G$8-$A518,0)+Cu*MAX($A518-G$8,0)</f>
        <v>15000</v>
      </c>
      <c r="H518" s="2">
        <f>Co*MAX(H$8-$A518,0)+Cu*MAX($A518-H$8,0)</f>
        <v>22500</v>
      </c>
      <c r="I518" s="2">
        <f>Co*MAX(I$8-$A518,0)+Cu*MAX($A518-I$8,0)</f>
        <v>30000</v>
      </c>
      <c r="J518" s="2">
        <f>Co*MAX(J$8-$A518,0)+Cu*MAX($A518-J$8,0)</f>
        <v>37500</v>
      </c>
      <c r="K518" s="2"/>
      <c r="L518" s="2"/>
      <c r="M518" s="2"/>
      <c r="N518" s="2"/>
      <c r="O518" s="2"/>
      <c r="P518" s="2"/>
      <c r="Q518" s="2"/>
      <c r="W518" s="2">
        <f t="shared" ca="1" si="10"/>
        <v>1500</v>
      </c>
    </row>
    <row r="519" spans="1:23" x14ac:dyDescent="0.2">
      <c r="A519" s="2">
        <v>500</v>
      </c>
      <c r="B519" s="2">
        <f>Co*MAX(B$8-$A519,0)+Cu*MAX($A519-B$8,0)</f>
        <v>0</v>
      </c>
      <c r="C519" s="2">
        <f>Co*MAX(C$8-$A519,0)+Cu*MAX($A519-C$8,0)</f>
        <v>7500</v>
      </c>
      <c r="D519" s="2">
        <f>Co*MAX(D$8-$A519,0)+Cu*MAX($A519-D$8,0)</f>
        <v>15000</v>
      </c>
      <c r="E519" s="2">
        <f>Co*MAX(E$8-$A519,0)+Cu*MAX($A519-E$8,0)</f>
        <v>22500</v>
      </c>
      <c r="F519" s="2">
        <f>Co*MAX(F$8-$A519,0)+Cu*MAX($A519-F$8,0)</f>
        <v>30000</v>
      </c>
      <c r="G519" s="2">
        <f>Co*MAX(G$8-$A519,0)+Cu*MAX($A519-G$8,0)</f>
        <v>37500</v>
      </c>
      <c r="H519" s="2">
        <f>Co*MAX(H$8-$A519,0)+Cu*MAX($A519-H$8,0)</f>
        <v>45000</v>
      </c>
      <c r="I519" s="2">
        <f>Co*MAX(I$8-$A519,0)+Cu*MAX($A519-I$8,0)</f>
        <v>52500</v>
      </c>
      <c r="J519" s="2">
        <f>Co*MAX(J$8-$A519,0)+Cu*MAX($A519-J$8,0)</f>
        <v>60000</v>
      </c>
      <c r="K519" s="2"/>
      <c r="L519" s="2"/>
      <c r="M519" s="2"/>
      <c r="N519" s="2"/>
      <c r="O519" s="2"/>
      <c r="P519" s="2"/>
      <c r="Q519" s="2"/>
      <c r="W519" s="2">
        <f t="shared" ca="1" si="10"/>
        <v>2500</v>
      </c>
    </row>
    <row r="520" spans="1:23" x14ac:dyDescent="0.2">
      <c r="A520" s="2">
        <v>2500</v>
      </c>
      <c r="B520" s="2">
        <f>Co*MAX(B$8-$A520,0)+Cu*MAX($A520-B$8,0)</f>
        <v>60000</v>
      </c>
      <c r="C520" s="2">
        <f>Co*MAX(C$8-$A520,0)+Cu*MAX($A520-C$8,0)</f>
        <v>45000</v>
      </c>
      <c r="D520" s="2">
        <f>Co*MAX(D$8-$A520,0)+Cu*MAX($A520-D$8,0)</f>
        <v>30000</v>
      </c>
      <c r="E520" s="2">
        <f>Co*MAX(E$8-$A520,0)+Cu*MAX($A520-E$8,0)</f>
        <v>15000</v>
      </c>
      <c r="F520" s="2">
        <f>Co*MAX(F$8-$A520,0)+Cu*MAX($A520-F$8,0)</f>
        <v>0</v>
      </c>
      <c r="G520" s="2">
        <f>Co*MAX(G$8-$A520,0)+Cu*MAX($A520-G$8,0)</f>
        <v>7500</v>
      </c>
      <c r="H520" s="2">
        <f>Co*MAX(H$8-$A520,0)+Cu*MAX($A520-H$8,0)</f>
        <v>15000</v>
      </c>
      <c r="I520" s="2">
        <f>Co*MAX(I$8-$A520,0)+Cu*MAX($A520-I$8,0)</f>
        <v>22500</v>
      </c>
      <c r="J520" s="2">
        <f>Co*MAX(J$8-$A520,0)+Cu*MAX($A520-J$8,0)</f>
        <v>30000</v>
      </c>
      <c r="K520" s="2"/>
      <c r="L520" s="2"/>
      <c r="M520" s="2"/>
      <c r="N520" s="2"/>
      <c r="O520" s="2"/>
      <c r="P520" s="2"/>
      <c r="Q520" s="2"/>
      <c r="W520" s="2">
        <f t="shared" ca="1" si="10"/>
        <v>2000</v>
      </c>
    </row>
    <row r="521" spans="1:23" x14ac:dyDescent="0.2">
      <c r="A521" s="2">
        <v>2500</v>
      </c>
      <c r="B521" s="2">
        <f>Co*MAX(B$8-$A521,0)+Cu*MAX($A521-B$8,0)</f>
        <v>60000</v>
      </c>
      <c r="C521" s="2">
        <f>Co*MAX(C$8-$A521,0)+Cu*MAX($A521-C$8,0)</f>
        <v>45000</v>
      </c>
      <c r="D521" s="2">
        <f>Co*MAX(D$8-$A521,0)+Cu*MAX($A521-D$8,0)</f>
        <v>30000</v>
      </c>
      <c r="E521" s="2">
        <f>Co*MAX(E$8-$A521,0)+Cu*MAX($A521-E$8,0)</f>
        <v>15000</v>
      </c>
      <c r="F521" s="2">
        <f>Co*MAX(F$8-$A521,0)+Cu*MAX($A521-F$8,0)</f>
        <v>0</v>
      </c>
      <c r="G521" s="2">
        <f>Co*MAX(G$8-$A521,0)+Cu*MAX($A521-G$8,0)</f>
        <v>7500</v>
      </c>
      <c r="H521" s="2">
        <f>Co*MAX(H$8-$A521,0)+Cu*MAX($A521-H$8,0)</f>
        <v>15000</v>
      </c>
      <c r="I521" s="2">
        <f>Co*MAX(I$8-$A521,0)+Cu*MAX($A521-I$8,0)</f>
        <v>22500</v>
      </c>
      <c r="J521" s="2">
        <f>Co*MAX(J$8-$A521,0)+Cu*MAX($A521-J$8,0)</f>
        <v>30000</v>
      </c>
      <c r="K521" s="2"/>
      <c r="L521" s="2"/>
      <c r="M521" s="2"/>
      <c r="N521" s="2"/>
      <c r="O521" s="2"/>
      <c r="P521" s="2"/>
      <c r="Q521" s="2"/>
      <c r="W521" s="2">
        <f t="shared" ref="W521:W584" ca="1" si="11">VLOOKUP(RAND(),$N$10:$P$18,2,2)</f>
        <v>2000</v>
      </c>
    </row>
    <row r="522" spans="1:23" x14ac:dyDescent="0.2">
      <c r="A522" s="2">
        <v>4500</v>
      </c>
      <c r="B522" s="2">
        <f>Co*MAX(B$8-$A522,0)+Cu*MAX($A522-B$8,0)</f>
        <v>120000</v>
      </c>
      <c r="C522" s="2">
        <f>Co*MAX(C$8-$A522,0)+Cu*MAX($A522-C$8,0)</f>
        <v>105000</v>
      </c>
      <c r="D522" s="2">
        <f>Co*MAX(D$8-$A522,0)+Cu*MAX($A522-D$8,0)</f>
        <v>90000</v>
      </c>
      <c r="E522" s="2">
        <f>Co*MAX(E$8-$A522,0)+Cu*MAX($A522-E$8,0)</f>
        <v>75000</v>
      </c>
      <c r="F522" s="2">
        <f>Co*MAX(F$8-$A522,0)+Cu*MAX($A522-F$8,0)</f>
        <v>60000</v>
      </c>
      <c r="G522" s="2">
        <f>Co*MAX(G$8-$A522,0)+Cu*MAX($A522-G$8,0)</f>
        <v>45000</v>
      </c>
      <c r="H522" s="2">
        <f>Co*MAX(H$8-$A522,0)+Cu*MAX($A522-H$8,0)</f>
        <v>30000</v>
      </c>
      <c r="I522" s="2">
        <f>Co*MAX(I$8-$A522,0)+Cu*MAX($A522-I$8,0)</f>
        <v>15000</v>
      </c>
      <c r="J522" s="2">
        <f>Co*MAX(J$8-$A522,0)+Cu*MAX($A522-J$8,0)</f>
        <v>0</v>
      </c>
      <c r="K522" s="2"/>
      <c r="L522" s="2"/>
      <c r="M522" s="2"/>
      <c r="N522" s="2"/>
      <c r="O522" s="2"/>
      <c r="P522" s="2"/>
      <c r="Q522" s="2"/>
      <c r="W522" s="2">
        <f t="shared" ca="1" si="11"/>
        <v>2500</v>
      </c>
    </row>
    <row r="523" spans="1:23" x14ac:dyDescent="0.2">
      <c r="A523" s="2">
        <v>2000</v>
      </c>
      <c r="B523" s="2">
        <f>Co*MAX(B$8-$A523,0)+Cu*MAX($A523-B$8,0)</f>
        <v>45000</v>
      </c>
      <c r="C523" s="2">
        <f>Co*MAX(C$8-$A523,0)+Cu*MAX($A523-C$8,0)</f>
        <v>30000</v>
      </c>
      <c r="D523" s="2">
        <f>Co*MAX(D$8-$A523,0)+Cu*MAX($A523-D$8,0)</f>
        <v>15000</v>
      </c>
      <c r="E523" s="2">
        <f>Co*MAX(E$8-$A523,0)+Cu*MAX($A523-E$8,0)</f>
        <v>0</v>
      </c>
      <c r="F523" s="2">
        <f>Co*MAX(F$8-$A523,0)+Cu*MAX($A523-F$8,0)</f>
        <v>7500</v>
      </c>
      <c r="G523" s="2">
        <f>Co*MAX(G$8-$A523,0)+Cu*MAX($A523-G$8,0)</f>
        <v>15000</v>
      </c>
      <c r="H523" s="2">
        <f>Co*MAX(H$8-$A523,0)+Cu*MAX($A523-H$8,0)</f>
        <v>22500</v>
      </c>
      <c r="I523" s="2">
        <f>Co*MAX(I$8-$A523,0)+Cu*MAX($A523-I$8,0)</f>
        <v>30000</v>
      </c>
      <c r="J523" s="2">
        <f>Co*MAX(J$8-$A523,0)+Cu*MAX($A523-J$8,0)</f>
        <v>37500</v>
      </c>
      <c r="K523" s="2"/>
      <c r="L523" s="2"/>
      <c r="M523" s="2"/>
      <c r="N523" s="2"/>
      <c r="O523" s="2"/>
      <c r="P523" s="2"/>
      <c r="Q523" s="2"/>
      <c r="W523" s="2">
        <f t="shared" ca="1" si="11"/>
        <v>2500</v>
      </c>
    </row>
    <row r="524" spans="1:23" x14ac:dyDescent="0.2">
      <c r="A524" s="2">
        <v>1500</v>
      </c>
      <c r="B524" s="2">
        <f>Co*MAX(B$8-$A524,0)+Cu*MAX($A524-B$8,0)</f>
        <v>30000</v>
      </c>
      <c r="C524" s="2">
        <f>Co*MAX(C$8-$A524,0)+Cu*MAX($A524-C$8,0)</f>
        <v>15000</v>
      </c>
      <c r="D524" s="2">
        <f>Co*MAX(D$8-$A524,0)+Cu*MAX($A524-D$8,0)</f>
        <v>0</v>
      </c>
      <c r="E524" s="2">
        <f>Co*MAX(E$8-$A524,0)+Cu*MAX($A524-E$8,0)</f>
        <v>7500</v>
      </c>
      <c r="F524" s="2">
        <f>Co*MAX(F$8-$A524,0)+Cu*MAX($A524-F$8,0)</f>
        <v>15000</v>
      </c>
      <c r="G524" s="2">
        <f>Co*MAX(G$8-$A524,0)+Cu*MAX($A524-G$8,0)</f>
        <v>22500</v>
      </c>
      <c r="H524" s="2">
        <f>Co*MAX(H$8-$A524,0)+Cu*MAX($A524-H$8,0)</f>
        <v>30000</v>
      </c>
      <c r="I524" s="2">
        <f>Co*MAX(I$8-$A524,0)+Cu*MAX($A524-I$8,0)</f>
        <v>37500</v>
      </c>
      <c r="J524" s="2">
        <f>Co*MAX(J$8-$A524,0)+Cu*MAX($A524-J$8,0)</f>
        <v>45000</v>
      </c>
      <c r="K524" s="2"/>
      <c r="L524" s="2"/>
      <c r="M524" s="2"/>
      <c r="N524" s="2"/>
      <c r="O524" s="2"/>
      <c r="P524" s="2"/>
      <c r="Q524" s="2"/>
      <c r="W524" s="2">
        <f t="shared" ca="1" si="11"/>
        <v>2500</v>
      </c>
    </row>
    <row r="525" spans="1:23" x14ac:dyDescent="0.2">
      <c r="A525" s="2">
        <v>2500</v>
      </c>
      <c r="B525" s="2">
        <f>Co*MAX(B$8-$A525,0)+Cu*MAX($A525-B$8,0)</f>
        <v>60000</v>
      </c>
      <c r="C525" s="2">
        <f>Co*MAX(C$8-$A525,0)+Cu*MAX($A525-C$8,0)</f>
        <v>45000</v>
      </c>
      <c r="D525" s="2">
        <f>Co*MAX(D$8-$A525,0)+Cu*MAX($A525-D$8,0)</f>
        <v>30000</v>
      </c>
      <c r="E525" s="2">
        <f>Co*MAX(E$8-$A525,0)+Cu*MAX($A525-E$8,0)</f>
        <v>15000</v>
      </c>
      <c r="F525" s="2">
        <f>Co*MAX(F$8-$A525,0)+Cu*MAX($A525-F$8,0)</f>
        <v>0</v>
      </c>
      <c r="G525" s="2">
        <f>Co*MAX(G$8-$A525,0)+Cu*MAX($A525-G$8,0)</f>
        <v>7500</v>
      </c>
      <c r="H525" s="2">
        <f>Co*MAX(H$8-$A525,0)+Cu*MAX($A525-H$8,0)</f>
        <v>15000</v>
      </c>
      <c r="I525" s="2">
        <f>Co*MAX(I$8-$A525,0)+Cu*MAX($A525-I$8,0)</f>
        <v>22500</v>
      </c>
      <c r="J525" s="2">
        <f>Co*MAX(J$8-$A525,0)+Cu*MAX($A525-J$8,0)</f>
        <v>30000</v>
      </c>
      <c r="K525" s="2"/>
      <c r="L525" s="2"/>
      <c r="M525" s="2"/>
      <c r="N525" s="2"/>
      <c r="O525" s="2"/>
      <c r="P525" s="2"/>
      <c r="Q525" s="2"/>
      <c r="W525" s="2">
        <f t="shared" ca="1" si="11"/>
        <v>1500</v>
      </c>
    </row>
    <row r="526" spans="1:23" x14ac:dyDescent="0.2">
      <c r="A526" s="2">
        <v>2000</v>
      </c>
      <c r="B526" s="2">
        <f>Co*MAX(B$8-$A526,0)+Cu*MAX($A526-B$8,0)</f>
        <v>45000</v>
      </c>
      <c r="C526" s="2">
        <f>Co*MAX(C$8-$A526,0)+Cu*MAX($A526-C$8,0)</f>
        <v>30000</v>
      </c>
      <c r="D526" s="2">
        <f>Co*MAX(D$8-$A526,0)+Cu*MAX($A526-D$8,0)</f>
        <v>15000</v>
      </c>
      <c r="E526" s="2">
        <f>Co*MAX(E$8-$A526,0)+Cu*MAX($A526-E$8,0)</f>
        <v>0</v>
      </c>
      <c r="F526" s="2">
        <f>Co*MAX(F$8-$A526,0)+Cu*MAX($A526-F$8,0)</f>
        <v>7500</v>
      </c>
      <c r="G526" s="2">
        <f>Co*MAX(G$8-$A526,0)+Cu*MAX($A526-G$8,0)</f>
        <v>15000</v>
      </c>
      <c r="H526" s="2">
        <f>Co*MAX(H$8-$A526,0)+Cu*MAX($A526-H$8,0)</f>
        <v>22500</v>
      </c>
      <c r="I526" s="2">
        <f>Co*MAX(I$8-$A526,0)+Cu*MAX($A526-I$8,0)</f>
        <v>30000</v>
      </c>
      <c r="J526" s="2">
        <f>Co*MAX(J$8-$A526,0)+Cu*MAX($A526-J$8,0)</f>
        <v>37500</v>
      </c>
      <c r="K526" s="2"/>
      <c r="L526" s="2"/>
      <c r="M526" s="2"/>
      <c r="N526" s="2"/>
      <c r="O526" s="2"/>
      <c r="P526" s="2"/>
      <c r="Q526" s="2"/>
      <c r="W526" s="2">
        <f t="shared" ca="1" si="11"/>
        <v>1500</v>
      </c>
    </row>
    <row r="527" spans="1:23" x14ac:dyDescent="0.2">
      <c r="A527" s="2">
        <v>2000</v>
      </c>
      <c r="B527" s="2">
        <f>Co*MAX(B$8-$A527,0)+Cu*MAX($A527-B$8,0)</f>
        <v>45000</v>
      </c>
      <c r="C527" s="2">
        <f>Co*MAX(C$8-$A527,0)+Cu*MAX($A527-C$8,0)</f>
        <v>30000</v>
      </c>
      <c r="D527" s="2">
        <f>Co*MAX(D$8-$A527,0)+Cu*MAX($A527-D$8,0)</f>
        <v>15000</v>
      </c>
      <c r="E527" s="2">
        <f>Co*MAX(E$8-$A527,0)+Cu*MAX($A527-E$8,0)</f>
        <v>0</v>
      </c>
      <c r="F527" s="2">
        <f>Co*MAX(F$8-$A527,0)+Cu*MAX($A527-F$8,0)</f>
        <v>7500</v>
      </c>
      <c r="G527" s="2">
        <f>Co*MAX(G$8-$A527,0)+Cu*MAX($A527-G$8,0)</f>
        <v>15000</v>
      </c>
      <c r="H527" s="2">
        <f>Co*MAX(H$8-$A527,0)+Cu*MAX($A527-H$8,0)</f>
        <v>22500</v>
      </c>
      <c r="I527" s="2">
        <f>Co*MAX(I$8-$A527,0)+Cu*MAX($A527-I$8,0)</f>
        <v>30000</v>
      </c>
      <c r="J527" s="2">
        <f>Co*MAX(J$8-$A527,0)+Cu*MAX($A527-J$8,0)</f>
        <v>37500</v>
      </c>
      <c r="K527" s="2"/>
      <c r="L527" s="2"/>
      <c r="M527" s="2"/>
      <c r="N527" s="2"/>
      <c r="O527" s="2"/>
      <c r="P527" s="2"/>
      <c r="Q527" s="2"/>
      <c r="W527" s="2">
        <f t="shared" ca="1" si="11"/>
        <v>1500</v>
      </c>
    </row>
    <row r="528" spans="1:23" x14ac:dyDescent="0.2">
      <c r="A528" s="2">
        <v>2500</v>
      </c>
      <c r="B528" s="2">
        <f>Co*MAX(B$8-$A528,0)+Cu*MAX($A528-B$8,0)</f>
        <v>60000</v>
      </c>
      <c r="C528" s="2">
        <f>Co*MAX(C$8-$A528,0)+Cu*MAX($A528-C$8,0)</f>
        <v>45000</v>
      </c>
      <c r="D528" s="2">
        <f>Co*MAX(D$8-$A528,0)+Cu*MAX($A528-D$8,0)</f>
        <v>30000</v>
      </c>
      <c r="E528" s="2">
        <f>Co*MAX(E$8-$A528,0)+Cu*MAX($A528-E$8,0)</f>
        <v>15000</v>
      </c>
      <c r="F528" s="2">
        <f>Co*MAX(F$8-$A528,0)+Cu*MAX($A528-F$8,0)</f>
        <v>0</v>
      </c>
      <c r="G528" s="2">
        <f>Co*MAX(G$8-$A528,0)+Cu*MAX($A528-G$8,0)</f>
        <v>7500</v>
      </c>
      <c r="H528" s="2">
        <f>Co*MAX(H$8-$A528,0)+Cu*MAX($A528-H$8,0)</f>
        <v>15000</v>
      </c>
      <c r="I528" s="2">
        <f>Co*MAX(I$8-$A528,0)+Cu*MAX($A528-I$8,0)</f>
        <v>22500</v>
      </c>
      <c r="J528" s="2">
        <f>Co*MAX(J$8-$A528,0)+Cu*MAX($A528-J$8,0)</f>
        <v>30000</v>
      </c>
      <c r="K528" s="2"/>
      <c r="L528" s="2"/>
      <c r="M528" s="2"/>
      <c r="N528" s="2"/>
      <c r="O528" s="2"/>
      <c r="P528" s="2"/>
      <c r="Q528" s="2"/>
      <c r="W528" s="2">
        <f t="shared" ca="1" si="11"/>
        <v>2000</v>
      </c>
    </row>
    <row r="529" spans="1:23" x14ac:dyDescent="0.2">
      <c r="A529" s="2">
        <v>2000</v>
      </c>
      <c r="B529" s="2">
        <f>Co*MAX(B$8-$A529,0)+Cu*MAX($A529-B$8,0)</f>
        <v>45000</v>
      </c>
      <c r="C529" s="2">
        <f>Co*MAX(C$8-$A529,0)+Cu*MAX($A529-C$8,0)</f>
        <v>30000</v>
      </c>
      <c r="D529" s="2">
        <f>Co*MAX(D$8-$A529,0)+Cu*MAX($A529-D$8,0)</f>
        <v>15000</v>
      </c>
      <c r="E529" s="2">
        <f>Co*MAX(E$8-$A529,0)+Cu*MAX($A529-E$8,0)</f>
        <v>0</v>
      </c>
      <c r="F529" s="2">
        <f>Co*MAX(F$8-$A529,0)+Cu*MAX($A529-F$8,0)</f>
        <v>7500</v>
      </c>
      <c r="G529" s="2">
        <f>Co*MAX(G$8-$A529,0)+Cu*MAX($A529-G$8,0)</f>
        <v>15000</v>
      </c>
      <c r="H529" s="2">
        <f>Co*MAX(H$8-$A529,0)+Cu*MAX($A529-H$8,0)</f>
        <v>22500</v>
      </c>
      <c r="I529" s="2">
        <f>Co*MAX(I$8-$A529,0)+Cu*MAX($A529-I$8,0)</f>
        <v>30000</v>
      </c>
      <c r="J529" s="2">
        <f>Co*MAX(J$8-$A529,0)+Cu*MAX($A529-J$8,0)</f>
        <v>37500</v>
      </c>
      <c r="K529" s="2"/>
      <c r="L529" s="2"/>
      <c r="M529" s="2"/>
      <c r="N529" s="2"/>
      <c r="O529" s="2"/>
      <c r="P529" s="2"/>
      <c r="Q529" s="2"/>
      <c r="W529" s="2">
        <f t="shared" ca="1" si="11"/>
        <v>2500</v>
      </c>
    </row>
    <row r="530" spans="1:23" x14ac:dyDescent="0.2">
      <c r="A530" s="2">
        <v>3500</v>
      </c>
      <c r="B530" s="2">
        <f>Co*MAX(B$8-$A530,0)+Cu*MAX($A530-B$8,0)</f>
        <v>90000</v>
      </c>
      <c r="C530" s="2">
        <f>Co*MAX(C$8-$A530,0)+Cu*MAX($A530-C$8,0)</f>
        <v>75000</v>
      </c>
      <c r="D530" s="2">
        <f>Co*MAX(D$8-$A530,0)+Cu*MAX($A530-D$8,0)</f>
        <v>60000</v>
      </c>
      <c r="E530" s="2">
        <f>Co*MAX(E$8-$A530,0)+Cu*MAX($A530-E$8,0)</f>
        <v>45000</v>
      </c>
      <c r="F530" s="2">
        <f>Co*MAX(F$8-$A530,0)+Cu*MAX($A530-F$8,0)</f>
        <v>30000</v>
      </c>
      <c r="G530" s="2">
        <f>Co*MAX(G$8-$A530,0)+Cu*MAX($A530-G$8,0)</f>
        <v>15000</v>
      </c>
      <c r="H530" s="2">
        <f>Co*MAX(H$8-$A530,0)+Cu*MAX($A530-H$8,0)</f>
        <v>0</v>
      </c>
      <c r="I530" s="2">
        <f>Co*MAX(I$8-$A530,0)+Cu*MAX($A530-I$8,0)</f>
        <v>7500</v>
      </c>
      <c r="J530" s="2">
        <f>Co*MAX(J$8-$A530,0)+Cu*MAX($A530-J$8,0)</f>
        <v>15000</v>
      </c>
      <c r="K530" s="2"/>
      <c r="L530" s="2"/>
      <c r="M530" s="2"/>
      <c r="N530" s="2"/>
      <c r="O530" s="2"/>
      <c r="P530" s="2"/>
      <c r="Q530" s="2"/>
      <c r="W530" s="2">
        <f t="shared" ca="1" si="11"/>
        <v>3500</v>
      </c>
    </row>
    <row r="531" spans="1:23" x14ac:dyDescent="0.2">
      <c r="A531" s="2">
        <v>2500</v>
      </c>
      <c r="B531" s="2">
        <f>Co*MAX(B$8-$A531,0)+Cu*MAX($A531-B$8,0)</f>
        <v>60000</v>
      </c>
      <c r="C531" s="2">
        <f>Co*MAX(C$8-$A531,0)+Cu*MAX($A531-C$8,0)</f>
        <v>45000</v>
      </c>
      <c r="D531" s="2">
        <f>Co*MAX(D$8-$A531,0)+Cu*MAX($A531-D$8,0)</f>
        <v>30000</v>
      </c>
      <c r="E531" s="2">
        <f>Co*MAX(E$8-$A531,0)+Cu*MAX($A531-E$8,0)</f>
        <v>15000</v>
      </c>
      <c r="F531" s="2">
        <f>Co*MAX(F$8-$A531,0)+Cu*MAX($A531-F$8,0)</f>
        <v>0</v>
      </c>
      <c r="G531" s="2">
        <f>Co*MAX(G$8-$A531,0)+Cu*MAX($A531-G$8,0)</f>
        <v>7500</v>
      </c>
      <c r="H531" s="2">
        <f>Co*MAX(H$8-$A531,0)+Cu*MAX($A531-H$8,0)</f>
        <v>15000</v>
      </c>
      <c r="I531" s="2">
        <f>Co*MAX(I$8-$A531,0)+Cu*MAX($A531-I$8,0)</f>
        <v>22500</v>
      </c>
      <c r="J531" s="2">
        <f>Co*MAX(J$8-$A531,0)+Cu*MAX($A531-J$8,0)</f>
        <v>30000</v>
      </c>
      <c r="K531" s="2"/>
      <c r="L531" s="2"/>
      <c r="M531" s="2"/>
      <c r="N531" s="2"/>
      <c r="O531" s="2"/>
      <c r="P531" s="2"/>
      <c r="Q531" s="2"/>
      <c r="W531" s="2">
        <f t="shared" ca="1" si="11"/>
        <v>2000</v>
      </c>
    </row>
    <row r="532" spans="1:23" x14ac:dyDescent="0.2">
      <c r="A532" s="2">
        <v>2500</v>
      </c>
      <c r="B532" s="2">
        <f>Co*MAX(B$8-$A532,0)+Cu*MAX($A532-B$8,0)</f>
        <v>60000</v>
      </c>
      <c r="C532" s="2">
        <f>Co*MAX(C$8-$A532,0)+Cu*MAX($A532-C$8,0)</f>
        <v>45000</v>
      </c>
      <c r="D532" s="2">
        <f>Co*MAX(D$8-$A532,0)+Cu*MAX($A532-D$8,0)</f>
        <v>30000</v>
      </c>
      <c r="E532" s="2">
        <f>Co*MAX(E$8-$A532,0)+Cu*MAX($A532-E$8,0)</f>
        <v>15000</v>
      </c>
      <c r="F532" s="2">
        <f>Co*MAX(F$8-$A532,0)+Cu*MAX($A532-F$8,0)</f>
        <v>0</v>
      </c>
      <c r="G532" s="2">
        <f>Co*MAX(G$8-$A532,0)+Cu*MAX($A532-G$8,0)</f>
        <v>7500</v>
      </c>
      <c r="H532" s="2">
        <f>Co*MAX(H$8-$A532,0)+Cu*MAX($A532-H$8,0)</f>
        <v>15000</v>
      </c>
      <c r="I532" s="2">
        <f>Co*MAX(I$8-$A532,0)+Cu*MAX($A532-I$8,0)</f>
        <v>22500</v>
      </c>
      <c r="J532" s="2">
        <f>Co*MAX(J$8-$A532,0)+Cu*MAX($A532-J$8,0)</f>
        <v>30000</v>
      </c>
      <c r="K532" s="2"/>
      <c r="L532" s="2"/>
      <c r="M532" s="2"/>
      <c r="N532" s="2"/>
      <c r="O532" s="2"/>
      <c r="P532" s="2"/>
      <c r="Q532" s="2"/>
      <c r="W532" s="2">
        <f t="shared" ca="1" si="11"/>
        <v>2000</v>
      </c>
    </row>
    <row r="533" spans="1:23" x14ac:dyDescent="0.2">
      <c r="A533" s="2">
        <v>2000</v>
      </c>
      <c r="B533" s="2">
        <f>Co*MAX(B$8-$A533,0)+Cu*MAX($A533-B$8,0)</f>
        <v>45000</v>
      </c>
      <c r="C533" s="2">
        <f>Co*MAX(C$8-$A533,0)+Cu*MAX($A533-C$8,0)</f>
        <v>30000</v>
      </c>
      <c r="D533" s="2">
        <f>Co*MAX(D$8-$A533,0)+Cu*MAX($A533-D$8,0)</f>
        <v>15000</v>
      </c>
      <c r="E533" s="2">
        <f>Co*MAX(E$8-$A533,0)+Cu*MAX($A533-E$8,0)</f>
        <v>0</v>
      </c>
      <c r="F533" s="2">
        <f>Co*MAX(F$8-$A533,0)+Cu*MAX($A533-F$8,0)</f>
        <v>7500</v>
      </c>
      <c r="G533" s="2">
        <f>Co*MAX(G$8-$A533,0)+Cu*MAX($A533-G$8,0)</f>
        <v>15000</v>
      </c>
      <c r="H533" s="2">
        <f>Co*MAX(H$8-$A533,0)+Cu*MAX($A533-H$8,0)</f>
        <v>22500</v>
      </c>
      <c r="I533" s="2">
        <f>Co*MAX(I$8-$A533,0)+Cu*MAX($A533-I$8,0)</f>
        <v>30000</v>
      </c>
      <c r="J533" s="2">
        <f>Co*MAX(J$8-$A533,0)+Cu*MAX($A533-J$8,0)</f>
        <v>37500</v>
      </c>
      <c r="K533" s="2"/>
      <c r="L533" s="2"/>
      <c r="M533" s="2"/>
      <c r="N533" s="2"/>
      <c r="O533" s="2"/>
      <c r="P533" s="2"/>
      <c r="Q533" s="2"/>
      <c r="W533" s="2">
        <f t="shared" ca="1" si="11"/>
        <v>2500</v>
      </c>
    </row>
    <row r="534" spans="1:23" x14ac:dyDescent="0.2">
      <c r="A534" s="2">
        <v>1500</v>
      </c>
      <c r="B534" s="2">
        <f>Co*MAX(B$8-$A534,0)+Cu*MAX($A534-B$8,0)</f>
        <v>30000</v>
      </c>
      <c r="C534" s="2">
        <f>Co*MAX(C$8-$A534,0)+Cu*MAX($A534-C$8,0)</f>
        <v>15000</v>
      </c>
      <c r="D534" s="2">
        <f>Co*MAX(D$8-$A534,0)+Cu*MAX($A534-D$8,0)</f>
        <v>0</v>
      </c>
      <c r="E534" s="2">
        <f>Co*MAX(E$8-$A534,0)+Cu*MAX($A534-E$8,0)</f>
        <v>7500</v>
      </c>
      <c r="F534" s="2">
        <f>Co*MAX(F$8-$A534,0)+Cu*MAX($A534-F$8,0)</f>
        <v>15000</v>
      </c>
      <c r="G534" s="2">
        <f>Co*MAX(G$8-$A534,0)+Cu*MAX($A534-G$8,0)</f>
        <v>22500</v>
      </c>
      <c r="H534" s="2">
        <f>Co*MAX(H$8-$A534,0)+Cu*MAX($A534-H$8,0)</f>
        <v>30000</v>
      </c>
      <c r="I534" s="2">
        <f>Co*MAX(I$8-$A534,0)+Cu*MAX($A534-I$8,0)</f>
        <v>37500</v>
      </c>
      <c r="J534" s="2">
        <f>Co*MAX(J$8-$A534,0)+Cu*MAX($A534-J$8,0)</f>
        <v>45000</v>
      </c>
      <c r="K534" s="2"/>
      <c r="L534" s="2"/>
      <c r="M534" s="2"/>
      <c r="N534" s="2"/>
      <c r="O534" s="2"/>
      <c r="P534" s="2"/>
      <c r="Q534" s="2"/>
      <c r="W534" s="2">
        <f t="shared" ca="1" si="11"/>
        <v>1500</v>
      </c>
    </row>
    <row r="535" spans="1:23" x14ac:dyDescent="0.2">
      <c r="A535" s="2">
        <v>2500</v>
      </c>
      <c r="B535" s="2">
        <f>Co*MAX(B$8-$A535,0)+Cu*MAX($A535-B$8,0)</f>
        <v>60000</v>
      </c>
      <c r="C535" s="2">
        <f>Co*MAX(C$8-$A535,0)+Cu*MAX($A535-C$8,0)</f>
        <v>45000</v>
      </c>
      <c r="D535" s="2">
        <f>Co*MAX(D$8-$A535,0)+Cu*MAX($A535-D$8,0)</f>
        <v>30000</v>
      </c>
      <c r="E535" s="2">
        <f>Co*MAX(E$8-$A535,0)+Cu*MAX($A535-E$8,0)</f>
        <v>15000</v>
      </c>
      <c r="F535" s="2">
        <f>Co*MAX(F$8-$A535,0)+Cu*MAX($A535-F$8,0)</f>
        <v>0</v>
      </c>
      <c r="G535" s="2">
        <f>Co*MAX(G$8-$A535,0)+Cu*MAX($A535-G$8,0)</f>
        <v>7500</v>
      </c>
      <c r="H535" s="2">
        <f>Co*MAX(H$8-$A535,0)+Cu*MAX($A535-H$8,0)</f>
        <v>15000</v>
      </c>
      <c r="I535" s="2">
        <f>Co*MAX(I$8-$A535,0)+Cu*MAX($A535-I$8,0)</f>
        <v>22500</v>
      </c>
      <c r="J535" s="2">
        <f>Co*MAX(J$8-$A535,0)+Cu*MAX($A535-J$8,0)</f>
        <v>30000</v>
      </c>
      <c r="K535" s="2"/>
      <c r="L535" s="2"/>
      <c r="M535" s="2"/>
      <c r="N535" s="2"/>
      <c r="O535" s="2"/>
      <c r="P535" s="2"/>
      <c r="Q535" s="2"/>
      <c r="W535" s="2">
        <f t="shared" ca="1" si="11"/>
        <v>2500</v>
      </c>
    </row>
    <row r="536" spans="1:23" x14ac:dyDescent="0.2">
      <c r="A536" s="2">
        <v>1500</v>
      </c>
      <c r="B536" s="2">
        <f>Co*MAX(B$8-$A536,0)+Cu*MAX($A536-B$8,0)</f>
        <v>30000</v>
      </c>
      <c r="C536" s="2">
        <f>Co*MAX(C$8-$A536,0)+Cu*MAX($A536-C$8,0)</f>
        <v>15000</v>
      </c>
      <c r="D536" s="2">
        <f>Co*MAX(D$8-$A536,0)+Cu*MAX($A536-D$8,0)</f>
        <v>0</v>
      </c>
      <c r="E536" s="2">
        <f>Co*MAX(E$8-$A536,0)+Cu*MAX($A536-E$8,0)</f>
        <v>7500</v>
      </c>
      <c r="F536" s="2">
        <f>Co*MAX(F$8-$A536,0)+Cu*MAX($A536-F$8,0)</f>
        <v>15000</v>
      </c>
      <c r="G536" s="2">
        <f>Co*MAX(G$8-$A536,0)+Cu*MAX($A536-G$8,0)</f>
        <v>22500</v>
      </c>
      <c r="H536" s="2">
        <f>Co*MAX(H$8-$A536,0)+Cu*MAX($A536-H$8,0)</f>
        <v>30000</v>
      </c>
      <c r="I536" s="2">
        <f>Co*MAX(I$8-$A536,0)+Cu*MAX($A536-I$8,0)</f>
        <v>37500</v>
      </c>
      <c r="J536" s="2">
        <f>Co*MAX(J$8-$A536,0)+Cu*MAX($A536-J$8,0)</f>
        <v>45000</v>
      </c>
      <c r="K536" s="2"/>
      <c r="L536" s="2"/>
      <c r="M536" s="2"/>
      <c r="N536" s="2"/>
      <c r="O536" s="2"/>
      <c r="P536" s="2"/>
      <c r="Q536" s="2"/>
      <c r="W536" s="2">
        <f t="shared" ca="1" si="11"/>
        <v>2500</v>
      </c>
    </row>
    <row r="537" spans="1:23" x14ac:dyDescent="0.2">
      <c r="A537" s="2">
        <v>2000</v>
      </c>
      <c r="B537" s="2">
        <f>Co*MAX(B$8-$A537,0)+Cu*MAX($A537-B$8,0)</f>
        <v>45000</v>
      </c>
      <c r="C537" s="2">
        <f>Co*MAX(C$8-$A537,0)+Cu*MAX($A537-C$8,0)</f>
        <v>30000</v>
      </c>
      <c r="D537" s="2">
        <f>Co*MAX(D$8-$A537,0)+Cu*MAX($A537-D$8,0)</f>
        <v>15000</v>
      </c>
      <c r="E537" s="2">
        <f>Co*MAX(E$8-$A537,0)+Cu*MAX($A537-E$8,0)</f>
        <v>0</v>
      </c>
      <c r="F537" s="2">
        <f>Co*MAX(F$8-$A537,0)+Cu*MAX($A537-F$8,0)</f>
        <v>7500</v>
      </c>
      <c r="G537" s="2">
        <f>Co*MAX(G$8-$A537,0)+Cu*MAX($A537-G$8,0)</f>
        <v>15000</v>
      </c>
      <c r="H537" s="2">
        <f>Co*MAX(H$8-$A537,0)+Cu*MAX($A537-H$8,0)</f>
        <v>22500</v>
      </c>
      <c r="I537" s="2">
        <f>Co*MAX(I$8-$A537,0)+Cu*MAX($A537-I$8,0)</f>
        <v>30000</v>
      </c>
      <c r="J537" s="2">
        <f>Co*MAX(J$8-$A537,0)+Cu*MAX($A537-J$8,0)</f>
        <v>37500</v>
      </c>
      <c r="K537" s="2"/>
      <c r="L537" s="2"/>
      <c r="M537" s="2"/>
      <c r="N537" s="2"/>
      <c r="O537" s="2"/>
      <c r="P537" s="2"/>
      <c r="Q537" s="2"/>
      <c r="W537" s="2">
        <f t="shared" ca="1" si="11"/>
        <v>2500</v>
      </c>
    </row>
    <row r="538" spans="1:23" x14ac:dyDescent="0.2">
      <c r="A538" s="2">
        <v>2500</v>
      </c>
      <c r="B538" s="2">
        <f>Co*MAX(B$8-$A538,0)+Cu*MAX($A538-B$8,0)</f>
        <v>60000</v>
      </c>
      <c r="C538" s="2">
        <f>Co*MAX(C$8-$A538,0)+Cu*MAX($A538-C$8,0)</f>
        <v>45000</v>
      </c>
      <c r="D538" s="2">
        <f>Co*MAX(D$8-$A538,0)+Cu*MAX($A538-D$8,0)</f>
        <v>30000</v>
      </c>
      <c r="E538" s="2">
        <f>Co*MAX(E$8-$A538,0)+Cu*MAX($A538-E$8,0)</f>
        <v>15000</v>
      </c>
      <c r="F538" s="2">
        <f>Co*MAX(F$8-$A538,0)+Cu*MAX($A538-F$8,0)</f>
        <v>0</v>
      </c>
      <c r="G538" s="2">
        <f>Co*MAX(G$8-$A538,0)+Cu*MAX($A538-G$8,0)</f>
        <v>7500</v>
      </c>
      <c r="H538" s="2">
        <f>Co*MAX(H$8-$A538,0)+Cu*MAX($A538-H$8,0)</f>
        <v>15000</v>
      </c>
      <c r="I538" s="2">
        <f>Co*MAX(I$8-$A538,0)+Cu*MAX($A538-I$8,0)</f>
        <v>22500</v>
      </c>
      <c r="J538" s="2">
        <f>Co*MAX(J$8-$A538,0)+Cu*MAX($A538-J$8,0)</f>
        <v>30000</v>
      </c>
      <c r="K538" s="2"/>
      <c r="L538" s="2"/>
      <c r="M538" s="2"/>
      <c r="N538" s="2"/>
      <c r="O538" s="2"/>
      <c r="P538" s="2"/>
      <c r="Q538" s="2"/>
      <c r="W538" s="2">
        <f t="shared" ca="1" si="11"/>
        <v>4000</v>
      </c>
    </row>
    <row r="539" spans="1:23" x14ac:dyDescent="0.2">
      <c r="A539" s="2">
        <v>1500</v>
      </c>
      <c r="B539" s="2">
        <f>Co*MAX(B$8-$A539,0)+Cu*MAX($A539-B$8,0)</f>
        <v>30000</v>
      </c>
      <c r="C539" s="2">
        <f>Co*MAX(C$8-$A539,0)+Cu*MAX($A539-C$8,0)</f>
        <v>15000</v>
      </c>
      <c r="D539" s="2">
        <f>Co*MAX(D$8-$A539,0)+Cu*MAX($A539-D$8,0)</f>
        <v>0</v>
      </c>
      <c r="E539" s="2">
        <f>Co*MAX(E$8-$A539,0)+Cu*MAX($A539-E$8,0)</f>
        <v>7500</v>
      </c>
      <c r="F539" s="2">
        <f>Co*MAX(F$8-$A539,0)+Cu*MAX($A539-F$8,0)</f>
        <v>15000</v>
      </c>
      <c r="G539" s="2">
        <f>Co*MAX(G$8-$A539,0)+Cu*MAX($A539-G$8,0)</f>
        <v>22500</v>
      </c>
      <c r="H539" s="2">
        <f>Co*MAX(H$8-$A539,0)+Cu*MAX($A539-H$8,0)</f>
        <v>30000</v>
      </c>
      <c r="I539" s="2">
        <f>Co*MAX(I$8-$A539,0)+Cu*MAX($A539-I$8,0)</f>
        <v>37500</v>
      </c>
      <c r="J539" s="2">
        <f>Co*MAX(J$8-$A539,0)+Cu*MAX($A539-J$8,0)</f>
        <v>45000</v>
      </c>
      <c r="K539" s="2"/>
      <c r="L539" s="2"/>
      <c r="M539" s="2"/>
      <c r="N539" s="2"/>
      <c r="O539" s="2"/>
      <c r="P539" s="2"/>
      <c r="Q539" s="2"/>
      <c r="W539" s="2">
        <f t="shared" ca="1" si="11"/>
        <v>3000</v>
      </c>
    </row>
    <row r="540" spans="1:23" x14ac:dyDescent="0.2">
      <c r="A540" s="2">
        <v>4000</v>
      </c>
      <c r="B540" s="2">
        <f>Co*MAX(B$8-$A540,0)+Cu*MAX($A540-B$8,0)</f>
        <v>105000</v>
      </c>
      <c r="C540" s="2">
        <f>Co*MAX(C$8-$A540,0)+Cu*MAX($A540-C$8,0)</f>
        <v>90000</v>
      </c>
      <c r="D540" s="2">
        <f>Co*MAX(D$8-$A540,0)+Cu*MAX($A540-D$8,0)</f>
        <v>75000</v>
      </c>
      <c r="E540" s="2">
        <f>Co*MAX(E$8-$A540,0)+Cu*MAX($A540-E$8,0)</f>
        <v>60000</v>
      </c>
      <c r="F540" s="2">
        <f>Co*MAX(F$8-$A540,0)+Cu*MAX($A540-F$8,0)</f>
        <v>45000</v>
      </c>
      <c r="G540" s="2">
        <f>Co*MAX(G$8-$A540,0)+Cu*MAX($A540-G$8,0)</f>
        <v>30000</v>
      </c>
      <c r="H540" s="2">
        <f>Co*MAX(H$8-$A540,0)+Cu*MAX($A540-H$8,0)</f>
        <v>15000</v>
      </c>
      <c r="I540" s="2">
        <f>Co*MAX(I$8-$A540,0)+Cu*MAX($A540-I$8,0)</f>
        <v>0</v>
      </c>
      <c r="J540" s="2">
        <f>Co*MAX(J$8-$A540,0)+Cu*MAX($A540-J$8,0)</f>
        <v>7500</v>
      </c>
      <c r="K540" s="2"/>
      <c r="L540" s="2"/>
      <c r="M540" s="2"/>
      <c r="N540" s="2"/>
      <c r="O540" s="2"/>
      <c r="P540" s="2"/>
      <c r="Q540" s="2"/>
      <c r="W540" s="2">
        <f t="shared" ca="1" si="11"/>
        <v>3000</v>
      </c>
    </row>
    <row r="541" spans="1:23" x14ac:dyDescent="0.2">
      <c r="A541" s="2">
        <v>3500</v>
      </c>
      <c r="B541" s="2">
        <f>Co*MAX(B$8-$A541,0)+Cu*MAX($A541-B$8,0)</f>
        <v>90000</v>
      </c>
      <c r="C541" s="2">
        <f>Co*MAX(C$8-$A541,0)+Cu*MAX($A541-C$8,0)</f>
        <v>75000</v>
      </c>
      <c r="D541" s="2">
        <f>Co*MAX(D$8-$A541,0)+Cu*MAX($A541-D$8,0)</f>
        <v>60000</v>
      </c>
      <c r="E541" s="2">
        <f>Co*MAX(E$8-$A541,0)+Cu*MAX($A541-E$8,0)</f>
        <v>45000</v>
      </c>
      <c r="F541" s="2">
        <f>Co*MAX(F$8-$A541,0)+Cu*MAX($A541-F$8,0)</f>
        <v>30000</v>
      </c>
      <c r="G541" s="2">
        <f>Co*MAX(G$8-$A541,0)+Cu*MAX($A541-G$8,0)</f>
        <v>15000</v>
      </c>
      <c r="H541" s="2">
        <f>Co*MAX(H$8-$A541,0)+Cu*MAX($A541-H$8,0)</f>
        <v>0</v>
      </c>
      <c r="I541" s="2">
        <f>Co*MAX(I$8-$A541,0)+Cu*MAX($A541-I$8,0)</f>
        <v>7500</v>
      </c>
      <c r="J541" s="2">
        <f>Co*MAX(J$8-$A541,0)+Cu*MAX($A541-J$8,0)</f>
        <v>15000</v>
      </c>
      <c r="K541" s="2"/>
      <c r="L541" s="2"/>
      <c r="M541" s="2"/>
      <c r="N541" s="2"/>
      <c r="O541" s="2"/>
      <c r="P541" s="2"/>
      <c r="Q541" s="2"/>
      <c r="W541" s="2">
        <f t="shared" ca="1" si="11"/>
        <v>2500</v>
      </c>
    </row>
    <row r="542" spans="1:23" x14ac:dyDescent="0.2">
      <c r="A542" s="2">
        <v>2500</v>
      </c>
      <c r="B542" s="2">
        <f>Co*MAX(B$8-$A542,0)+Cu*MAX($A542-B$8,0)</f>
        <v>60000</v>
      </c>
      <c r="C542" s="2">
        <f>Co*MAX(C$8-$A542,0)+Cu*MAX($A542-C$8,0)</f>
        <v>45000</v>
      </c>
      <c r="D542" s="2">
        <f>Co*MAX(D$8-$A542,0)+Cu*MAX($A542-D$8,0)</f>
        <v>30000</v>
      </c>
      <c r="E542" s="2">
        <f>Co*MAX(E$8-$A542,0)+Cu*MAX($A542-E$8,0)</f>
        <v>15000</v>
      </c>
      <c r="F542" s="2">
        <f>Co*MAX(F$8-$A542,0)+Cu*MAX($A542-F$8,0)</f>
        <v>0</v>
      </c>
      <c r="G542" s="2">
        <f>Co*MAX(G$8-$A542,0)+Cu*MAX($A542-G$8,0)</f>
        <v>7500</v>
      </c>
      <c r="H542" s="2">
        <f>Co*MAX(H$8-$A542,0)+Cu*MAX($A542-H$8,0)</f>
        <v>15000</v>
      </c>
      <c r="I542" s="2">
        <f>Co*MAX(I$8-$A542,0)+Cu*MAX($A542-I$8,0)</f>
        <v>22500</v>
      </c>
      <c r="J542" s="2">
        <f>Co*MAX(J$8-$A542,0)+Cu*MAX($A542-J$8,0)</f>
        <v>30000</v>
      </c>
      <c r="K542" s="2"/>
      <c r="L542" s="2"/>
      <c r="M542" s="2"/>
      <c r="N542" s="2"/>
      <c r="O542" s="2"/>
      <c r="P542" s="2"/>
      <c r="Q542" s="2"/>
      <c r="W542" s="2">
        <f t="shared" ca="1" si="11"/>
        <v>2000</v>
      </c>
    </row>
    <row r="543" spans="1:23" x14ac:dyDescent="0.2">
      <c r="A543" s="2">
        <v>2500</v>
      </c>
      <c r="B543" s="2">
        <f>Co*MAX(B$8-$A543,0)+Cu*MAX($A543-B$8,0)</f>
        <v>60000</v>
      </c>
      <c r="C543" s="2">
        <f>Co*MAX(C$8-$A543,0)+Cu*MAX($A543-C$8,0)</f>
        <v>45000</v>
      </c>
      <c r="D543" s="2">
        <f>Co*MAX(D$8-$A543,0)+Cu*MAX($A543-D$8,0)</f>
        <v>30000</v>
      </c>
      <c r="E543" s="2">
        <f>Co*MAX(E$8-$A543,0)+Cu*MAX($A543-E$8,0)</f>
        <v>15000</v>
      </c>
      <c r="F543" s="2">
        <f>Co*MAX(F$8-$A543,0)+Cu*MAX($A543-F$8,0)</f>
        <v>0</v>
      </c>
      <c r="G543" s="2">
        <f>Co*MAX(G$8-$A543,0)+Cu*MAX($A543-G$8,0)</f>
        <v>7500</v>
      </c>
      <c r="H543" s="2">
        <f>Co*MAX(H$8-$A543,0)+Cu*MAX($A543-H$8,0)</f>
        <v>15000</v>
      </c>
      <c r="I543" s="2">
        <f>Co*MAX(I$8-$A543,0)+Cu*MAX($A543-I$8,0)</f>
        <v>22500</v>
      </c>
      <c r="J543" s="2">
        <f>Co*MAX(J$8-$A543,0)+Cu*MAX($A543-J$8,0)</f>
        <v>30000</v>
      </c>
      <c r="K543" s="2"/>
      <c r="L543" s="2"/>
      <c r="M543" s="2"/>
      <c r="N543" s="2"/>
      <c r="O543" s="2"/>
      <c r="P543" s="2"/>
      <c r="Q543" s="2"/>
      <c r="W543" s="2">
        <f t="shared" ca="1" si="11"/>
        <v>2500</v>
      </c>
    </row>
    <row r="544" spans="1:23" x14ac:dyDescent="0.2">
      <c r="A544" s="2">
        <v>2500</v>
      </c>
      <c r="B544" s="2">
        <f>Co*MAX(B$8-$A544,0)+Cu*MAX($A544-B$8,0)</f>
        <v>60000</v>
      </c>
      <c r="C544" s="2">
        <f>Co*MAX(C$8-$A544,0)+Cu*MAX($A544-C$8,0)</f>
        <v>45000</v>
      </c>
      <c r="D544" s="2">
        <f>Co*MAX(D$8-$A544,0)+Cu*MAX($A544-D$8,0)</f>
        <v>30000</v>
      </c>
      <c r="E544" s="2">
        <f>Co*MAX(E$8-$A544,0)+Cu*MAX($A544-E$8,0)</f>
        <v>15000</v>
      </c>
      <c r="F544" s="2">
        <f>Co*MAX(F$8-$A544,0)+Cu*MAX($A544-F$8,0)</f>
        <v>0</v>
      </c>
      <c r="G544" s="2">
        <f>Co*MAX(G$8-$A544,0)+Cu*MAX($A544-G$8,0)</f>
        <v>7500</v>
      </c>
      <c r="H544" s="2">
        <f>Co*MAX(H$8-$A544,0)+Cu*MAX($A544-H$8,0)</f>
        <v>15000</v>
      </c>
      <c r="I544" s="2">
        <f>Co*MAX(I$8-$A544,0)+Cu*MAX($A544-I$8,0)</f>
        <v>22500</v>
      </c>
      <c r="J544" s="2">
        <f>Co*MAX(J$8-$A544,0)+Cu*MAX($A544-J$8,0)</f>
        <v>30000</v>
      </c>
      <c r="K544" s="2"/>
      <c r="L544" s="2"/>
      <c r="M544" s="2"/>
      <c r="N544" s="2"/>
      <c r="O544" s="2"/>
      <c r="P544" s="2"/>
      <c r="Q544" s="2"/>
      <c r="W544" s="2">
        <f t="shared" ca="1" si="11"/>
        <v>2000</v>
      </c>
    </row>
    <row r="545" spans="1:23" x14ac:dyDescent="0.2">
      <c r="A545" s="2">
        <v>2000</v>
      </c>
      <c r="B545" s="2">
        <f>Co*MAX(B$8-$A545,0)+Cu*MAX($A545-B$8,0)</f>
        <v>45000</v>
      </c>
      <c r="C545" s="2">
        <f>Co*MAX(C$8-$A545,0)+Cu*MAX($A545-C$8,0)</f>
        <v>30000</v>
      </c>
      <c r="D545" s="2">
        <f>Co*MAX(D$8-$A545,0)+Cu*MAX($A545-D$8,0)</f>
        <v>15000</v>
      </c>
      <c r="E545" s="2">
        <f>Co*MAX(E$8-$A545,0)+Cu*MAX($A545-E$8,0)</f>
        <v>0</v>
      </c>
      <c r="F545" s="2">
        <f>Co*MAX(F$8-$A545,0)+Cu*MAX($A545-F$8,0)</f>
        <v>7500</v>
      </c>
      <c r="G545" s="2">
        <f>Co*MAX(G$8-$A545,0)+Cu*MAX($A545-G$8,0)</f>
        <v>15000</v>
      </c>
      <c r="H545" s="2">
        <f>Co*MAX(H$8-$A545,0)+Cu*MAX($A545-H$8,0)</f>
        <v>22500</v>
      </c>
      <c r="I545" s="2">
        <f>Co*MAX(I$8-$A545,0)+Cu*MAX($A545-I$8,0)</f>
        <v>30000</v>
      </c>
      <c r="J545" s="2">
        <f>Co*MAX(J$8-$A545,0)+Cu*MAX($A545-J$8,0)</f>
        <v>37500</v>
      </c>
      <c r="K545" s="2"/>
      <c r="L545" s="2"/>
      <c r="M545" s="2"/>
      <c r="N545" s="2"/>
      <c r="O545" s="2"/>
      <c r="P545" s="2"/>
      <c r="Q545" s="2"/>
      <c r="W545" s="2">
        <f t="shared" ca="1" si="11"/>
        <v>2000</v>
      </c>
    </row>
    <row r="546" spans="1:23" x14ac:dyDescent="0.2">
      <c r="A546" s="2">
        <v>2000</v>
      </c>
      <c r="B546" s="2">
        <f>Co*MAX(B$8-$A546,0)+Cu*MAX($A546-B$8,0)</f>
        <v>45000</v>
      </c>
      <c r="C546" s="2">
        <f>Co*MAX(C$8-$A546,0)+Cu*MAX($A546-C$8,0)</f>
        <v>30000</v>
      </c>
      <c r="D546" s="2">
        <f>Co*MAX(D$8-$A546,0)+Cu*MAX($A546-D$8,0)</f>
        <v>15000</v>
      </c>
      <c r="E546" s="2">
        <f>Co*MAX(E$8-$A546,0)+Cu*MAX($A546-E$8,0)</f>
        <v>0</v>
      </c>
      <c r="F546" s="2">
        <f>Co*MAX(F$8-$A546,0)+Cu*MAX($A546-F$8,0)</f>
        <v>7500</v>
      </c>
      <c r="G546" s="2">
        <f>Co*MAX(G$8-$A546,0)+Cu*MAX($A546-G$8,0)</f>
        <v>15000</v>
      </c>
      <c r="H546" s="2">
        <f>Co*MAX(H$8-$A546,0)+Cu*MAX($A546-H$8,0)</f>
        <v>22500</v>
      </c>
      <c r="I546" s="2">
        <f>Co*MAX(I$8-$A546,0)+Cu*MAX($A546-I$8,0)</f>
        <v>30000</v>
      </c>
      <c r="J546" s="2">
        <f>Co*MAX(J$8-$A546,0)+Cu*MAX($A546-J$8,0)</f>
        <v>37500</v>
      </c>
      <c r="K546" s="2"/>
      <c r="L546" s="2"/>
      <c r="M546" s="2"/>
      <c r="N546" s="2"/>
      <c r="O546" s="2"/>
      <c r="P546" s="2"/>
      <c r="Q546" s="2"/>
      <c r="W546" s="2">
        <f t="shared" ca="1" si="11"/>
        <v>2500</v>
      </c>
    </row>
    <row r="547" spans="1:23" x14ac:dyDescent="0.2">
      <c r="A547" s="2">
        <v>1000</v>
      </c>
      <c r="B547" s="2">
        <f>Co*MAX(B$8-$A547,0)+Cu*MAX($A547-B$8,0)</f>
        <v>15000</v>
      </c>
      <c r="C547" s="2">
        <f>Co*MAX(C$8-$A547,0)+Cu*MAX($A547-C$8,0)</f>
        <v>0</v>
      </c>
      <c r="D547" s="2">
        <f>Co*MAX(D$8-$A547,0)+Cu*MAX($A547-D$8,0)</f>
        <v>7500</v>
      </c>
      <c r="E547" s="2">
        <f>Co*MAX(E$8-$A547,0)+Cu*MAX($A547-E$8,0)</f>
        <v>15000</v>
      </c>
      <c r="F547" s="2">
        <f>Co*MAX(F$8-$A547,0)+Cu*MAX($A547-F$8,0)</f>
        <v>22500</v>
      </c>
      <c r="G547" s="2">
        <f>Co*MAX(G$8-$A547,0)+Cu*MAX($A547-G$8,0)</f>
        <v>30000</v>
      </c>
      <c r="H547" s="2">
        <f>Co*MAX(H$8-$A547,0)+Cu*MAX($A547-H$8,0)</f>
        <v>37500</v>
      </c>
      <c r="I547" s="2">
        <f>Co*MAX(I$8-$A547,0)+Cu*MAX($A547-I$8,0)</f>
        <v>45000</v>
      </c>
      <c r="J547" s="2">
        <f>Co*MAX(J$8-$A547,0)+Cu*MAX($A547-J$8,0)</f>
        <v>52500</v>
      </c>
      <c r="K547" s="2"/>
      <c r="L547" s="2"/>
      <c r="M547" s="2"/>
      <c r="N547" s="2"/>
      <c r="O547" s="2"/>
      <c r="P547" s="2"/>
      <c r="Q547" s="2"/>
      <c r="W547" s="2">
        <f t="shared" ca="1" si="11"/>
        <v>2000</v>
      </c>
    </row>
    <row r="548" spans="1:23" x14ac:dyDescent="0.2">
      <c r="A548" s="2">
        <v>2500</v>
      </c>
      <c r="B548" s="2">
        <f>Co*MAX(B$8-$A548,0)+Cu*MAX($A548-B$8,0)</f>
        <v>60000</v>
      </c>
      <c r="C548" s="2">
        <f>Co*MAX(C$8-$A548,0)+Cu*MAX($A548-C$8,0)</f>
        <v>45000</v>
      </c>
      <c r="D548" s="2">
        <f>Co*MAX(D$8-$A548,0)+Cu*MAX($A548-D$8,0)</f>
        <v>30000</v>
      </c>
      <c r="E548" s="2">
        <f>Co*MAX(E$8-$A548,0)+Cu*MAX($A548-E$8,0)</f>
        <v>15000</v>
      </c>
      <c r="F548" s="2">
        <f>Co*MAX(F$8-$A548,0)+Cu*MAX($A548-F$8,0)</f>
        <v>0</v>
      </c>
      <c r="G548" s="2">
        <f>Co*MAX(G$8-$A548,0)+Cu*MAX($A548-G$8,0)</f>
        <v>7500</v>
      </c>
      <c r="H548" s="2">
        <f>Co*MAX(H$8-$A548,0)+Cu*MAX($A548-H$8,0)</f>
        <v>15000</v>
      </c>
      <c r="I548" s="2">
        <f>Co*MAX(I$8-$A548,0)+Cu*MAX($A548-I$8,0)</f>
        <v>22500</v>
      </c>
      <c r="J548" s="2">
        <f>Co*MAX(J$8-$A548,0)+Cu*MAX($A548-J$8,0)</f>
        <v>30000</v>
      </c>
      <c r="K548" s="2"/>
      <c r="L548" s="2"/>
      <c r="M548" s="2"/>
      <c r="N548" s="2"/>
      <c r="O548" s="2"/>
      <c r="P548" s="2"/>
      <c r="Q548" s="2"/>
      <c r="W548" s="2">
        <f t="shared" ca="1" si="11"/>
        <v>2000</v>
      </c>
    </row>
    <row r="549" spans="1:23" x14ac:dyDescent="0.2">
      <c r="A549" s="2">
        <v>4000</v>
      </c>
      <c r="B549" s="2">
        <f>Co*MAX(B$8-$A549,0)+Cu*MAX($A549-B$8,0)</f>
        <v>105000</v>
      </c>
      <c r="C549" s="2">
        <f>Co*MAX(C$8-$A549,0)+Cu*MAX($A549-C$8,0)</f>
        <v>90000</v>
      </c>
      <c r="D549" s="2">
        <f>Co*MAX(D$8-$A549,0)+Cu*MAX($A549-D$8,0)</f>
        <v>75000</v>
      </c>
      <c r="E549" s="2">
        <f>Co*MAX(E$8-$A549,0)+Cu*MAX($A549-E$8,0)</f>
        <v>60000</v>
      </c>
      <c r="F549" s="2">
        <f>Co*MAX(F$8-$A549,0)+Cu*MAX($A549-F$8,0)</f>
        <v>45000</v>
      </c>
      <c r="G549" s="2">
        <f>Co*MAX(G$8-$A549,0)+Cu*MAX($A549-G$8,0)</f>
        <v>30000</v>
      </c>
      <c r="H549" s="2">
        <f>Co*MAX(H$8-$A549,0)+Cu*MAX($A549-H$8,0)</f>
        <v>15000</v>
      </c>
      <c r="I549" s="2">
        <f>Co*MAX(I$8-$A549,0)+Cu*MAX($A549-I$8,0)</f>
        <v>0</v>
      </c>
      <c r="J549" s="2">
        <f>Co*MAX(J$8-$A549,0)+Cu*MAX($A549-J$8,0)</f>
        <v>7500</v>
      </c>
      <c r="K549" s="2"/>
      <c r="L549" s="2"/>
      <c r="M549" s="2"/>
      <c r="N549" s="2"/>
      <c r="O549" s="2"/>
      <c r="P549" s="2"/>
      <c r="Q549" s="2"/>
      <c r="W549" s="2">
        <f t="shared" ca="1" si="11"/>
        <v>1500</v>
      </c>
    </row>
    <row r="550" spans="1:23" x14ac:dyDescent="0.2">
      <c r="A550" s="2">
        <v>3500</v>
      </c>
      <c r="B550" s="2">
        <f>Co*MAX(B$8-$A550,0)+Cu*MAX($A550-B$8,0)</f>
        <v>90000</v>
      </c>
      <c r="C550" s="2">
        <f>Co*MAX(C$8-$A550,0)+Cu*MAX($A550-C$8,0)</f>
        <v>75000</v>
      </c>
      <c r="D550" s="2">
        <f>Co*MAX(D$8-$A550,0)+Cu*MAX($A550-D$8,0)</f>
        <v>60000</v>
      </c>
      <c r="E550" s="2">
        <f>Co*MAX(E$8-$A550,0)+Cu*MAX($A550-E$8,0)</f>
        <v>45000</v>
      </c>
      <c r="F550" s="2">
        <f>Co*MAX(F$8-$A550,0)+Cu*MAX($A550-F$8,0)</f>
        <v>30000</v>
      </c>
      <c r="G550" s="2">
        <f>Co*MAX(G$8-$A550,0)+Cu*MAX($A550-G$8,0)</f>
        <v>15000</v>
      </c>
      <c r="H550" s="2">
        <f>Co*MAX(H$8-$A550,0)+Cu*MAX($A550-H$8,0)</f>
        <v>0</v>
      </c>
      <c r="I550" s="2">
        <f>Co*MAX(I$8-$A550,0)+Cu*MAX($A550-I$8,0)</f>
        <v>7500</v>
      </c>
      <c r="J550" s="2">
        <f>Co*MAX(J$8-$A550,0)+Cu*MAX($A550-J$8,0)</f>
        <v>15000</v>
      </c>
      <c r="K550" s="2"/>
      <c r="L550" s="2"/>
      <c r="M550" s="2"/>
      <c r="N550" s="2"/>
      <c r="O550" s="2"/>
      <c r="P550" s="2"/>
      <c r="Q550" s="2"/>
      <c r="W550" s="2">
        <f t="shared" ca="1" si="11"/>
        <v>3500</v>
      </c>
    </row>
    <row r="551" spans="1:23" x14ac:dyDescent="0.2">
      <c r="A551" s="2">
        <v>2000</v>
      </c>
      <c r="B551" s="2">
        <f>Co*MAX(B$8-$A551,0)+Cu*MAX($A551-B$8,0)</f>
        <v>45000</v>
      </c>
      <c r="C551" s="2">
        <f>Co*MAX(C$8-$A551,0)+Cu*MAX($A551-C$8,0)</f>
        <v>30000</v>
      </c>
      <c r="D551" s="2">
        <f>Co*MAX(D$8-$A551,0)+Cu*MAX($A551-D$8,0)</f>
        <v>15000</v>
      </c>
      <c r="E551" s="2">
        <f>Co*MAX(E$8-$A551,0)+Cu*MAX($A551-E$8,0)</f>
        <v>0</v>
      </c>
      <c r="F551" s="2">
        <f>Co*MAX(F$8-$A551,0)+Cu*MAX($A551-F$8,0)</f>
        <v>7500</v>
      </c>
      <c r="G551" s="2">
        <f>Co*MAX(G$8-$A551,0)+Cu*MAX($A551-G$8,0)</f>
        <v>15000</v>
      </c>
      <c r="H551" s="2">
        <f>Co*MAX(H$8-$A551,0)+Cu*MAX($A551-H$8,0)</f>
        <v>22500</v>
      </c>
      <c r="I551" s="2">
        <f>Co*MAX(I$8-$A551,0)+Cu*MAX($A551-I$8,0)</f>
        <v>30000</v>
      </c>
      <c r="J551" s="2">
        <f>Co*MAX(J$8-$A551,0)+Cu*MAX($A551-J$8,0)</f>
        <v>37500</v>
      </c>
      <c r="K551" s="2"/>
      <c r="L551" s="2"/>
      <c r="M551" s="2"/>
      <c r="N551" s="2"/>
      <c r="O551" s="2"/>
      <c r="P551" s="2"/>
      <c r="Q551" s="2"/>
      <c r="W551" s="2">
        <f t="shared" ca="1" si="11"/>
        <v>2500</v>
      </c>
    </row>
    <row r="552" spans="1:23" x14ac:dyDescent="0.2">
      <c r="A552" s="2">
        <v>1500</v>
      </c>
      <c r="B552" s="2">
        <f>Co*MAX(B$8-$A552,0)+Cu*MAX($A552-B$8,0)</f>
        <v>30000</v>
      </c>
      <c r="C552" s="2">
        <f>Co*MAX(C$8-$A552,0)+Cu*MAX($A552-C$8,0)</f>
        <v>15000</v>
      </c>
      <c r="D552" s="2">
        <f>Co*MAX(D$8-$A552,0)+Cu*MAX($A552-D$8,0)</f>
        <v>0</v>
      </c>
      <c r="E552" s="2">
        <f>Co*MAX(E$8-$A552,0)+Cu*MAX($A552-E$8,0)</f>
        <v>7500</v>
      </c>
      <c r="F552" s="2">
        <f>Co*MAX(F$8-$A552,0)+Cu*MAX($A552-F$8,0)</f>
        <v>15000</v>
      </c>
      <c r="G552" s="2">
        <f>Co*MAX(G$8-$A552,0)+Cu*MAX($A552-G$8,0)</f>
        <v>22500</v>
      </c>
      <c r="H552" s="2">
        <f>Co*MAX(H$8-$A552,0)+Cu*MAX($A552-H$8,0)</f>
        <v>30000</v>
      </c>
      <c r="I552" s="2">
        <f>Co*MAX(I$8-$A552,0)+Cu*MAX($A552-I$8,0)</f>
        <v>37500</v>
      </c>
      <c r="J552" s="2">
        <f>Co*MAX(J$8-$A552,0)+Cu*MAX($A552-J$8,0)</f>
        <v>45000</v>
      </c>
      <c r="K552" s="2"/>
      <c r="L552" s="2"/>
      <c r="M552" s="2"/>
      <c r="N552" s="2"/>
      <c r="O552" s="2"/>
      <c r="P552" s="2"/>
      <c r="Q552" s="2"/>
      <c r="W552" s="2">
        <f t="shared" ca="1" si="11"/>
        <v>2500</v>
      </c>
    </row>
    <row r="553" spans="1:23" x14ac:dyDescent="0.2">
      <c r="A553" s="2">
        <v>2500</v>
      </c>
      <c r="B553" s="2">
        <f>Co*MAX(B$8-$A553,0)+Cu*MAX($A553-B$8,0)</f>
        <v>60000</v>
      </c>
      <c r="C553" s="2">
        <f>Co*MAX(C$8-$A553,0)+Cu*MAX($A553-C$8,0)</f>
        <v>45000</v>
      </c>
      <c r="D553" s="2">
        <f>Co*MAX(D$8-$A553,0)+Cu*MAX($A553-D$8,0)</f>
        <v>30000</v>
      </c>
      <c r="E553" s="2">
        <f>Co*MAX(E$8-$A553,0)+Cu*MAX($A553-E$8,0)</f>
        <v>15000</v>
      </c>
      <c r="F553" s="2">
        <f>Co*MAX(F$8-$A553,0)+Cu*MAX($A553-F$8,0)</f>
        <v>0</v>
      </c>
      <c r="G553" s="2">
        <f>Co*MAX(G$8-$A553,0)+Cu*MAX($A553-G$8,0)</f>
        <v>7500</v>
      </c>
      <c r="H553" s="2">
        <f>Co*MAX(H$8-$A553,0)+Cu*MAX($A553-H$8,0)</f>
        <v>15000</v>
      </c>
      <c r="I553" s="2">
        <f>Co*MAX(I$8-$A553,0)+Cu*MAX($A553-I$8,0)</f>
        <v>22500</v>
      </c>
      <c r="J553" s="2">
        <f>Co*MAX(J$8-$A553,0)+Cu*MAX($A553-J$8,0)</f>
        <v>30000</v>
      </c>
      <c r="K553" s="2"/>
      <c r="L553" s="2"/>
      <c r="M553" s="2"/>
      <c r="N553" s="2"/>
      <c r="O553" s="2"/>
      <c r="P553" s="2"/>
      <c r="Q553" s="2"/>
      <c r="W553" s="2">
        <f t="shared" ca="1" si="11"/>
        <v>3500</v>
      </c>
    </row>
    <row r="554" spans="1:23" x14ac:dyDescent="0.2">
      <c r="A554" s="2">
        <v>2500</v>
      </c>
      <c r="B554" s="2">
        <f>Co*MAX(B$8-$A554,0)+Cu*MAX($A554-B$8,0)</f>
        <v>60000</v>
      </c>
      <c r="C554" s="2">
        <f>Co*MAX(C$8-$A554,0)+Cu*MAX($A554-C$8,0)</f>
        <v>45000</v>
      </c>
      <c r="D554" s="2">
        <f>Co*MAX(D$8-$A554,0)+Cu*MAX($A554-D$8,0)</f>
        <v>30000</v>
      </c>
      <c r="E554" s="2">
        <f>Co*MAX(E$8-$A554,0)+Cu*MAX($A554-E$8,0)</f>
        <v>15000</v>
      </c>
      <c r="F554" s="2">
        <f>Co*MAX(F$8-$A554,0)+Cu*MAX($A554-F$8,0)</f>
        <v>0</v>
      </c>
      <c r="G554" s="2">
        <f>Co*MAX(G$8-$A554,0)+Cu*MAX($A554-G$8,0)</f>
        <v>7500</v>
      </c>
      <c r="H554" s="2">
        <f>Co*MAX(H$8-$A554,0)+Cu*MAX($A554-H$8,0)</f>
        <v>15000</v>
      </c>
      <c r="I554" s="2">
        <f>Co*MAX(I$8-$A554,0)+Cu*MAX($A554-I$8,0)</f>
        <v>22500</v>
      </c>
      <c r="J554" s="2">
        <f>Co*MAX(J$8-$A554,0)+Cu*MAX($A554-J$8,0)</f>
        <v>30000</v>
      </c>
      <c r="K554" s="2"/>
      <c r="L554" s="2"/>
      <c r="M554" s="2"/>
      <c r="N554" s="2"/>
      <c r="O554" s="2"/>
      <c r="P554" s="2"/>
      <c r="Q554" s="2"/>
      <c r="W554" s="2">
        <f t="shared" ca="1" si="11"/>
        <v>2000</v>
      </c>
    </row>
    <row r="555" spans="1:23" x14ac:dyDescent="0.2">
      <c r="A555" s="2">
        <v>2500</v>
      </c>
      <c r="B555" s="2">
        <f>Co*MAX(B$8-$A555,0)+Cu*MAX($A555-B$8,0)</f>
        <v>60000</v>
      </c>
      <c r="C555" s="2">
        <f>Co*MAX(C$8-$A555,0)+Cu*MAX($A555-C$8,0)</f>
        <v>45000</v>
      </c>
      <c r="D555" s="2">
        <f>Co*MAX(D$8-$A555,0)+Cu*MAX($A555-D$8,0)</f>
        <v>30000</v>
      </c>
      <c r="E555" s="2">
        <f>Co*MAX(E$8-$A555,0)+Cu*MAX($A555-E$8,0)</f>
        <v>15000</v>
      </c>
      <c r="F555" s="2">
        <f>Co*MAX(F$8-$A555,0)+Cu*MAX($A555-F$8,0)</f>
        <v>0</v>
      </c>
      <c r="G555" s="2">
        <f>Co*MAX(G$8-$A555,0)+Cu*MAX($A555-G$8,0)</f>
        <v>7500</v>
      </c>
      <c r="H555" s="2">
        <f>Co*MAX(H$8-$A555,0)+Cu*MAX($A555-H$8,0)</f>
        <v>15000</v>
      </c>
      <c r="I555" s="2">
        <f>Co*MAX(I$8-$A555,0)+Cu*MAX($A555-I$8,0)</f>
        <v>22500</v>
      </c>
      <c r="J555" s="2">
        <f>Co*MAX(J$8-$A555,0)+Cu*MAX($A555-J$8,0)</f>
        <v>30000</v>
      </c>
      <c r="K555" s="2"/>
      <c r="L555" s="2"/>
      <c r="M555" s="2"/>
      <c r="N555" s="2"/>
      <c r="O555" s="2"/>
      <c r="P555" s="2"/>
      <c r="Q555" s="2"/>
      <c r="W555" s="2">
        <f t="shared" ca="1" si="11"/>
        <v>2500</v>
      </c>
    </row>
    <row r="556" spans="1:23" x14ac:dyDescent="0.2">
      <c r="A556" s="2">
        <v>500</v>
      </c>
      <c r="B556" s="2">
        <f>Co*MAX(B$8-$A556,0)+Cu*MAX($A556-B$8,0)</f>
        <v>0</v>
      </c>
      <c r="C556" s="2">
        <f>Co*MAX(C$8-$A556,0)+Cu*MAX($A556-C$8,0)</f>
        <v>7500</v>
      </c>
      <c r="D556" s="2">
        <f>Co*MAX(D$8-$A556,0)+Cu*MAX($A556-D$8,0)</f>
        <v>15000</v>
      </c>
      <c r="E556" s="2">
        <f>Co*MAX(E$8-$A556,0)+Cu*MAX($A556-E$8,0)</f>
        <v>22500</v>
      </c>
      <c r="F556" s="2">
        <f>Co*MAX(F$8-$A556,0)+Cu*MAX($A556-F$8,0)</f>
        <v>30000</v>
      </c>
      <c r="G556" s="2">
        <f>Co*MAX(G$8-$A556,0)+Cu*MAX($A556-G$8,0)</f>
        <v>37500</v>
      </c>
      <c r="H556" s="2">
        <f>Co*MAX(H$8-$A556,0)+Cu*MAX($A556-H$8,0)</f>
        <v>45000</v>
      </c>
      <c r="I556" s="2">
        <f>Co*MAX(I$8-$A556,0)+Cu*MAX($A556-I$8,0)</f>
        <v>52500</v>
      </c>
      <c r="J556" s="2">
        <f>Co*MAX(J$8-$A556,0)+Cu*MAX($A556-J$8,0)</f>
        <v>60000</v>
      </c>
      <c r="K556" s="2"/>
      <c r="L556" s="2"/>
      <c r="M556" s="2"/>
      <c r="N556" s="2"/>
      <c r="O556" s="2"/>
      <c r="P556" s="2"/>
      <c r="Q556" s="2"/>
      <c r="W556" s="2">
        <f t="shared" ca="1" si="11"/>
        <v>3000</v>
      </c>
    </row>
    <row r="557" spans="1:23" x14ac:dyDescent="0.2">
      <c r="A557" s="2">
        <v>1500</v>
      </c>
      <c r="B557" s="2">
        <f>Co*MAX(B$8-$A557,0)+Cu*MAX($A557-B$8,0)</f>
        <v>30000</v>
      </c>
      <c r="C557" s="2">
        <f>Co*MAX(C$8-$A557,0)+Cu*MAX($A557-C$8,0)</f>
        <v>15000</v>
      </c>
      <c r="D557" s="2">
        <f>Co*MAX(D$8-$A557,0)+Cu*MAX($A557-D$8,0)</f>
        <v>0</v>
      </c>
      <c r="E557" s="2">
        <f>Co*MAX(E$8-$A557,0)+Cu*MAX($A557-E$8,0)</f>
        <v>7500</v>
      </c>
      <c r="F557" s="2">
        <f>Co*MAX(F$8-$A557,0)+Cu*MAX($A557-F$8,0)</f>
        <v>15000</v>
      </c>
      <c r="G557" s="2">
        <f>Co*MAX(G$8-$A557,0)+Cu*MAX($A557-G$8,0)</f>
        <v>22500</v>
      </c>
      <c r="H557" s="2">
        <f>Co*MAX(H$8-$A557,0)+Cu*MAX($A557-H$8,0)</f>
        <v>30000</v>
      </c>
      <c r="I557" s="2">
        <f>Co*MAX(I$8-$A557,0)+Cu*MAX($A557-I$8,0)</f>
        <v>37500</v>
      </c>
      <c r="J557" s="2">
        <f>Co*MAX(J$8-$A557,0)+Cu*MAX($A557-J$8,0)</f>
        <v>45000</v>
      </c>
      <c r="K557" s="2"/>
      <c r="L557" s="2"/>
      <c r="M557" s="2"/>
      <c r="N557" s="2"/>
      <c r="O557" s="2"/>
      <c r="P557" s="2"/>
      <c r="Q557" s="2"/>
      <c r="W557" s="2">
        <f t="shared" ca="1" si="11"/>
        <v>4000</v>
      </c>
    </row>
    <row r="558" spans="1:23" x14ac:dyDescent="0.2">
      <c r="A558" s="2">
        <v>1500</v>
      </c>
      <c r="B558" s="2">
        <f>Co*MAX(B$8-$A558,0)+Cu*MAX($A558-B$8,0)</f>
        <v>30000</v>
      </c>
      <c r="C558" s="2">
        <f>Co*MAX(C$8-$A558,0)+Cu*MAX($A558-C$8,0)</f>
        <v>15000</v>
      </c>
      <c r="D558" s="2">
        <f>Co*MAX(D$8-$A558,0)+Cu*MAX($A558-D$8,0)</f>
        <v>0</v>
      </c>
      <c r="E558" s="2">
        <f>Co*MAX(E$8-$A558,0)+Cu*MAX($A558-E$8,0)</f>
        <v>7500</v>
      </c>
      <c r="F558" s="2">
        <f>Co*MAX(F$8-$A558,0)+Cu*MAX($A558-F$8,0)</f>
        <v>15000</v>
      </c>
      <c r="G558" s="2">
        <f>Co*MAX(G$8-$A558,0)+Cu*MAX($A558-G$8,0)</f>
        <v>22500</v>
      </c>
      <c r="H558" s="2">
        <f>Co*MAX(H$8-$A558,0)+Cu*MAX($A558-H$8,0)</f>
        <v>30000</v>
      </c>
      <c r="I558" s="2">
        <f>Co*MAX(I$8-$A558,0)+Cu*MAX($A558-I$8,0)</f>
        <v>37500</v>
      </c>
      <c r="J558" s="2">
        <f>Co*MAX(J$8-$A558,0)+Cu*MAX($A558-J$8,0)</f>
        <v>45000</v>
      </c>
      <c r="K558" s="2"/>
      <c r="L558" s="2"/>
      <c r="M558" s="2"/>
      <c r="N558" s="2"/>
      <c r="O558" s="2"/>
      <c r="P558" s="2"/>
      <c r="Q558" s="2"/>
      <c r="W558" s="2">
        <f t="shared" ca="1" si="11"/>
        <v>2500</v>
      </c>
    </row>
    <row r="559" spans="1:23" x14ac:dyDescent="0.2">
      <c r="A559" s="2">
        <v>2500</v>
      </c>
      <c r="B559" s="2">
        <f>Co*MAX(B$8-$A559,0)+Cu*MAX($A559-B$8,0)</f>
        <v>60000</v>
      </c>
      <c r="C559" s="2">
        <f>Co*MAX(C$8-$A559,0)+Cu*MAX($A559-C$8,0)</f>
        <v>45000</v>
      </c>
      <c r="D559" s="2">
        <f>Co*MAX(D$8-$A559,0)+Cu*MAX($A559-D$8,0)</f>
        <v>30000</v>
      </c>
      <c r="E559" s="2">
        <f>Co*MAX(E$8-$A559,0)+Cu*MAX($A559-E$8,0)</f>
        <v>15000</v>
      </c>
      <c r="F559" s="2">
        <f>Co*MAX(F$8-$A559,0)+Cu*MAX($A559-F$8,0)</f>
        <v>0</v>
      </c>
      <c r="G559" s="2">
        <f>Co*MAX(G$8-$A559,0)+Cu*MAX($A559-G$8,0)</f>
        <v>7500</v>
      </c>
      <c r="H559" s="2">
        <f>Co*MAX(H$8-$A559,0)+Cu*MAX($A559-H$8,0)</f>
        <v>15000</v>
      </c>
      <c r="I559" s="2">
        <f>Co*MAX(I$8-$A559,0)+Cu*MAX($A559-I$8,0)</f>
        <v>22500</v>
      </c>
      <c r="J559" s="2">
        <f>Co*MAX(J$8-$A559,0)+Cu*MAX($A559-J$8,0)</f>
        <v>30000</v>
      </c>
      <c r="K559" s="2"/>
      <c r="L559" s="2"/>
      <c r="M559" s="2"/>
      <c r="N559" s="2"/>
      <c r="O559" s="2"/>
      <c r="P559" s="2"/>
      <c r="Q559" s="2"/>
      <c r="W559" s="2">
        <f t="shared" ca="1" si="11"/>
        <v>2000</v>
      </c>
    </row>
    <row r="560" spans="1:23" x14ac:dyDescent="0.2">
      <c r="A560" s="2">
        <v>2000</v>
      </c>
      <c r="B560" s="2">
        <f>Co*MAX(B$8-$A560,0)+Cu*MAX($A560-B$8,0)</f>
        <v>45000</v>
      </c>
      <c r="C560" s="2">
        <f>Co*MAX(C$8-$A560,0)+Cu*MAX($A560-C$8,0)</f>
        <v>30000</v>
      </c>
      <c r="D560" s="2">
        <f>Co*MAX(D$8-$A560,0)+Cu*MAX($A560-D$8,0)</f>
        <v>15000</v>
      </c>
      <c r="E560" s="2">
        <f>Co*MAX(E$8-$A560,0)+Cu*MAX($A560-E$8,0)</f>
        <v>0</v>
      </c>
      <c r="F560" s="2">
        <f>Co*MAX(F$8-$A560,0)+Cu*MAX($A560-F$8,0)</f>
        <v>7500</v>
      </c>
      <c r="G560" s="2">
        <f>Co*MAX(G$8-$A560,0)+Cu*MAX($A560-G$8,0)</f>
        <v>15000</v>
      </c>
      <c r="H560" s="2">
        <f>Co*MAX(H$8-$A560,0)+Cu*MAX($A560-H$8,0)</f>
        <v>22500</v>
      </c>
      <c r="I560" s="2">
        <f>Co*MAX(I$8-$A560,0)+Cu*MAX($A560-I$8,0)</f>
        <v>30000</v>
      </c>
      <c r="J560" s="2">
        <f>Co*MAX(J$8-$A560,0)+Cu*MAX($A560-J$8,0)</f>
        <v>37500</v>
      </c>
      <c r="K560" s="2"/>
      <c r="L560" s="2"/>
      <c r="M560" s="2"/>
      <c r="N560" s="2"/>
      <c r="O560" s="2"/>
      <c r="P560" s="2"/>
      <c r="Q560" s="2"/>
      <c r="W560" s="2">
        <f t="shared" ca="1" si="11"/>
        <v>1500</v>
      </c>
    </row>
    <row r="561" spans="1:23" x14ac:dyDescent="0.2">
      <c r="A561" s="2">
        <v>1000</v>
      </c>
      <c r="B561" s="2">
        <f>Co*MAX(B$8-$A561,0)+Cu*MAX($A561-B$8,0)</f>
        <v>15000</v>
      </c>
      <c r="C561" s="2">
        <f>Co*MAX(C$8-$A561,0)+Cu*MAX($A561-C$8,0)</f>
        <v>0</v>
      </c>
      <c r="D561" s="2">
        <f>Co*MAX(D$8-$A561,0)+Cu*MAX($A561-D$8,0)</f>
        <v>7500</v>
      </c>
      <c r="E561" s="2">
        <f>Co*MAX(E$8-$A561,0)+Cu*MAX($A561-E$8,0)</f>
        <v>15000</v>
      </c>
      <c r="F561" s="2">
        <f>Co*MAX(F$8-$A561,0)+Cu*MAX($A561-F$8,0)</f>
        <v>22500</v>
      </c>
      <c r="G561" s="2">
        <f>Co*MAX(G$8-$A561,0)+Cu*MAX($A561-G$8,0)</f>
        <v>30000</v>
      </c>
      <c r="H561" s="2">
        <f>Co*MAX(H$8-$A561,0)+Cu*MAX($A561-H$8,0)</f>
        <v>37500</v>
      </c>
      <c r="I561" s="2">
        <f>Co*MAX(I$8-$A561,0)+Cu*MAX($A561-I$8,0)</f>
        <v>45000</v>
      </c>
      <c r="J561" s="2">
        <f>Co*MAX(J$8-$A561,0)+Cu*MAX($A561-J$8,0)</f>
        <v>52500</v>
      </c>
      <c r="K561" s="2"/>
      <c r="L561" s="2"/>
      <c r="M561" s="2"/>
      <c r="N561" s="2"/>
      <c r="O561" s="2"/>
      <c r="P561" s="2"/>
      <c r="Q561" s="2"/>
      <c r="W561" s="2">
        <f t="shared" ca="1" si="11"/>
        <v>3000</v>
      </c>
    </row>
    <row r="562" spans="1:23" x14ac:dyDescent="0.2">
      <c r="A562" s="2">
        <v>2500</v>
      </c>
      <c r="B562" s="2">
        <f>Co*MAX(B$8-$A562,0)+Cu*MAX($A562-B$8,0)</f>
        <v>60000</v>
      </c>
      <c r="C562" s="2">
        <f>Co*MAX(C$8-$A562,0)+Cu*MAX($A562-C$8,0)</f>
        <v>45000</v>
      </c>
      <c r="D562" s="2">
        <f>Co*MAX(D$8-$A562,0)+Cu*MAX($A562-D$8,0)</f>
        <v>30000</v>
      </c>
      <c r="E562" s="2">
        <f>Co*MAX(E$8-$A562,0)+Cu*MAX($A562-E$8,0)</f>
        <v>15000</v>
      </c>
      <c r="F562" s="2">
        <f>Co*MAX(F$8-$A562,0)+Cu*MAX($A562-F$8,0)</f>
        <v>0</v>
      </c>
      <c r="G562" s="2">
        <f>Co*MAX(G$8-$A562,0)+Cu*MAX($A562-G$8,0)</f>
        <v>7500</v>
      </c>
      <c r="H562" s="2">
        <f>Co*MAX(H$8-$A562,0)+Cu*MAX($A562-H$8,0)</f>
        <v>15000</v>
      </c>
      <c r="I562" s="2">
        <f>Co*MAX(I$8-$A562,0)+Cu*MAX($A562-I$8,0)</f>
        <v>22500</v>
      </c>
      <c r="J562" s="2">
        <f>Co*MAX(J$8-$A562,0)+Cu*MAX($A562-J$8,0)</f>
        <v>30000</v>
      </c>
      <c r="K562" s="2"/>
      <c r="L562" s="2"/>
      <c r="M562" s="2"/>
      <c r="N562" s="2"/>
      <c r="O562" s="2"/>
      <c r="P562" s="2"/>
      <c r="Q562" s="2"/>
      <c r="W562" s="2">
        <f t="shared" ca="1" si="11"/>
        <v>2500</v>
      </c>
    </row>
    <row r="563" spans="1:23" x14ac:dyDescent="0.2">
      <c r="A563" s="2">
        <v>2000</v>
      </c>
      <c r="B563" s="2">
        <f>Co*MAX(B$8-$A563,0)+Cu*MAX($A563-B$8,0)</f>
        <v>45000</v>
      </c>
      <c r="C563" s="2">
        <f>Co*MAX(C$8-$A563,0)+Cu*MAX($A563-C$8,0)</f>
        <v>30000</v>
      </c>
      <c r="D563" s="2">
        <f>Co*MAX(D$8-$A563,0)+Cu*MAX($A563-D$8,0)</f>
        <v>15000</v>
      </c>
      <c r="E563" s="2">
        <f>Co*MAX(E$8-$A563,0)+Cu*MAX($A563-E$8,0)</f>
        <v>0</v>
      </c>
      <c r="F563" s="2">
        <f>Co*MAX(F$8-$A563,0)+Cu*MAX($A563-F$8,0)</f>
        <v>7500</v>
      </c>
      <c r="G563" s="2">
        <f>Co*MAX(G$8-$A563,0)+Cu*MAX($A563-G$8,0)</f>
        <v>15000</v>
      </c>
      <c r="H563" s="2">
        <f>Co*MAX(H$8-$A563,0)+Cu*MAX($A563-H$8,0)</f>
        <v>22500</v>
      </c>
      <c r="I563" s="2">
        <f>Co*MAX(I$8-$A563,0)+Cu*MAX($A563-I$8,0)</f>
        <v>30000</v>
      </c>
      <c r="J563" s="2">
        <f>Co*MAX(J$8-$A563,0)+Cu*MAX($A563-J$8,0)</f>
        <v>37500</v>
      </c>
      <c r="K563" s="2"/>
      <c r="L563" s="2"/>
      <c r="M563" s="2"/>
      <c r="N563" s="2"/>
      <c r="O563" s="2"/>
      <c r="P563" s="2"/>
      <c r="Q563" s="2"/>
      <c r="W563" s="2">
        <f t="shared" ca="1" si="11"/>
        <v>1500</v>
      </c>
    </row>
    <row r="564" spans="1:23" x14ac:dyDescent="0.2">
      <c r="A564" s="2">
        <v>3500</v>
      </c>
      <c r="B564" s="2">
        <f>Co*MAX(B$8-$A564,0)+Cu*MAX($A564-B$8,0)</f>
        <v>90000</v>
      </c>
      <c r="C564" s="2">
        <f>Co*MAX(C$8-$A564,0)+Cu*MAX($A564-C$8,0)</f>
        <v>75000</v>
      </c>
      <c r="D564" s="2">
        <f>Co*MAX(D$8-$A564,0)+Cu*MAX($A564-D$8,0)</f>
        <v>60000</v>
      </c>
      <c r="E564" s="2">
        <f>Co*MAX(E$8-$A564,0)+Cu*MAX($A564-E$8,0)</f>
        <v>45000</v>
      </c>
      <c r="F564" s="2">
        <f>Co*MAX(F$8-$A564,0)+Cu*MAX($A564-F$8,0)</f>
        <v>30000</v>
      </c>
      <c r="G564" s="2">
        <f>Co*MAX(G$8-$A564,0)+Cu*MAX($A564-G$8,0)</f>
        <v>15000</v>
      </c>
      <c r="H564" s="2">
        <f>Co*MAX(H$8-$A564,0)+Cu*MAX($A564-H$8,0)</f>
        <v>0</v>
      </c>
      <c r="I564" s="2">
        <f>Co*MAX(I$8-$A564,0)+Cu*MAX($A564-I$8,0)</f>
        <v>7500</v>
      </c>
      <c r="J564" s="2">
        <f>Co*MAX(J$8-$A564,0)+Cu*MAX($A564-J$8,0)</f>
        <v>15000</v>
      </c>
      <c r="K564" s="2"/>
      <c r="L564" s="2"/>
      <c r="M564" s="2"/>
      <c r="N564" s="2"/>
      <c r="O564" s="2"/>
      <c r="P564" s="2"/>
      <c r="Q564" s="2"/>
      <c r="W564" s="2">
        <f t="shared" ca="1" si="11"/>
        <v>4500</v>
      </c>
    </row>
    <row r="565" spans="1:23" x14ac:dyDescent="0.2">
      <c r="A565" s="2">
        <v>1500</v>
      </c>
      <c r="B565" s="2">
        <f>Co*MAX(B$8-$A565,0)+Cu*MAX($A565-B$8,0)</f>
        <v>30000</v>
      </c>
      <c r="C565" s="2">
        <f>Co*MAX(C$8-$A565,0)+Cu*MAX($A565-C$8,0)</f>
        <v>15000</v>
      </c>
      <c r="D565" s="2">
        <f>Co*MAX(D$8-$A565,0)+Cu*MAX($A565-D$8,0)</f>
        <v>0</v>
      </c>
      <c r="E565" s="2">
        <f>Co*MAX(E$8-$A565,0)+Cu*MAX($A565-E$8,0)</f>
        <v>7500</v>
      </c>
      <c r="F565" s="2">
        <f>Co*MAX(F$8-$A565,0)+Cu*MAX($A565-F$8,0)</f>
        <v>15000</v>
      </c>
      <c r="G565" s="2">
        <f>Co*MAX(G$8-$A565,0)+Cu*MAX($A565-G$8,0)</f>
        <v>22500</v>
      </c>
      <c r="H565" s="2">
        <f>Co*MAX(H$8-$A565,0)+Cu*MAX($A565-H$8,0)</f>
        <v>30000</v>
      </c>
      <c r="I565" s="2">
        <f>Co*MAX(I$8-$A565,0)+Cu*MAX($A565-I$8,0)</f>
        <v>37500</v>
      </c>
      <c r="J565" s="2">
        <f>Co*MAX(J$8-$A565,0)+Cu*MAX($A565-J$8,0)</f>
        <v>45000</v>
      </c>
      <c r="K565" s="2"/>
      <c r="L565" s="2"/>
      <c r="M565" s="2"/>
      <c r="N565" s="2"/>
      <c r="O565" s="2"/>
      <c r="P565" s="2"/>
      <c r="Q565" s="2"/>
      <c r="W565" s="2">
        <f t="shared" ca="1" si="11"/>
        <v>2500</v>
      </c>
    </row>
    <row r="566" spans="1:23" x14ac:dyDescent="0.2">
      <c r="A566" s="2">
        <v>2500</v>
      </c>
      <c r="B566" s="2">
        <f>Co*MAX(B$8-$A566,0)+Cu*MAX($A566-B$8,0)</f>
        <v>60000</v>
      </c>
      <c r="C566" s="2">
        <f>Co*MAX(C$8-$A566,0)+Cu*MAX($A566-C$8,0)</f>
        <v>45000</v>
      </c>
      <c r="D566" s="2">
        <f>Co*MAX(D$8-$A566,0)+Cu*MAX($A566-D$8,0)</f>
        <v>30000</v>
      </c>
      <c r="E566" s="2">
        <f>Co*MAX(E$8-$A566,0)+Cu*MAX($A566-E$8,0)</f>
        <v>15000</v>
      </c>
      <c r="F566" s="2">
        <f>Co*MAX(F$8-$A566,0)+Cu*MAX($A566-F$8,0)</f>
        <v>0</v>
      </c>
      <c r="G566" s="2">
        <f>Co*MAX(G$8-$A566,0)+Cu*MAX($A566-G$8,0)</f>
        <v>7500</v>
      </c>
      <c r="H566" s="2">
        <f>Co*MAX(H$8-$A566,0)+Cu*MAX($A566-H$8,0)</f>
        <v>15000</v>
      </c>
      <c r="I566" s="2">
        <f>Co*MAX(I$8-$A566,0)+Cu*MAX($A566-I$8,0)</f>
        <v>22500</v>
      </c>
      <c r="J566" s="2">
        <f>Co*MAX(J$8-$A566,0)+Cu*MAX($A566-J$8,0)</f>
        <v>30000</v>
      </c>
      <c r="K566" s="2"/>
      <c r="L566" s="2"/>
      <c r="M566" s="2"/>
      <c r="N566" s="2"/>
      <c r="O566" s="2"/>
      <c r="P566" s="2"/>
      <c r="Q566" s="2"/>
      <c r="W566" s="2">
        <f t="shared" ca="1" si="11"/>
        <v>3500</v>
      </c>
    </row>
    <row r="567" spans="1:23" x14ac:dyDescent="0.2">
      <c r="A567" s="2">
        <v>4000</v>
      </c>
      <c r="B567" s="2">
        <f>Co*MAX(B$8-$A567,0)+Cu*MAX($A567-B$8,0)</f>
        <v>105000</v>
      </c>
      <c r="C567" s="2">
        <f>Co*MAX(C$8-$A567,0)+Cu*MAX($A567-C$8,0)</f>
        <v>90000</v>
      </c>
      <c r="D567" s="2">
        <f>Co*MAX(D$8-$A567,0)+Cu*MAX($A567-D$8,0)</f>
        <v>75000</v>
      </c>
      <c r="E567" s="2">
        <f>Co*MAX(E$8-$A567,0)+Cu*MAX($A567-E$8,0)</f>
        <v>60000</v>
      </c>
      <c r="F567" s="2">
        <f>Co*MAX(F$8-$A567,0)+Cu*MAX($A567-F$8,0)</f>
        <v>45000</v>
      </c>
      <c r="G567" s="2">
        <f>Co*MAX(G$8-$A567,0)+Cu*MAX($A567-G$8,0)</f>
        <v>30000</v>
      </c>
      <c r="H567" s="2">
        <f>Co*MAX(H$8-$A567,0)+Cu*MAX($A567-H$8,0)</f>
        <v>15000</v>
      </c>
      <c r="I567" s="2">
        <f>Co*MAX(I$8-$A567,0)+Cu*MAX($A567-I$8,0)</f>
        <v>0</v>
      </c>
      <c r="J567" s="2">
        <f>Co*MAX(J$8-$A567,0)+Cu*MAX($A567-J$8,0)</f>
        <v>7500</v>
      </c>
      <c r="K567" s="2"/>
      <c r="L567" s="2"/>
      <c r="M567" s="2"/>
      <c r="N567" s="2"/>
      <c r="O567" s="2"/>
      <c r="P567" s="2"/>
      <c r="Q567" s="2"/>
      <c r="W567" s="2">
        <f t="shared" ca="1" si="11"/>
        <v>2500</v>
      </c>
    </row>
    <row r="568" spans="1:23" x14ac:dyDescent="0.2">
      <c r="A568" s="2">
        <v>500</v>
      </c>
      <c r="B568" s="2">
        <f>Co*MAX(B$8-$A568,0)+Cu*MAX($A568-B$8,0)</f>
        <v>0</v>
      </c>
      <c r="C568" s="2">
        <f>Co*MAX(C$8-$A568,0)+Cu*MAX($A568-C$8,0)</f>
        <v>7500</v>
      </c>
      <c r="D568" s="2">
        <f>Co*MAX(D$8-$A568,0)+Cu*MAX($A568-D$8,0)</f>
        <v>15000</v>
      </c>
      <c r="E568" s="2">
        <f>Co*MAX(E$8-$A568,0)+Cu*MAX($A568-E$8,0)</f>
        <v>22500</v>
      </c>
      <c r="F568" s="2">
        <f>Co*MAX(F$8-$A568,0)+Cu*MAX($A568-F$8,0)</f>
        <v>30000</v>
      </c>
      <c r="G568" s="2">
        <f>Co*MAX(G$8-$A568,0)+Cu*MAX($A568-G$8,0)</f>
        <v>37500</v>
      </c>
      <c r="H568" s="2">
        <f>Co*MAX(H$8-$A568,0)+Cu*MAX($A568-H$8,0)</f>
        <v>45000</v>
      </c>
      <c r="I568" s="2">
        <f>Co*MAX(I$8-$A568,0)+Cu*MAX($A568-I$8,0)</f>
        <v>52500</v>
      </c>
      <c r="J568" s="2">
        <f>Co*MAX(J$8-$A568,0)+Cu*MAX($A568-J$8,0)</f>
        <v>60000</v>
      </c>
      <c r="K568" s="2"/>
      <c r="L568" s="2"/>
      <c r="M568" s="2"/>
      <c r="N568" s="2"/>
      <c r="O568" s="2"/>
      <c r="P568" s="2"/>
      <c r="Q568" s="2"/>
      <c r="W568" s="2">
        <f t="shared" ca="1" si="11"/>
        <v>500</v>
      </c>
    </row>
    <row r="569" spans="1:23" x14ac:dyDescent="0.2">
      <c r="A569" s="2">
        <v>2500</v>
      </c>
      <c r="B569" s="2">
        <f>Co*MAX(B$8-$A569,0)+Cu*MAX($A569-B$8,0)</f>
        <v>60000</v>
      </c>
      <c r="C569" s="2">
        <f>Co*MAX(C$8-$A569,0)+Cu*MAX($A569-C$8,0)</f>
        <v>45000</v>
      </c>
      <c r="D569" s="2">
        <f>Co*MAX(D$8-$A569,0)+Cu*MAX($A569-D$8,0)</f>
        <v>30000</v>
      </c>
      <c r="E569" s="2">
        <f>Co*MAX(E$8-$A569,0)+Cu*MAX($A569-E$8,0)</f>
        <v>15000</v>
      </c>
      <c r="F569" s="2">
        <f>Co*MAX(F$8-$A569,0)+Cu*MAX($A569-F$8,0)</f>
        <v>0</v>
      </c>
      <c r="G569" s="2">
        <f>Co*MAX(G$8-$A569,0)+Cu*MAX($A569-G$8,0)</f>
        <v>7500</v>
      </c>
      <c r="H569" s="2">
        <f>Co*MAX(H$8-$A569,0)+Cu*MAX($A569-H$8,0)</f>
        <v>15000</v>
      </c>
      <c r="I569" s="2">
        <f>Co*MAX(I$8-$A569,0)+Cu*MAX($A569-I$8,0)</f>
        <v>22500</v>
      </c>
      <c r="J569" s="2">
        <f>Co*MAX(J$8-$A569,0)+Cu*MAX($A569-J$8,0)</f>
        <v>30000</v>
      </c>
      <c r="K569" s="2"/>
      <c r="L569" s="2"/>
      <c r="M569" s="2"/>
      <c r="N569" s="2"/>
      <c r="O569" s="2"/>
      <c r="P569" s="2"/>
      <c r="Q569" s="2"/>
      <c r="W569" s="2">
        <f t="shared" ca="1" si="11"/>
        <v>3500</v>
      </c>
    </row>
    <row r="570" spans="1:23" x14ac:dyDescent="0.2">
      <c r="A570" s="2">
        <v>1500</v>
      </c>
      <c r="B570" s="2">
        <f>Co*MAX(B$8-$A570,0)+Cu*MAX($A570-B$8,0)</f>
        <v>30000</v>
      </c>
      <c r="C570" s="2">
        <f>Co*MAX(C$8-$A570,0)+Cu*MAX($A570-C$8,0)</f>
        <v>15000</v>
      </c>
      <c r="D570" s="2">
        <f>Co*MAX(D$8-$A570,0)+Cu*MAX($A570-D$8,0)</f>
        <v>0</v>
      </c>
      <c r="E570" s="2">
        <f>Co*MAX(E$8-$A570,0)+Cu*MAX($A570-E$8,0)</f>
        <v>7500</v>
      </c>
      <c r="F570" s="2">
        <f>Co*MAX(F$8-$A570,0)+Cu*MAX($A570-F$8,0)</f>
        <v>15000</v>
      </c>
      <c r="G570" s="2">
        <f>Co*MAX(G$8-$A570,0)+Cu*MAX($A570-G$8,0)</f>
        <v>22500</v>
      </c>
      <c r="H570" s="2">
        <f>Co*MAX(H$8-$A570,0)+Cu*MAX($A570-H$8,0)</f>
        <v>30000</v>
      </c>
      <c r="I570" s="2">
        <f>Co*MAX(I$8-$A570,0)+Cu*MAX($A570-I$8,0)</f>
        <v>37500</v>
      </c>
      <c r="J570" s="2">
        <f>Co*MAX(J$8-$A570,0)+Cu*MAX($A570-J$8,0)</f>
        <v>45000</v>
      </c>
      <c r="K570" s="2"/>
      <c r="L570" s="2"/>
      <c r="M570" s="2"/>
      <c r="N570" s="2"/>
      <c r="O570" s="2"/>
      <c r="P570" s="2"/>
      <c r="Q570" s="2"/>
      <c r="W570" s="2">
        <f t="shared" ca="1" si="11"/>
        <v>3500</v>
      </c>
    </row>
    <row r="571" spans="1:23" x14ac:dyDescent="0.2">
      <c r="A571" s="2">
        <v>2000</v>
      </c>
      <c r="B571" s="2">
        <f>Co*MAX(B$8-$A571,0)+Cu*MAX($A571-B$8,0)</f>
        <v>45000</v>
      </c>
      <c r="C571" s="2">
        <f>Co*MAX(C$8-$A571,0)+Cu*MAX($A571-C$8,0)</f>
        <v>30000</v>
      </c>
      <c r="D571" s="2">
        <f>Co*MAX(D$8-$A571,0)+Cu*MAX($A571-D$8,0)</f>
        <v>15000</v>
      </c>
      <c r="E571" s="2">
        <f>Co*MAX(E$8-$A571,0)+Cu*MAX($A571-E$8,0)</f>
        <v>0</v>
      </c>
      <c r="F571" s="2">
        <f>Co*MAX(F$8-$A571,0)+Cu*MAX($A571-F$8,0)</f>
        <v>7500</v>
      </c>
      <c r="G571" s="2">
        <f>Co*MAX(G$8-$A571,0)+Cu*MAX($A571-G$8,0)</f>
        <v>15000</v>
      </c>
      <c r="H571" s="2">
        <f>Co*MAX(H$8-$A571,0)+Cu*MAX($A571-H$8,0)</f>
        <v>22500</v>
      </c>
      <c r="I571" s="2">
        <f>Co*MAX(I$8-$A571,0)+Cu*MAX($A571-I$8,0)</f>
        <v>30000</v>
      </c>
      <c r="J571" s="2">
        <f>Co*MAX(J$8-$A571,0)+Cu*MAX($A571-J$8,0)</f>
        <v>37500</v>
      </c>
      <c r="K571" s="2"/>
      <c r="L571" s="2"/>
      <c r="M571" s="2"/>
      <c r="N571" s="2"/>
      <c r="O571" s="2"/>
      <c r="P571" s="2"/>
      <c r="Q571" s="2"/>
      <c r="W571" s="2">
        <f t="shared" ca="1" si="11"/>
        <v>4000</v>
      </c>
    </row>
    <row r="572" spans="1:23" x14ac:dyDescent="0.2">
      <c r="A572" s="2">
        <v>1500</v>
      </c>
      <c r="B572" s="2">
        <f>Co*MAX(B$8-$A572,0)+Cu*MAX($A572-B$8,0)</f>
        <v>30000</v>
      </c>
      <c r="C572" s="2">
        <f>Co*MAX(C$8-$A572,0)+Cu*MAX($A572-C$8,0)</f>
        <v>15000</v>
      </c>
      <c r="D572" s="2">
        <f>Co*MAX(D$8-$A572,0)+Cu*MAX($A572-D$8,0)</f>
        <v>0</v>
      </c>
      <c r="E572" s="2">
        <f>Co*MAX(E$8-$A572,0)+Cu*MAX($A572-E$8,0)</f>
        <v>7500</v>
      </c>
      <c r="F572" s="2">
        <f>Co*MAX(F$8-$A572,0)+Cu*MAX($A572-F$8,0)</f>
        <v>15000</v>
      </c>
      <c r="G572" s="2">
        <f>Co*MAX(G$8-$A572,0)+Cu*MAX($A572-G$8,0)</f>
        <v>22500</v>
      </c>
      <c r="H572" s="2">
        <f>Co*MAX(H$8-$A572,0)+Cu*MAX($A572-H$8,0)</f>
        <v>30000</v>
      </c>
      <c r="I572" s="2">
        <f>Co*MAX(I$8-$A572,0)+Cu*MAX($A572-I$8,0)</f>
        <v>37500</v>
      </c>
      <c r="J572" s="2">
        <f>Co*MAX(J$8-$A572,0)+Cu*MAX($A572-J$8,0)</f>
        <v>45000</v>
      </c>
      <c r="K572" s="2"/>
      <c r="L572" s="2"/>
      <c r="M572" s="2"/>
      <c r="N572" s="2"/>
      <c r="O572" s="2"/>
      <c r="P572" s="2"/>
      <c r="Q572" s="2"/>
      <c r="W572" s="2">
        <f t="shared" ca="1" si="11"/>
        <v>2000</v>
      </c>
    </row>
    <row r="573" spans="1:23" x14ac:dyDescent="0.2">
      <c r="A573" s="2">
        <v>3000</v>
      </c>
      <c r="B573" s="2">
        <f>Co*MAX(B$8-$A573,0)+Cu*MAX($A573-B$8,0)</f>
        <v>75000</v>
      </c>
      <c r="C573" s="2">
        <f>Co*MAX(C$8-$A573,0)+Cu*MAX($A573-C$8,0)</f>
        <v>60000</v>
      </c>
      <c r="D573" s="2">
        <f>Co*MAX(D$8-$A573,0)+Cu*MAX($A573-D$8,0)</f>
        <v>45000</v>
      </c>
      <c r="E573" s="2">
        <f>Co*MAX(E$8-$A573,0)+Cu*MAX($A573-E$8,0)</f>
        <v>30000</v>
      </c>
      <c r="F573" s="2">
        <f>Co*MAX(F$8-$A573,0)+Cu*MAX($A573-F$8,0)</f>
        <v>15000</v>
      </c>
      <c r="G573" s="2">
        <f>Co*MAX(G$8-$A573,0)+Cu*MAX($A573-G$8,0)</f>
        <v>0</v>
      </c>
      <c r="H573" s="2">
        <f>Co*MAX(H$8-$A573,0)+Cu*MAX($A573-H$8,0)</f>
        <v>7500</v>
      </c>
      <c r="I573" s="2">
        <f>Co*MAX(I$8-$A573,0)+Cu*MAX($A573-I$8,0)</f>
        <v>15000</v>
      </c>
      <c r="J573" s="2">
        <f>Co*MAX(J$8-$A573,0)+Cu*MAX($A573-J$8,0)</f>
        <v>22500</v>
      </c>
      <c r="K573" s="2"/>
      <c r="L573" s="2"/>
      <c r="M573" s="2"/>
      <c r="N573" s="2"/>
      <c r="O573" s="2"/>
      <c r="P573" s="2"/>
      <c r="Q573" s="2"/>
      <c r="W573" s="2">
        <f t="shared" ca="1" si="11"/>
        <v>2000</v>
      </c>
    </row>
    <row r="574" spans="1:23" x14ac:dyDescent="0.2">
      <c r="A574" s="2">
        <v>2000</v>
      </c>
      <c r="B574" s="2">
        <f>Co*MAX(B$8-$A574,0)+Cu*MAX($A574-B$8,0)</f>
        <v>45000</v>
      </c>
      <c r="C574" s="2">
        <f>Co*MAX(C$8-$A574,0)+Cu*MAX($A574-C$8,0)</f>
        <v>30000</v>
      </c>
      <c r="D574" s="2">
        <f>Co*MAX(D$8-$A574,0)+Cu*MAX($A574-D$8,0)</f>
        <v>15000</v>
      </c>
      <c r="E574" s="2">
        <f>Co*MAX(E$8-$A574,0)+Cu*MAX($A574-E$8,0)</f>
        <v>0</v>
      </c>
      <c r="F574" s="2">
        <f>Co*MAX(F$8-$A574,0)+Cu*MAX($A574-F$8,0)</f>
        <v>7500</v>
      </c>
      <c r="G574" s="2">
        <f>Co*MAX(G$8-$A574,0)+Cu*MAX($A574-G$8,0)</f>
        <v>15000</v>
      </c>
      <c r="H574" s="2">
        <f>Co*MAX(H$8-$A574,0)+Cu*MAX($A574-H$8,0)</f>
        <v>22500</v>
      </c>
      <c r="I574" s="2">
        <f>Co*MAX(I$8-$A574,0)+Cu*MAX($A574-I$8,0)</f>
        <v>30000</v>
      </c>
      <c r="J574" s="2">
        <f>Co*MAX(J$8-$A574,0)+Cu*MAX($A574-J$8,0)</f>
        <v>37500</v>
      </c>
      <c r="K574" s="2"/>
      <c r="L574" s="2"/>
      <c r="M574" s="2"/>
      <c r="N574" s="2"/>
      <c r="O574" s="2"/>
      <c r="P574" s="2"/>
      <c r="Q574" s="2"/>
      <c r="W574" s="2">
        <f t="shared" ca="1" si="11"/>
        <v>2500</v>
      </c>
    </row>
    <row r="575" spans="1:23" x14ac:dyDescent="0.2">
      <c r="A575" s="2">
        <v>3500</v>
      </c>
      <c r="B575" s="2">
        <f>Co*MAX(B$8-$A575,0)+Cu*MAX($A575-B$8,0)</f>
        <v>90000</v>
      </c>
      <c r="C575" s="2">
        <f>Co*MAX(C$8-$A575,0)+Cu*MAX($A575-C$8,0)</f>
        <v>75000</v>
      </c>
      <c r="D575" s="2">
        <f>Co*MAX(D$8-$A575,0)+Cu*MAX($A575-D$8,0)</f>
        <v>60000</v>
      </c>
      <c r="E575" s="2">
        <f>Co*MAX(E$8-$A575,0)+Cu*MAX($A575-E$8,0)</f>
        <v>45000</v>
      </c>
      <c r="F575" s="2">
        <f>Co*MAX(F$8-$A575,0)+Cu*MAX($A575-F$8,0)</f>
        <v>30000</v>
      </c>
      <c r="G575" s="2">
        <f>Co*MAX(G$8-$A575,0)+Cu*MAX($A575-G$8,0)</f>
        <v>15000</v>
      </c>
      <c r="H575" s="2">
        <f>Co*MAX(H$8-$A575,0)+Cu*MAX($A575-H$8,0)</f>
        <v>0</v>
      </c>
      <c r="I575" s="2">
        <f>Co*MAX(I$8-$A575,0)+Cu*MAX($A575-I$8,0)</f>
        <v>7500</v>
      </c>
      <c r="J575" s="2">
        <f>Co*MAX(J$8-$A575,0)+Cu*MAX($A575-J$8,0)</f>
        <v>15000</v>
      </c>
      <c r="K575" s="2"/>
      <c r="L575" s="2"/>
      <c r="M575" s="2"/>
      <c r="N575" s="2"/>
      <c r="O575" s="2"/>
      <c r="P575" s="2"/>
      <c r="Q575" s="2"/>
      <c r="W575" s="2">
        <f t="shared" ca="1" si="11"/>
        <v>3500</v>
      </c>
    </row>
    <row r="576" spans="1:23" x14ac:dyDescent="0.2">
      <c r="A576" s="2">
        <v>2500</v>
      </c>
      <c r="B576" s="2">
        <f>Co*MAX(B$8-$A576,0)+Cu*MAX($A576-B$8,0)</f>
        <v>60000</v>
      </c>
      <c r="C576" s="2">
        <f>Co*MAX(C$8-$A576,0)+Cu*MAX($A576-C$8,0)</f>
        <v>45000</v>
      </c>
      <c r="D576" s="2">
        <f>Co*MAX(D$8-$A576,0)+Cu*MAX($A576-D$8,0)</f>
        <v>30000</v>
      </c>
      <c r="E576" s="2">
        <f>Co*MAX(E$8-$A576,0)+Cu*MAX($A576-E$8,0)</f>
        <v>15000</v>
      </c>
      <c r="F576" s="2">
        <f>Co*MAX(F$8-$A576,0)+Cu*MAX($A576-F$8,0)</f>
        <v>0</v>
      </c>
      <c r="G576" s="2">
        <f>Co*MAX(G$8-$A576,0)+Cu*MAX($A576-G$8,0)</f>
        <v>7500</v>
      </c>
      <c r="H576" s="2">
        <f>Co*MAX(H$8-$A576,0)+Cu*MAX($A576-H$8,0)</f>
        <v>15000</v>
      </c>
      <c r="I576" s="2">
        <f>Co*MAX(I$8-$A576,0)+Cu*MAX($A576-I$8,0)</f>
        <v>22500</v>
      </c>
      <c r="J576" s="2">
        <f>Co*MAX(J$8-$A576,0)+Cu*MAX($A576-J$8,0)</f>
        <v>30000</v>
      </c>
      <c r="K576" s="2"/>
      <c r="L576" s="2"/>
      <c r="M576" s="2"/>
      <c r="N576" s="2"/>
      <c r="O576" s="2"/>
      <c r="P576" s="2"/>
      <c r="Q576" s="2"/>
      <c r="W576" s="2">
        <f t="shared" ca="1" si="11"/>
        <v>500</v>
      </c>
    </row>
    <row r="577" spans="1:23" x14ac:dyDescent="0.2">
      <c r="A577" s="2">
        <v>3500</v>
      </c>
      <c r="B577" s="2">
        <f>Co*MAX(B$8-$A577,0)+Cu*MAX($A577-B$8,0)</f>
        <v>90000</v>
      </c>
      <c r="C577" s="2">
        <f>Co*MAX(C$8-$A577,0)+Cu*MAX($A577-C$8,0)</f>
        <v>75000</v>
      </c>
      <c r="D577" s="2">
        <f>Co*MAX(D$8-$A577,0)+Cu*MAX($A577-D$8,0)</f>
        <v>60000</v>
      </c>
      <c r="E577" s="2">
        <f>Co*MAX(E$8-$A577,0)+Cu*MAX($A577-E$8,0)</f>
        <v>45000</v>
      </c>
      <c r="F577" s="2">
        <f>Co*MAX(F$8-$A577,0)+Cu*MAX($A577-F$8,0)</f>
        <v>30000</v>
      </c>
      <c r="G577" s="2">
        <f>Co*MAX(G$8-$A577,0)+Cu*MAX($A577-G$8,0)</f>
        <v>15000</v>
      </c>
      <c r="H577" s="2">
        <f>Co*MAX(H$8-$A577,0)+Cu*MAX($A577-H$8,0)</f>
        <v>0</v>
      </c>
      <c r="I577" s="2">
        <f>Co*MAX(I$8-$A577,0)+Cu*MAX($A577-I$8,0)</f>
        <v>7500</v>
      </c>
      <c r="J577" s="2">
        <f>Co*MAX(J$8-$A577,0)+Cu*MAX($A577-J$8,0)</f>
        <v>15000</v>
      </c>
      <c r="K577" s="2"/>
      <c r="L577" s="2"/>
      <c r="M577" s="2"/>
      <c r="N577" s="2"/>
      <c r="O577" s="2"/>
      <c r="P577" s="2"/>
      <c r="Q577" s="2"/>
      <c r="W577" s="2">
        <f t="shared" ca="1" si="11"/>
        <v>1500</v>
      </c>
    </row>
    <row r="578" spans="1:23" x14ac:dyDescent="0.2">
      <c r="A578" s="2">
        <v>2000</v>
      </c>
      <c r="B578" s="2">
        <f>Co*MAX(B$8-$A578,0)+Cu*MAX($A578-B$8,0)</f>
        <v>45000</v>
      </c>
      <c r="C578" s="2">
        <f>Co*MAX(C$8-$A578,0)+Cu*MAX($A578-C$8,0)</f>
        <v>30000</v>
      </c>
      <c r="D578" s="2">
        <f>Co*MAX(D$8-$A578,0)+Cu*MAX($A578-D$8,0)</f>
        <v>15000</v>
      </c>
      <c r="E578" s="2">
        <f>Co*MAX(E$8-$A578,0)+Cu*MAX($A578-E$8,0)</f>
        <v>0</v>
      </c>
      <c r="F578" s="2">
        <f>Co*MAX(F$8-$A578,0)+Cu*MAX($A578-F$8,0)</f>
        <v>7500</v>
      </c>
      <c r="G578" s="2">
        <f>Co*MAX(G$8-$A578,0)+Cu*MAX($A578-G$8,0)</f>
        <v>15000</v>
      </c>
      <c r="H578" s="2">
        <f>Co*MAX(H$8-$A578,0)+Cu*MAX($A578-H$8,0)</f>
        <v>22500</v>
      </c>
      <c r="I578" s="2">
        <f>Co*MAX(I$8-$A578,0)+Cu*MAX($A578-I$8,0)</f>
        <v>30000</v>
      </c>
      <c r="J578" s="2">
        <f>Co*MAX(J$8-$A578,0)+Cu*MAX($A578-J$8,0)</f>
        <v>37500</v>
      </c>
      <c r="K578" s="2"/>
      <c r="L578" s="2"/>
      <c r="M578" s="2"/>
      <c r="N578" s="2"/>
      <c r="O578" s="2"/>
      <c r="P578" s="2"/>
      <c r="Q578" s="2"/>
      <c r="W578" s="2">
        <f t="shared" ca="1" si="11"/>
        <v>2000</v>
      </c>
    </row>
    <row r="579" spans="1:23" x14ac:dyDescent="0.2">
      <c r="A579" s="2">
        <v>1500</v>
      </c>
      <c r="B579" s="2">
        <f>Co*MAX(B$8-$A579,0)+Cu*MAX($A579-B$8,0)</f>
        <v>30000</v>
      </c>
      <c r="C579" s="2">
        <f>Co*MAX(C$8-$A579,0)+Cu*MAX($A579-C$8,0)</f>
        <v>15000</v>
      </c>
      <c r="D579" s="2">
        <f>Co*MAX(D$8-$A579,0)+Cu*MAX($A579-D$8,0)</f>
        <v>0</v>
      </c>
      <c r="E579" s="2">
        <f>Co*MAX(E$8-$A579,0)+Cu*MAX($A579-E$8,0)</f>
        <v>7500</v>
      </c>
      <c r="F579" s="2">
        <f>Co*MAX(F$8-$A579,0)+Cu*MAX($A579-F$8,0)</f>
        <v>15000</v>
      </c>
      <c r="G579" s="2">
        <f>Co*MAX(G$8-$A579,0)+Cu*MAX($A579-G$8,0)</f>
        <v>22500</v>
      </c>
      <c r="H579" s="2">
        <f>Co*MAX(H$8-$A579,0)+Cu*MAX($A579-H$8,0)</f>
        <v>30000</v>
      </c>
      <c r="I579" s="2">
        <f>Co*MAX(I$8-$A579,0)+Cu*MAX($A579-I$8,0)</f>
        <v>37500</v>
      </c>
      <c r="J579" s="2">
        <f>Co*MAX(J$8-$A579,0)+Cu*MAX($A579-J$8,0)</f>
        <v>45000</v>
      </c>
      <c r="K579" s="2"/>
      <c r="L579" s="2"/>
      <c r="M579" s="2"/>
      <c r="N579" s="2"/>
      <c r="O579" s="2"/>
      <c r="P579" s="2"/>
      <c r="Q579" s="2"/>
      <c r="W579" s="2">
        <f t="shared" ca="1" si="11"/>
        <v>1500</v>
      </c>
    </row>
    <row r="580" spans="1:23" x14ac:dyDescent="0.2">
      <c r="A580" s="2">
        <v>2500</v>
      </c>
      <c r="B580" s="2">
        <f>Co*MAX(B$8-$A580,0)+Cu*MAX($A580-B$8,0)</f>
        <v>60000</v>
      </c>
      <c r="C580" s="2">
        <f>Co*MAX(C$8-$A580,0)+Cu*MAX($A580-C$8,0)</f>
        <v>45000</v>
      </c>
      <c r="D580" s="2">
        <f>Co*MAX(D$8-$A580,0)+Cu*MAX($A580-D$8,0)</f>
        <v>30000</v>
      </c>
      <c r="E580" s="2">
        <f>Co*MAX(E$8-$A580,0)+Cu*MAX($A580-E$8,0)</f>
        <v>15000</v>
      </c>
      <c r="F580" s="2">
        <f>Co*MAX(F$8-$A580,0)+Cu*MAX($A580-F$8,0)</f>
        <v>0</v>
      </c>
      <c r="G580" s="2">
        <f>Co*MAX(G$8-$A580,0)+Cu*MAX($A580-G$8,0)</f>
        <v>7500</v>
      </c>
      <c r="H580" s="2">
        <f>Co*MAX(H$8-$A580,0)+Cu*MAX($A580-H$8,0)</f>
        <v>15000</v>
      </c>
      <c r="I580" s="2">
        <f>Co*MAX(I$8-$A580,0)+Cu*MAX($A580-I$8,0)</f>
        <v>22500</v>
      </c>
      <c r="J580" s="2">
        <f>Co*MAX(J$8-$A580,0)+Cu*MAX($A580-J$8,0)</f>
        <v>30000</v>
      </c>
      <c r="K580" s="2"/>
      <c r="L580" s="2"/>
      <c r="M580" s="2"/>
      <c r="N580" s="2"/>
      <c r="O580" s="2"/>
      <c r="P580" s="2"/>
      <c r="Q580" s="2"/>
      <c r="W580" s="2">
        <f t="shared" ca="1" si="11"/>
        <v>2500</v>
      </c>
    </row>
    <row r="581" spans="1:23" x14ac:dyDescent="0.2">
      <c r="A581" s="2">
        <v>2500</v>
      </c>
      <c r="B581" s="2">
        <f>Co*MAX(B$8-$A581,0)+Cu*MAX($A581-B$8,0)</f>
        <v>60000</v>
      </c>
      <c r="C581" s="2">
        <f>Co*MAX(C$8-$A581,0)+Cu*MAX($A581-C$8,0)</f>
        <v>45000</v>
      </c>
      <c r="D581" s="2">
        <f>Co*MAX(D$8-$A581,0)+Cu*MAX($A581-D$8,0)</f>
        <v>30000</v>
      </c>
      <c r="E581" s="2">
        <f>Co*MAX(E$8-$A581,0)+Cu*MAX($A581-E$8,0)</f>
        <v>15000</v>
      </c>
      <c r="F581" s="2">
        <f>Co*MAX(F$8-$A581,0)+Cu*MAX($A581-F$8,0)</f>
        <v>0</v>
      </c>
      <c r="G581" s="2">
        <f>Co*MAX(G$8-$A581,0)+Cu*MAX($A581-G$8,0)</f>
        <v>7500</v>
      </c>
      <c r="H581" s="2">
        <f>Co*MAX(H$8-$A581,0)+Cu*MAX($A581-H$8,0)</f>
        <v>15000</v>
      </c>
      <c r="I581" s="2">
        <f>Co*MAX(I$8-$A581,0)+Cu*MAX($A581-I$8,0)</f>
        <v>22500</v>
      </c>
      <c r="J581" s="2">
        <f>Co*MAX(J$8-$A581,0)+Cu*MAX($A581-J$8,0)</f>
        <v>30000</v>
      </c>
      <c r="K581" s="2"/>
      <c r="L581" s="2"/>
      <c r="M581" s="2"/>
      <c r="N581" s="2"/>
      <c r="O581" s="2"/>
      <c r="P581" s="2"/>
      <c r="Q581" s="2"/>
      <c r="W581" s="2">
        <f t="shared" ca="1" si="11"/>
        <v>2500</v>
      </c>
    </row>
    <row r="582" spans="1:23" x14ac:dyDescent="0.2">
      <c r="A582" s="2">
        <v>2000</v>
      </c>
      <c r="B582" s="2">
        <f>Co*MAX(B$8-$A582,0)+Cu*MAX($A582-B$8,0)</f>
        <v>45000</v>
      </c>
      <c r="C582" s="2">
        <f>Co*MAX(C$8-$A582,0)+Cu*MAX($A582-C$8,0)</f>
        <v>30000</v>
      </c>
      <c r="D582" s="2">
        <f>Co*MAX(D$8-$A582,0)+Cu*MAX($A582-D$8,0)</f>
        <v>15000</v>
      </c>
      <c r="E582" s="2">
        <f>Co*MAX(E$8-$A582,0)+Cu*MAX($A582-E$8,0)</f>
        <v>0</v>
      </c>
      <c r="F582" s="2">
        <f>Co*MAX(F$8-$A582,0)+Cu*MAX($A582-F$8,0)</f>
        <v>7500</v>
      </c>
      <c r="G582" s="2">
        <f>Co*MAX(G$8-$A582,0)+Cu*MAX($A582-G$8,0)</f>
        <v>15000</v>
      </c>
      <c r="H582" s="2">
        <f>Co*MAX(H$8-$A582,0)+Cu*MAX($A582-H$8,0)</f>
        <v>22500</v>
      </c>
      <c r="I582" s="2">
        <f>Co*MAX(I$8-$A582,0)+Cu*MAX($A582-I$8,0)</f>
        <v>30000</v>
      </c>
      <c r="J582" s="2">
        <f>Co*MAX(J$8-$A582,0)+Cu*MAX($A582-J$8,0)</f>
        <v>37500</v>
      </c>
      <c r="K582" s="2"/>
      <c r="L582" s="2"/>
      <c r="M582" s="2"/>
      <c r="N582" s="2"/>
      <c r="O582" s="2"/>
      <c r="P582" s="2"/>
      <c r="Q582" s="2"/>
      <c r="W582" s="2">
        <f t="shared" ca="1" si="11"/>
        <v>2000</v>
      </c>
    </row>
    <row r="583" spans="1:23" x14ac:dyDescent="0.2">
      <c r="A583" s="2">
        <v>2500</v>
      </c>
      <c r="B583" s="2">
        <f>Co*MAX(B$8-$A583,0)+Cu*MAX($A583-B$8,0)</f>
        <v>60000</v>
      </c>
      <c r="C583" s="2">
        <f>Co*MAX(C$8-$A583,0)+Cu*MAX($A583-C$8,0)</f>
        <v>45000</v>
      </c>
      <c r="D583" s="2">
        <f>Co*MAX(D$8-$A583,0)+Cu*MAX($A583-D$8,0)</f>
        <v>30000</v>
      </c>
      <c r="E583" s="2">
        <f>Co*MAX(E$8-$A583,0)+Cu*MAX($A583-E$8,0)</f>
        <v>15000</v>
      </c>
      <c r="F583" s="2">
        <f>Co*MAX(F$8-$A583,0)+Cu*MAX($A583-F$8,0)</f>
        <v>0</v>
      </c>
      <c r="G583" s="2">
        <f>Co*MAX(G$8-$A583,0)+Cu*MAX($A583-G$8,0)</f>
        <v>7500</v>
      </c>
      <c r="H583" s="2">
        <f>Co*MAX(H$8-$A583,0)+Cu*MAX($A583-H$8,0)</f>
        <v>15000</v>
      </c>
      <c r="I583" s="2">
        <f>Co*MAX(I$8-$A583,0)+Cu*MAX($A583-I$8,0)</f>
        <v>22500</v>
      </c>
      <c r="J583" s="2">
        <f>Co*MAX(J$8-$A583,0)+Cu*MAX($A583-J$8,0)</f>
        <v>30000</v>
      </c>
      <c r="K583" s="2"/>
      <c r="L583" s="2"/>
      <c r="M583" s="2"/>
      <c r="N583" s="2"/>
      <c r="O583" s="2"/>
      <c r="P583" s="2"/>
      <c r="Q583" s="2"/>
      <c r="W583" s="2">
        <f t="shared" ca="1" si="11"/>
        <v>2000</v>
      </c>
    </row>
    <row r="584" spans="1:23" x14ac:dyDescent="0.2">
      <c r="A584" s="2">
        <v>3000</v>
      </c>
      <c r="B584" s="2">
        <f>Co*MAX(B$8-$A584,0)+Cu*MAX($A584-B$8,0)</f>
        <v>75000</v>
      </c>
      <c r="C584" s="2">
        <f>Co*MAX(C$8-$A584,0)+Cu*MAX($A584-C$8,0)</f>
        <v>60000</v>
      </c>
      <c r="D584" s="2">
        <f>Co*MAX(D$8-$A584,0)+Cu*MAX($A584-D$8,0)</f>
        <v>45000</v>
      </c>
      <c r="E584" s="2">
        <f>Co*MAX(E$8-$A584,0)+Cu*MAX($A584-E$8,0)</f>
        <v>30000</v>
      </c>
      <c r="F584" s="2">
        <f>Co*MAX(F$8-$A584,0)+Cu*MAX($A584-F$8,0)</f>
        <v>15000</v>
      </c>
      <c r="G584" s="2">
        <f>Co*MAX(G$8-$A584,0)+Cu*MAX($A584-G$8,0)</f>
        <v>0</v>
      </c>
      <c r="H584" s="2">
        <f>Co*MAX(H$8-$A584,0)+Cu*MAX($A584-H$8,0)</f>
        <v>7500</v>
      </c>
      <c r="I584" s="2">
        <f>Co*MAX(I$8-$A584,0)+Cu*MAX($A584-I$8,0)</f>
        <v>15000</v>
      </c>
      <c r="J584" s="2">
        <f>Co*MAX(J$8-$A584,0)+Cu*MAX($A584-J$8,0)</f>
        <v>22500</v>
      </c>
      <c r="K584" s="2"/>
      <c r="L584" s="2"/>
      <c r="M584" s="2"/>
      <c r="N584" s="2"/>
      <c r="O584" s="2"/>
      <c r="P584" s="2"/>
      <c r="Q584" s="2"/>
      <c r="W584" s="2">
        <f t="shared" ca="1" si="11"/>
        <v>2500</v>
      </c>
    </row>
    <row r="585" spans="1:23" x14ac:dyDescent="0.2">
      <c r="A585" s="2">
        <v>2000</v>
      </c>
      <c r="B585" s="2">
        <f>Co*MAX(B$8-$A585,0)+Cu*MAX($A585-B$8,0)</f>
        <v>45000</v>
      </c>
      <c r="C585" s="2">
        <f>Co*MAX(C$8-$A585,0)+Cu*MAX($A585-C$8,0)</f>
        <v>30000</v>
      </c>
      <c r="D585" s="2">
        <f>Co*MAX(D$8-$A585,0)+Cu*MAX($A585-D$8,0)</f>
        <v>15000</v>
      </c>
      <c r="E585" s="2">
        <f>Co*MAX(E$8-$A585,0)+Cu*MAX($A585-E$8,0)</f>
        <v>0</v>
      </c>
      <c r="F585" s="2">
        <f>Co*MAX(F$8-$A585,0)+Cu*MAX($A585-F$8,0)</f>
        <v>7500</v>
      </c>
      <c r="G585" s="2">
        <f>Co*MAX(G$8-$A585,0)+Cu*MAX($A585-G$8,0)</f>
        <v>15000</v>
      </c>
      <c r="H585" s="2">
        <f>Co*MAX(H$8-$A585,0)+Cu*MAX($A585-H$8,0)</f>
        <v>22500</v>
      </c>
      <c r="I585" s="2">
        <f>Co*MAX(I$8-$A585,0)+Cu*MAX($A585-I$8,0)</f>
        <v>30000</v>
      </c>
      <c r="J585" s="2">
        <f>Co*MAX(J$8-$A585,0)+Cu*MAX($A585-J$8,0)</f>
        <v>37500</v>
      </c>
      <c r="K585" s="2"/>
      <c r="L585" s="2"/>
      <c r="M585" s="2"/>
      <c r="N585" s="2"/>
      <c r="O585" s="2"/>
      <c r="P585" s="2"/>
      <c r="Q585" s="2"/>
      <c r="W585" s="2">
        <f t="shared" ref="W585:W648" ca="1" si="12">VLOOKUP(RAND(),$N$10:$P$18,2,2)</f>
        <v>2000</v>
      </c>
    </row>
    <row r="586" spans="1:23" x14ac:dyDescent="0.2">
      <c r="A586" s="2">
        <v>3000</v>
      </c>
      <c r="B586" s="2">
        <f>Co*MAX(B$8-$A586,0)+Cu*MAX($A586-B$8,0)</f>
        <v>75000</v>
      </c>
      <c r="C586" s="2">
        <f>Co*MAX(C$8-$A586,0)+Cu*MAX($A586-C$8,0)</f>
        <v>60000</v>
      </c>
      <c r="D586" s="2">
        <f>Co*MAX(D$8-$A586,0)+Cu*MAX($A586-D$8,0)</f>
        <v>45000</v>
      </c>
      <c r="E586" s="2">
        <f>Co*MAX(E$8-$A586,0)+Cu*MAX($A586-E$8,0)</f>
        <v>30000</v>
      </c>
      <c r="F586" s="2">
        <f>Co*MAX(F$8-$A586,0)+Cu*MAX($A586-F$8,0)</f>
        <v>15000</v>
      </c>
      <c r="G586" s="2">
        <f>Co*MAX(G$8-$A586,0)+Cu*MAX($A586-G$8,0)</f>
        <v>0</v>
      </c>
      <c r="H586" s="2">
        <f>Co*MAX(H$8-$A586,0)+Cu*MAX($A586-H$8,0)</f>
        <v>7500</v>
      </c>
      <c r="I586" s="2">
        <f>Co*MAX(I$8-$A586,0)+Cu*MAX($A586-I$8,0)</f>
        <v>15000</v>
      </c>
      <c r="J586" s="2">
        <f>Co*MAX(J$8-$A586,0)+Cu*MAX($A586-J$8,0)</f>
        <v>22500</v>
      </c>
      <c r="K586" s="2"/>
      <c r="L586" s="2"/>
      <c r="M586" s="2"/>
      <c r="N586" s="2"/>
      <c r="O586" s="2"/>
      <c r="P586" s="2"/>
      <c r="Q586" s="2"/>
      <c r="W586" s="2">
        <f t="shared" ca="1" si="12"/>
        <v>2000</v>
      </c>
    </row>
    <row r="587" spans="1:23" x14ac:dyDescent="0.2">
      <c r="A587" s="2">
        <v>3000</v>
      </c>
      <c r="B587" s="2">
        <f>Co*MAX(B$8-$A587,0)+Cu*MAX($A587-B$8,0)</f>
        <v>75000</v>
      </c>
      <c r="C587" s="2">
        <f>Co*MAX(C$8-$A587,0)+Cu*MAX($A587-C$8,0)</f>
        <v>60000</v>
      </c>
      <c r="D587" s="2">
        <f>Co*MAX(D$8-$A587,0)+Cu*MAX($A587-D$8,0)</f>
        <v>45000</v>
      </c>
      <c r="E587" s="2">
        <f>Co*MAX(E$8-$A587,0)+Cu*MAX($A587-E$8,0)</f>
        <v>30000</v>
      </c>
      <c r="F587" s="2">
        <f>Co*MAX(F$8-$A587,0)+Cu*MAX($A587-F$8,0)</f>
        <v>15000</v>
      </c>
      <c r="G587" s="2">
        <f>Co*MAX(G$8-$A587,0)+Cu*MAX($A587-G$8,0)</f>
        <v>0</v>
      </c>
      <c r="H587" s="2">
        <f>Co*MAX(H$8-$A587,0)+Cu*MAX($A587-H$8,0)</f>
        <v>7500</v>
      </c>
      <c r="I587" s="2">
        <f>Co*MAX(I$8-$A587,0)+Cu*MAX($A587-I$8,0)</f>
        <v>15000</v>
      </c>
      <c r="J587" s="2">
        <f>Co*MAX(J$8-$A587,0)+Cu*MAX($A587-J$8,0)</f>
        <v>22500</v>
      </c>
      <c r="K587" s="2"/>
      <c r="L587" s="2"/>
      <c r="M587" s="2"/>
      <c r="N587" s="2"/>
      <c r="O587" s="2"/>
      <c r="P587" s="2"/>
      <c r="Q587" s="2"/>
      <c r="W587" s="2">
        <f t="shared" ca="1" si="12"/>
        <v>2500</v>
      </c>
    </row>
    <row r="588" spans="1:23" x14ac:dyDescent="0.2">
      <c r="A588" s="2">
        <v>1500</v>
      </c>
      <c r="B588" s="2">
        <f>Co*MAX(B$8-$A588,0)+Cu*MAX($A588-B$8,0)</f>
        <v>30000</v>
      </c>
      <c r="C588" s="2">
        <f>Co*MAX(C$8-$A588,0)+Cu*MAX($A588-C$8,0)</f>
        <v>15000</v>
      </c>
      <c r="D588" s="2">
        <f>Co*MAX(D$8-$A588,0)+Cu*MAX($A588-D$8,0)</f>
        <v>0</v>
      </c>
      <c r="E588" s="2">
        <f>Co*MAX(E$8-$A588,0)+Cu*MAX($A588-E$8,0)</f>
        <v>7500</v>
      </c>
      <c r="F588" s="2">
        <f>Co*MAX(F$8-$A588,0)+Cu*MAX($A588-F$8,0)</f>
        <v>15000</v>
      </c>
      <c r="G588" s="2">
        <f>Co*MAX(G$8-$A588,0)+Cu*MAX($A588-G$8,0)</f>
        <v>22500</v>
      </c>
      <c r="H588" s="2">
        <f>Co*MAX(H$8-$A588,0)+Cu*MAX($A588-H$8,0)</f>
        <v>30000</v>
      </c>
      <c r="I588" s="2">
        <f>Co*MAX(I$8-$A588,0)+Cu*MAX($A588-I$8,0)</f>
        <v>37500</v>
      </c>
      <c r="J588" s="2">
        <f>Co*MAX(J$8-$A588,0)+Cu*MAX($A588-J$8,0)</f>
        <v>45000</v>
      </c>
      <c r="K588" s="2"/>
      <c r="L588" s="2"/>
      <c r="M588" s="2"/>
      <c r="N588" s="2"/>
      <c r="O588" s="2"/>
      <c r="P588" s="2"/>
      <c r="Q588" s="2"/>
      <c r="W588" s="2">
        <f t="shared" ca="1" si="12"/>
        <v>3000</v>
      </c>
    </row>
    <row r="589" spans="1:23" x14ac:dyDescent="0.2">
      <c r="A589" s="2">
        <v>3000</v>
      </c>
      <c r="B589" s="2">
        <f>Co*MAX(B$8-$A589,0)+Cu*MAX($A589-B$8,0)</f>
        <v>75000</v>
      </c>
      <c r="C589" s="2">
        <f>Co*MAX(C$8-$A589,0)+Cu*MAX($A589-C$8,0)</f>
        <v>60000</v>
      </c>
      <c r="D589" s="2">
        <f>Co*MAX(D$8-$A589,0)+Cu*MAX($A589-D$8,0)</f>
        <v>45000</v>
      </c>
      <c r="E589" s="2">
        <f>Co*MAX(E$8-$A589,0)+Cu*MAX($A589-E$8,0)</f>
        <v>30000</v>
      </c>
      <c r="F589" s="2">
        <f>Co*MAX(F$8-$A589,0)+Cu*MAX($A589-F$8,0)</f>
        <v>15000</v>
      </c>
      <c r="G589" s="2">
        <f>Co*MAX(G$8-$A589,0)+Cu*MAX($A589-G$8,0)</f>
        <v>0</v>
      </c>
      <c r="H589" s="2">
        <f>Co*MAX(H$8-$A589,0)+Cu*MAX($A589-H$8,0)</f>
        <v>7500</v>
      </c>
      <c r="I589" s="2">
        <f>Co*MAX(I$8-$A589,0)+Cu*MAX($A589-I$8,0)</f>
        <v>15000</v>
      </c>
      <c r="J589" s="2">
        <f>Co*MAX(J$8-$A589,0)+Cu*MAX($A589-J$8,0)</f>
        <v>22500</v>
      </c>
      <c r="K589" s="2"/>
      <c r="L589" s="2"/>
      <c r="M589" s="2"/>
      <c r="N589" s="2"/>
      <c r="O589" s="2"/>
      <c r="P589" s="2"/>
      <c r="Q589" s="2"/>
      <c r="W589" s="2">
        <f t="shared" ca="1" si="12"/>
        <v>3500</v>
      </c>
    </row>
    <row r="590" spans="1:23" x14ac:dyDescent="0.2">
      <c r="A590" s="2">
        <v>1500</v>
      </c>
      <c r="B590" s="2">
        <f>Co*MAX(B$8-$A590,0)+Cu*MAX($A590-B$8,0)</f>
        <v>30000</v>
      </c>
      <c r="C590" s="2">
        <f>Co*MAX(C$8-$A590,0)+Cu*MAX($A590-C$8,0)</f>
        <v>15000</v>
      </c>
      <c r="D590" s="2">
        <f>Co*MAX(D$8-$A590,0)+Cu*MAX($A590-D$8,0)</f>
        <v>0</v>
      </c>
      <c r="E590" s="2">
        <f>Co*MAX(E$8-$A590,0)+Cu*MAX($A590-E$8,0)</f>
        <v>7500</v>
      </c>
      <c r="F590" s="2">
        <f>Co*MAX(F$8-$A590,0)+Cu*MAX($A590-F$8,0)</f>
        <v>15000</v>
      </c>
      <c r="G590" s="2">
        <f>Co*MAX(G$8-$A590,0)+Cu*MAX($A590-G$8,0)</f>
        <v>22500</v>
      </c>
      <c r="H590" s="2">
        <f>Co*MAX(H$8-$A590,0)+Cu*MAX($A590-H$8,0)</f>
        <v>30000</v>
      </c>
      <c r="I590" s="2">
        <f>Co*MAX(I$8-$A590,0)+Cu*MAX($A590-I$8,0)</f>
        <v>37500</v>
      </c>
      <c r="J590" s="2">
        <f>Co*MAX(J$8-$A590,0)+Cu*MAX($A590-J$8,0)</f>
        <v>45000</v>
      </c>
      <c r="K590" s="2"/>
      <c r="L590" s="2"/>
      <c r="M590" s="2"/>
      <c r="N590" s="2"/>
      <c r="O590" s="2"/>
      <c r="P590" s="2"/>
      <c r="Q590" s="2"/>
      <c r="W590" s="2">
        <f t="shared" ca="1" si="12"/>
        <v>3000</v>
      </c>
    </row>
    <row r="591" spans="1:23" x14ac:dyDescent="0.2">
      <c r="A591" s="2">
        <v>3500</v>
      </c>
      <c r="B591" s="2">
        <f>Co*MAX(B$8-$A591,0)+Cu*MAX($A591-B$8,0)</f>
        <v>90000</v>
      </c>
      <c r="C591" s="2">
        <f>Co*MAX(C$8-$A591,0)+Cu*MAX($A591-C$8,0)</f>
        <v>75000</v>
      </c>
      <c r="D591" s="2">
        <f>Co*MAX(D$8-$A591,0)+Cu*MAX($A591-D$8,0)</f>
        <v>60000</v>
      </c>
      <c r="E591" s="2">
        <f>Co*MAX(E$8-$A591,0)+Cu*MAX($A591-E$8,0)</f>
        <v>45000</v>
      </c>
      <c r="F591" s="2">
        <f>Co*MAX(F$8-$A591,0)+Cu*MAX($A591-F$8,0)</f>
        <v>30000</v>
      </c>
      <c r="G591" s="2">
        <f>Co*MAX(G$8-$A591,0)+Cu*MAX($A591-G$8,0)</f>
        <v>15000</v>
      </c>
      <c r="H591" s="2">
        <f>Co*MAX(H$8-$A591,0)+Cu*MAX($A591-H$8,0)</f>
        <v>0</v>
      </c>
      <c r="I591" s="2">
        <f>Co*MAX(I$8-$A591,0)+Cu*MAX($A591-I$8,0)</f>
        <v>7500</v>
      </c>
      <c r="J591" s="2">
        <f>Co*MAX(J$8-$A591,0)+Cu*MAX($A591-J$8,0)</f>
        <v>15000</v>
      </c>
      <c r="K591" s="2"/>
      <c r="L591" s="2"/>
      <c r="M591" s="2"/>
      <c r="N591" s="2"/>
      <c r="O591" s="2"/>
      <c r="P591" s="2"/>
      <c r="Q591" s="2"/>
      <c r="W591" s="2">
        <f t="shared" ca="1" si="12"/>
        <v>500</v>
      </c>
    </row>
    <row r="592" spans="1:23" x14ac:dyDescent="0.2">
      <c r="A592" s="2">
        <v>2500</v>
      </c>
      <c r="B592" s="2">
        <f>Co*MAX(B$8-$A592,0)+Cu*MAX($A592-B$8,0)</f>
        <v>60000</v>
      </c>
      <c r="C592" s="2">
        <f>Co*MAX(C$8-$A592,0)+Cu*MAX($A592-C$8,0)</f>
        <v>45000</v>
      </c>
      <c r="D592" s="2">
        <f>Co*MAX(D$8-$A592,0)+Cu*MAX($A592-D$8,0)</f>
        <v>30000</v>
      </c>
      <c r="E592" s="2">
        <f>Co*MAX(E$8-$A592,0)+Cu*MAX($A592-E$8,0)</f>
        <v>15000</v>
      </c>
      <c r="F592" s="2">
        <f>Co*MAX(F$8-$A592,0)+Cu*MAX($A592-F$8,0)</f>
        <v>0</v>
      </c>
      <c r="G592" s="2">
        <f>Co*MAX(G$8-$A592,0)+Cu*MAX($A592-G$8,0)</f>
        <v>7500</v>
      </c>
      <c r="H592" s="2">
        <f>Co*MAX(H$8-$A592,0)+Cu*MAX($A592-H$8,0)</f>
        <v>15000</v>
      </c>
      <c r="I592" s="2">
        <f>Co*MAX(I$8-$A592,0)+Cu*MAX($A592-I$8,0)</f>
        <v>22500</v>
      </c>
      <c r="J592" s="2">
        <f>Co*MAX(J$8-$A592,0)+Cu*MAX($A592-J$8,0)</f>
        <v>30000</v>
      </c>
      <c r="K592" s="2"/>
      <c r="L592" s="2"/>
      <c r="M592" s="2"/>
      <c r="N592" s="2"/>
      <c r="O592" s="2"/>
      <c r="P592" s="2"/>
      <c r="Q592" s="2"/>
      <c r="W592" s="2">
        <f t="shared" ca="1" si="12"/>
        <v>2500</v>
      </c>
    </row>
    <row r="593" spans="1:23" x14ac:dyDescent="0.2">
      <c r="A593" s="2">
        <v>3000</v>
      </c>
      <c r="B593" s="2">
        <f>Co*MAX(B$8-$A593,0)+Cu*MAX($A593-B$8,0)</f>
        <v>75000</v>
      </c>
      <c r="C593" s="2">
        <f>Co*MAX(C$8-$A593,0)+Cu*MAX($A593-C$8,0)</f>
        <v>60000</v>
      </c>
      <c r="D593" s="2">
        <f>Co*MAX(D$8-$A593,0)+Cu*MAX($A593-D$8,0)</f>
        <v>45000</v>
      </c>
      <c r="E593" s="2">
        <f>Co*MAX(E$8-$A593,0)+Cu*MAX($A593-E$8,0)</f>
        <v>30000</v>
      </c>
      <c r="F593" s="2">
        <f>Co*MAX(F$8-$A593,0)+Cu*MAX($A593-F$8,0)</f>
        <v>15000</v>
      </c>
      <c r="G593" s="2">
        <f>Co*MAX(G$8-$A593,0)+Cu*MAX($A593-G$8,0)</f>
        <v>0</v>
      </c>
      <c r="H593" s="2">
        <f>Co*MAX(H$8-$A593,0)+Cu*MAX($A593-H$8,0)</f>
        <v>7500</v>
      </c>
      <c r="I593" s="2">
        <f>Co*MAX(I$8-$A593,0)+Cu*MAX($A593-I$8,0)</f>
        <v>15000</v>
      </c>
      <c r="J593" s="2">
        <f>Co*MAX(J$8-$A593,0)+Cu*MAX($A593-J$8,0)</f>
        <v>22500</v>
      </c>
      <c r="K593" s="2"/>
      <c r="L593" s="2"/>
      <c r="M593" s="2"/>
      <c r="N593" s="2"/>
      <c r="O593" s="2"/>
      <c r="P593" s="2"/>
      <c r="Q593" s="2"/>
      <c r="W593" s="2">
        <f t="shared" ca="1" si="12"/>
        <v>3000</v>
      </c>
    </row>
    <row r="594" spans="1:23" x14ac:dyDescent="0.2">
      <c r="A594" s="2">
        <v>4000</v>
      </c>
      <c r="B594" s="2">
        <f>Co*MAX(B$8-$A594,0)+Cu*MAX($A594-B$8,0)</f>
        <v>105000</v>
      </c>
      <c r="C594" s="2">
        <f>Co*MAX(C$8-$A594,0)+Cu*MAX($A594-C$8,0)</f>
        <v>90000</v>
      </c>
      <c r="D594" s="2">
        <f>Co*MAX(D$8-$A594,0)+Cu*MAX($A594-D$8,0)</f>
        <v>75000</v>
      </c>
      <c r="E594" s="2">
        <f>Co*MAX(E$8-$A594,0)+Cu*MAX($A594-E$8,0)</f>
        <v>60000</v>
      </c>
      <c r="F594" s="2">
        <f>Co*MAX(F$8-$A594,0)+Cu*MAX($A594-F$8,0)</f>
        <v>45000</v>
      </c>
      <c r="G594" s="2">
        <f>Co*MAX(G$8-$A594,0)+Cu*MAX($A594-G$8,0)</f>
        <v>30000</v>
      </c>
      <c r="H594" s="2">
        <f>Co*MAX(H$8-$A594,0)+Cu*MAX($A594-H$8,0)</f>
        <v>15000</v>
      </c>
      <c r="I594" s="2">
        <f>Co*MAX(I$8-$A594,0)+Cu*MAX($A594-I$8,0)</f>
        <v>0</v>
      </c>
      <c r="J594" s="2">
        <f>Co*MAX(J$8-$A594,0)+Cu*MAX($A594-J$8,0)</f>
        <v>7500</v>
      </c>
      <c r="K594" s="2"/>
      <c r="L594" s="2"/>
      <c r="M594" s="2"/>
      <c r="N594" s="2"/>
      <c r="O594" s="2"/>
      <c r="P594" s="2"/>
      <c r="Q594" s="2"/>
      <c r="W594" s="2">
        <f t="shared" ca="1" si="12"/>
        <v>2500</v>
      </c>
    </row>
    <row r="595" spans="1:23" x14ac:dyDescent="0.2">
      <c r="A595" s="2">
        <v>2000</v>
      </c>
      <c r="B595" s="2">
        <f>Co*MAX(B$8-$A595,0)+Cu*MAX($A595-B$8,0)</f>
        <v>45000</v>
      </c>
      <c r="C595" s="2">
        <f>Co*MAX(C$8-$A595,0)+Cu*MAX($A595-C$8,0)</f>
        <v>30000</v>
      </c>
      <c r="D595" s="2">
        <f>Co*MAX(D$8-$A595,0)+Cu*MAX($A595-D$8,0)</f>
        <v>15000</v>
      </c>
      <c r="E595" s="2">
        <f>Co*MAX(E$8-$A595,0)+Cu*MAX($A595-E$8,0)</f>
        <v>0</v>
      </c>
      <c r="F595" s="2">
        <f>Co*MAX(F$8-$A595,0)+Cu*MAX($A595-F$8,0)</f>
        <v>7500</v>
      </c>
      <c r="G595" s="2">
        <f>Co*MAX(G$8-$A595,0)+Cu*MAX($A595-G$8,0)</f>
        <v>15000</v>
      </c>
      <c r="H595" s="2">
        <f>Co*MAX(H$8-$A595,0)+Cu*MAX($A595-H$8,0)</f>
        <v>22500</v>
      </c>
      <c r="I595" s="2">
        <f>Co*MAX(I$8-$A595,0)+Cu*MAX($A595-I$8,0)</f>
        <v>30000</v>
      </c>
      <c r="J595" s="2">
        <f>Co*MAX(J$8-$A595,0)+Cu*MAX($A595-J$8,0)</f>
        <v>37500</v>
      </c>
      <c r="K595" s="2"/>
      <c r="L595" s="2"/>
      <c r="M595" s="2"/>
      <c r="N595" s="2"/>
      <c r="O595" s="2"/>
      <c r="P595" s="2"/>
      <c r="Q595" s="2"/>
      <c r="W595" s="2">
        <f t="shared" ca="1" si="12"/>
        <v>2000</v>
      </c>
    </row>
    <row r="596" spans="1:23" x14ac:dyDescent="0.2">
      <c r="A596" s="2">
        <v>1500</v>
      </c>
      <c r="B596" s="2">
        <f>Co*MAX(B$8-$A596,0)+Cu*MAX($A596-B$8,0)</f>
        <v>30000</v>
      </c>
      <c r="C596" s="2">
        <f>Co*MAX(C$8-$A596,0)+Cu*MAX($A596-C$8,0)</f>
        <v>15000</v>
      </c>
      <c r="D596" s="2">
        <f>Co*MAX(D$8-$A596,0)+Cu*MAX($A596-D$8,0)</f>
        <v>0</v>
      </c>
      <c r="E596" s="2">
        <f>Co*MAX(E$8-$A596,0)+Cu*MAX($A596-E$8,0)</f>
        <v>7500</v>
      </c>
      <c r="F596" s="2">
        <f>Co*MAX(F$8-$A596,0)+Cu*MAX($A596-F$8,0)</f>
        <v>15000</v>
      </c>
      <c r="G596" s="2">
        <f>Co*MAX(G$8-$A596,0)+Cu*MAX($A596-G$8,0)</f>
        <v>22500</v>
      </c>
      <c r="H596" s="2">
        <f>Co*MAX(H$8-$A596,0)+Cu*MAX($A596-H$8,0)</f>
        <v>30000</v>
      </c>
      <c r="I596" s="2">
        <f>Co*MAX(I$8-$A596,0)+Cu*MAX($A596-I$8,0)</f>
        <v>37500</v>
      </c>
      <c r="J596" s="2">
        <f>Co*MAX(J$8-$A596,0)+Cu*MAX($A596-J$8,0)</f>
        <v>45000</v>
      </c>
      <c r="K596" s="2"/>
      <c r="L596" s="2"/>
      <c r="M596" s="2"/>
      <c r="N596" s="2"/>
      <c r="O596" s="2"/>
      <c r="P596" s="2"/>
      <c r="Q596" s="2"/>
      <c r="W596" s="2">
        <f t="shared" ca="1" si="12"/>
        <v>1500</v>
      </c>
    </row>
    <row r="597" spans="1:23" x14ac:dyDescent="0.2">
      <c r="A597" s="2">
        <v>1500</v>
      </c>
      <c r="B597" s="2">
        <f>Co*MAX(B$8-$A597,0)+Cu*MAX($A597-B$8,0)</f>
        <v>30000</v>
      </c>
      <c r="C597" s="2">
        <f>Co*MAX(C$8-$A597,0)+Cu*MAX($A597-C$8,0)</f>
        <v>15000</v>
      </c>
      <c r="D597" s="2">
        <f>Co*MAX(D$8-$A597,0)+Cu*MAX($A597-D$8,0)</f>
        <v>0</v>
      </c>
      <c r="E597" s="2">
        <f>Co*MAX(E$8-$A597,0)+Cu*MAX($A597-E$8,0)</f>
        <v>7500</v>
      </c>
      <c r="F597" s="2">
        <f>Co*MAX(F$8-$A597,0)+Cu*MAX($A597-F$8,0)</f>
        <v>15000</v>
      </c>
      <c r="G597" s="2">
        <f>Co*MAX(G$8-$A597,0)+Cu*MAX($A597-G$8,0)</f>
        <v>22500</v>
      </c>
      <c r="H597" s="2">
        <f>Co*MAX(H$8-$A597,0)+Cu*MAX($A597-H$8,0)</f>
        <v>30000</v>
      </c>
      <c r="I597" s="2">
        <f>Co*MAX(I$8-$A597,0)+Cu*MAX($A597-I$8,0)</f>
        <v>37500</v>
      </c>
      <c r="J597" s="2">
        <f>Co*MAX(J$8-$A597,0)+Cu*MAX($A597-J$8,0)</f>
        <v>45000</v>
      </c>
      <c r="K597" s="2"/>
      <c r="L597" s="2"/>
      <c r="M597" s="2"/>
      <c r="N597" s="2"/>
      <c r="O597" s="2"/>
      <c r="P597" s="2"/>
      <c r="Q597" s="2"/>
      <c r="W597" s="2">
        <f t="shared" ca="1" si="12"/>
        <v>4000</v>
      </c>
    </row>
    <row r="598" spans="1:23" x14ac:dyDescent="0.2">
      <c r="A598" s="2">
        <v>2500</v>
      </c>
      <c r="B598" s="2">
        <f>Co*MAX(B$8-$A598,0)+Cu*MAX($A598-B$8,0)</f>
        <v>60000</v>
      </c>
      <c r="C598" s="2">
        <f>Co*MAX(C$8-$A598,0)+Cu*MAX($A598-C$8,0)</f>
        <v>45000</v>
      </c>
      <c r="D598" s="2">
        <f>Co*MAX(D$8-$A598,0)+Cu*MAX($A598-D$8,0)</f>
        <v>30000</v>
      </c>
      <c r="E598" s="2">
        <f>Co*MAX(E$8-$A598,0)+Cu*MAX($A598-E$8,0)</f>
        <v>15000</v>
      </c>
      <c r="F598" s="2">
        <f>Co*MAX(F$8-$A598,0)+Cu*MAX($A598-F$8,0)</f>
        <v>0</v>
      </c>
      <c r="G598" s="2">
        <f>Co*MAX(G$8-$A598,0)+Cu*MAX($A598-G$8,0)</f>
        <v>7500</v>
      </c>
      <c r="H598" s="2">
        <f>Co*MAX(H$8-$A598,0)+Cu*MAX($A598-H$8,0)</f>
        <v>15000</v>
      </c>
      <c r="I598" s="2">
        <f>Co*MAX(I$8-$A598,0)+Cu*MAX($A598-I$8,0)</f>
        <v>22500</v>
      </c>
      <c r="J598" s="2">
        <f>Co*MAX(J$8-$A598,0)+Cu*MAX($A598-J$8,0)</f>
        <v>30000</v>
      </c>
      <c r="K598" s="2"/>
      <c r="L598" s="2"/>
      <c r="M598" s="2"/>
      <c r="N598" s="2"/>
      <c r="O598" s="2"/>
      <c r="P598" s="2"/>
      <c r="Q598" s="2"/>
      <c r="W598" s="2">
        <f t="shared" ca="1" si="12"/>
        <v>2500</v>
      </c>
    </row>
    <row r="599" spans="1:23" x14ac:dyDescent="0.2">
      <c r="A599" s="2">
        <v>3000</v>
      </c>
      <c r="B599" s="2">
        <f>Co*MAX(B$8-$A599,0)+Cu*MAX($A599-B$8,0)</f>
        <v>75000</v>
      </c>
      <c r="C599" s="2">
        <f>Co*MAX(C$8-$A599,0)+Cu*MAX($A599-C$8,0)</f>
        <v>60000</v>
      </c>
      <c r="D599" s="2">
        <f>Co*MAX(D$8-$A599,0)+Cu*MAX($A599-D$8,0)</f>
        <v>45000</v>
      </c>
      <c r="E599" s="2">
        <f>Co*MAX(E$8-$A599,0)+Cu*MAX($A599-E$8,0)</f>
        <v>30000</v>
      </c>
      <c r="F599" s="2">
        <f>Co*MAX(F$8-$A599,0)+Cu*MAX($A599-F$8,0)</f>
        <v>15000</v>
      </c>
      <c r="G599" s="2">
        <f>Co*MAX(G$8-$A599,0)+Cu*MAX($A599-G$8,0)</f>
        <v>0</v>
      </c>
      <c r="H599" s="2">
        <f>Co*MAX(H$8-$A599,0)+Cu*MAX($A599-H$8,0)</f>
        <v>7500</v>
      </c>
      <c r="I599" s="2">
        <f>Co*MAX(I$8-$A599,0)+Cu*MAX($A599-I$8,0)</f>
        <v>15000</v>
      </c>
      <c r="J599" s="2">
        <f>Co*MAX(J$8-$A599,0)+Cu*MAX($A599-J$8,0)</f>
        <v>22500</v>
      </c>
      <c r="K599" s="2"/>
      <c r="L599" s="2"/>
      <c r="M599" s="2"/>
      <c r="N599" s="2"/>
      <c r="O599" s="2"/>
      <c r="P599" s="2"/>
      <c r="Q599" s="2"/>
      <c r="W599" s="2">
        <f t="shared" ca="1" si="12"/>
        <v>3000</v>
      </c>
    </row>
    <row r="600" spans="1:23" x14ac:dyDescent="0.2">
      <c r="A600" s="2">
        <v>2500</v>
      </c>
      <c r="B600" s="2">
        <f>Co*MAX(B$8-$A600,0)+Cu*MAX($A600-B$8,0)</f>
        <v>60000</v>
      </c>
      <c r="C600" s="2">
        <f>Co*MAX(C$8-$A600,0)+Cu*MAX($A600-C$8,0)</f>
        <v>45000</v>
      </c>
      <c r="D600" s="2">
        <f>Co*MAX(D$8-$A600,0)+Cu*MAX($A600-D$8,0)</f>
        <v>30000</v>
      </c>
      <c r="E600" s="2">
        <f>Co*MAX(E$8-$A600,0)+Cu*MAX($A600-E$8,0)</f>
        <v>15000</v>
      </c>
      <c r="F600" s="2">
        <f>Co*MAX(F$8-$A600,0)+Cu*MAX($A600-F$8,0)</f>
        <v>0</v>
      </c>
      <c r="G600" s="2">
        <f>Co*MAX(G$8-$A600,0)+Cu*MAX($A600-G$8,0)</f>
        <v>7500</v>
      </c>
      <c r="H600" s="2">
        <f>Co*MAX(H$8-$A600,0)+Cu*MAX($A600-H$8,0)</f>
        <v>15000</v>
      </c>
      <c r="I600" s="2">
        <f>Co*MAX(I$8-$A600,0)+Cu*MAX($A600-I$8,0)</f>
        <v>22500</v>
      </c>
      <c r="J600" s="2">
        <f>Co*MAX(J$8-$A600,0)+Cu*MAX($A600-J$8,0)</f>
        <v>30000</v>
      </c>
      <c r="K600" s="2"/>
      <c r="L600" s="2"/>
      <c r="M600" s="2"/>
      <c r="N600" s="2"/>
      <c r="O600" s="2"/>
      <c r="P600" s="2"/>
      <c r="Q600" s="2"/>
      <c r="W600" s="2">
        <f t="shared" ca="1" si="12"/>
        <v>3000</v>
      </c>
    </row>
    <row r="601" spans="1:23" x14ac:dyDescent="0.2">
      <c r="A601" s="2">
        <v>500</v>
      </c>
      <c r="B601" s="2">
        <f>Co*MAX(B$8-$A601,0)+Cu*MAX($A601-B$8,0)</f>
        <v>0</v>
      </c>
      <c r="C601" s="2">
        <f>Co*MAX(C$8-$A601,0)+Cu*MAX($A601-C$8,0)</f>
        <v>7500</v>
      </c>
      <c r="D601" s="2">
        <f>Co*MAX(D$8-$A601,0)+Cu*MAX($A601-D$8,0)</f>
        <v>15000</v>
      </c>
      <c r="E601" s="2">
        <f>Co*MAX(E$8-$A601,0)+Cu*MAX($A601-E$8,0)</f>
        <v>22500</v>
      </c>
      <c r="F601" s="2">
        <f>Co*MAX(F$8-$A601,0)+Cu*MAX($A601-F$8,0)</f>
        <v>30000</v>
      </c>
      <c r="G601" s="2">
        <f>Co*MAX(G$8-$A601,0)+Cu*MAX($A601-G$8,0)</f>
        <v>37500</v>
      </c>
      <c r="H601" s="2">
        <f>Co*MAX(H$8-$A601,0)+Cu*MAX($A601-H$8,0)</f>
        <v>45000</v>
      </c>
      <c r="I601" s="2">
        <f>Co*MAX(I$8-$A601,0)+Cu*MAX($A601-I$8,0)</f>
        <v>52500</v>
      </c>
      <c r="J601" s="2">
        <f>Co*MAX(J$8-$A601,0)+Cu*MAX($A601-J$8,0)</f>
        <v>60000</v>
      </c>
      <c r="K601" s="2"/>
      <c r="L601" s="2"/>
      <c r="M601" s="2"/>
      <c r="N601" s="2"/>
      <c r="O601" s="2"/>
      <c r="P601" s="2"/>
      <c r="Q601" s="2"/>
      <c r="W601" s="2">
        <f t="shared" ca="1" si="12"/>
        <v>500</v>
      </c>
    </row>
    <row r="602" spans="1:23" x14ac:dyDescent="0.2">
      <c r="A602" s="2">
        <v>1000</v>
      </c>
      <c r="B602" s="2">
        <f>Co*MAX(B$8-$A602,0)+Cu*MAX($A602-B$8,0)</f>
        <v>15000</v>
      </c>
      <c r="C602" s="2">
        <f>Co*MAX(C$8-$A602,0)+Cu*MAX($A602-C$8,0)</f>
        <v>0</v>
      </c>
      <c r="D602" s="2">
        <f>Co*MAX(D$8-$A602,0)+Cu*MAX($A602-D$8,0)</f>
        <v>7500</v>
      </c>
      <c r="E602" s="2">
        <f>Co*MAX(E$8-$A602,0)+Cu*MAX($A602-E$8,0)</f>
        <v>15000</v>
      </c>
      <c r="F602" s="2">
        <f>Co*MAX(F$8-$A602,0)+Cu*MAX($A602-F$8,0)</f>
        <v>22500</v>
      </c>
      <c r="G602" s="2">
        <f>Co*MAX(G$8-$A602,0)+Cu*MAX($A602-G$8,0)</f>
        <v>30000</v>
      </c>
      <c r="H602" s="2">
        <f>Co*MAX(H$8-$A602,0)+Cu*MAX($A602-H$8,0)</f>
        <v>37500</v>
      </c>
      <c r="I602" s="2">
        <f>Co*MAX(I$8-$A602,0)+Cu*MAX($A602-I$8,0)</f>
        <v>45000</v>
      </c>
      <c r="J602" s="2">
        <f>Co*MAX(J$8-$A602,0)+Cu*MAX($A602-J$8,0)</f>
        <v>52500</v>
      </c>
      <c r="K602" s="2"/>
      <c r="L602" s="2"/>
      <c r="M602" s="2"/>
      <c r="N602" s="2"/>
      <c r="O602" s="2"/>
      <c r="P602" s="2"/>
      <c r="Q602" s="2"/>
      <c r="W602" s="2">
        <f t="shared" ca="1" si="12"/>
        <v>2000</v>
      </c>
    </row>
    <row r="603" spans="1:23" x14ac:dyDescent="0.2">
      <c r="A603" s="2">
        <v>2500</v>
      </c>
      <c r="B603" s="2">
        <f>Co*MAX(B$8-$A603,0)+Cu*MAX($A603-B$8,0)</f>
        <v>60000</v>
      </c>
      <c r="C603" s="2">
        <f>Co*MAX(C$8-$A603,0)+Cu*MAX($A603-C$8,0)</f>
        <v>45000</v>
      </c>
      <c r="D603" s="2">
        <f>Co*MAX(D$8-$A603,0)+Cu*MAX($A603-D$8,0)</f>
        <v>30000</v>
      </c>
      <c r="E603" s="2">
        <f>Co*MAX(E$8-$A603,0)+Cu*MAX($A603-E$8,0)</f>
        <v>15000</v>
      </c>
      <c r="F603" s="2">
        <f>Co*MAX(F$8-$A603,0)+Cu*MAX($A603-F$8,0)</f>
        <v>0</v>
      </c>
      <c r="G603" s="2">
        <f>Co*MAX(G$8-$A603,0)+Cu*MAX($A603-G$8,0)</f>
        <v>7500</v>
      </c>
      <c r="H603" s="2">
        <f>Co*MAX(H$8-$A603,0)+Cu*MAX($A603-H$8,0)</f>
        <v>15000</v>
      </c>
      <c r="I603" s="2">
        <f>Co*MAX(I$8-$A603,0)+Cu*MAX($A603-I$8,0)</f>
        <v>22500</v>
      </c>
      <c r="J603" s="2">
        <f>Co*MAX(J$8-$A603,0)+Cu*MAX($A603-J$8,0)</f>
        <v>30000</v>
      </c>
      <c r="K603" s="2"/>
      <c r="L603" s="2"/>
      <c r="M603" s="2"/>
      <c r="N603" s="2"/>
      <c r="O603" s="2"/>
      <c r="P603" s="2"/>
      <c r="Q603" s="2"/>
      <c r="W603" s="2">
        <f t="shared" ca="1" si="12"/>
        <v>1500</v>
      </c>
    </row>
    <row r="604" spans="1:23" x14ac:dyDescent="0.2">
      <c r="A604" s="2">
        <v>2500</v>
      </c>
      <c r="B604" s="2">
        <f>Co*MAX(B$8-$A604,0)+Cu*MAX($A604-B$8,0)</f>
        <v>60000</v>
      </c>
      <c r="C604" s="2">
        <f>Co*MAX(C$8-$A604,0)+Cu*MAX($A604-C$8,0)</f>
        <v>45000</v>
      </c>
      <c r="D604" s="2">
        <f>Co*MAX(D$8-$A604,0)+Cu*MAX($A604-D$8,0)</f>
        <v>30000</v>
      </c>
      <c r="E604" s="2">
        <f>Co*MAX(E$8-$A604,0)+Cu*MAX($A604-E$8,0)</f>
        <v>15000</v>
      </c>
      <c r="F604" s="2">
        <f>Co*MAX(F$8-$A604,0)+Cu*MAX($A604-F$8,0)</f>
        <v>0</v>
      </c>
      <c r="G604" s="2">
        <f>Co*MAX(G$8-$A604,0)+Cu*MAX($A604-G$8,0)</f>
        <v>7500</v>
      </c>
      <c r="H604" s="2">
        <f>Co*MAX(H$8-$A604,0)+Cu*MAX($A604-H$8,0)</f>
        <v>15000</v>
      </c>
      <c r="I604" s="2">
        <f>Co*MAX(I$8-$A604,0)+Cu*MAX($A604-I$8,0)</f>
        <v>22500</v>
      </c>
      <c r="J604" s="2">
        <f>Co*MAX(J$8-$A604,0)+Cu*MAX($A604-J$8,0)</f>
        <v>30000</v>
      </c>
      <c r="K604" s="2"/>
      <c r="L604" s="2"/>
      <c r="M604" s="2"/>
      <c r="N604" s="2"/>
      <c r="O604" s="2"/>
      <c r="P604" s="2"/>
      <c r="Q604" s="2"/>
      <c r="W604" s="2">
        <f t="shared" ca="1" si="12"/>
        <v>500</v>
      </c>
    </row>
    <row r="605" spans="1:23" x14ac:dyDescent="0.2">
      <c r="A605" s="2">
        <v>1500</v>
      </c>
      <c r="B605" s="2">
        <f>Co*MAX(B$8-$A605,0)+Cu*MAX($A605-B$8,0)</f>
        <v>30000</v>
      </c>
      <c r="C605" s="2">
        <f>Co*MAX(C$8-$A605,0)+Cu*MAX($A605-C$8,0)</f>
        <v>15000</v>
      </c>
      <c r="D605" s="2">
        <f>Co*MAX(D$8-$A605,0)+Cu*MAX($A605-D$8,0)</f>
        <v>0</v>
      </c>
      <c r="E605" s="2">
        <f>Co*MAX(E$8-$A605,0)+Cu*MAX($A605-E$8,0)</f>
        <v>7500</v>
      </c>
      <c r="F605" s="2">
        <f>Co*MAX(F$8-$A605,0)+Cu*MAX($A605-F$8,0)</f>
        <v>15000</v>
      </c>
      <c r="G605" s="2">
        <f>Co*MAX(G$8-$A605,0)+Cu*MAX($A605-G$8,0)</f>
        <v>22500</v>
      </c>
      <c r="H605" s="2">
        <f>Co*MAX(H$8-$A605,0)+Cu*MAX($A605-H$8,0)</f>
        <v>30000</v>
      </c>
      <c r="I605" s="2">
        <f>Co*MAX(I$8-$A605,0)+Cu*MAX($A605-I$8,0)</f>
        <v>37500</v>
      </c>
      <c r="J605" s="2">
        <f>Co*MAX(J$8-$A605,0)+Cu*MAX($A605-J$8,0)</f>
        <v>45000</v>
      </c>
      <c r="K605" s="2"/>
      <c r="L605" s="2"/>
      <c r="M605" s="2"/>
      <c r="N605" s="2"/>
      <c r="O605" s="2"/>
      <c r="P605" s="2"/>
      <c r="Q605" s="2"/>
      <c r="W605" s="2">
        <f t="shared" ca="1" si="12"/>
        <v>1500</v>
      </c>
    </row>
    <row r="606" spans="1:23" x14ac:dyDescent="0.2">
      <c r="A606" s="2">
        <v>1500</v>
      </c>
      <c r="B606" s="2">
        <f>Co*MAX(B$8-$A606,0)+Cu*MAX($A606-B$8,0)</f>
        <v>30000</v>
      </c>
      <c r="C606" s="2">
        <f>Co*MAX(C$8-$A606,0)+Cu*MAX($A606-C$8,0)</f>
        <v>15000</v>
      </c>
      <c r="D606" s="2">
        <f>Co*MAX(D$8-$A606,0)+Cu*MAX($A606-D$8,0)</f>
        <v>0</v>
      </c>
      <c r="E606" s="2">
        <f>Co*MAX(E$8-$A606,0)+Cu*MAX($A606-E$8,0)</f>
        <v>7500</v>
      </c>
      <c r="F606" s="2">
        <f>Co*MAX(F$8-$A606,0)+Cu*MAX($A606-F$8,0)</f>
        <v>15000</v>
      </c>
      <c r="G606" s="2">
        <f>Co*MAX(G$8-$A606,0)+Cu*MAX($A606-G$8,0)</f>
        <v>22500</v>
      </c>
      <c r="H606" s="2">
        <f>Co*MAX(H$8-$A606,0)+Cu*MAX($A606-H$8,0)</f>
        <v>30000</v>
      </c>
      <c r="I606" s="2">
        <f>Co*MAX(I$8-$A606,0)+Cu*MAX($A606-I$8,0)</f>
        <v>37500</v>
      </c>
      <c r="J606" s="2">
        <f>Co*MAX(J$8-$A606,0)+Cu*MAX($A606-J$8,0)</f>
        <v>45000</v>
      </c>
      <c r="K606" s="2"/>
      <c r="L606" s="2"/>
      <c r="M606" s="2"/>
      <c r="N606" s="2"/>
      <c r="O606" s="2"/>
      <c r="P606" s="2"/>
      <c r="Q606" s="2"/>
      <c r="W606" s="2">
        <f t="shared" ca="1" si="12"/>
        <v>1500</v>
      </c>
    </row>
    <row r="607" spans="1:23" x14ac:dyDescent="0.2">
      <c r="A607" s="2">
        <v>2500</v>
      </c>
      <c r="B607" s="2">
        <f>Co*MAX(B$8-$A607,0)+Cu*MAX($A607-B$8,0)</f>
        <v>60000</v>
      </c>
      <c r="C607" s="2">
        <f>Co*MAX(C$8-$A607,0)+Cu*MAX($A607-C$8,0)</f>
        <v>45000</v>
      </c>
      <c r="D607" s="2">
        <f>Co*MAX(D$8-$A607,0)+Cu*MAX($A607-D$8,0)</f>
        <v>30000</v>
      </c>
      <c r="E607" s="2">
        <f>Co*MAX(E$8-$A607,0)+Cu*MAX($A607-E$8,0)</f>
        <v>15000</v>
      </c>
      <c r="F607" s="2">
        <f>Co*MAX(F$8-$A607,0)+Cu*MAX($A607-F$8,0)</f>
        <v>0</v>
      </c>
      <c r="G607" s="2">
        <f>Co*MAX(G$8-$A607,0)+Cu*MAX($A607-G$8,0)</f>
        <v>7500</v>
      </c>
      <c r="H607" s="2">
        <f>Co*MAX(H$8-$A607,0)+Cu*MAX($A607-H$8,0)</f>
        <v>15000</v>
      </c>
      <c r="I607" s="2">
        <f>Co*MAX(I$8-$A607,0)+Cu*MAX($A607-I$8,0)</f>
        <v>22500</v>
      </c>
      <c r="J607" s="2">
        <f>Co*MAX(J$8-$A607,0)+Cu*MAX($A607-J$8,0)</f>
        <v>30000</v>
      </c>
      <c r="K607" s="2"/>
      <c r="L607" s="2"/>
      <c r="M607" s="2"/>
      <c r="N607" s="2"/>
      <c r="O607" s="2"/>
      <c r="P607" s="2"/>
      <c r="Q607" s="2"/>
      <c r="W607" s="2">
        <f t="shared" ca="1" si="12"/>
        <v>2000</v>
      </c>
    </row>
    <row r="608" spans="1:23" x14ac:dyDescent="0.2">
      <c r="A608" s="2">
        <v>3500</v>
      </c>
      <c r="B608" s="2">
        <f>Co*MAX(B$8-$A608,0)+Cu*MAX($A608-B$8,0)</f>
        <v>90000</v>
      </c>
      <c r="C608" s="2">
        <f>Co*MAX(C$8-$A608,0)+Cu*MAX($A608-C$8,0)</f>
        <v>75000</v>
      </c>
      <c r="D608" s="2">
        <f>Co*MAX(D$8-$A608,0)+Cu*MAX($A608-D$8,0)</f>
        <v>60000</v>
      </c>
      <c r="E608" s="2">
        <f>Co*MAX(E$8-$A608,0)+Cu*MAX($A608-E$8,0)</f>
        <v>45000</v>
      </c>
      <c r="F608" s="2">
        <f>Co*MAX(F$8-$A608,0)+Cu*MAX($A608-F$8,0)</f>
        <v>30000</v>
      </c>
      <c r="G608" s="2">
        <f>Co*MAX(G$8-$A608,0)+Cu*MAX($A608-G$8,0)</f>
        <v>15000</v>
      </c>
      <c r="H608" s="2">
        <f>Co*MAX(H$8-$A608,0)+Cu*MAX($A608-H$8,0)</f>
        <v>0</v>
      </c>
      <c r="I608" s="2">
        <f>Co*MAX(I$8-$A608,0)+Cu*MAX($A608-I$8,0)</f>
        <v>7500</v>
      </c>
      <c r="J608" s="2">
        <f>Co*MAX(J$8-$A608,0)+Cu*MAX($A608-J$8,0)</f>
        <v>15000</v>
      </c>
      <c r="K608" s="2"/>
      <c r="L608" s="2"/>
      <c r="M608" s="2"/>
      <c r="N608" s="2"/>
      <c r="O608" s="2"/>
      <c r="P608" s="2"/>
      <c r="Q608" s="2"/>
      <c r="W608" s="2">
        <f t="shared" ca="1" si="12"/>
        <v>2000</v>
      </c>
    </row>
    <row r="609" spans="1:23" x14ac:dyDescent="0.2">
      <c r="A609" s="2">
        <v>2000</v>
      </c>
      <c r="B609" s="2">
        <f>Co*MAX(B$8-$A609,0)+Cu*MAX($A609-B$8,0)</f>
        <v>45000</v>
      </c>
      <c r="C609" s="2">
        <f>Co*MAX(C$8-$A609,0)+Cu*MAX($A609-C$8,0)</f>
        <v>30000</v>
      </c>
      <c r="D609" s="2">
        <f>Co*MAX(D$8-$A609,0)+Cu*MAX($A609-D$8,0)</f>
        <v>15000</v>
      </c>
      <c r="E609" s="2">
        <f>Co*MAX(E$8-$A609,0)+Cu*MAX($A609-E$8,0)</f>
        <v>0</v>
      </c>
      <c r="F609" s="2">
        <f>Co*MAX(F$8-$A609,0)+Cu*MAX($A609-F$8,0)</f>
        <v>7500</v>
      </c>
      <c r="G609" s="2">
        <f>Co*MAX(G$8-$A609,0)+Cu*MAX($A609-G$8,0)</f>
        <v>15000</v>
      </c>
      <c r="H609" s="2">
        <f>Co*MAX(H$8-$A609,0)+Cu*MAX($A609-H$8,0)</f>
        <v>22500</v>
      </c>
      <c r="I609" s="2">
        <f>Co*MAX(I$8-$A609,0)+Cu*MAX($A609-I$8,0)</f>
        <v>30000</v>
      </c>
      <c r="J609" s="2">
        <f>Co*MAX(J$8-$A609,0)+Cu*MAX($A609-J$8,0)</f>
        <v>37500</v>
      </c>
      <c r="K609" s="2"/>
      <c r="L609" s="2"/>
      <c r="M609" s="2"/>
      <c r="N609" s="2"/>
      <c r="O609" s="2"/>
      <c r="P609" s="2"/>
      <c r="Q609" s="2"/>
      <c r="W609" s="2">
        <f t="shared" ca="1" si="12"/>
        <v>2000</v>
      </c>
    </row>
    <row r="610" spans="1:23" x14ac:dyDescent="0.2">
      <c r="A610" s="2">
        <v>2000</v>
      </c>
      <c r="B610" s="2">
        <f>Co*MAX(B$8-$A610,0)+Cu*MAX($A610-B$8,0)</f>
        <v>45000</v>
      </c>
      <c r="C610" s="2">
        <f>Co*MAX(C$8-$A610,0)+Cu*MAX($A610-C$8,0)</f>
        <v>30000</v>
      </c>
      <c r="D610" s="2">
        <f>Co*MAX(D$8-$A610,0)+Cu*MAX($A610-D$8,0)</f>
        <v>15000</v>
      </c>
      <c r="E610" s="2">
        <f>Co*MAX(E$8-$A610,0)+Cu*MAX($A610-E$8,0)</f>
        <v>0</v>
      </c>
      <c r="F610" s="2">
        <f>Co*MAX(F$8-$A610,0)+Cu*MAX($A610-F$8,0)</f>
        <v>7500</v>
      </c>
      <c r="G610" s="2">
        <f>Co*MAX(G$8-$A610,0)+Cu*MAX($A610-G$8,0)</f>
        <v>15000</v>
      </c>
      <c r="H610" s="2">
        <f>Co*MAX(H$8-$A610,0)+Cu*MAX($A610-H$8,0)</f>
        <v>22500</v>
      </c>
      <c r="I610" s="2">
        <f>Co*MAX(I$8-$A610,0)+Cu*MAX($A610-I$8,0)</f>
        <v>30000</v>
      </c>
      <c r="J610" s="2">
        <f>Co*MAX(J$8-$A610,0)+Cu*MAX($A610-J$8,0)</f>
        <v>37500</v>
      </c>
      <c r="K610" s="2"/>
      <c r="L610" s="2"/>
      <c r="M610" s="2"/>
      <c r="N610" s="2"/>
      <c r="O610" s="2"/>
      <c r="P610" s="2"/>
      <c r="Q610" s="2"/>
      <c r="W610" s="2">
        <f t="shared" ca="1" si="12"/>
        <v>3000</v>
      </c>
    </row>
    <row r="611" spans="1:23" x14ac:dyDescent="0.2">
      <c r="A611" s="2">
        <v>3000</v>
      </c>
      <c r="B611" s="2">
        <f>Co*MAX(B$8-$A611,0)+Cu*MAX($A611-B$8,0)</f>
        <v>75000</v>
      </c>
      <c r="C611" s="2">
        <f>Co*MAX(C$8-$A611,0)+Cu*MAX($A611-C$8,0)</f>
        <v>60000</v>
      </c>
      <c r="D611" s="2">
        <f>Co*MAX(D$8-$A611,0)+Cu*MAX($A611-D$8,0)</f>
        <v>45000</v>
      </c>
      <c r="E611" s="2">
        <f>Co*MAX(E$8-$A611,0)+Cu*MAX($A611-E$8,0)</f>
        <v>30000</v>
      </c>
      <c r="F611" s="2">
        <f>Co*MAX(F$8-$A611,0)+Cu*MAX($A611-F$8,0)</f>
        <v>15000</v>
      </c>
      <c r="G611" s="2">
        <f>Co*MAX(G$8-$A611,0)+Cu*MAX($A611-G$8,0)</f>
        <v>0</v>
      </c>
      <c r="H611" s="2">
        <f>Co*MAX(H$8-$A611,0)+Cu*MAX($A611-H$8,0)</f>
        <v>7500</v>
      </c>
      <c r="I611" s="2">
        <f>Co*MAX(I$8-$A611,0)+Cu*MAX($A611-I$8,0)</f>
        <v>15000</v>
      </c>
      <c r="J611" s="2">
        <f>Co*MAX(J$8-$A611,0)+Cu*MAX($A611-J$8,0)</f>
        <v>22500</v>
      </c>
      <c r="K611" s="2"/>
      <c r="L611" s="2"/>
      <c r="M611" s="2"/>
      <c r="N611" s="2"/>
      <c r="O611" s="2"/>
      <c r="P611" s="2"/>
      <c r="Q611" s="2"/>
      <c r="W611" s="2">
        <f t="shared" ca="1" si="12"/>
        <v>3500</v>
      </c>
    </row>
    <row r="612" spans="1:23" x14ac:dyDescent="0.2">
      <c r="A612" s="2">
        <v>1500</v>
      </c>
      <c r="B612" s="2">
        <f>Co*MAX(B$8-$A612,0)+Cu*MAX($A612-B$8,0)</f>
        <v>30000</v>
      </c>
      <c r="C612" s="2">
        <f>Co*MAX(C$8-$A612,0)+Cu*MAX($A612-C$8,0)</f>
        <v>15000</v>
      </c>
      <c r="D612" s="2">
        <f>Co*MAX(D$8-$A612,0)+Cu*MAX($A612-D$8,0)</f>
        <v>0</v>
      </c>
      <c r="E612" s="2">
        <f>Co*MAX(E$8-$A612,0)+Cu*MAX($A612-E$8,0)</f>
        <v>7500</v>
      </c>
      <c r="F612" s="2">
        <f>Co*MAX(F$8-$A612,0)+Cu*MAX($A612-F$8,0)</f>
        <v>15000</v>
      </c>
      <c r="G612" s="2">
        <f>Co*MAX(G$8-$A612,0)+Cu*MAX($A612-G$8,0)</f>
        <v>22500</v>
      </c>
      <c r="H612" s="2">
        <f>Co*MAX(H$8-$A612,0)+Cu*MAX($A612-H$8,0)</f>
        <v>30000</v>
      </c>
      <c r="I612" s="2">
        <f>Co*MAX(I$8-$A612,0)+Cu*MAX($A612-I$8,0)</f>
        <v>37500</v>
      </c>
      <c r="J612" s="2">
        <f>Co*MAX(J$8-$A612,0)+Cu*MAX($A612-J$8,0)</f>
        <v>45000</v>
      </c>
      <c r="K612" s="2"/>
      <c r="L612" s="2"/>
      <c r="M612" s="2"/>
      <c r="N612" s="2"/>
      <c r="O612" s="2"/>
      <c r="P612" s="2"/>
      <c r="Q612" s="2"/>
      <c r="W612" s="2">
        <f t="shared" ca="1" si="12"/>
        <v>1500</v>
      </c>
    </row>
    <row r="613" spans="1:23" x14ac:dyDescent="0.2">
      <c r="A613" s="2">
        <v>1500</v>
      </c>
      <c r="B613" s="2">
        <f>Co*MAX(B$8-$A613,0)+Cu*MAX($A613-B$8,0)</f>
        <v>30000</v>
      </c>
      <c r="C613" s="2">
        <f>Co*MAX(C$8-$A613,0)+Cu*MAX($A613-C$8,0)</f>
        <v>15000</v>
      </c>
      <c r="D613" s="2">
        <f>Co*MAX(D$8-$A613,0)+Cu*MAX($A613-D$8,0)</f>
        <v>0</v>
      </c>
      <c r="E613" s="2">
        <f>Co*MAX(E$8-$A613,0)+Cu*MAX($A613-E$8,0)</f>
        <v>7500</v>
      </c>
      <c r="F613" s="2">
        <f>Co*MAX(F$8-$A613,0)+Cu*MAX($A613-F$8,0)</f>
        <v>15000</v>
      </c>
      <c r="G613" s="2">
        <f>Co*MAX(G$8-$A613,0)+Cu*MAX($A613-G$8,0)</f>
        <v>22500</v>
      </c>
      <c r="H613" s="2">
        <f>Co*MAX(H$8-$A613,0)+Cu*MAX($A613-H$8,0)</f>
        <v>30000</v>
      </c>
      <c r="I613" s="2">
        <f>Co*MAX(I$8-$A613,0)+Cu*MAX($A613-I$8,0)</f>
        <v>37500</v>
      </c>
      <c r="J613" s="2">
        <f>Co*MAX(J$8-$A613,0)+Cu*MAX($A613-J$8,0)</f>
        <v>45000</v>
      </c>
      <c r="K613" s="2"/>
      <c r="L613" s="2"/>
      <c r="M613" s="2"/>
      <c r="N613" s="2"/>
      <c r="O613" s="2"/>
      <c r="P613" s="2"/>
      <c r="Q613" s="2"/>
      <c r="W613" s="2">
        <f t="shared" ca="1" si="12"/>
        <v>2500</v>
      </c>
    </row>
    <row r="614" spans="1:23" x14ac:dyDescent="0.2">
      <c r="A614" s="2">
        <v>500</v>
      </c>
      <c r="B614" s="2">
        <f>Co*MAX(B$8-$A614,0)+Cu*MAX($A614-B$8,0)</f>
        <v>0</v>
      </c>
      <c r="C614" s="2">
        <f>Co*MAX(C$8-$A614,0)+Cu*MAX($A614-C$8,0)</f>
        <v>7500</v>
      </c>
      <c r="D614" s="2">
        <f>Co*MAX(D$8-$A614,0)+Cu*MAX($A614-D$8,0)</f>
        <v>15000</v>
      </c>
      <c r="E614" s="2">
        <f>Co*MAX(E$8-$A614,0)+Cu*MAX($A614-E$8,0)</f>
        <v>22500</v>
      </c>
      <c r="F614" s="2">
        <f>Co*MAX(F$8-$A614,0)+Cu*MAX($A614-F$8,0)</f>
        <v>30000</v>
      </c>
      <c r="G614" s="2">
        <f>Co*MAX(G$8-$A614,0)+Cu*MAX($A614-G$8,0)</f>
        <v>37500</v>
      </c>
      <c r="H614" s="2">
        <f>Co*MAX(H$8-$A614,0)+Cu*MAX($A614-H$8,0)</f>
        <v>45000</v>
      </c>
      <c r="I614" s="2">
        <f>Co*MAX(I$8-$A614,0)+Cu*MAX($A614-I$8,0)</f>
        <v>52500</v>
      </c>
      <c r="J614" s="2">
        <f>Co*MAX(J$8-$A614,0)+Cu*MAX($A614-J$8,0)</f>
        <v>60000</v>
      </c>
      <c r="K614" s="2"/>
      <c r="L614" s="2"/>
      <c r="M614" s="2"/>
      <c r="N614" s="2"/>
      <c r="O614" s="2"/>
      <c r="P614" s="2"/>
      <c r="Q614" s="2"/>
      <c r="W614" s="2">
        <f t="shared" ca="1" si="12"/>
        <v>1500</v>
      </c>
    </row>
    <row r="615" spans="1:23" x14ac:dyDescent="0.2">
      <c r="A615" s="2">
        <v>2500</v>
      </c>
      <c r="B615" s="2">
        <f>Co*MAX(B$8-$A615,0)+Cu*MAX($A615-B$8,0)</f>
        <v>60000</v>
      </c>
      <c r="C615" s="2">
        <f>Co*MAX(C$8-$A615,0)+Cu*MAX($A615-C$8,0)</f>
        <v>45000</v>
      </c>
      <c r="D615" s="2">
        <f>Co*MAX(D$8-$A615,0)+Cu*MAX($A615-D$8,0)</f>
        <v>30000</v>
      </c>
      <c r="E615" s="2">
        <f>Co*MAX(E$8-$A615,0)+Cu*MAX($A615-E$8,0)</f>
        <v>15000</v>
      </c>
      <c r="F615" s="2">
        <f>Co*MAX(F$8-$A615,0)+Cu*MAX($A615-F$8,0)</f>
        <v>0</v>
      </c>
      <c r="G615" s="2">
        <f>Co*MAX(G$8-$A615,0)+Cu*MAX($A615-G$8,0)</f>
        <v>7500</v>
      </c>
      <c r="H615" s="2">
        <f>Co*MAX(H$8-$A615,0)+Cu*MAX($A615-H$8,0)</f>
        <v>15000</v>
      </c>
      <c r="I615" s="2">
        <f>Co*MAX(I$8-$A615,0)+Cu*MAX($A615-I$8,0)</f>
        <v>22500</v>
      </c>
      <c r="J615" s="2">
        <f>Co*MAX(J$8-$A615,0)+Cu*MAX($A615-J$8,0)</f>
        <v>30000</v>
      </c>
      <c r="K615" s="2"/>
      <c r="L615" s="2"/>
      <c r="M615" s="2"/>
      <c r="N615" s="2"/>
      <c r="O615" s="2"/>
      <c r="P615" s="2"/>
      <c r="Q615" s="2"/>
      <c r="W615" s="2">
        <f t="shared" ca="1" si="12"/>
        <v>2500</v>
      </c>
    </row>
    <row r="616" spans="1:23" x14ac:dyDescent="0.2">
      <c r="A616" s="2">
        <v>2500</v>
      </c>
      <c r="B616" s="2">
        <f>Co*MAX(B$8-$A616,0)+Cu*MAX($A616-B$8,0)</f>
        <v>60000</v>
      </c>
      <c r="C616" s="2">
        <f>Co*MAX(C$8-$A616,0)+Cu*MAX($A616-C$8,0)</f>
        <v>45000</v>
      </c>
      <c r="D616" s="2">
        <f>Co*MAX(D$8-$A616,0)+Cu*MAX($A616-D$8,0)</f>
        <v>30000</v>
      </c>
      <c r="E616" s="2">
        <f>Co*MAX(E$8-$A616,0)+Cu*MAX($A616-E$8,0)</f>
        <v>15000</v>
      </c>
      <c r="F616" s="2">
        <f>Co*MAX(F$8-$A616,0)+Cu*MAX($A616-F$8,0)</f>
        <v>0</v>
      </c>
      <c r="G616" s="2">
        <f>Co*MAX(G$8-$A616,0)+Cu*MAX($A616-G$8,0)</f>
        <v>7500</v>
      </c>
      <c r="H616" s="2">
        <f>Co*MAX(H$8-$A616,0)+Cu*MAX($A616-H$8,0)</f>
        <v>15000</v>
      </c>
      <c r="I616" s="2">
        <f>Co*MAX(I$8-$A616,0)+Cu*MAX($A616-I$8,0)</f>
        <v>22500</v>
      </c>
      <c r="J616" s="2">
        <f>Co*MAX(J$8-$A616,0)+Cu*MAX($A616-J$8,0)</f>
        <v>30000</v>
      </c>
      <c r="K616" s="2"/>
      <c r="L616" s="2"/>
      <c r="M616" s="2"/>
      <c r="N616" s="2"/>
      <c r="O616" s="2"/>
      <c r="P616" s="2"/>
      <c r="Q616" s="2"/>
      <c r="W616" s="2">
        <f t="shared" ca="1" si="12"/>
        <v>2500</v>
      </c>
    </row>
    <row r="617" spans="1:23" x14ac:dyDescent="0.2">
      <c r="A617" s="2">
        <v>1500</v>
      </c>
      <c r="B617" s="2">
        <f>Co*MAX(B$8-$A617,0)+Cu*MAX($A617-B$8,0)</f>
        <v>30000</v>
      </c>
      <c r="C617" s="2">
        <f>Co*MAX(C$8-$A617,0)+Cu*MAX($A617-C$8,0)</f>
        <v>15000</v>
      </c>
      <c r="D617" s="2">
        <f>Co*MAX(D$8-$A617,0)+Cu*MAX($A617-D$8,0)</f>
        <v>0</v>
      </c>
      <c r="E617" s="2">
        <f>Co*MAX(E$8-$A617,0)+Cu*MAX($A617-E$8,0)</f>
        <v>7500</v>
      </c>
      <c r="F617" s="2">
        <f>Co*MAX(F$8-$A617,0)+Cu*MAX($A617-F$8,0)</f>
        <v>15000</v>
      </c>
      <c r="G617" s="2">
        <f>Co*MAX(G$8-$A617,0)+Cu*MAX($A617-G$8,0)</f>
        <v>22500</v>
      </c>
      <c r="H617" s="2">
        <f>Co*MAX(H$8-$A617,0)+Cu*MAX($A617-H$8,0)</f>
        <v>30000</v>
      </c>
      <c r="I617" s="2">
        <f>Co*MAX(I$8-$A617,0)+Cu*MAX($A617-I$8,0)</f>
        <v>37500</v>
      </c>
      <c r="J617" s="2">
        <f>Co*MAX(J$8-$A617,0)+Cu*MAX($A617-J$8,0)</f>
        <v>45000</v>
      </c>
      <c r="K617" s="2"/>
      <c r="L617" s="2"/>
      <c r="M617" s="2"/>
      <c r="N617" s="2"/>
      <c r="O617" s="2"/>
      <c r="P617" s="2"/>
      <c r="Q617" s="2"/>
      <c r="W617" s="2">
        <f t="shared" ca="1" si="12"/>
        <v>2500</v>
      </c>
    </row>
    <row r="618" spans="1:23" x14ac:dyDescent="0.2">
      <c r="A618" s="2">
        <v>2000</v>
      </c>
      <c r="B618" s="2">
        <f>Co*MAX(B$8-$A618,0)+Cu*MAX($A618-B$8,0)</f>
        <v>45000</v>
      </c>
      <c r="C618" s="2">
        <f>Co*MAX(C$8-$A618,0)+Cu*MAX($A618-C$8,0)</f>
        <v>30000</v>
      </c>
      <c r="D618" s="2">
        <f>Co*MAX(D$8-$A618,0)+Cu*MAX($A618-D$8,0)</f>
        <v>15000</v>
      </c>
      <c r="E618" s="2">
        <f>Co*MAX(E$8-$A618,0)+Cu*MAX($A618-E$8,0)</f>
        <v>0</v>
      </c>
      <c r="F618" s="2">
        <f>Co*MAX(F$8-$A618,0)+Cu*MAX($A618-F$8,0)</f>
        <v>7500</v>
      </c>
      <c r="G618" s="2">
        <f>Co*MAX(G$8-$A618,0)+Cu*MAX($A618-G$8,0)</f>
        <v>15000</v>
      </c>
      <c r="H618" s="2">
        <f>Co*MAX(H$8-$A618,0)+Cu*MAX($A618-H$8,0)</f>
        <v>22500</v>
      </c>
      <c r="I618" s="2">
        <f>Co*MAX(I$8-$A618,0)+Cu*MAX($A618-I$8,0)</f>
        <v>30000</v>
      </c>
      <c r="J618" s="2">
        <f>Co*MAX(J$8-$A618,0)+Cu*MAX($A618-J$8,0)</f>
        <v>37500</v>
      </c>
      <c r="K618" s="2"/>
      <c r="L618" s="2"/>
      <c r="M618" s="2"/>
      <c r="N618" s="2"/>
      <c r="O618" s="2"/>
      <c r="P618" s="2"/>
      <c r="Q618" s="2"/>
      <c r="W618" s="2">
        <f t="shared" ca="1" si="12"/>
        <v>2500</v>
      </c>
    </row>
    <row r="619" spans="1:23" x14ac:dyDescent="0.2">
      <c r="A619" s="2">
        <v>4500</v>
      </c>
      <c r="B619" s="2">
        <f>Co*MAX(B$8-$A619,0)+Cu*MAX($A619-B$8,0)</f>
        <v>120000</v>
      </c>
      <c r="C619" s="2">
        <f>Co*MAX(C$8-$A619,0)+Cu*MAX($A619-C$8,0)</f>
        <v>105000</v>
      </c>
      <c r="D619" s="2">
        <f>Co*MAX(D$8-$A619,0)+Cu*MAX($A619-D$8,0)</f>
        <v>90000</v>
      </c>
      <c r="E619" s="2">
        <f>Co*MAX(E$8-$A619,0)+Cu*MAX($A619-E$8,0)</f>
        <v>75000</v>
      </c>
      <c r="F619" s="2">
        <f>Co*MAX(F$8-$A619,0)+Cu*MAX($A619-F$8,0)</f>
        <v>60000</v>
      </c>
      <c r="G619" s="2">
        <f>Co*MAX(G$8-$A619,0)+Cu*MAX($A619-G$8,0)</f>
        <v>45000</v>
      </c>
      <c r="H619" s="2">
        <f>Co*MAX(H$8-$A619,0)+Cu*MAX($A619-H$8,0)</f>
        <v>30000</v>
      </c>
      <c r="I619" s="2">
        <f>Co*MAX(I$8-$A619,0)+Cu*MAX($A619-I$8,0)</f>
        <v>15000</v>
      </c>
      <c r="J619" s="2">
        <f>Co*MAX(J$8-$A619,0)+Cu*MAX($A619-J$8,0)</f>
        <v>0</v>
      </c>
      <c r="K619" s="2"/>
      <c r="L619" s="2"/>
      <c r="M619" s="2"/>
      <c r="N619" s="2"/>
      <c r="O619" s="2"/>
      <c r="P619" s="2"/>
      <c r="Q619" s="2"/>
      <c r="W619" s="2">
        <f t="shared" ca="1" si="12"/>
        <v>1500</v>
      </c>
    </row>
    <row r="620" spans="1:23" x14ac:dyDescent="0.2">
      <c r="A620" s="2">
        <v>1500</v>
      </c>
      <c r="B620" s="2">
        <f>Co*MAX(B$8-$A620,0)+Cu*MAX($A620-B$8,0)</f>
        <v>30000</v>
      </c>
      <c r="C620" s="2">
        <f>Co*MAX(C$8-$A620,0)+Cu*MAX($A620-C$8,0)</f>
        <v>15000</v>
      </c>
      <c r="D620" s="2">
        <f>Co*MAX(D$8-$A620,0)+Cu*MAX($A620-D$8,0)</f>
        <v>0</v>
      </c>
      <c r="E620" s="2">
        <f>Co*MAX(E$8-$A620,0)+Cu*MAX($A620-E$8,0)</f>
        <v>7500</v>
      </c>
      <c r="F620" s="2">
        <f>Co*MAX(F$8-$A620,0)+Cu*MAX($A620-F$8,0)</f>
        <v>15000</v>
      </c>
      <c r="G620" s="2">
        <f>Co*MAX(G$8-$A620,0)+Cu*MAX($A620-G$8,0)</f>
        <v>22500</v>
      </c>
      <c r="H620" s="2">
        <f>Co*MAX(H$8-$A620,0)+Cu*MAX($A620-H$8,0)</f>
        <v>30000</v>
      </c>
      <c r="I620" s="2">
        <f>Co*MAX(I$8-$A620,0)+Cu*MAX($A620-I$8,0)</f>
        <v>37500</v>
      </c>
      <c r="J620" s="2">
        <f>Co*MAX(J$8-$A620,0)+Cu*MAX($A620-J$8,0)</f>
        <v>45000</v>
      </c>
      <c r="K620" s="2"/>
      <c r="L620" s="2"/>
      <c r="M620" s="2"/>
      <c r="N620" s="2"/>
      <c r="O620" s="2"/>
      <c r="P620" s="2"/>
      <c r="Q620" s="2"/>
      <c r="W620" s="2">
        <f t="shared" ca="1" si="12"/>
        <v>1500</v>
      </c>
    </row>
    <row r="621" spans="1:23" x14ac:dyDescent="0.2">
      <c r="A621" s="2">
        <v>2500</v>
      </c>
      <c r="B621" s="2">
        <f>Co*MAX(B$8-$A621,0)+Cu*MAX($A621-B$8,0)</f>
        <v>60000</v>
      </c>
      <c r="C621" s="2">
        <f>Co*MAX(C$8-$A621,0)+Cu*MAX($A621-C$8,0)</f>
        <v>45000</v>
      </c>
      <c r="D621" s="2">
        <f>Co*MAX(D$8-$A621,0)+Cu*MAX($A621-D$8,0)</f>
        <v>30000</v>
      </c>
      <c r="E621" s="2">
        <f>Co*MAX(E$8-$A621,0)+Cu*MAX($A621-E$8,0)</f>
        <v>15000</v>
      </c>
      <c r="F621" s="2">
        <f>Co*MAX(F$8-$A621,0)+Cu*MAX($A621-F$8,0)</f>
        <v>0</v>
      </c>
      <c r="G621" s="2">
        <f>Co*MAX(G$8-$A621,0)+Cu*MAX($A621-G$8,0)</f>
        <v>7500</v>
      </c>
      <c r="H621" s="2">
        <f>Co*MAX(H$8-$A621,0)+Cu*MAX($A621-H$8,0)</f>
        <v>15000</v>
      </c>
      <c r="I621" s="2">
        <f>Co*MAX(I$8-$A621,0)+Cu*MAX($A621-I$8,0)</f>
        <v>22500</v>
      </c>
      <c r="J621" s="2">
        <f>Co*MAX(J$8-$A621,0)+Cu*MAX($A621-J$8,0)</f>
        <v>30000</v>
      </c>
      <c r="K621" s="2"/>
      <c r="L621" s="2"/>
      <c r="M621" s="2"/>
      <c r="N621" s="2"/>
      <c r="O621" s="2"/>
      <c r="P621" s="2"/>
      <c r="Q621" s="2"/>
      <c r="W621" s="2">
        <f t="shared" ca="1" si="12"/>
        <v>2500</v>
      </c>
    </row>
    <row r="622" spans="1:23" x14ac:dyDescent="0.2">
      <c r="A622" s="2">
        <v>2000</v>
      </c>
      <c r="B622" s="2">
        <f>Co*MAX(B$8-$A622,0)+Cu*MAX($A622-B$8,0)</f>
        <v>45000</v>
      </c>
      <c r="C622" s="2">
        <f>Co*MAX(C$8-$A622,0)+Cu*MAX($A622-C$8,0)</f>
        <v>30000</v>
      </c>
      <c r="D622" s="2">
        <f>Co*MAX(D$8-$A622,0)+Cu*MAX($A622-D$8,0)</f>
        <v>15000</v>
      </c>
      <c r="E622" s="2">
        <f>Co*MAX(E$8-$A622,0)+Cu*MAX($A622-E$8,0)</f>
        <v>0</v>
      </c>
      <c r="F622" s="2">
        <f>Co*MAX(F$8-$A622,0)+Cu*MAX($A622-F$8,0)</f>
        <v>7500</v>
      </c>
      <c r="G622" s="2">
        <f>Co*MAX(G$8-$A622,0)+Cu*MAX($A622-G$8,0)</f>
        <v>15000</v>
      </c>
      <c r="H622" s="2">
        <f>Co*MAX(H$8-$A622,0)+Cu*MAX($A622-H$8,0)</f>
        <v>22500</v>
      </c>
      <c r="I622" s="2">
        <f>Co*MAX(I$8-$A622,0)+Cu*MAX($A622-I$8,0)</f>
        <v>30000</v>
      </c>
      <c r="J622" s="2">
        <f>Co*MAX(J$8-$A622,0)+Cu*MAX($A622-J$8,0)</f>
        <v>37500</v>
      </c>
      <c r="K622" s="2"/>
      <c r="L622" s="2"/>
      <c r="M622" s="2"/>
      <c r="N622" s="2"/>
      <c r="O622" s="2"/>
      <c r="P622" s="2"/>
      <c r="Q622" s="2"/>
      <c r="W622" s="2">
        <f t="shared" ca="1" si="12"/>
        <v>1500</v>
      </c>
    </row>
    <row r="623" spans="1:23" x14ac:dyDescent="0.2">
      <c r="A623" s="2">
        <v>2000</v>
      </c>
      <c r="B623" s="2">
        <f>Co*MAX(B$8-$A623,0)+Cu*MAX($A623-B$8,0)</f>
        <v>45000</v>
      </c>
      <c r="C623" s="2">
        <f>Co*MAX(C$8-$A623,0)+Cu*MAX($A623-C$8,0)</f>
        <v>30000</v>
      </c>
      <c r="D623" s="2">
        <f>Co*MAX(D$8-$A623,0)+Cu*MAX($A623-D$8,0)</f>
        <v>15000</v>
      </c>
      <c r="E623" s="2">
        <f>Co*MAX(E$8-$A623,0)+Cu*MAX($A623-E$8,0)</f>
        <v>0</v>
      </c>
      <c r="F623" s="2">
        <f>Co*MAX(F$8-$A623,0)+Cu*MAX($A623-F$8,0)</f>
        <v>7500</v>
      </c>
      <c r="G623" s="2">
        <f>Co*MAX(G$8-$A623,0)+Cu*MAX($A623-G$8,0)</f>
        <v>15000</v>
      </c>
      <c r="H623" s="2">
        <f>Co*MAX(H$8-$A623,0)+Cu*MAX($A623-H$8,0)</f>
        <v>22500</v>
      </c>
      <c r="I623" s="2">
        <f>Co*MAX(I$8-$A623,0)+Cu*MAX($A623-I$8,0)</f>
        <v>30000</v>
      </c>
      <c r="J623" s="2">
        <f>Co*MAX(J$8-$A623,0)+Cu*MAX($A623-J$8,0)</f>
        <v>37500</v>
      </c>
      <c r="K623" s="2"/>
      <c r="L623" s="2"/>
      <c r="M623" s="2"/>
      <c r="N623" s="2"/>
      <c r="O623" s="2"/>
      <c r="P623" s="2"/>
      <c r="Q623" s="2"/>
      <c r="W623" s="2">
        <f t="shared" ca="1" si="12"/>
        <v>2000</v>
      </c>
    </row>
    <row r="624" spans="1:23" x14ac:dyDescent="0.2">
      <c r="A624" s="2">
        <v>2500</v>
      </c>
      <c r="B624" s="2">
        <f>Co*MAX(B$8-$A624,0)+Cu*MAX($A624-B$8,0)</f>
        <v>60000</v>
      </c>
      <c r="C624" s="2">
        <f>Co*MAX(C$8-$A624,0)+Cu*MAX($A624-C$8,0)</f>
        <v>45000</v>
      </c>
      <c r="D624" s="2">
        <f>Co*MAX(D$8-$A624,0)+Cu*MAX($A624-D$8,0)</f>
        <v>30000</v>
      </c>
      <c r="E624" s="2">
        <f>Co*MAX(E$8-$A624,0)+Cu*MAX($A624-E$8,0)</f>
        <v>15000</v>
      </c>
      <c r="F624" s="2">
        <f>Co*MAX(F$8-$A624,0)+Cu*MAX($A624-F$8,0)</f>
        <v>0</v>
      </c>
      <c r="G624" s="2">
        <f>Co*MAX(G$8-$A624,0)+Cu*MAX($A624-G$8,0)</f>
        <v>7500</v>
      </c>
      <c r="H624" s="2">
        <f>Co*MAX(H$8-$A624,0)+Cu*MAX($A624-H$8,0)</f>
        <v>15000</v>
      </c>
      <c r="I624" s="2">
        <f>Co*MAX(I$8-$A624,0)+Cu*MAX($A624-I$8,0)</f>
        <v>22500</v>
      </c>
      <c r="J624" s="2">
        <f>Co*MAX(J$8-$A624,0)+Cu*MAX($A624-J$8,0)</f>
        <v>30000</v>
      </c>
      <c r="K624" s="2"/>
      <c r="L624" s="2"/>
      <c r="M624" s="2"/>
      <c r="N624" s="2"/>
      <c r="O624" s="2"/>
      <c r="P624" s="2"/>
      <c r="Q624" s="2"/>
      <c r="W624" s="2">
        <f t="shared" ca="1" si="12"/>
        <v>1500</v>
      </c>
    </row>
    <row r="625" spans="1:23" x14ac:dyDescent="0.2">
      <c r="A625" s="2">
        <v>1000</v>
      </c>
      <c r="B625" s="2">
        <f>Co*MAX(B$8-$A625,0)+Cu*MAX($A625-B$8,0)</f>
        <v>15000</v>
      </c>
      <c r="C625" s="2">
        <f>Co*MAX(C$8-$A625,0)+Cu*MAX($A625-C$8,0)</f>
        <v>0</v>
      </c>
      <c r="D625" s="2">
        <f>Co*MAX(D$8-$A625,0)+Cu*MAX($A625-D$8,0)</f>
        <v>7500</v>
      </c>
      <c r="E625" s="2">
        <f>Co*MAX(E$8-$A625,0)+Cu*MAX($A625-E$8,0)</f>
        <v>15000</v>
      </c>
      <c r="F625" s="2">
        <f>Co*MAX(F$8-$A625,0)+Cu*MAX($A625-F$8,0)</f>
        <v>22500</v>
      </c>
      <c r="G625" s="2">
        <f>Co*MAX(G$8-$A625,0)+Cu*MAX($A625-G$8,0)</f>
        <v>30000</v>
      </c>
      <c r="H625" s="2">
        <f>Co*MAX(H$8-$A625,0)+Cu*MAX($A625-H$8,0)</f>
        <v>37500</v>
      </c>
      <c r="I625" s="2">
        <f>Co*MAX(I$8-$A625,0)+Cu*MAX($A625-I$8,0)</f>
        <v>45000</v>
      </c>
      <c r="J625" s="2">
        <f>Co*MAX(J$8-$A625,0)+Cu*MAX($A625-J$8,0)</f>
        <v>52500</v>
      </c>
      <c r="K625" s="2"/>
      <c r="L625" s="2"/>
      <c r="M625" s="2"/>
      <c r="N625" s="2"/>
      <c r="O625" s="2"/>
      <c r="P625" s="2"/>
      <c r="Q625" s="2"/>
      <c r="W625" s="2">
        <f t="shared" ca="1" si="12"/>
        <v>3000</v>
      </c>
    </row>
    <row r="626" spans="1:23" x14ac:dyDescent="0.2">
      <c r="A626" s="2">
        <v>500</v>
      </c>
      <c r="B626" s="2">
        <f>Co*MAX(B$8-$A626,0)+Cu*MAX($A626-B$8,0)</f>
        <v>0</v>
      </c>
      <c r="C626" s="2">
        <f>Co*MAX(C$8-$A626,0)+Cu*MAX($A626-C$8,0)</f>
        <v>7500</v>
      </c>
      <c r="D626" s="2">
        <f>Co*MAX(D$8-$A626,0)+Cu*MAX($A626-D$8,0)</f>
        <v>15000</v>
      </c>
      <c r="E626" s="2">
        <f>Co*MAX(E$8-$A626,0)+Cu*MAX($A626-E$8,0)</f>
        <v>22500</v>
      </c>
      <c r="F626" s="2">
        <f>Co*MAX(F$8-$A626,0)+Cu*MAX($A626-F$8,0)</f>
        <v>30000</v>
      </c>
      <c r="G626" s="2">
        <f>Co*MAX(G$8-$A626,0)+Cu*MAX($A626-G$8,0)</f>
        <v>37500</v>
      </c>
      <c r="H626" s="2">
        <f>Co*MAX(H$8-$A626,0)+Cu*MAX($A626-H$8,0)</f>
        <v>45000</v>
      </c>
      <c r="I626" s="2">
        <f>Co*MAX(I$8-$A626,0)+Cu*MAX($A626-I$8,0)</f>
        <v>52500</v>
      </c>
      <c r="J626" s="2">
        <f>Co*MAX(J$8-$A626,0)+Cu*MAX($A626-J$8,0)</f>
        <v>60000</v>
      </c>
      <c r="K626" s="2"/>
      <c r="L626" s="2"/>
      <c r="M626" s="2"/>
      <c r="N626" s="2"/>
      <c r="O626" s="2"/>
      <c r="P626" s="2"/>
      <c r="Q626" s="2"/>
      <c r="W626" s="2">
        <f t="shared" ca="1" si="12"/>
        <v>1000</v>
      </c>
    </row>
    <row r="627" spans="1:23" x14ac:dyDescent="0.2">
      <c r="A627" s="2">
        <v>2000</v>
      </c>
      <c r="B627" s="2">
        <f>Co*MAX(B$8-$A627,0)+Cu*MAX($A627-B$8,0)</f>
        <v>45000</v>
      </c>
      <c r="C627" s="2">
        <f>Co*MAX(C$8-$A627,0)+Cu*MAX($A627-C$8,0)</f>
        <v>30000</v>
      </c>
      <c r="D627" s="2">
        <f>Co*MAX(D$8-$A627,0)+Cu*MAX($A627-D$8,0)</f>
        <v>15000</v>
      </c>
      <c r="E627" s="2">
        <f>Co*MAX(E$8-$A627,0)+Cu*MAX($A627-E$8,0)</f>
        <v>0</v>
      </c>
      <c r="F627" s="2">
        <f>Co*MAX(F$8-$A627,0)+Cu*MAX($A627-F$8,0)</f>
        <v>7500</v>
      </c>
      <c r="G627" s="2">
        <f>Co*MAX(G$8-$A627,0)+Cu*MAX($A627-G$8,0)</f>
        <v>15000</v>
      </c>
      <c r="H627" s="2">
        <f>Co*MAX(H$8-$A627,0)+Cu*MAX($A627-H$8,0)</f>
        <v>22500</v>
      </c>
      <c r="I627" s="2">
        <f>Co*MAX(I$8-$A627,0)+Cu*MAX($A627-I$8,0)</f>
        <v>30000</v>
      </c>
      <c r="J627" s="2">
        <f>Co*MAX(J$8-$A627,0)+Cu*MAX($A627-J$8,0)</f>
        <v>37500</v>
      </c>
      <c r="K627" s="2"/>
      <c r="L627" s="2"/>
      <c r="M627" s="2"/>
      <c r="N627" s="2"/>
      <c r="O627" s="2"/>
      <c r="P627" s="2"/>
      <c r="Q627" s="2"/>
      <c r="W627" s="2">
        <f t="shared" ca="1" si="12"/>
        <v>4500</v>
      </c>
    </row>
    <row r="628" spans="1:23" x14ac:dyDescent="0.2">
      <c r="A628" s="2">
        <v>1500</v>
      </c>
      <c r="B628" s="2">
        <f>Co*MAX(B$8-$A628,0)+Cu*MAX($A628-B$8,0)</f>
        <v>30000</v>
      </c>
      <c r="C628" s="2">
        <f>Co*MAX(C$8-$A628,0)+Cu*MAX($A628-C$8,0)</f>
        <v>15000</v>
      </c>
      <c r="D628" s="2">
        <f>Co*MAX(D$8-$A628,0)+Cu*MAX($A628-D$8,0)</f>
        <v>0</v>
      </c>
      <c r="E628" s="2">
        <f>Co*MAX(E$8-$A628,0)+Cu*MAX($A628-E$8,0)</f>
        <v>7500</v>
      </c>
      <c r="F628" s="2">
        <f>Co*MAX(F$8-$A628,0)+Cu*MAX($A628-F$8,0)</f>
        <v>15000</v>
      </c>
      <c r="G628" s="2">
        <f>Co*MAX(G$8-$A628,0)+Cu*MAX($A628-G$8,0)</f>
        <v>22500</v>
      </c>
      <c r="H628" s="2">
        <f>Co*MAX(H$8-$A628,0)+Cu*MAX($A628-H$8,0)</f>
        <v>30000</v>
      </c>
      <c r="I628" s="2">
        <f>Co*MAX(I$8-$A628,0)+Cu*MAX($A628-I$8,0)</f>
        <v>37500</v>
      </c>
      <c r="J628" s="2">
        <f>Co*MAX(J$8-$A628,0)+Cu*MAX($A628-J$8,0)</f>
        <v>45000</v>
      </c>
      <c r="K628" s="2"/>
      <c r="L628" s="2"/>
      <c r="M628" s="2"/>
      <c r="N628" s="2"/>
      <c r="O628" s="2"/>
      <c r="P628" s="2"/>
      <c r="Q628" s="2"/>
      <c r="W628" s="2">
        <f t="shared" ca="1" si="12"/>
        <v>2000</v>
      </c>
    </row>
    <row r="629" spans="1:23" x14ac:dyDescent="0.2">
      <c r="A629" s="2">
        <v>3000</v>
      </c>
      <c r="B629" s="2">
        <f>Co*MAX(B$8-$A629,0)+Cu*MAX($A629-B$8,0)</f>
        <v>75000</v>
      </c>
      <c r="C629" s="2">
        <f>Co*MAX(C$8-$A629,0)+Cu*MAX($A629-C$8,0)</f>
        <v>60000</v>
      </c>
      <c r="D629" s="2">
        <f>Co*MAX(D$8-$A629,0)+Cu*MAX($A629-D$8,0)</f>
        <v>45000</v>
      </c>
      <c r="E629" s="2">
        <f>Co*MAX(E$8-$A629,0)+Cu*MAX($A629-E$8,0)</f>
        <v>30000</v>
      </c>
      <c r="F629" s="2">
        <f>Co*MAX(F$8-$A629,0)+Cu*MAX($A629-F$8,0)</f>
        <v>15000</v>
      </c>
      <c r="G629" s="2">
        <f>Co*MAX(G$8-$A629,0)+Cu*MAX($A629-G$8,0)</f>
        <v>0</v>
      </c>
      <c r="H629" s="2">
        <f>Co*MAX(H$8-$A629,0)+Cu*MAX($A629-H$8,0)</f>
        <v>7500</v>
      </c>
      <c r="I629" s="2">
        <f>Co*MAX(I$8-$A629,0)+Cu*MAX($A629-I$8,0)</f>
        <v>15000</v>
      </c>
      <c r="J629" s="2">
        <f>Co*MAX(J$8-$A629,0)+Cu*MAX($A629-J$8,0)</f>
        <v>22500</v>
      </c>
      <c r="K629" s="2"/>
      <c r="L629" s="2"/>
      <c r="M629" s="2"/>
      <c r="N629" s="2"/>
      <c r="O629" s="2"/>
      <c r="P629" s="2"/>
      <c r="Q629" s="2"/>
      <c r="W629" s="2">
        <f t="shared" ca="1" si="12"/>
        <v>1500</v>
      </c>
    </row>
    <row r="630" spans="1:23" x14ac:dyDescent="0.2">
      <c r="A630" s="2">
        <v>3500</v>
      </c>
      <c r="B630" s="2">
        <f>Co*MAX(B$8-$A630,0)+Cu*MAX($A630-B$8,0)</f>
        <v>90000</v>
      </c>
      <c r="C630" s="2">
        <f>Co*MAX(C$8-$A630,0)+Cu*MAX($A630-C$8,0)</f>
        <v>75000</v>
      </c>
      <c r="D630" s="2">
        <f>Co*MAX(D$8-$A630,0)+Cu*MAX($A630-D$8,0)</f>
        <v>60000</v>
      </c>
      <c r="E630" s="2">
        <f>Co*MAX(E$8-$A630,0)+Cu*MAX($A630-E$8,0)</f>
        <v>45000</v>
      </c>
      <c r="F630" s="2">
        <f>Co*MAX(F$8-$A630,0)+Cu*MAX($A630-F$8,0)</f>
        <v>30000</v>
      </c>
      <c r="G630" s="2">
        <f>Co*MAX(G$8-$A630,0)+Cu*MAX($A630-G$8,0)</f>
        <v>15000</v>
      </c>
      <c r="H630" s="2">
        <f>Co*MAX(H$8-$A630,0)+Cu*MAX($A630-H$8,0)</f>
        <v>0</v>
      </c>
      <c r="I630" s="2">
        <f>Co*MAX(I$8-$A630,0)+Cu*MAX($A630-I$8,0)</f>
        <v>7500</v>
      </c>
      <c r="J630" s="2">
        <f>Co*MAX(J$8-$A630,0)+Cu*MAX($A630-J$8,0)</f>
        <v>15000</v>
      </c>
      <c r="K630" s="2"/>
      <c r="L630" s="2"/>
      <c r="M630" s="2"/>
      <c r="N630" s="2"/>
      <c r="O630" s="2"/>
      <c r="P630" s="2"/>
      <c r="Q630" s="2"/>
      <c r="W630" s="2">
        <f t="shared" ca="1" si="12"/>
        <v>500</v>
      </c>
    </row>
    <row r="631" spans="1:23" x14ac:dyDescent="0.2">
      <c r="A631" s="2">
        <v>1500</v>
      </c>
      <c r="B631" s="2">
        <f>Co*MAX(B$8-$A631,0)+Cu*MAX($A631-B$8,0)</f>
        <v>30000</v>
      </c>
      <c r="C631" s="2">
        <f>Co*MAX(C$8-$A631,0)+Cu*MAX($A631-C$8,0)</f>
        <v>15000</v>
      </c>
      <c r="D631" s="2">
        <f>Co*MAX(D$8-$A631,0)+Cu*MAX($A631-D$8,0)</f>
        <v>0</v>
      </c>
      <c r="E631" s="2">
        <f>Co*MAX(E$8-$A631,0)+Cu*MAX($A631-E$8,0)</f>
        <v>7500</v>
      </c>
      <c r="F631" s="2">
        <f>Co*MAX(F$8-$A631,0)+Cu*MAX($A631-F$8,0)</f>
        <v>15000</v>
      </c>
      <c r="G631" s="2">
        <f>Co*MAX(G$8-$A631,0)+Cu*MAX($A631-G$8,0)</f>
        <v>22500</v>
      </c>
      <c r="H631" s="2">
        <f>Co*MAX(H$8-$A631,0)+Cu*MAX($A631-H$8,0)</f>
        <v>30000</v>
      </c>
      <c r="I631" s="2">
        <f>Co*MAX(I$8-$A631,0)+Cu*MAX($A631-I$8,0)</f>
        <v>37500</v>
      </c>
      <c r="J631" s="2">
        <f>Co*MAX(J$8-$A631,0)+Cu*MAX($A631-J$8,0)</f>
        <v>45000</v>
      </c>
      <c r="K631" s="2"/>
      <c r="L631" s="2"/>
      <c r="M631" s="2"/>
      <c r="N631" s="2"/>
      <c r="O631" s="2"/>
      <c r="P631" s="2"/>
      <c r="Q631" s="2"/>
      <c r="W631" s="2">
        <f t="shared" ca="1" si="12"/>
        <v>2500</v>
      </c>
    </row>
    <row r="632" spans="1:23" x14ac:dyDescent="0.2">
      <c r="A632" s="2">
        <v>3500</v>
      </c>
      <c r="B632" s="2">
        <f>Co*MAX(B$8-$A632,0)+Cu*MAX($A632-B$8,0)</f>
        <v>90000</v>
      </c>
      <c r="C632" s="2">
        <f>Co*MAX(C$8-$A632,0)+Cu*MAX($A632-C$8,0)</f>
        <v>75000</v>
      </c>
      <c r="D632" s="2">
        <f>Co*MAX(D$8-$A632,0)+Cu*MAX($A632-D$8,0)</f>
        <v>60000</v>
      </c>
      <c r="E632" s="2">
        <f>Co*MAX(E$8-$A632,0)+Cu*MAX($A632-E$8,0)</f>
        <v>45000</v>
      </c>
      <c r="F632" s="2">
        <f>Co*MAX(F$8-$A632,0)+Cu*MAX($A632-F$8,0)</f>
        <v>30000</v>
      </c>
      <c r="G632" s="2">
        <f>Co*MAX(G$8-$A632,0)+Cu*MAX($A632-G$8,0)</f>
        <v>15000</v>
      </c>
      <c r="H632" s="2">
        <f>Co*MAX(H$8-$A632,0)+Cu*MAX($A632-H$8,0)</f>
        <v>0</v>
      </c>
      <c r="I632" s="2">
        <f>Co*MAX(I$8-$A632,0)+Cu*MAX($A632-I$8,0)</f>
        <v>7500</v>
      </c>
      <c r="J632" s="2">
        <f>Co*MAX(J$8-$A632,0)+Cu*MAX($A632-J$8,0)</f>
        <v>15000</v>
      </c>
      <c r="K632" s="2"/>
      <c r="L632" s="2"/>
      <c r="M632" s="2"/>
      <c r="N632" s="2"/>
      <c r="O632" s="2"/>
      <c r="P632" s="2"/>
      <c r="Q632" s="2"/>
      <c r="W632" s="2">
        <f t="shared" ca="1" si="12"/>
        <v>3000</v>
      </c>
    </row>
    <row r="633" spans="1:23" x14ac:dyDescent="0.2">
      <c r="A633" s="2">
        <v>3000</v>
      </c>
      <c r="B633" s="2">
        <f>Co*MAX(B$8-$A633,0)+Cu*MAX($A633-B$8,0)</f>
        <v>75000</v>
      </c>
      <c r="C633" s="2">
        <f>Co*MAX(C$8-$A633,0)+Cu*MAX($A633-C$8,0)</f>
        <v>60000</v>
      </c>
      <c r="D633" s="2">
        <f>Co*MAX(D$8-$A633,0)+Cu*MAX($A633-D$8,0)</f>
        <v>45000</v>
      </c>
      <c r="E633" s="2">
        <f>Co*MAX(E$8-$A633,0)+Cu*MAX($A633-E$8,0)</f>
        <v>30000</v>
      </c>
      <c r="F633" s="2">
        <f>Co*MAX(F$8-$A633,0)+Cu*MAX($A633-F$8,0)</f>
        <v>15000</v>
      </c>
      <c r="G633" s="2">
        <f>Co*MAX(G$8-$A633,0)+Cu*MAX($A633-G$8,0)</f>
        <v>0</v>
      </c>
      <c r="H633" s="2">
        <f>Co*MAX(H$8-$A633,0)+Cu*MAX($A633-H$8,0)</f>
        <v>7500</v>
      </c>
      <c r="I633" s="2">
        <f>Co*MAX(I$8-$A633,0)+Cu*MAX($A633-I$8,0)</f>
        <v>15000</v>
      </c>
      <c r="J633" s="2">
        <f>Co*MAX(J$8-$A633,0)+Cu*MAX($A633-J$8,0)</f>
        <v>22500</v>
      </c>
      <c r="K633" s="2"/>
      <c r="L633" s="2"/>
      <c r="M633" s="2"/>
      <c r="N633" s="2"/>
      <c r="O633" s="2"/>
      <c r="P633" s="2"/>
      <c r="Q633" s="2"/>
      <c r="W633" s="2">
        <f t="shared" ca="1" si="12"/>
        <v>500</v>
      </c>
    </row>
    <row r="634" spans="1:23" x14ac:dyDescent="0.2">
      <c r="A634" s="2">
        <v>3000</v>
      </c>
      <c r="B634" s="2">
        <f>Co*MAX(B$8-$A634,0)+Cu*MAX($A634-B$8,0)</f>
        <v>75000</v>
      </c>
      <c r="C634" s="2">
        <f>Co*MAX(C$8-$A634,0)+Cu*MAX($A634-C$8,0)</f>
        <v>60000</v>
      </c>
      <c r="D634" s="2">
        <f>Co*MAX(D$8-$A634,0)+Cu*MAX($A634-D$8,0)</f>
        <v>45000</v>
      </c>
      <c r="E634" s="2">
        <f>Co*MAX(E$8-$A634,0)+Cu*MAX($A634-E$8,0)</f>
        <v>30000</v>
      </c>
      <c r="F634" s="2">
        <f>Co*MAX(F$8-$A634,0)+Cu*MAX($A634-F$8,0)</f>
        <v>15000</v>
      </c>
      <c r="G634" s="2">
        <f>Co*MAX(G$8-$A634,0)+Cu*MAX($A634-G$8,0)</f>
        <v>0</v>
      </c>
      <c r="H634" s="2">
        <f>Co*MAX(H$8-$A634,0)+Cu*MAX($A634-H$8,0)</f>
        <v>7500</v>
      </c>
      <c r="I634" s="2">
        <f>Co*MAX(I$8-$A634,0)+Cu*MAX($A634-I$8,0)</f>
        <v>15000</v>
      </c>
      <c r="J634" s="2">
        <f>Co*MAX(J$8-$A634,0)+Cu*MAX($A634-J$8,0)</f>
        <v>22500</v>
      </c>
      <c r="K634" s="2"/>
      <c r="L634" s="2"/>
      <c r="M634" s="2"/>
      <c r="N634" s="2"/>
      <c r="O634" s="2"/>
      <c r="P634" s="2"/>
      <c r="Q634" s="2"/>
      <c r="W634" s="2">
        <f t="shared" ca="1" si="12"/>
        <v>3000</v>
      </c>
    </row>
    <row r="635" spans="1:23" x14ac:dyDescent="0.2">
      <c r="A635" s="2">
        <v>4500</v>
      </c>
      <c r="B635" s="2">
        <f>Co*MAX(B$8-$A635,0)+Cu*MAX($A635-B$8,0)</f>
        <v>120000</v>
      </c>
      <c r="C635" s="2">
        <f>Co*MAX(C$8-$A635,0)+Cu*MAX($A635-C$8,0)</f>
        <v>105000</v>
      </c>
      <c r="D635" s="2">
        <f>Co*MAX(D$8-$A635,0)+Cu*MAX($A635-D$8,0)</f>
        <v>90000</v>
      </c>
      <c r="E635" s="2">
        <f>Co*MAX(E$8-$A635,0)+Cu*MAX($A635-E$8,0)</f>
        <v>75000</v>
      </c>
      <c r="F635" s="2">
        <f>Co*MAX(F$8-$A635,0)+Cu*MAX($A635-F$8,0)</f>
        <v>60000</v>
      </c>
      <c r="G635" s="2">
        <f>Co*MAX(G$8-$A635,0)+Cu*MAX($A635-G$8,0)</f>
        <v>45000</v>
      </c>
      <c r="H635" s="2">
        <f>Co*MAX(H$8-$A635,0)+Cu*MAX($A635-H$8,0)</f>
        <v>30000</v>
      </c>
      <c r="I635" s="2">
        <f>Co*MAX(I$8-$A635,0)+Cu*MAX($A635-I$8,0)</f>
        <v>15000</v>
      </c>
      <c r="J635" s="2">
        <f>Co*MAX(J$8-$A635,0)+Cu*MAX($A635-J$8,0)</f>
        <v>0</v>
      </c>
      <c r="K635" s="2"/>
      <c r="L635" s="2"/>
      <c r="M635" s="2"/>
      <c r="N635" s="2"/>
      <c r="O635" s="2"/>
      <c r="P635" s="2"/>
      <c r="Q635" s="2"/>
      <c r="W635" s="2">
        <f t="shared" ca="1" si="12"/>
        <v>1500</v>
      </c>
    </row>
    <row r="636" spans="1:23" x14ac:dyDescent="0.2">
      <c r="A636" s="2">
        <v>1500</v>
      </c>
      <c r="B636" s="2">
        <f>Co*MAX(B$8-$A636,0)+Cu*MAX($A636-B$8,0)</f>
        <v>30000</v>
      </c>
      <c r="C636" s="2">
        <f>Co*MAX(C$8-$A636,0)+Cu*MAX($A636-C$8,0)</f>
        <v>15000</v>
      </c>
      <c r="D636" s="2">
        <f>Co*MAX(D$8-$A636,0)+Cu*MAX($A636-D$8,0)</f>
        <v>0</v>
      </c>
      <c r="E636" s="2">
        <f>Co*MAX(E$8-$A636,0)+Cu*MAX($A636-E$8,0)</f>
        <v>7500</v>
      </c>
      <c r="F636" s="2">
        <f>Co*MAX(F$8-$A636,0)+Cu*MAX($A636-F$8,0)</f>
        <v>15000</v>
      </c>
      <c r="G636" s="2">
        <f>Co*MAX(G$8-$A636,0)+Cu*MAX($A636-G$8,0)</f>
        <v>22500</v>
      </c>
      <c r="H636" s="2">
        <f>Co*MAX(H$8-$A636,0)+Cu*MAX($A636-H$8,0)</f>
        <v>30000</v>
      </c>
      <c r="I636" s="2">
        <f>Co*MAX(I$8-$A636,0)+Cu*MAX($A636-I$8,0)</f>
        <v>37500</v>
      </c>
      <c r="J636" s="2">
        <f>Co*MAX(J$8-$A636,0)+Cu*MAX($A636-J$8,0)</f>
        <v>45000</v>
      </c>
      <c r="K636" s="2"/>
      <c r="L636" s="2"/>
      <c r="M636" s="2"/>
      <c r="N636" s="2"/>
      <c r="O636" s="2"/>
      <c r="P636" s="2"/>
      <c r="Q636" s="2"/>
      <c r="W636" s="2">
        <f t="shared" ca="1" si="12"/>
        <v>2000</v>
      </c>
    </row>
    <row r="637" spans="1:23" x14ac:dyDescent="0.2">
      <c r="A637" s="2">
        <v>2500</v>
      </c>
      <c r="B637" s="2">
        <f>Co*MAX(B$8-$A637,0)+Cu*MAX($A637-B$8,0)</f>
        <v>60000</v>
      </c>
      <c r="C637" s="2">
        <f>Co*MAX(C$8-$A637,0)+Cu*MAX($A637-C$8,0)</f>
        <v>45000</v>
      </c>
      <c r="D637" s="2">
        <f>Co*MAX(D$8-$A637,0)+Cu*MAX($A637-D$8,0)</f>
        <v>30000</v>
      </c>
      <c r="E637" s="2">
        <f>Co*MAX(E$8-$A637,0)+Cu*MAX($A637-E$8,0)</f>
        <v>15000</v>
      </c>
      <c r="F637" s="2">
        <f>Co*MAX(F$8-$A637,0)+Cu*MAX($A637-F$8,0)</f>
        <v>0</v>
      </c>
      <c r="G637" s="2">
        <f>Co*MAX(G$8-$A637,0)+Cu*MAX($A637-G$8,0)</f>
        <v>7500</v>
      </c>
      <c r="H637" s="2">
        <f>Co*MAX(H$8-$A637,0)+Cu*MAX($A637-H$8,0)</f>
        <v>15000</v>
      </c>
      <c r="I637" s="2">
        <f>Co*MAX(I$8-$A637,0)+Cu*MAX($A637-I$8,0)</f>
        <v>22500</v>
      </c>
      <c r="J637" s="2">
        <f>Co*MAX(J$8-$A637,0)+Cu*MAX($A637-J$8,0)</f>
        <v>30000</v>
      </c>
      <c r="K637" s="2"/>
      <c r="L637" s="2"/>
      <c r="M637" s="2"/>
      <c r="N637" s="2"/>
      <c r="O637" s="2"/>
      <c r="P637" s="2"/>
      <c r="Q637" s="2"/>
      <c r="W637" s="2">
        <f t="shared" ca="1" si="12"/>
        <v>1500</v>
      </c>
    </row>
    <row r="638" spans="1:23" x14ac:dyDescent="0.2">
      <c r="A638" s="2">
        <v>4500</v>
      </c>
      <c r="B638" s="2">
        <f>Co*MAX(B$8-$A638,0)+Cu*MAX($A638-B$8,0)</f>
        <v>120000</v>
      </c>
      <c r="C638" s="2">
        <f>Co*MAX(C$8-$A638,0)+Cu*MAX($A638-C$8,0)</f>
        <v>105000</v>
      </c>
      <c r="D638" s="2">
        <f>Co*MAX(D$8-$A638,0)+Cu*MAX($A638-D$8,0)</f>
        <v>90000</v>
      </c>
      <c r="E638" s="2">
        <f>Co*MAX(E$8-$A638,0)+Cu*MAX($A638-E$8,0)</f>
        <v>75000</v>
      </c>
      <c r="F638" s="2">
        <f>Co*MAX(F$8-$A638,0)+Cu*MAX($A638-F$8,0)</f>
        <v>60000</v>
      </c>
      <c r="G638" s="2">
        <f>Co*MAX(G$8-$A638,0)+Cu*MAX($A638-G$8,0)</f>
        <v>45000</v>
      </c>
      <c r="H638" s="2">
        <f>Co*MAX(H$8-$A638,0)+Cu*MAX($A638-H$8,0)</f>
        <v>30000</v>
      </c>
      <c r="I638" s="2">
        <f>Co*MAX(I$8-$A638,0)+Cu*MAX($A638-I$8,0)</f>
        <v>15000</v>
      </c>
      <c r="J638" s="2">
        <f>Co*MAX(J$8-$A638,0)+Cu*MAX($A638-J$8,0)</f>
        <v>0</v>
      </c>
      <c r="K638" s="2"/>
      <c r="L638" s="2"/>
      <c r="M638" s="2"/>
      <c r="N638" s="2"/>
      <c r="O638" s="2"/>
      <c r="P638" s="2"/>
      <c r="Q638" s="2"/>
      <c r="W638" s="2">
        <f t="shared" ca="1" si="12"/>
        <v>1000</v>
      </c>
    </row>
    <row r="639" spans="1:23" x14ac:dyDescent="0.2">
      <c r="A639" s="2">
        <v>3000</v>
      </c>
      <c r="B639" s="2">
        <f>Co*MAX(B$8-$A639,0)+Cu*MAX($A639-B$8,0)</f>
        <v>75000</v>
      </c>
      <c r="C639" s="2">
        <f>Co*MAX(C$8-$A639,0)+Cu*MAX($A639-C$8,0)</f>
        <v>60000</v>
      </c>
      <c r="D639" s="2">
        <f>Co*MAX(D$8-$A639,0)+Cu*MAX($A639-D$8,0)</f>
        <v>45000</v>
      </c>
      <c r="E639" s="2">
        <f>Co*MAX(E$8-$A639,0)+Cu*MAX($A639-E$8,0)</f>
        <v>30000</v>
      </c>
      <c r="F639" s="2">
        <f>Co*MAX(F$8-$A639,0)+Cu*MAX($A639-F$8,0)</f>
        <v>15000</v>
      </c>
      <c r="G639" s="2">
        <f>Co*MAX(G$8-$A639,0)+Cu*MAX($A639-G$8,0)</f>
        <v>0</v>
      </c>
      <c r="H639" s="2">
        <f>Co*MAX(H$8-$A639,0)+Cu*MAX($A639-H$8,0)</f>
        <v>7500</v>
      </c>
      <c r="I639" s="2">
        <f>Co*MAX(I$8-$A639,0)+Cu*MAX($A639-I$8,0)</f>
        <v>15000</v>
      </c>
      <c r="J639" s="2">
        <f>Co*MAX(J$8-$A639,0)+Cu*MAX($A639-J$8,0)</f>
        <v>22500</v>
      </c>
      <c r="K639" s="2"/>
      <c r="L639" s="2"/>
      <c r="M639" s="2"/>
      <c r="N639" s="2"/>
      <c r="O639" s="2"/>
      <c r="P639" s="2"/>
      <c r="Q639" s="2"/>
      <c r="W639" s="2">
        <f t="shared" ca="1" si="12"/>
        <v>1000</v>
      </c>
    </row>
    <row r="640" spans="1:23" x14ac:dyDescent="0.2">
      <c r="A640" s="2">
        <v>2500</v>
      </c>
      <c r="B640" s="2">
        <f>Co*MAX(B$8-$A640,0)+Cu*MAX($A640-B$8,0)</f>
        <v>60000</v>
      </c>
      <c r="C640" s="2">
        <f>Co*MAX(C$8-$A640,0)+Cu*MAX($A640-C$8,0)</f>
        <v>45000</v>
      </c>
      <c r="D640" s="2">
        <f>Co*MAX(D$8-$A640,0)+Cu*MAX($A640-D$8,0)</f>
        <v>30000</v>
      </c>
      <c r="E640" s="2">
        <f>Co*MAX(E$8-$A640,0)+Cu*MAX($A640-E$8,0)</f>
        <v>15000</v>
      </c>
      <c r="F640" s="2">
        <f>Co*MAX(F$8-$A640,0)+Cu*MAX($A640-F$8,0)</f>
        <v>0</v>
      </c>
      <c r="G640" s="2">
        <f>Co*MAX(G$8-$A640,0)+Cu*MAX($A640-G$8,0)</f>
        <v>7500</v>
      </c>
      <c r="H640" s="2">
        <f>Co*MAX(H$8-$A640,0)+Cu*MAX($A640-H$8,0)</f>
        <v>15000</v>
      </c>
      <c r="I640" s="2">
        <f>Co*MAX(I$8-$A640,0)+Cu*MAX($A640-I$8,0)</f>
        <v>22500</v>
      </c>
      <c r="J640" s="2">
        <f>Co*MAX(J$8-$A640,0)+Cu*MAX($A640-J$8,0)</f>
        <v>30000</v>
      </c>
      <c r="K640" s="2"/>
      <c r="L640" s="2"/>
      <c r="M640" s="2"/>
      <c r="N640" s="2"/>
      <c r="O640" s="2"/>
      <c r="P640" s="2"/>
      <c r="Q640" s="2"/>
      <c r="W640" s="2">
        <f t="shared" ca="1" si="12"/>
        <v>1500</v>
      </c>
    </row>
    <row r="641" spans="1:23" x14ac:dyDescent="0.2">
      <c r="A641" s="2">
        <v>3000</v>
      </c>
      <c r="B641" s="2">
        <f>Co*MAX(B$8-$A641,0)+Cu*MAX($A641-B$8,0)</f>
        <v>75000</v>
      </c>
      <c r="C641" s="2">
        <f>Co*MAX(C$8-$A641,0)+Cu*MAX($A641-C$8,0)</f>
        <v>60000</v>
      </c>
      <c r="D641" s="2">
        <f>Co*MAX(D$8-$A641,0)+Cu*MAX($A641-D$8,0)</f>
        <v>45000</v>
      </c>
      <c r="E641" s="2">
        <f>Co*MAX(E$8-$A641,0)+Cu*MAX($A641-E$8,0)</f>
        <v>30000</v>
      </c>
      <c r="F641" s="2">
        <f>Co*MAX(F$8-$A641,0)+Cu*MAX($A641-F$8,0)</f>
        <v>15000</v>
      </c>
      <c r="G641" s="2">
        <f>Co*MAX(G$8-$A641,0)+Cu*MAX($A641-G$8,0)</f>
        <v>0</v>
      </c>
      <c r="H641" s="2">
        <f>Co*MAX(H$8-$A641,0)+Cu*MAX($A641-H$8,0)</f>
        <v>7500</v>
      </c>
      <c r="I641" s="2">
        <f>Co*MAX(I$8-$A641,0)+Cu*MAX($A641-I$8,0)</f>
        <v>15000</v>
      </c>
      <c r="J641" s="2">
        <f>Co*MAX(J$8-$A641,0)+Cu*MAX($A641-J$8,0)</f>
        <v>22500</v>
      </c>
      <c r="K641" s="2"/>
      <c r="L641" s="2"/>
      <c r="M641" s="2"/>
      <c r="N641" s="2"/>
      <c r="O641" s="2"/>
      <c r="P641" s="2"/>
      <c r="Q641" s="2"/>
      <c r="W641" s="2">
        <f t="shared" ca="1" si="12"/>
        <v>1500</v>
      </c>
    </row>
    <row r="642" spans="1:23" x14ac:dyDescent="0.2">
      <c r="A642" s="2">
        <v>4500</v>
      </c>
      <c r="B642" s="2">
        <f>Co*MAX(B$8-$A642,0)+Cu*MAX($A642-B$8,0)</f>
        <v>120000</v>
      </c>
      <c r="C642" s="2">
        <f>Co*MAX(C$8-$A642,0)+Cu*MAX($A642-C$8,0)</f>
        <v>105000</v>
      </c>
      <c r="D642" s="2">
        <f>Co*MAX(D$8-$A642,0)+Cu*MAX($A642-D$8,0)</f>
        <v>90000</v>
      </c>
      <c r="E642" s="2">
        <f>Co*MAX(E$8-$A642,0)+Cu*MAX($A642-E$8,0)</f>
        <v>75000</v>
      </c>
      <c r="F642" s="2">
        <f>Co*MAX(F$8-$A642,0)+Cu*MAX($A642-F$8,0)</f>
        <v>60000</v>
      </c>
      <c r="G642" s="2">
        <f>Co*MAX(G$8-$A642,0)+Cu*MAX($A642-G$8,0)</f>
        <v>45000</v>
      </c>
      <c r="H642" s="2">
        <f>Co*MAX(H$8-$A642,0)+Cu*MAX($A642-H$8,0)</f>
        <v>30000</v>
      </c>
      <c r="I642" s="2">
        <f>Co*MAX(I$8-$A642,0)+Cu*MAX($A642-I$8,0)</f>
        <v>15000</v>
      </c>
      <c r="J642" s="2">
        <f>Co*MAX(J$8-$A642,0)+Cu*MAX($A642-J$8,0)</f>
        <v>0</v>
      </c>
      <c r="K642" s="2"/>
      <c r="L642" s="2"/>
      <c r="M642" s="2"/>
      <c r="N642" s="2"/>
      <c r="O642" s="2"/>
      <c r="P642" s="2"/>
      <c r="Q642" s="2"/>
      <c r="W642" s="2">
        <f t="shared" ca="1" si="12"/>
        <v>2500</v>
      </c>
    </row>
    <row r="643" spans="1:23" x14ac:dyDescent="0.2">
      <c r="A643" s="2">
        <v>2500</v>
      </c>
      <c r="B643" s="2">
        <f>Co*MAX(B$8-$A643,0)+Cu*MAX($A643-B$8,0)</f>
        <v>60000</v>
      </c>
      <c r="C643" s="2">
        <f>Co*MAX(C$8-$A643,0)+Cu*MAX($A643-C$8,0)</f>
        <v>45000</v>
      </c>
      <c r="D643" s="2">
        <f>Co*MAX(D$8-$A643,0)+Cu*MAX($A643-D$8,0)</f>
        <v>30000</v>
      </c>
      <c r="E643" s="2">
        <f>Co*MAX(E$8-$A643,0)+Cu*MAX($A643-E$8,0)</f>
        <v>15000</v>
      </c>
      <c r="F643" s="2">
        <f>Co*MAX(F$8-$A643,0)+Cu*MAX($A643-F$8,0)</f>
        <v>0</v>
      </c>
      <c r="G643" s="2">
        <f>Co*MAX(G$8-$A643,0)+Cu*MAX($A643-G$8,0)</f>
        <v>7500</v>
      </c>
      <c r="H643" s="2">
        <f>Co*MAX(H$8-$A643,0)+Cu*MAX($A643-H$8,0)</f>
        <v>15000</v>
      </c>
      <c r="I643" s="2">
        <f>Co*MAX(I$8-$A643,0)+Cu*MAX($A643-I$8,0)</f>
        <v>22500</v>
      </c>
      <c r="J643" s="2">
        <f>Co*MAX(J$8-$A643,0)+Cu*MAX($A643-J$8,0)</f>
        <v>30000</v>
      </c>
      <c r="K643" s="2"/>
      <c r="L643" s="2"/>
      <c r="M643" s="2"/>
      <c r="N643" s="2"/>
      <c r="O643" s="2"/>
      <c r="P643" s="2"/>
      <c r="Q643" s="2"/>
      <c r="W643" s="2">
        <f t="shared" ca="1" si="12"/>
        <v>500</v>
      </c>
    </row>
    <row r="644" spans="1:23" x14ac:dyDescent="0.2">
      <c r="A644" s="2">
        <v>2000</v>
      </c>
      <c r="B644" s="2">
        <f>Co*MAX(B$8-$A644,0)+Cu*MAX($A644-B$8,0)</f>
        <v>45000</v>
      </c>
      <c r="C644" s="2">
        <f>Co*MAX(C$8-$A644,0)+Cu*MAX($A644-C$8,0)</f>
        <v>30000</v>
      </c>
      <c r="D644" s="2">
        <f>Co*MAX(D$8-$A644,0)+Cu*MAX($A644-D$8,0)</f>
        <v>15000</v>
      </c>
      <c r="E644" s="2">
        <f>Co*MAX(E$8-$A644,0)+Cu*MAX($A644-E$8,0)</f>
        <v>0</v>
      </c>
      <c r="F644" s="2">
        <f>Co*MAX(F$8-$A644,0)+Cu*MAX($A644-F$8,0)</f>
        <v>7500</v>
      </c>
      <c r="G644" s="2">
        <f>Co*MAX(G$8-$A644,0)+Cu*MAX($A644-G$8,0)</f>
        <v>15000</v>
      </c>
      <c r="H644" s="2">
        <f>Co*MAX(H$8-$A644,0)+Cu*MAX($A644-H$8,0)</f>
        <v>22500</v>
      </c>
      <c r="I644" s="2">
        <f>Co*MAX(I$8-$A644,0)+Cu*MAX($A644-I$8,0)</f>
        <v>30000</v>
      </c>
      <c r="J644" s="2">
        <f>Co*MAX(J$8-$A644,0)+Cu*MAX($A644-J$8,0)</f>
        <v>37500</v>
      </c>
      <c r="K644" s="2"/>
      <c r="L644" s="2"/>
      <c r="M644" s="2"/>
      <c r="N644" s="2"/>
      <c r="O644" s="2"/>
      <c r="P644" s="2"/>
      <c r="Q644" s="2"/>
      <c r="W644" s="2">
        <f t="shared" ca="1" si="12"/>
        <v>2000</v>
      </c>
    </row>
    <row r="645" spans="1:23" x14ac:dyDescent="0.2">
      <c r="A645" s="2">
        <v>2500</v>
      </c>
      <c r="B645" s="2">
        <f>Co*MAX(B$8-$A645,0)+Cu*MAX($A645-B$8,0)</f>
        <v>60000</v>
      </c>
      <c r="C645" s="2">
        <f>Co*MAX(C$8-$A645,0)+Cu*MAX($A645-C$8,0)</f>
        <v>45000</v>
      </c>
      <c r="D645" s="2">
        <f>Co*MAX(D$8-$A645,0)+Cu*MAX($A645-D$8,0)</f>
        <v>30000</v>
      </c>
      <c r="E645" s="2">
        <f>Co*MAX(E$8-$A645,0)+Cu*MAX($A645-E$8,0)</f>
        <v>15000</v>
      </c>
      <c r="F645" s="2">
        <f>Co*MAX(F$8-$A645,0)+Cu*MAX($A645-F$8,0)</f>
        <v>0</v>
      </c>
      <c r="G645" s="2">
        <f>Co*MAX(G$8-$A645,0)+Cu*MAX($A645-G$8,0)</f>
        <v>7500</v>
      </c>
      <c r="H645" s="2">
        <f>Co*MAX(H$8-$A645,0)+Cu*MAX($A645-H$8,0)</f>
        <v>15000</v>
      </c>
      <c r="I645" s="2">
        <f>Co*MAX(I$8-$A645,0)+Cu*MAX($A645-I$8,0)</f>
        <v>22500</v>
      </c>
      <c r="J645" s="2">
        <f>Co*MAX(J$8-$A645,0)+Cu*MAX($A645-J$8,0)</f>
        <v>30000</v>
      </c>
      <c r="K645" s="2"/>
      <c r="L645" s="2"/>
      <c r="M645" s="2"/>
      <c r="N645" s="2"/>
      <c r="O645" s="2"/>
      <c r="P645" s="2"/>
      <c r="Q645" s="2"/>
      <c r="W645" s="2">
        <f t="shared" ca="1" si="12"/>
        <v>2500</v>
      </c>
    </row>
    <row r="646" spans="1:23" x14ac:dyDescent="0.2">
      <c r="A646" s="2">
        <v>2500</v>
      </c>
      <c r="B646" s="2">
        <f>Co*MAX(B$8-$A646,0)+Cu*MAX($A646-B$8,0)</f>
        <v>60000</v>
      </c>
      <c r="C646" s="2">
        <f>Co*MAX(C$8-$A646,0)+Cu*MAX($A646-C$8,0)</f>
        <v>45000</v>
      </c>
      <c r="D646" s="2">
        <f>Co*MAX(D$8-$A646,0)+Cu*MAX($A646-D$8,0)</f>
        <v>30000</v>
      </c>
      <c r="E646" s="2">
        <f>Co*MAX(E$8-$A646,0)+Cu*MAX($A646-E$8,0)</f>
        <v>15000</v>
      </c>
      <c r="F646" s="2">
        <f>Co*MAX(F$8-$A646,0)+Cu*MAX($A646-F$8,0)</f>
        <v>0</v>
      </c>
      <c r="G646" s="2">
        <f>Co*MAX(G$8-$A646,0)+Cu*MAX($A646-G$8,0)</f>
        <v>7500</v>
      </c>
      <c r="H646" s="2">
        <f>Co*MAX(H$8-$A646,0)+Cu*MAX($A646-H$8,0)</f>
        <v>15000</v>
      </c>
      <c r="I646" s="2">
        <f>Co*MAX(I$8-$A646,0)+Cu*MAX($A646-I$8,0)</f>
        <v>22500</v>
      </c>
      <c r="J646" s="2">
        <f>Co*MAX(J$8-$A646,0)+Cu*MAX($A646-J$8,0)</f>
        <v>30000</v>
      </c>
      <c r="K646" s="2"/>
      <c r="L646" s="2"/>
      <c r="M646" s="2"/>
      <c r="N646" s="2"/>
      <c r="O646" s="2"/>
      <c r="P646" s="2"/>
      <c r="Q646" s="2"/>
      <c r="W646" s="2">
        <f t="shared" ca="1" si="12"/>
        <v>2500</v>
      </c>
    </row>
    <row r="647" spans="1:23" x14ac:dyDescent="0.2">
      <c r="A647" s="2">
        <v>2500</v>
      </c>
      <c r="B647" s="2">
        <f>Co*MAX(B$8-$A647,0)+Cu*MAX($A647-B$8,0)</f>
        <v>60000</v>
      </c>
      <c r="C647" s="2">
        <f>Co*MAX(C$8-$A647,0)+Cu*MAX($A647-C$8,0)</f>
        <v>45000</v>
      </c>
      <c r="D647" s="2">
        <f>Co*MAX(D$8-$A647,0)+Cu*MAX($A647-D$8,0)</f>
        <v>30000</v>
      </c>
      <c r="E647" s="2">
        <f>Co*MAX(E$8-$A647,0)+Cu*MAX($A647-E$8,0)</f>
        <v>15000</v>
      </c>
      <c r="F647" s="2">
        <f>Co*MAX(F$8-$A647,0)+Cu*MAX($A647-F$8,0)</f>
        <v>0</v>
      </c>
      <c r="G647" s="2">
        <f>Co*MAX(G$8-$A647,0)+Cu*MAX($A647-G$8,0)</f>
        <v>7500</v>
      </c>
      <c r="H647" s="2">
        <f>Co*MAX(H$8-$A647,0)+Cu*MAX($A647-H$8,0)</f>
        <v>15000</v>
      </c>
      <c r="I647" s="2">
        <f>Co*MAX(I$8-$A647,0)+Cu*MAX($A647-I$8,0)</f>
        <v>22500</v>
      </c>
      <c r="J647" s="2">
        <f>Co*MAX(J$8-$A647,0)+Cu*MAX($A647-J$8,0)</f>
        <v>30000</v>
      </c>
      <c r="K647" s="2"/>
      <c r="L647" s="2"/>
      <c r="M647" s="2"/>
      <c r="N647" s="2"/>
      <c r="O647" s="2"/>
      <c r="P647" s="2"/>
      <c r="Q647" s="2"/>
      <c r="W647" s="2">
        <f t="shared" ca="1" si="12"/>
        <v>2000</v>
      </c>
    </row>
    <row r="648" spans="1:23" x14ac:dyDescent="0.2">
      <c r="A648" s="2">
        <v>1500</v>
      </c>
      <c r="B648" s="2">
        <f>Co*MAX(B$8-$A648,0)+Cu*MAX($A648-B$8,0)</f>
        <v>30000</v>
      </c>
      <c r="C648" s="2">
        <f>Co*MAX(C$8-$A648,0)+Cu*MAX($A648-C$8,0)</f>
        <v>15000</v>
      </c>
      <c r="D648" s="2">
        <f>Co*MAX(D$8-$A648,0)+Cu*MAX($A648-D$8,0)</f>
        <v>0</v>
      </c>
      <c r="E648" s="2">
        <f>Co*MAX(E$8-$A648,0)+Cu*MAX($A648-E$8,0)</f>
        <v>7500</v>
      </c>
      <c r="F648" s="2">
        <f>Co*MAX(F$8-$A648,0)+Cu*MAX($A648-F$8,0)</f>
        <v>15000</v>
      </c>
      <c r="G648" s="2">
        <f>Co*MAX(G$8-$A648,0)+Cu*MAX($A648-G$8,0)</f>
        <v>22500</v>
      </c>
      <c r="H648" s="2">
        <f>Co*MAX(H$8-$A648,0)+Cu*MAX($A648-H$8,0)</f>
        <v>30000</v>
      </c>
      <c r="I648" s="2">
        <f>Co*MAX(I$8-$A648,0)+Cu*MAX($A648-I$8,0)</f>
        <v>37500</v>
      </c>
      <c r="J648" s="2">
        <f>Co*MAX(J$8-$A648,0)+Cu*MAX($A648-J$8,0)</f>
        <v>45000</v>
      </c>
      <c r="K648" s="2"/>
      <c r="L648" s="2"/>
      <c r="M648" s="2"/>
      <c r="N648" s="2"/>
      <c r="O648" s="2"/>
      <c r="P648" s="2"/>
      <c r="Q648" s="2"/>
      <c r="W648" s="2">
        <f t="shared" ca="1" si="12"/>
        <v>2000</v>
      </c>
    </row>
    <row r="649" spans="1:23" x14ac:dyDescent="0.2">
      <c r="A649" s="2">
        <v>2500</v>
      </c>
      <c r="B649" s="2">
        <f>Co*MAX(B$8-$A649,0)+Cu*MAX($A649-B$8,0)</f>
        <v>60000</v>
      </c>
      <c r="C649" s="2">
        <f>Co*MAX(C$8-$A649,0)+Cu*MAX($A649-C$8,0)</f>
        <v>45000</v>
      </c>
      <c r="D649" s="2">
        <f>Co*MAX(D$8-$A649,0)+Cu*MAX($A649-D$8,0)</f>
        <v>30000</v>
      </c>
      <c r="E649" s="2">
        <f>Co*MAX(E$8-$A649,0)+Cu*MAX($A649-E$8,0)</f>
        <v>15000</v>
      </c>
      <c r="F649" s="2">
        <f>Co*MAX(F$8-$A649,0)+Cu*MAX($A649-F$8,0)</f>
        <v>0</v>
      </c>
      <c r="G649" s="2">
        <f>Co*MAX(G$8-$A649,0)+Cu*MAX($A649-G$8,0)</f>
        <v>7500</v>
      </c>
      <c r="H649" s="2">
        <f>Co*MAX(H$8-$A649,0)+Cu*MAX($A649-H$8,0)</f>
        <v>15000</v>
      </c>
      <c r="I649" s="2">
        <f>Co*MAX(I$8-$A649,0)+Cu*MAX($A649-I$8,0)</f>
        <v>22500</v>
      </c>
      <c r="J649" s="2">
        <f>Co*MAX(J$8-$A649,0)+Cu*MAX($A649-J$8,0)</f>
        <v>30000</v>
      </c>
      <c r="K649" s="2"/>
      <c r="L649" s="2"/>
      <c r="M649" s="2"/>
      <c r="N649" s="2"/>
      <c r="O649" s="2"/>
      <c r="P649" s="2"/>
      <c r="Q649" s="2"/>
      <c r="W649" s="2">
        <f t="shared" ref="W649:W712" ca="1" si="13">VLOOKUP(RAND(),$N$10:$P$18,2,2)</f>
        <v>2500</v>
      </c>
    </row>
    <row r="650" spans="1:23" x14ac:dyDescent="0.2">
      <c r="A650" s="2">
        <v>3000</v>
      </c>
      <c r="B650" s="2">
        <f>Co*MAX(B$8-$A650,0)+Cu*MAX($A650-B$8,0)</f>
        <v>75000</v>
      </c>
      <c r="C650" s="2">
        <f>Co*MAX(C$8-$A650,0)+Cu*MAX($A650-C$8,0)</f>
        <v>60000</v>
      </c>
      <c r="D650" s="2">
        <f>Co*MAX(D$8-$A650,0)+Cu*MAX($A650-D$8,0)</f>
        <v>45000</v>
      </c>
      <c r="E650" s="2">
        <f>Co*MAX(E$8-$A650,0)+Cu*MAX($A650-E$8,0)</f>
        <v>30000</v>
      </c>
      <c r="F650" s="2">
        <f>Co*MAX(F$8-$A650,0)+Cu*MAX($A650-F$8,0)</f>
        <v>15000</v>
      </c>
      <c r="G650" s="2">
        <f>Co*MAX(G$8-$A650,0)+Cu*MAX($A650-G$8,0)</f>
        <v>0</v>
      </c>
      <c r="H650" s="2">
        <f>Co*MAX(H$8-$A650,0)+Cu*MAX($A650-H$8,0)</f>
        <v>7500</v>
      </c>
      <c r="I650" s="2">
        <f>Co*MAX(I$8-$A650,0)+Cu*MAX($A650-I$8,0)</f>
        <v>15000</v>
      </c>
      <c r="J650" s="2">
        <f>Co*MAX(J$8-$A650,0)+Cu*MAX($A650-J$8,0)</f>
        <v>22500</v>
      </c>
      <c r="K650" s="2"/>
      <c r="L650" s="2"/>
      <c r="M650" s="2"/>
      <c r="N650" s="2"/>
      <c r="O650" s="2"/>
      <c r="P650" s="2"/>
      <c r="Q650" s="2"/>
      <c r="W650" s="2">
        <f t="shared" ca="1" si="13"/>
        <v>2000</v>
      </c>
    </row>
    <row r="651" spans="1:23" x14ac:dyDescent="0.2">
      <c r="A651" s="2">
        <v>3000</v>
      </c>
      <c r="B651" s="2">
        <f>Co*MAX(B$8-$A651,0)+Cu*MAX($A651-B$8,0)</f>
        <v>75000</v>
      </c>
      <c r="C651" s="2">
        <f>Co*MAX(C$8-$A651,0)+Cu*MAX($A651-C$8,0)</f>
        <v>60000</v>
      </c>
      <c r="D651" s="2">
        <f>Co*MAX(D$8-$A651,0)+Cu*MAX($A651-D$8,0)</f>
        <v>45000</v>
      </c>
      <c r="E651" s="2">
        <f>Co*MAX(E$8-$A651,0)+Cu*MAX($A651-E$8,0)</f>
        <v>30000</v>
      </c>
      <c r="F651" s="2">
        <f>Co*MAX(F$8-$A651,0)+Cu*MAX($A651-F$8,0)</f>
        <v>15000</v>
      </c>
      <c r="G651" s="2">
        <f>Co*MAX(G$8-$A651,0)+Cu*MAX($A651-G$8,0)</f>
        <v>0</v>
      </c>
      <c r="H651" s="2">
        <f>Co*MAX(H$8-$A651,0)+Cu*MAX($A651-H$8,0)</f>
        <v>7500</v>
      </c>
      <c r="I651" s="2">
        <f>Co*MAX(I$8-$A651,0)+Cu*MAX($A651-I$8,0)</f>
        <v>15000</v>
      </c>
      <c r="J651" s="2">
        <f>Co*MAX(J$8-$A651,0)+Cu*MAX($A651-J$8,0)</f>
        <v>22500</v>
      </c>
      <c r="K651" s="2"/>
      <c r="L651" s="2"/>
      <c r="M651" s="2"/>
      <c r="N651" s="2"/>
      <c r="O651" s="2"/>
      <c r="P651" s="2"/>
      <c r="Q651" s="2"/>
      <c r="W651" s="2">
        <f t="shared" ca="1" si="13"/>
        <v>2500</v>
      </c>
    </row>
    <row r="652" spans="1:23" x14ac:dyDescent="0.2">
      <c r="A652" s="2">
        <v>2000</v>
      </c>
      <c r="B652" s="2">
        <f>Co*MAX(B$8-$A652,0)+Cu*MAX($A652-B$8,0)</f>
        <v>45000</v>
      </c>
      <c r="C652" s="2">
        <f>Co*MAX(C$8-$A652,0)+Cu*MAX($A652-C$8,0)</f>
        <v>30000</v>
      </c>
      <c r="D652" s="2">
        <f>Co*MAX(D$8-$A652,0)+Cu*MAX($A652-D$8,0)</f>
        <v>15000</v>
      </c>
      <c r="E652" s="2">
        <f>Co*MAX(E$8-$A652,0)+Cu*MAX($A652-E$8,0)</f>
        <v>0</v>
      </c>
      <c r="F652" s="2">
        <f>Co*MAX(F$8-$A652,0)+Cu*MAX($A652-F$8,0)</f>
        <v>7500</v>
      </c>
      <c r="G652" s="2">
        <f>Co*MAX(G$8-$A652,0)+Cu*MAX($A652-G$8,0)</f>
        <v>15000</v>
      </c>
      <c r="H652" s="2">
        <f>Co*MAX(H$8-$A652,0)+Cu*MAX($A652-H$8,0)</f>
        <v>22500</v>
      </c>
      <c r="I652" s="2">
        <f>Co*MAX(I$8-$A652,0)+Cu*MAX($A652-I$8,0)</f>
        <v>30000</v>
      </c>
      <c r="J652" s="2">
        <f>Co*MAX(J$8-$A652,0)+Cu*MAX($A652-J$8,0)</f>
        <v>37500</v>
      </c>
      <c r="K652" s="2"/>
      <c r="L652" s="2"/>
      <c r="M652" s="2"/>
      <c r="N652" s="2"/>
      <c r="O652" s="2"/>
      <c r="P652" s="2"/>
      <c r="Q652" s="2"/>
      <c r="W652" s="2">
        <f t="shared" ca="1" si="13"/>
        <v>500</v>
      </c>
    </row>
    <row r="653" spans="1:23" x14ac:dyDescent="0.2">
      <c r="A653" s="2">
        <v>4500</v>
      </c>
      <c r="B653" s="2">
        <f>Co*MAX(B$8-$A653,0)+Cu*MAX($A653-B$8,0)</f>
        <v>120000</v>
      </c>
      <c r="C653" s="2">
        <f>Co*MAX(C$8-$A653,0)+Cu*MAX($A653-C$8,0)</f>
        <v>105000</v>
      </c>
      <c r="D653" s="2">
        <f>Co*MAX(D$8-$A653,0)+Cu*MAX($A653-D$8,0)</f>
        <v>90000</v>
      </c>
      <c r="E653" s="2">
        <f>Co*MAX(E$8-$A653,0)+Cu*MAX($A653-E$8,0)</f>
        <v>75000</v>
      </c>
      <c r="F653" s="2">
        <f>Co*MAX(F$8-$A653,0)+Cu*MAX($A653-F$8,0)</f>
        <v>60000</v>
      </c>
      <c r="G653" s="2">
        <f>Co*MAX(G$8-$A653,0)+Cu*MAX($A653-G$8,0)</f>
        <v>45000</v>
      </c>
      <c r="H653" s="2">
        <f>Co*MAX(H$8-$A653,0)+Cu*MAX($A653-H$8,0)</f>
        <v>30000</v>
      </c>
      <c r="I653" s="2">
        <f>Co*MAX(I$8-$A653,0)+Cu*MAX($A653-I$8,0)</f>
        <v>15000</v>
      </c>
      <c r="J653" s="2">
        <f>Co*MAX(J$8-$A653,0)+Cu*MAX($A653-J$8,0)</f>
        <v>0</v>
      </c>
      <c r="K653" s="2"/>
      <c r="L653" s="2"/>
      <c r="M653" s="2"/>
      <c r="N653" s="2"/>
      <c r="O653" s="2"/>
      <c r="P653" s="2"/>
      <c r="Q653" s="2"/>
      <c r="W653" s="2">
        <f t="shared" ca="1" si="13"/>
        <v>2000</v>
      </c>
    </row>
    <row r="654" spans="1:23" x14ac:dyDescent="0.2">
      <c r="A654" s="2">
        <v>3500</v>
      </c>
      <c r="B654" s="2">
        <f>Co*MAX(B$8-$A654,0)+Cu*MAX($A654-B$8,0)</f>
        <v>90000</v>
      </c>
      <c r="C654" s="2">
        <f>Co*MAX(C$8-$A654,0)+Cu*MAX($A654-C$8,0)</f>
        <v>75000</v>
      </c>
      <c r="D654" s="2">
        <f>Co*MAX(D$8-$A654,0)+Cu*MAX($A654-D$8,0)</f>
        <v>60000</v>
      </c>
      <c r="E654" s="2">
        <f>Co*MAX(E$8-$A654,0)+Cu*MAX($A654-E$8,0)</f>
        <v>45000</v>
      </c>
      <c r="F654" s="2">
        <f>Co*MAX(F$8-$A654,0)+Cu*MAX($A654-F$8,0)</f>
        <v>30000</v>
      </c>
      <c r="G654" s="2">
        <f>Co*MAX(G$8-$A654,0)+Cu*MAX($A654-G$8,0)</f>
        <v>15000</v>
      </c>
      <c r="H654" s="2">
        <f>Co*MAX(H$8-$A654,0)+Cu*MAX($A654-H$8,0)</f>
        <v>0</v>
      </c>
      <c r="I654" s="2">
        <f>Co*MAX(I$8-$A654,0)+Cu*MAX($A654-I$8,0)</f>
        <v>7500</v>
      </c>
      <c r="J654" s="2">
        <f>Co*MAX(J$8-$A654,0)+Cu*MAX($A654-J$8,0)</f>
        <v>15000</v>
      </c>
      <c r="K654" s="2"/>
      <c r="L654" s="2"/>
      <c r="M654" s="2"/>
      <c r="N654" s="2"/>
      <c r="O654" s="2"/>
      <c r="P654" s="2"/>
      <c r="Q654" s="2"/>
      <c r="W654" s="2">
        <f t="shared" ca="1" si="13"/>
        <v>2000</v>
      </c>
    </row>
    <row r="655" spans="1:23" x14ac:dyDescent="0.2">
      <c r="A655" s="2">
        <v>3000</v>
      </c>
      <c r="B655" s="2">
        <f>Co*MAX(B$8-$A655,0)+Cu*MAX($A655-B$8,0)</f>
        <v>75000</v>
      </c>
      <c r="C655" s="2">
        <f>Co*MAX(C$8-$A655,0)+Cu*MAX($A655-C$8,0)</f>
        <v>60000</v>
      </c>
      <c r="D655" s="2">
        <f>Co*MAX(D$8-$A655,0)+Cu*MAX($A655-D$8,0)</f>
        <v>45000</v>
      </c>
      <c r="E655" s="2">
        <f>Co*MAX(E$8-$A655,0)+Cu*MAX($A655-E$8,0)</f>
        <v>30000</v>
      </c>
      <c r="F655" s="2">
        <f>Co*MAX(F$8-$A655,0)+Cu*MAX($A655-F$8,0)</f>
        <v>15000</v>
      </c>
      <c r="G655" s="2">
        <f>Co*MAX(G$8-$A655,0)+Cu*MAX($A655-G$8,0)</f>
        <v>0</v>
      </c>
      <c r="H655" s="2">
        <f>Co*MAX(H$8-$A655,0)+Cu*MAX($A655-H$8,0)</f>
        <v>7500</v>
      </c>
      <c r="I655" s="2">
        <f>Co*MAX(I$8-$A655,0)+Cu*MAX($A655-I$8,0)</f>
        <v>15000</v>
      </c>
      <c r="J655" s="2">
        <f>Co*MAX(J$8-$A655,0)+Cu*MAX($A655-J$8,0)</f>
        <v>22500</v>
      </c>
      <c r="K655" s="2"/>
      <c r="L655" s="2"/>
      <c r="M655" s="2"/>
      <c r="N655" s="2"/>
      <c r="O655" s="2"/>
      <c r="P655" s="2"/>
      <c r="Q655" s="2"/>
      <c r="W655" s="2">
        <f t="shared" ca="1" si="13"/>
        <v>2500</v>
      </c>
    </row>
    <row r="656" spans="1:23" x14ac:dyDescent="0.2">
      <c r="A656" s="2">
        <v>2000</v>
      </c>
      <c r="B656" s="2">
        <f>Co*MAX(B$8-$A656,0)+Cu*MAX($A656-B$8,0)</f>
        <v>45000</v>
      </c>
      <c r="C656" s="2">
        <f>Co*MAX(C$8-$A656,0)+Cu*MAX($A656-C$8,0)</f>
        <v>30000</v>
      </c>
      <c r="D656" s="2">
        <f>Co*MAX(D$8-$A656,0)+Cu*MAX($A656-D$8,0)</f>
        <v>15000</v>
      </c>
      <c r="E656" s="2">
        <f>Co*MAX(E$8-$A656,0)+Cu*MAX($A656-E$8,0)</f>
        <v>0</v>
      </c>
      <c r="F656" s="2">
        <f>Co*MAX(F$8-$A656,0)+Cu*MAX($A656-F$8,0)</f>
        <v>7500</v>
      </c>
      <c r="G656" s="2">
        <f>Co*MAX(G$8-$A656,0)+Cu*MAX($A656-G$8,0)</f>
        <v>15000</v>
      </c>
      <c r="H656" s="2">
        <f>Co*MAX(H$8-$A656,0)+Cu*MAX($A656-H$8,0)</f>
        <v>22500</v>
      </c>
      <c r="I656" s="2">
        <f>Co*MAX(I$8-$A656,0)+Cu*MAX($A656-I$8,0)</f>
        <v>30000</v>
      </c>
      <c r="J656" s="2">
        <f>Co*MAX(J$8-$A656,0)+Cu*MAX($A656-J$8,0)</f>
        <v>37500</v>
      </c>
      <c r="K656" s="2"/>
      <c r="L656" s="2"/>
      <c r="M656" s="2"/>
      <c r="N656" s="2"/>
      <c r="O656" s="2"/>
      <c r="P656" s="2"/>
      <c r="Q656" s="2"/>
      <c r="W656" s="2">
        <f t="shared" ca="1" si="13"/>
        <v>1500</v>
      </c>
    </row>
    <row r="657" spans="1:23" x14ac:dyDescent="0.2">
      <c r="A657" s="2">
        <v>2000</v>
      </c>
      <c r="B657" s="2">
        <f>Co*MAX(B$8-$A657,0)+Cu*MAX($A657-B$8,0)</f>
        <v>45000</v>
      </c>
      <c r="C657" s="2">
        <f>Co*MAX(C$8-$A657,0)+Cu*MAX($A657-C$8,0)</f>
        <v>30000</v>
      </c>
      <c r="D657" s="2">
        <f>Co*MAX(D$8-$A657,0)+Cu*MAX($A657-D$8,0)</f>
        <v>15000</v>
      </c>
      <c r="E657" s="2">
        <f>Co*MAX(E$8-$A657,0)+Cu*MAX($A657-E$8,0)</f>
        <v>0</v>
      </c>
      <c r="F657" s="2">
        <f>Co*MAX(F$8-$A657,0)+Cu*MAX($A657-F$8,0)</f>
        <v>7500</v>
      </c>
      <c r="G657" s="2">
        <f>Co*MAX(G$8-$A657,0)+Cu*MAX($A657-G$8,0)</f>
        <v>15000</v>
      </c>
      <c r="H657" s="2">
        <f>Co*MAX(H$8-$A657,0)+Cu*MAX($A657-H$8,0)</f>
        <v>22500</v>
      </c>
      <c r="I657" s="2">
        <f>Co*MAX(I$8-$A657,0)+Cu*MAX($A657-I$8,0)</f>
        <v>30000</v>
      </c>
      <c r="J657" s="2">
        <f>Co*MAX(J$8-$A657,0)+Cu*MAX($A657-J$8,0)</f>
        <v>37500</v>
      </c>
      <c r="K657" s="2"/>
      <c r="L657" s="2"/>
      <c r="M657" s="2"/>
      <c r="N657" s="2"/>
      <c r="O657" s="2"/>
      <c r="P657" s="2"/>
      <c r="Q657" s="2"/>
      <c r="W657" s="2">
        <f t="shared" ca="1" si="13"/>
        <v>3000</v>
      </c>
    </row>
    <row r="658" spans="1:23" x14ac:dyDescent="0.2">
      <c r="A658" s="2">
        <v>3500</v>
      </c>
      <c r="B658" s="2">
        <f>Co*MAX(B$8-$A658,0)+Cu*MAX($A658-B$8,0)</f>
        <v>90000</v>
      </c>
      <c r="C658" s="2">
        <f>Co*MAX(C$8-$A658,0)+Cu*MAX($A658-C$8,0)</f>
        <v>75000</v>
      </c>
      <c r="D658" s="2">
        <f>Co*MAX(D$8-$A658,0)+Cu*MAX($A658-D$8,0)</f>
        <v>60000</v>
      </c>
      <c r="E658" s="2">
        <f>Co*MAX(E$8-$A658,0)+Cu*MAX($A658-E$8,0)</f>
        <v>45000</v>
      </c>
      <c r="F658" s="2">
        <f>Co*MAX(F$8-$A658,0)+Cu*MAX($A658-F$8,0)</f>
        <v>30000</v>
      </c>
      <c r="G658" s="2">
        <f>Co*MAX(G$8-$A658,0)+Cu*MAX($A658-G$8,0)</f>
        <v>15000</v>
      </c>
      <c r="H658" s="2">
        <f>Co*MAX(H$8-$A658,0)+Cu*MAX($A658-H$8,0)</f>
        <v>0</v>
      </c>
      <c r="I658" s="2">
        <f>Co*MAX(I$8-$A658,0)+Cu*MAX($A658-I$8,0)</f>
        <v>7500</v>
      </c>
      <c r="J658" s="2">
        <f>Co*MAX(J$8-$A658,0)+Cu*MAX($A658-J$8,0)</f>
        <v>15000</v>
      </c>
      <c r="K658" s="2"/>
      <c r="L658" s="2"/>
      <c r="M658" s="2"/>
      <c r="N658" s="2"/>
      <c r="O658" s="2"/>
      <c r="P658" s="2"/>
      <c r="Q658" s="2"/>
      <c r="W658" s="2">
        <f t="shared" ca="1" si="13"/>
        <v>2000</v>
      </c>
    </row>
    <row r="659" spans="1:23" x14ac:dyDescent="0.2">
      <c r="A659" s="2">
        <v>2500</v>
      </c>
      <c r="B659" s="2">
        <f>Co*MAX(B$8-$A659,0)+Cu*MAX($A659-B$8,0)</f>
        <v>60000</v>
      </c>
      <c r="C659" s="2">
        <f>Co*MAX(C$8-$A659,0)+Cu*MAX($A659-C$8,0)</f>
        <v>45000</v>
      </c>
      <c r="D659" s="2">
        <f>Co*MAX(D$8-$A659,0)+Cu*MAX($A659-D$8,0)</f>
        <v>30000</v>
      </c>
      <c r="E659" s="2">
        <f>Co*MAX(E$8-$A659,0)+Cu*MAX($A659-E$8,0)</f>
        <v>15000</v>
      </c>
      <c r="F659" s="2">
        <f>Co*MAX(F$8-$A659,0)+Cu*MAX($A659-F$8,0)</f>
        <v>0</v>
      </c>
      <c r="G659" s="2">
        <f>Co*MAX(G$8-$A659,0)+Cu*MAX($A659-G$8,0)</f>
        <v>7500</v>
      </c>
      <c r="H659" s="2">
        <f>Co*MAX(H$8-$A659,0)+Cu*MAX($A659-H$8,0)</f>
        <v>15000</v>
      </c>
      <c r="I659" s="2">
        <f>Co*MAX(I$8-$A659,0)+Cu*MAX($A659-I$8,0)</f>
        <v>22500</v>
      </c>
      <c r="J659" s="2">
        <f>Co*MAX(J$8-$A659,0)+Cu*MAX($A659-J$8,0)</f>
        <v>30000</v>
      </c>
      <c r="K659" s="2"/>
      <c r="L659" s="2"/>
      <c r="M659" s="2"/>
      <c r="N659" s="2"/>
      <c r="O659" s="2"/>
      <c r="P659" s="2"/>
      <c r="Q659" s="2"/>
      <c r="W659" s="2">
        <f t="shared" ca="1" si="13"/>
        <v>2500</v>
      </c>
    </row>
    <row r="660" spans="1:23" x14ac:dyDescent="0.2">
      <c r="A660" s="2">
        <v>4000</v>
      </c>
      <c r="B660" s="2">
        <f>Co*MAX(B$8-$A660,0)+Cu*MAX($A660-B$8,0)</f>
        <v>105000</v>
      </c>
      <c r="C660" s="2">
        <f>Co*MAX(C$8-$A660,0)+Cu*MAX($A660-C$8,0)</f>
        <v>90000</v>
      </c>
      <c r="D660" s="2">
        <f>Co*MAX(D$8-$A660,0)+Cu*MAX($A660-D$8,0)</f>
        <v>75000</v>
      </c>
      <c r="E660" s="2">
        <f>Co*MAX(E$8-$A660,0)+Cu*MAX($A660-E$8,0)</f>
        <v>60000</v>
      </c>
      <c r="F660" s="2">
        <f>Co*MAX(F$8-$A660,0)+Cu*MAX($A660-F$8,0)</f>
        <v>45000</v>
      </c>
      <c r="G660" s="2">
        <f>Co*MAX(G$8-$A660,0)+Cu*MAX($A660-G$8,0)</f>
        <v>30000</v>
      </c>
      <c r="H660" s="2">
        <f>Co*MAX(H$8-$A660,0)+Cu*MAX($A660-H$8,0)</f>
        <v>15000</v>
      </c>
      <c r="I660" s="2">
        <f>Co*MAX(I$8-$A660,0)+Cu*MAX($A660-I$8,0)</f>
        <v>0</v>
      </c>
      <c r="J660" s="2">
        <f>Co*MAX(J$8-$A660,0)+Cu*MAX($A660-J$8,0)</f>
        <v>7500</v>
      </c>
      <c r="K660" s="2"/>
      <c r="L660" s="2"/>
      <c r="M660" s="2"/>
      <c r="N660" s="2"/>
      <c r="O660" s="2"/>
      <c r="P660" s="2"/>
      <c r="Q660" s="2"/>
      <c r="W660" s="2">
        <f t="shared" ca="1" si="13"/>
        <v>2500</v>
      </c>
    </row>
    <row r="661" spans="1:23" x14ac:dyDescent="0.2">
      <c r="A661" s="2">
        <v>2000</v>
      </c>
      <c r="B661" s="2">
        <f>Co*MAX(B$8-$A661,0)+Cu*MAX($A661-B$8,0)</f>
        <v>45000</v>
      </c>
      <c r="C661" s="2">
        <f>Co*MAX(C$8-$A661,0)+Cu*MAX($A661-C$8,0)</f>
        <v>30000</v>
      </c>
      <c r="D661" s="2">
        <f>Co*MAX(D$8-$A661,0)+Cu*MAX($A661-D$8,0)</f>
        <v>15000</v>
      </c>
      <c r="E661" s="2">
        <f>Co*MAX(E$8-$A661,0)+Cu*MAX($A661-E$8,0)</f>
        <v>0</v>
      </c>
      <c r="F661" s="2">
        <f>Co*MAX(F$8-$A661,0)+Cu*MAX($A661-F$8,0)</f>
        <v>7500</v>
      </c>
      <c r="G661" s="2">
        <f>Co*MAX(G$8-$A661,0)+Cu*MAX($A661-G$8,0)</f>
        <v>15000</v>
      </c>
      <c r="H661" s="2">
        <f>Co*MAX(H$8-$A661,0)+Cu*MAX($A661-H$8,0)</f>
        <v>22500</v>
      </c>
      <c r="I661" s="2">
        <f>Co*MAX(I$8-$A661,0)+Cu*MAX($A661-I$8,0)</f>
        <v>30000</v>
      </c>
      <c r="J661" s="2">
        <f>Co*MAX(J$8-$A661,0)+Cu*MAX($A661-J$8,0)</f>
        <v>37500</v>
      </c>
      <c r="K661" s="2"/>
      <c r="L661" s="2"/>
      <c r="M661" s="2"/>
      <c r="N661" s="2"/>
      <c r="O661" s="2"/>
      <c r="P661" s="2"/>
      <c r="Q661" s="2"/>
      <c r="W661" s="2">
        <f t="shared" ca="1" si="13"/>
        <v>3000</v>
      </c>
    </row>
    <row r="662" spans="1:23" x14ac:dyDescent="0.2">
      <c r="A662" s="2">
        <v>500</v>
      </c>
      <c r="B662" s="2">
        <f>Co*MAX(B$8-$A662,0)+Cu*MAX($A662-B$8,0)</f>
        <v>0</v>
      </c>
      <c r="C662" s="2">
        <f>Co*MAX(C$8-$A662,0)+Cu*MAX($A662-C$8,0)</f>
        <v>7500</v>
      </c>
      <c r="D662" s="2">
        <f>Co*MAX(D$8-$A662,0)+Cu*MAX($A662-D$8,0)</f>
        <v>15000</v>
      </c>
      <c r="E662" s="2">
        <f>Co*MAX(E$8-$A662,0)+Cu*MAX($A662-E$8,0)</f>
        <v>22500</v>
      </c>
      <c r="F662" s="2">
        <f>Co*MAX(F$8-$A662,0)+Cu*MAX($A662-F$8,0)</f>
        <v>30000</v>
      </c>
      <c r="G662" s="2">
        <f>Co*MAX(G$8-$A662,0)+Cu*MAX($A662-G$8,0)</f>
        <v>37500</v>
      </c>
      <c r="H662" s="2">
        <f>Co*MAX(H$8-$A662,0)+Cu*MAX($A662-H$8,0)</f>
        <v>45000</v>
      </c>
      <c r="I662" s="2">
        <f>Co*MAX(I$8-$A662,0)+Cu*MAX($A662-I$8,0)</f>
        <v>52500</v>
      </c>
      <c r="J662" s="2">
        <f>Co*MAX(J$8-$A662,0)+Cu*MAX($A662-J$8,0)</f>
        <v>60000</v>
      </c>
      <c r="K662" s="2"/>
      <c r="L662" s="2"/>
      <c r="M662" s="2"/>
      <c r="N662" s="2"/>
      <c r="O662" s="2"/>
      <c r="P662" s="2"/>
      <c r="Q662" s="2"/>
      <c r="W662" s="2">
        <f t="shared" ca="1" si="13"/>
        <v>2000</v>
      </c>
    </row>
    <row r="663" spans="1:23" x14ac:dyDescent="0.2">
      <c r="A663" s="2">
        <v>2500</v>
      </c>
      <c r="B663" s="2">
        <f>Co*MAX(B$8-$A663,0)+Cu*MAX($A663-B$8,0)</f>
        <v>60000</v>
      </c>
      <c r="C663" s="2">
        <f>Co*MAX(C$8-$A663,0)+Cu*MAX($A663-C$8,0)</f>
        <v>45000</v>
      </c>
      <c r="D663" s="2">
        <f>Co*MAX(D$8-$A663,0)+Cu*MAX($A663-D$8,0)</f>
        <v>30000</v>
      </c>
      <c r="E663" s="2">
        <f>Co*MAX(E$8-$A663,0)+Cu*MAX($A663-E$8,0)</f>
        <v>15000</v>
      </c>
      <c r="F663" s="2">
        <f>Co*MAX(F$8-$A663,0)+Cu*MAX($A663-F$8,0)</f>
        <v>0</v>
      </c>
      <c r="G663" s="2">
        <f>Co*MAX(G$8-$A663,0)+Cu*MAX($A663-G$8,0)</f>
        <v>7500</v>
      </c>
      <c r="H663" s="2">
        <f>Co*MAX(H$8-$A663,0)+Cu*MAX($A663-H$8,0)</f>
        <v>15000</v>
      </c>
      <c r="I663" s="2">
        <f>Co*MAX(I$8-$A663,0)+Cu*MAX($A663-I$8,0)</f>
        <v>22500</v>
      </c>
      <c r="J663" s="2">
        <f>Co*MAX(J$8-$A663,0)+Cu*MAX($A663-J$8,0)</f>
        <v>30000</v>
      </c>
      <c r="K663" s="2"/>
      <c r="L663" s="2"/>
      <c r="M663" s="2"/>
      <c r="N663" s="2"/>
      <c r="O663" s="2"/>
      <c r="P663" s="2"/>
      <c r="Q663" s="2"/>
      <c r="W663" s="2">
        <f t="shared" ca="1" si="13"/>
        <v>4000</v>
      </c>
    </row>
    <row r="664" spans="1:23" x14ac:dyDescent="0.2">
      <c r="A664" s="2">
        <v>500</v>
      </c>
      <c r="B664" s="2">
        <f>Co*MAX(B$8-$A664,0)+Cu*MAX($A664-B$8,0)</f>
        <v>0</v>
      </c>
      <c r="C664" s="2">
        <f>Co*MAX(C$8-$A664,0)+Cu*MAX($A664-C$8,0)</f>
        <v>7500</v>
      </c>
      <c r="D664" s="2">
        <f>Co*MAX(D$8-$A664,0)+Cu*MAX($A664-D$8,0)</f>
        <v>15000</v>
      </c>
      <c r="E664" s="2">
        <f>Co*MAX(E$8-$A664,0)+Cu*MAX($A664-E$8,0)</f>
        <v>22500</v>
      </c>
      <c r="F664" s="2">
        <f>Co*MAX(F$8-$A664,0)+Cu*MAX($A664-F$8,0)</f>
        <v>30000</v>
      </c>
      <c r="G664" s="2">
        <f>Co*MAX(G$8-$A664,0)+Cu*MAX($A664-G$8,0)</f>
        <v>37500</v>
      </c>
      <c r="H664" s="2">
        <f>Co*MAX(H$8-$A664,0)+Cu*MAX($A664-H$8,0)</f>
        <v>45000</v>
      </c>
      <c r="I664" s="2">
        <f>Co*MAX(I$8-$A664,0)+Cu*MAX($A664-I$8,0)</f>
        <v>52500</v>
      </c>
      <c r="J664" s="2">
        <f>Co*MAX(J$8-$A664,0)+Cu*MAX($A664-J$8,0)</f>
        <v>60000</v>
      </c>
      <c r="K664" s="2"/>
      <c r="L664" s="2"/>
      <c r="M664" s="2"/>
      <c r="N664" s="2"/>
      <c r="O664" s="2"/>
      <c r="P664" s="2"/>
      <c r="Q664" s="2"/>
      <c r="W664" s="2">
        <f t="shared" ca="1" si="13"/>
        <v>2000</v>
      </c>
    </row>
    <row r="665" spans="1:23" x14ac:dyDescent="0.2">
      <c r="A665" s="2">
        <v>1000</v>
      </c>
      <c r="B665" s="2">
        <f>Co*MAX(B$8-$A665,0)+Cu*MAX($A665-B$8,0)</f>
        <v>15000</v>
      </c>
      <c r="C665" s="2">
        <f>Co*MAX(C$8-$A665,0)+Cu*MAX($A665-C$8,0)</f>
        <v>0</v>
      </c>
      <c r="D665" s="2">
        <f>Co*MAX(D$8-$A665,0)+Cu*MAX($A665-D$8,0)</f>
        <v>7500</v>
      </c>
      <c r="E665" s="2">
        <f>Co*MAX(E$8-$A665,0)+Cu*MAX($A665-E$8,0)</f>
        <v>15000</v>
      </c>
      <c r="F665" s="2">
        <f>Co*MAX(F$8-$A665,0)+Cu*MAX($A665-F$8,0)</f>
        <v>22500</v>
      </c>
      <c r="G665" s="2">
        <f>Co*MAX(G$8-$A665,0)+Cu*MAX($A665-G$8,0)</f>
        <v>30000</v>
      </c>
      <c r="H665" s="2">
        <f>Co*MAX(H$8-$A665,0)+Cu*MAX($A665-H$8,0)</f>
        <v>37500</v>
      </c>
      <c r="I665" s="2">
        <f>Co*MAX(I$8-$A665,0)+Cu*MAX($A665-I$8,0)</f>
        <v>45000</v>
      </c>
      <c r="J665" s="2">
        <f>Co*MAX(J$8-$A665,0)+Cu*MAX($A665-J$8,0)</f>
        <v>52500</v>
      </c>
      <c r="K665" s="2"/>
      <c r="L665" s="2"/>
      <c r="M665" s="2"/>
      <c r="N665" s="2"/>
      <c r="O665" s="2"/>
      <c r="P665" s="2"/>
      <c r="Q665" s="2"/>
      <c r="W665" s="2">
        <f t="shared" ca="1" si="13"/>
        <v>2000</v>
      </c>
    </row>
    <row r="666" spans="1:23" x14ac:dyDescent="0.2">
      <c r="A666" s="2">
        <v>2000</v>
      </c>
      <c r="B666" s="2">
        <f>Co*MAX(B$8-$A666,0)+Cu*MAX($A666-B$8,0)</f>
        <v>45000</v>
      </c>
      <c r="C666" s="2">
        <f>Co*MAX(C$8-$A666,0)+Cu*MAX($A666-C$8,0)</f>
        <v>30000</v>
      </c>
      <c r="D666" s="2">
        <f>Co*MAX(D$8-$A666,0)+Cu*MAX($A666-D$8,0)</f>
        <v>15000</v>
      </c>
      <c r="E666" s="2">
        <f>Co*MAX(E$8-$A666,0)+Cu*MAX($A666-E$8,0)</f>
        <v>0</v>
      </c>
      <c r="F666" s="2">
        <f>Co*MAX(F$8-$A666,0)+Cu*MAX($A666-F$8,0)</f>
        <v>7500</v>
      </c>
      <c r="G666" s="2">
        <f>Co*MAX(G$8-$A666,0)+Cu*MAX($A666-G$8,0)</f>
        <v>15000</v>
      </c>
      <c r="H666" s="2">
        <f>Co*MAX(H$8-$A666,0)+Cu*MAX($A666-H$8,0)</f>
        <v>22500</v>
      </c>
      <c r="I666" s="2">
        <f>Co*MAX(I$8-$A666,0)+Cu*MAX($A666-I$8,0)</f>
        <v>30000</v>
      </c>
      <c r="J666" s="2">
        <f>Co*MAX(J$8-$A666,0)+Cu*MAX($A666-J$8,0)</f>
        <v>37500</v>
      </c>
      <c r="K666" s="2"/>
      <c r="L666" s="2"/>
      <c r="M666" s="2"/>
      <c r="N666" s="2"/>
      <c r="O666" s="2"/>
      <c r="P666" s="2"/>
      <c r="Q666" s="2"/>
      <c r="W666" s="2">
        <f t="shared" ca="1" si="13"/>
        <v>2000</v>
      </c>
    </row>
    <row r="667" spans="1:23" x14ac:dyDescent="0.2">
      <c r="A667" s="2">
        <v>1500</v>
      </c>
      <c r="B667" s="2">
        <f>Co*MAX(B$8-$A667,0)+Cu*MAX($A667-B$8,0)</f>
        <v>30000</v>
      </c>
      <c r="C667" s="2">
        <f>Co*MAX(C$8-$A667,0)+Cu*MAX($A667-C$8,0)</f>
        <v>15000</v>
      </c>
      <c r="D667" s="2">
        <f>Co*MAX(D$8-$A667,0)+Cu*MAX($A667-D$8,0)</f>
        <v>0</v>
      </c>
      <c r="E667" s="2">
        <f>Co*MAX(E$8-$A667,0)+Cu*MAX($A667-E$8,0)</f>
        <v>7500</v>
      </c>
      <c r="F667" s="2">
        <f>Co*MAX(F$8-$A667,0)+Cu*MAX($A667-F$8,0)</f>
        <v>15000</v>
      </c>
      <c r="G667" s="2">
        <f>Co*MAX(G$8-$A667,0)+Cu*MAX($A667-G$8,0)</f>
        <v>22500</v>
      </c>
      <c r="H667" s="2">
        <f>Co*MAX(H$8-$A667,0)+Cu*MAX($A667-H$8,0)</f>
        <v>30000</v>
      </c>
      <c r="I667" s="2">
        <f>Co*MAX(I$8-$A667,0)+Cu*MAX($A667-I$8,0)</f>
        <v>37500</v>
      </c>
      <c r="J667" s="2">
        <f>Co*MAX(J$8-$A667,0)+Cu*MAX($A667-J$8,0)</f>
        <v>45000</v>
      </c>
      <c r="K667" s="2"/>
      <c r="L667" s="2"/>
      <c r="M667" s="2"/>
      <c r="N667" s="2"/>
      <c r="O667" s="2"/>
      <c r="P667" s="2"/>
      <c r="Q667" s="2"/>
      <c r="W667" s="2">
        <f t="shared" ca="1" si="13"/>
        <v>2500</v>
      </c>
    </row>
    <row r="668" spans="1:23" x14ac:dyDescent="0.2">
      <c r="A668" s="2">
        <v>1500</v>
      </c>
      <c r="B668" s="2">
        <f>Co*MAX(B$8-$A668,0)+Cu*MAX($A668-B$8,0)</f>
        <v>30000</v>
      </c>
      <c r="C668" s="2">
        <f>Co*MAX(C$8-$A668,0)+Cu*MAX($A668-C$8,0)</f>
        <v>15000</v>
      </c>
      <c r="D668" s="2">
        <f>Co*MAX(D$8-$A668,0)+Cu*MAX($A668-D$8,0)</f>
        <v>0</v>
      </c>
      <c r="E668" s="2">
        <f>Co*MAX(E$8-$A668,0)+Cu*MAX($A668-E$8,0)</f>
        <v>7500</v>
      </c>
      <c r="F668" s="2">
        <f>Co*MAX(F$8-$A668,0)+Cu*MAX($A668-F$8,0)</f>
        <v>15000</v>
      </c>
      <c r="G668" s="2">
        <f>Co*MAX(G$8-$A668,0)+Cu*MAX($A668-G$8,0)</f>
        <v>22500</v>
      </c>
      <c r="H668" s="2">
        <f>Co*MAX(H$8-$A668,0)+Cu*MAX($A668-H$8,0)</f>
        <v>30000</v>
      </c>
      <c r="I668" s="2">
        <f>Co*MAX(I$8-$A668,0)+Cu*MAX($A668-I$8,0)</f>
        <v>37500</v>
      </c>
      <c r="J668" s="2">
        <f>Co*MAX(J$8-$A668,0)+Cu*MAX($A668-J$8,0)</f>
        <v>45000</v>
      </c>
      <c r="K668" s="2"/>
      <c r="L668" s="2"/>
      <c r="M668" s="2"/>
      <c r="N668" s="2"/>
      <c r="O668" s="2"/>
      <c r="P668" s="2"/>
      <c r="Q668" s="2"/>
      <c r="W668" s="2">
        <f t="shared" ca="1" si="13"/>
        <v>3000</v>
      </c>
    </row>
    <row r="669" spans="1:23" x14ac:dyDescent="0.2">
      <c r="A669" s="2">
        <v>3000</v>
      </c>
      <c r="B669" s="2">
        <f>Co*MAX(B$8-$A669,0)+Cu*MAX($A669-B$8,0)</f>
        <v>75000</v>
      </c>
      <c r="C669" s="2">
        <f>Co*MAX(C$8-$A669,0)+Cu*MAX($A669-C$8,0)</f>
        <v>60000</v>
      </c>
      <c r="D669" s="2">
        <f>Co*MAX(D$8-$A669,0)+Cu*MAX($A669-D$8,0)</f>
        <v>45000</v>
      </c>
      <c r="E669" s="2">
        <f>Co*MAX(E$8-$A669,0)+Cu*MAX($A669-E$8,0)</f>
        <v>30000</v>
      </c>
      <c r="F669" s="2">
        <f>Co*MAX(F$8-$A669,0)+Cu*MAX($A669-F$8,0)</f>
        <v>15000</v>
      </c>
      <c r="G669" s="2">
        <f>Co*MAX(G$8-$A669,0)+Cu*MAX($A669-G$8,0)</f>
        <v>0</v>
      </c>
      <c r="H669" s="2">
        <f>Co*MAX(H$8-$A669,0)+Cu*MAX($A669-H$8,0)</f>
        <v>7500</v>
      </c>
      <c r="I669" s="2">
        <f>Co*MAX(I$8-$A669,0)+Cu*MAX($A669-I$8,0)</f>
        <v>15000</v>
      </c>
      <c r="J669" s="2">
        <f>Co*MAX(J$8-$A669,0)+Cu*MAX($A669-J$8,0)</f>
        <v>22500</v>
      </c>
      <c r="K669" s="2"/>
      <c r="L669" s="2"/>
      <c r="M669" s="2"/>
      <c r="N669" s="2"/>
      <c r="O669" s="2"/>
      <c r="P669" s="2"/>
      <c r="Q669" s="2"/>
      <c r="W669" s="2">
        <f t="shared" ca="1" si="13"/>
        <v>2000</v>
      </c>
    </row>
    <row r="670" spans="1:23" x14ac:dyDescent="0.2">
      <c r="A670" s="2">
        <v>3500</v>
      </c>
      <c r="B670" s="2">
        <f>Co*MAX(B$8-$A670,0)+Cu*MAX($A670-B$8,0)</f>
        <v>90000</v>
      </c>
      <c r="C670" s="2">
        <f>Co*MAX(C$8-$A670,0)+Cu*MAX($A670-C$8,0)</f>
        <v>75000</v>
      </c>
      <c r="D670" s="2">
        <f>Co*MAX(D$8-$A670,0)+Cu*MAX($A670-D$8,0)</f>
        <v>60000</v>
      </c>
      <c r="E670" s="2">
        <f>Co*MAX(E$8-$A670,0)+Cu*MAX($A670-E$8,0)</f>
        <v>45000</v>
      </c>
      <c r="F670" s="2">
        <f>Co*MAX(F$8-$A670,0)+Cu*MAX($A670-F$8,0)</f>
        <v>30000</v>
      </c>
      <c r="G670" s="2">
        <f>Co*MAX(G$8-$A670,0)+Cu*MAX($A670-G$8,0)</f>
        <v>15000</v>
      </c>
      <c r="H670" s="2">
        <f>Co*MAX(H$8-$A670,0)+Cu*MAX($A670-H$8,0)</f>
        <v>0</v>
      </c>
      <c r="I670" s="2">
        <f>Co*MAX(I$8-$A670,0)+Cu*MAX($A670-I$8,0)</f>
        <v>7500</v>
      </c>
      <c r="J670" s="2">
        <f>Co*MAX(J$8-$A670,0)+Cu*MAX($A670-J$8,0)</f>
        <v>15000</v>
      </c>
      <c r="K670" s="2"/>
      <c r="L670" s="2"/>
      <c r="M670" s="2"/>
      <c r="N670" s="2"/>
      <c r="O670" s="2"/>
      <c r="P670" s="2"/>
      <c r="Q670" s="2"/>
      <c r="W670" s="2">
        <f t="shared" ca="1" si="13"/>
        <v>2000</v>
      </c>
    </row>
    <row r="671" spans="1:23" x14ac:dyDescent="0.2">
      <c r="A671" s="2">
        <v>2500</v>
      </c>
      <c r="B671" s="2">
        <f>Co*MAX(B$8-$A671,0)+Cu*MAX($A671-B$8,0)</f>
        <v>60000</v>
      </c>
      <c r="C671" s="2">
        <f>Co*MAX(C$8-$A671,0)+Cu*MAX($A671-C$8,0)</f>
        <v>45000</v>
      </c>
      <c r="D671" s="2">
        <f>Co*MAX(D$8-$A671,0)+Cu*MAX($A671-D$8,0)</f>
        <v>30000</v>
      </c>
      <c r="E671" s="2">
        <f>Co*MAX(E$8-$A671,0)+Cu*MAX($A671-E$8,0)</f>
        <v>15000</v>
      </c>
      <c r="F671" s="2">
        <f>Co*MAX(F$8-$A671,0)+Cu*MAX($A671-F$8,0)</f>
        <v>0</v>
      </c>
      <c r="G671" s="2">
        <f>Co*MAX(G$8-$A671,0)+Cu*MAX($A671-G$8,0)</f>
        <v>7500</v>
      </c>
      <c r="H671" s="2">
        <f>Co*MAX(H$8-$A671,0)+Cu*MAX($A671-H$8,0)</f>
        <v>15000</v>
      </c>
      <c r="I671" s="2">
        <f>Co*MAX(I$8-$A671,0)+Cu*MAX($A671-I$8,0)</f>
        <v>22500</v>
      </c>
      <c r="J671" s="2">
        <f>Co*MAX(J$8-$A671,0)+Cu*MAX($A671-J$8,0)</f>
        <v>30000</v>
      </c>
      <c r="K671" s="2"/>
      <c r="L671" s="2"/>
      <c r="M671" s="2"/>
      <c r="N671" s="2"/>
      <c r="O671" s="2"/>
      <c r="P671" s="2"/>
      <c r="Q671" s="2"/>
      <c r="W671" s="2">
        <f t="shared" ca="1" si="13"/>
        <v>3000</v>
      </c>
    </row>
    <row r="672" spans="1:23" x14ac:dyDescent="0.2">
      <c r="A672" s="2">
        <v>3000</v>
      </c>
      <c r="B672" s="2">
        <f>Co*MAX(B$8-$A672,0)+Cu*MAX($A672-B$8,0)</f>
        <v>75000</v>
      </c>
      <c r="C672" s="2">
        <f>Co*MAX(C$8-$A672,0)+Cu*MAX($A672-C$8,0)</f>
        <v>60000</v>
      </c>
      <c r="D672" s="2">
        <f>Co*MAX(D$8-$A672,0)+Cu*MAX($A672-D$8,0)</f>
        <v>45000</v>
      </c>
      <c r="E672" s="2">
        <f>Co*MAX(E$8-$A672,0)+Cu*MAX($A672-E$8,0)</f>
        <v>30000</v>
      </c>
      <c r="F672" s="2">
        <f>Co*MAX(F$8-$A672,0)+Cu*MAX($A672-F$8,0)</f>
        <v>15000</v>
      </c>
      <c r="G672" s="2">
        <f>Co*MAX(G$8-$A672,0)+Cu*MAX($A672-G$8,0)</f>
        <v>0</v>
      </c>
      <c r="H672" s="2">
        <f>Co*MAX(H$8-$A672,0)+Cu*MAX($A672-H$8,0)</f>
        <v>7500</v>
      </c>
      <c r="I672" s="2">
        <f>Co*MAX(I$8-$A672,0)+Cu*MAX($A672-I$8,0)</f>
        <v>15000</v>
      </c>
      <c r="J672" s="2">
        <f>Co*MAX(J$8-$A672,0)+Cu*MAX($A672-J$8,0)</f>
        <v>22500</v>
      </c>
      <c r="K672" s="2"/>
      <c r="L672" s="2"/>
      <c r="M672" s="2"/>
      <c r="N672" s="2"/>
      <c r="O672" s="2"/>
      <c r="P672" s="2"/>
      <c r="Q672" s="2"/>
      <c r="W672" s="2">
        <f t="shared" ca="1" si="13"/>
        <v>4000</v>
      </c>
    </row>
    <row r="673" spans="1:23" x14ac:dyDescent="0.2">
      <c r="A673" s="2">
        <v>2500</v>
      </c>
      <c r="B673" s="2">
        <f>Co*MAX(B$8-$A673,0)+Cu*MAX($A673-B$8,0)</f>
        <v>60000</v>
      </c>
      <c r="C673" s="2">
        <f>Co*MAX(C$8-$A673,0)+Cu*MAX($A673-C$8,0)</f>
        <v>45000</v>
      </c>
      <c r="D673" s="2">
        <f>Co*MAX(D$8-$A673,0)+Cu*MAX($A673-D$8,0)</f>
        <v>30000</v>
      </c>
      <c r="E673" s="2">
        <f>Co*MAX(E$8-$A673,0)+Cu*MAX($A673-E$8,0)</f>
        <v>15000</v>
      </c>
      <c r="F673" s="2">
        <f>Co*MAX(F$8-$A673,0)+Cu*MAX($A673-F$8,0)</f>
        <v>0</v>
      </c>
      <c r="G673" s="2">
        <f>Co*MAX(G$8-$A673,0)+Cu*MAX($A673-G$8,0)</f>
        <v>7500</v>
      </c>
      <c r="H673" s="2">
        <f>Co*MAX(H$8-$A673,0)+Cu*MAX($A673-H$8,0)</f>
        <v>15000</v>
      </c>
      <c r="I673" s="2">
        <f>Co*MAX(I$8-$A673,0)+Cu*MAX($A673-I$8,0)</f>
        <v>22500</v>
      </c>
      <c r="J673" s="2">
        <f>Co*MAX(J$8-$A673,0)+Cu*MAX($A673-J$8,0)</f>
        <v>30000</v>
      </c>
      <c r="K673" s="2"/>
      <c r="L673" s="2"/>
      <c r="M673" s="2"/>
      <c r="N673" s="2"/>
      <c r="O673" s="2"/>
      <c r="P673" s="2"/>
      <c r="Q673" s="2"/>
      <c r="W673" s="2">
        <f t="shared" ca="1" si="13"/>
        <v>3000</v>
      </c>
    </row>
    <row r="674" spans="1:23" x14ac:dyDescent="0.2">
      <c r="A674" s="2">
        <v>2500</v>
      </c>
      <c r="B674" s="2">
        <f>Co*MAX(B$8-$A674,0)+Cu*MAX($A674-B$8,0)</f>
        <v>60000</v>
      </c>
      <c r="C674" s="2">
        <f>Co*MAX(C$8-$A674,0)+Cu*MAX($A674-C$8,0)</f>
        <v>45000</v>
      </c>
      <c r="D674" s="2">
        <f>Co*MAX(D$8-$A674,0)+Cu*MAX($A674-D$8,0)</f>
        <v>30000</v>
      </c>
      <c r="E674" s="2">
        <f>Co*MAX(E$8-$A674,0)+Cu*MAX($A674-E$8,0)</f>
        <v>15000</v>
      </c>
      <c r="F674" s="2">
        <f>Co*MAX(F$8-$A674,0)+Cu*MAX($A674-F$8,0)</f>
        <v>0</v>
      </c>
      <c r="G674" s="2">
        <f>Co*MAX(G$8-$A674,0)+Cu*MAX($A674-G$8,0)</f>
        <v>7500</v>
      </c>
      <c r="H674" s="2">
        <f>Co*MAX(H$8-$A674,0)+Cu*MAX($A674-H$8,0)</f>
        <v>15000</v>
      </c>
      <c r="I674" s="2">
        <f>Co*MAX(I$8-$A674,0)+Cu*MAX($A674-I$8,0)</f>
        <v>22500</v>
      </c>
      <c r="J674" s="2">
        <f>Co*MAX(J$8-$A674,0)+Cu*MAX($A674-J$8,0)</f>
        <v>30000</v>
      </c>
      <c r="K674" s="2"/>
      <c r="L674" s="2"/>
      <c r="M674" s="2"/>
      <c r="N674" s="2"/>
      <c r="O674" s="2"/>
      <c r="P674" s="2"/>
      <c r="Q674" s="2"/>
      <c r="W674" s="2">
        <f t="shared" ca="1" si="13"/>
        <v>2500</v>
      </c>
    </row>
    <row r="675" spans="1:23" x14ac:dyDescent="0.2">
      <c r="A675" s="2">
        <v>2000</v>
      </c>
      <c r="B675" s="2">
        <f>Co*MAX(B$8-$A675,0)+Cu*MAX($A675-B$8,0)</f>
        <v>45000</v>
      </c>
      <c r="C675" s="2">
        <f>Co*MAX(C$8-$A675,0)+Cu*MAX($A675-C$8,0)</f>
        <v>30000</v>
      </c>
      <c r="D675" s="2">
        <f>Co*MAX(D$8-$A675,0)+Cu*MAX($A675-D$8,0)</f>
        <v>15000</v>
      </c>
      <c r="E675" s="2">
        <f>Co*MAX(E$8-$A675,0)+Cu*MAX($A675-E$8,0)</f>
        <v>0</v>
      </c>
      <c r="F675" s="2">
        <f>Co*MAX(F$8-$A675,0)+Cu*MAX($A675-F$8,0)</f>
        <v>7500</v>
      </c>
      <c r="G675" s="2">
        <f>Co*MAX(G$8-$A675,0)+Cu*MAX($A675-G$8,0)</f>
        <v>15000</v>
      </c>
      <c r="H675" s="2">
        <f>Co*MAX(H$8-$A675,0)+Cu*MAX($A675-H$8,0)</f>
        <v>22500</v>
      </c>
      <c r="I675" s="2">
        <f>Co*MAX(I$8-$A675,0)+Cu*MAX($A675-I$8,0)</f>
        <v>30000</v>
      </c>
      <c r="J675" s="2">
        <f>Co*MAX(J$8-$A675,0)+Cu*MAX($A675-J$8,0)</f>
        <v>37500</v>
      </c>
      <c r="K675" s="2"/>
      <c r="L675" s="2"/>
      <c r="M675" s="2"/>
      <c r="N675" s="2"/>
      <c r="O675" s="2"/>
      <c r="P675" s="2"/>
      <c r="Q675" s="2"/>
      <c r="W675" s="2">
        <f t="shared" ca="1" si="13"/>
        <v>2500</v>
      </c>
    </row>
    <row r="676" spans="1:23" x14ac:dyDescent="0.2">
      <c r="A676" s="2">
        <v>1500</v>
      </c>
      <c r="B676" s="2">
        <f>Co*MAX(B$8-$A676,0)+Cu*MAX($A676-B$8,0)</f>
        <v>30000</v>
      </c>
      <c r="C676" s="2">
        <f>Co*MAX(C$8-$A676,0)+Cu*MAX($A676-C$8,0)</f>
        <v>15000</v>
      </c>
      <c r="D676" s="2">
        <f>Co*MAX(D$8-$A676,0)+Cu*MAX($A676-D$8,0)</f>
        <v>0</v>
      </c>
      <c r="E676" s="2">
        <f>Co*MAX(E$8-$A676,0)+Cu*MAX($A676-E$8,0)</f>
        <v>7500</v>
      </c>
      <c r="F676" s="2">
        <f>Co*MAX(F$8-$A676,0)+Cu*MAX($A676-F$8,0)</f>
        <v>15000</v>
      </c>
      <c r="G676" s="2">
        <f>Co*MAX(G$8-$A676,0)+Cu*MAX($A676-G$8,0)</f>
        <v>22500</v>
      </c>
      <c r="H676" s="2">
        <f>Co*MAX(H$8-$A676,0)+Cu*MAX($A676-H$8,0)</f>
        <v>30000</v>
      </c>
      <c r="I676" s="2">
        <f>Co*MAX(I$8-$A676,0)+Cu*MAX($A676-I$8,0)</f>
        <v>37500</v>
      </c>
      <c r="J676" s="2">
        <f>Co*MAX(J$8-$A676,0)+Cu*MAX($A676-J$8,0)</f>
        <v>45000</v>
      </c>
      <c r="K676" s="2"/>
      <c r="L676" s="2"/>
      <c r="M676" s="2"/>
      <c r="N676" s="2"/>
      <c r="O676" s="2"/>
      <c r="P676" s="2"/>
      <c r="Q676" s="2"/>
      <c r="W676" s="2">
        <f t="shared" ca="1" si="13"/>
        <v>2500</v>
      </c>
    </row>
    <row r="677" spans="1:23" x14ac:dyDescent="0.2">
      <c r="A677" s="2">
        <v>2500</v>
      </c>
      <c r="B677" s="2">
        <f>Co*MAX(B$8-$A677,0)+Cu*MAX($A677-B$8,0)</f>
        <v>60000</v>
      </c>
      <c r="C677" s="2">
        <f>Co*MAX(C$8-$A677,0)+Cu*MAX($A677-C$8,0)</f>
        <v>45000</v>
      </c>
      <c r="D677" s="2">
        <f>Co*MAX(D$8-$A677,0)+Cu*MAX($A677-D$8,0)</f>
        <v>30000</v>
      </c>
      <c r="E677" s="2">
        <f>Co*MAX(E$8-$A677,0)+Cu*MAX($A677-E$8,0)</f>
        <v>15000</v>
      </c>
      <c r="F677" s="2">
        <f>Co*MAX(F$8-$A677,0)+Cu*MAX($A677-F$8,0)</f>
        <v>0</v>
      </c>
      <c r="G677" s="2">
        <f>Co*MAX(G$8-$A677,0)+Cu*MAX($A677-G$8,0)</f>
        <v>7500</v>
      </c>
      <c r="H677" s="2">
        <f>Co*MAX(H$8-$A677,0)+Cu*MAX($A677-H$8,0)</f>
        <v>15000</v>
      </c>
      <c r="I677" s="2">
        <f>Co*MAX(I$8-$A677,0)+Cu*MAX($A677-I$8,0)</f>
        <v>22500</v>
      </c>
      <c r="J677" s="2">
        <f>Co*MAX(J$8-$A677,0)+Cu*MAX($A677-J$8,0)</f>
        <v>30000</v>
      </c>
      <c r="K677" s="2"/>
      <c r="L677" s="2"/>
      <c r="M677" s="2"/>
      <c r="N677" s="2"/>
      <c r="O677" s="2"/>
      <c r="P677" s="2"/>
      <c r="Q677" s="2"/>
      <c r="W677" s="2">
        <f t="shared" ca="1" si="13"/>
        <v>2000</v>
      </c>
    </row>
    <row r="678" spans="1:23" x14ac:dyDescent="0.2">
      <c r="A678" s="2">
        <v>2500</v>
      </c>
      <c r="B678" s="2">
        <f>Co*MAX(B$8-$A678,0)+Cu*MAX($A678-B$8,0)</f>
        <v>60000</v>
      </c>
      <c r="C678" s="2">
        <f>Co*MAX(C$8-$A678,0)+Cu*MAX($A678-C$8,0)</f>
        <v>45000</v>
      </c>
      <c r="D678" s="2">
        <f>Co*MAX(D$8-$A678,0)+Cu*MAX($A678-D$8,0)</f>
        <v>30000</v>
      </c>
      <c r="E678" s="2">
        <f>Co*MAX(E$8-$A678,0)+Cu*MAX($A678-E$8,0)</f>
        <v>15000</v>
      </c>
      <c r="F678" s="2">
        <f>Co*MAX(F$8-$A678,0)+Cu*MAX($A678-F$8,0)</f>
        <v>0</v>
      </c>
      <c r="G678" s="2">
        <f>Co*MAX(G$8-$A678,0)+Cu*MAX($A678-G$8,0)</f>
        <v>7500</v>
      </c>
      <c r="H678" s="2">
        <f>Co*MAX(H$8-$A678,0)+Cu*MAX($A678-H$8,0)</f>
        <v>15000</v>
      </c>
      <c r="I678" s="2">
        <f>Co*MAX(I$8-$A678,0)+Cu*MAX($A678-I$8,0)</f>
        <v>22500</v>
      </c>
      <c r="J678" s="2">
        <f>Co*MAX(J$8-$A678,0)+Cu*MAX($A678-J$8,0)</f>
        <v>30000</v>
      </c>
      <c r="K678" s="2"/>
      <c r="L678" s="2"/>
      <c r="M678" s="2"/>
      <c r="N678" s="2"/>
      <c r="O678" s="2"/>
      <c r="P678" s="2"/>
      <c r="Q678" s="2"/>
      <c r="W678" s="2">
        <f t="shared" ca="1" si="13"/>
        <v>2500</v>
      </c>
    </row>
    <row r="679" spans="1:23" x14ac:dyDescent="0.2">
      <c r="A679" s="2">
        <v>2000</v>
      </c>
      <c r="B679" s="2">
        <f>Co*MAX(B$8-$A679,0)+Cu*MAX($A679-B$8,0)</f>
        <v>45000</v>
      </c>
      <c r="C679" s="2">
        <f>Co*MAX(C$8-$A679,0)+Cu*MAX($A679-C$8,0)</f>
        <v>30000</v>
      </c>
      <c r="D679" s="2">
        <f>Co*MAX(D$8-$A679,0)+Cu*MAX($A679-D$8,0)</f>
        <v>15000</v>
      </c>
      <c r="E679" s="2">
        <f>Co*MAX(E$8-$A679,0)+Cu*MAX($A679-E$8,0)</f>
        <v>0</v>
      </c>
      <c r="F679" s="2">
        <f>Co*MAX(F$8-$A679,0)+Cu*MAX($A679-F$8,0)</f>
        <v>7500</v>
      </c>
      <c r="G679" s="2">
        <f>Co*MAX(G$8-$A679,0)+Cu*MAX($A679-G$8,0)</f>
        <v>15000</v>
      </c>
      <c r="H679" s="2">
        <f>Co*MAX(H$8-$A679,0)+Cu*MAX($A679-H$8,0)</f>
        <v>22500</v>
      </c>
      <c r="I679" s="2">
        <f>Co*MAX(I$8-$A679,0)+Cu*MAX($A679-I$8,0)</f>
        <v>30000</v>
      </c>
      <c r="J679" s="2">
        <f>Co*MAX(J$8-$A679,0)+Cu*MAX($A679-J$8,0)</f>
        <v>37500</v>
      </c>
      <c r="K679" s="2"/>
      <c r="L679" s="2"/>
      <c r="M679" s="2"/>
      <c r="N679" s="2"/>
      <c r="O679" s="2"/>
      <c r="P679" s="2"/>
      <c r="Q679" s="2"/>
      <c r="W679" s="2">
        <f t="shared" ca="1" si="13"/>
        <v>2500</v>
      </c>
    </row>
    <row r="680" spans="1:23" x14ac:dyDescent="0.2">
      <c r="A680" s="2">
        <v>4000</v>
      </c>
      <c r="B680" s="2">
        <f>Co*MAX(B$8-$A680,0)+Cu*MAX($A680-B$8,0)</f>
        <v>105000</v>
      </c>
      <c r="C680" s="2">
        <f>Co*MAX(C$8-$A680,0)+Cu*MAX($A680-C$8,0)</f>
        <v>90000</v>
      </c>
      <c r="D680" s="2">
        <f>Co*MAX(D$8-$A680,0)+Cu*MAX($A680-D$8,0)</f>
        <v>75000</v>
      </c>
      <c r="E680" s="2">
        <f>Co*MAX(E$8-$A680,0)+Cu*MAX($A680-E$8,0)</f>
        <v>60000</v>
      </c>
      <c r="F680" s="2">
        <f>Co*MAX(F$8-$A680,0)+Cu*MAX($A680-F$8,0)</f>
        <v>45000</v>
      </c>
      <c r="G680" s="2">
        <f>Co*MAX(G$8-$A680,0)+Cu*MAX($A680-G$8,0)</f>
        <v>30000</v>
      </c>
      <c r="H680" s="2">
        <f>Co*MAX(H$8-$A680,0)+Cu*MAX($A680-H$8,0)</f>
        <v>15000</v>
      </c>
      <c r="I680" s="2">
        <f>Co*MAX(I$8-$A680,0)+Cu*MAX($A680-I$8,0)</f>
        <v>0</v>
      </c>
      <c r="J680" s="2">
        <f>Co*MAX(J$8-$A680,0)+Cu*MAX($A680-J$8,0)</f>
        <v>7500</v>
      </c>
      <c r="K680" s="2"/>
      <c r="L680" s="2"/>
      <c r="M680" s="2"/>
      <c r="N680" s="2"/>
      <c r="O680" s="2"/>
      <c r="P680" s="2"/>
      <c r="Q680" s="2"/>
      <c r="W680" s="2">
        <f t="shared" ca="1" si="13"/>
        <v>2000</v>
      </c>
    </row>
    <row r="681" spans="1:23" x14ac:dyDescent="0.2">
      <c r="A681" s="2">
        <v>1500</v>
      </c>
      <c r="B681" s="2">
        <f>Co*MAX(B$8-$A681,0)+Cu*MAX($A681-B$8,0)</f>
        <v>30000</v>
      </c>
      <c r="C681" s="2">
        <f>Co*MAX(C$8-$A681,0)+Cu*MAX($A681-C$8,0)</f>
        <v>15000</v>
      </c>
      <c r="D681" s="2">
        <f>Co*MAX(D$8-$A681,0)+Cu*MAX($A681-D$8,0)</f>
        <v>0</v>
      </c>
      <c r="E681" s="2">
        <f>Co*MAX(E$8-$A681,0)+Cu*MAX($A681-E$8,0)</f>
        <v>7500</v>
      </c>
      <c r="F681" s="2">
        <f>Co*MAX(F$8-$A681,0)+Cu*MAX($A681-F$8,0)</f>
        <v>15000</v>
      </c>
      <c r="G681" s="2">
        <f>Co*MAX(G$8-$A681,0)+Cu*MAX($A681-G$8,0)</f>
        <v>22500</v>
      </c>
      <c r="H681" s="2">
        <f>Co*MAX(H$8-$A681,0)+Cu*MAX($A681-H$8,0)</f>
        <v>30000</v>
      </c>
      <c r="I681" s="2">
        <f>Co*MAX(I$8-$A681,0)+Cu*MAX($A681-I$8,0)</f>
        <v>37500</v>
      </c>
      <c r="J681" s="2">
        <f>Co*MAX(J$8-$A681,0)+Cu*MAX($A681-J$8,0)</f>
        <v>45000</v>
      </c>
      <c r="K681" s="2"/>
      <c r="L681" s="2"/>
      <c r="M681" s="2"/>
      <c r="N681" s="2"/>
      <c r="O681" s="2"/>
      <c r="P681" s="2"/>
      <c r="Q681" s="2"/>
      <c r="W681" s="2">
        <f t="shared" ca="1" si="13"/>
        <v>2000</v>
      </c>
    </row>
    <row r="682" spans="1:23" x14ac:dyDescent="0.2">
      <c r="A682" s="2">
        <v>2500</v>
      </c>
      <c r="B682" s="2">
        <f>Co*MAX(B$8-$A682,0)+Cu*MAX($A682-B$8,0)</f>
        <v>60000</v>
      </c>
      <c r="C682" s="2">
        <f>Co*MAX(C$8-$A682,0)+Cu*MAX($A682-C$8,0)</f>
        <v>45000</v>
      </c>
      <c r="D682" s="2">
        <f>Co*MAX(D$8-$A682,0)+Cu*MAX($A682-D$8,0)</f>
        <v>30000</v>
      </c>
      <c r="E682" s="2">
        <f>Co*MAX(E$8-$A682,0)+Cu*MAX($A682-E$8,0)</f>
        <v>15000</v>
      </c>
      <c r="F682" s="2">
        <f>Co*MAX(F$8-$A682,0)+Cu*MAX($A682-F$8,0)</f>
        <v>0</v>
      </c>
      <c r="G682" s="2">
        <f>Co*MAX(G$8-$A682,0)+Cu*MAX($A682-G$8,0)</f>
        <v>7500</v>
      </c>
      <c r="H682" s="2">
        <f>Co*MAX(H$8-$A682,0)+Cu*MAX($A682-H$8,0)</f>
        <v>15000</v>
      </c>
      <c r="I682" s="2">
        <f>Co*MAX(I$8-$A682,0)+Cu*MAX($A682-I$8,0)</f>
        <v>22500</v>
      </c>
      <c r="J682" s="2">
        <f>Co*MAX(J$8-$A682,0)+Cu*MAX($A682-J$8,0)</f>
        <v>30000</v>
      </c>
      <c r="K682" s="2"/>
      <c r="L682" s="2"/>
      <c r="M682" s="2"/>
      <c r="N682" s="2"/>
      <c r="O682" s="2"/>
      <c r="P682" s="2"/>
      <c r="Q682" s="2"/>
      <c r="W682" s="2">
        <f t="shared" ca="1" si="13"/>
        <v>1500</v>
      </c>
    </row>
    <row r="683" spans="1:23" x14ac:dyDescent="0.2">
      <c r="A683" s="2">
        <v>2500</v>
      </c>
      <c r="B683" s="2">
        <f>Co*MAX(B$8-$A683,0)+Cu*MAX($A683-B$8,0)</f>
        <v>60000</v>
      </c>
      <c r="C683" s="2">
        <f>Co*MAX(C$8-$A683,0)+Cu*MAX($A683-C$8,0)</f>
        <v>45000</v>
      </c>
      <c r="D683" s="2">
        <f>Co*MAX(D$8-$A683,0)+Cu*MAX($A683-D$8,0)</f>
        <v>30000</v>
      </c>
      <c r="E683" s="2">
        <f>Co*MAX(E$8-$A683,0)+Cu*MAX($A683-E$8,0)</f>
        <v>15000</v>
      </c>
      <c r="F683" s="2">
        <f>Co*MAX(F$8-$A683,0)+Cu*MAX($A683-F$8,0)</f>
        <v>0</v>
      </c>
      <c r="G683" s="2">
        <f>Co*MAX(G$8-$A683,0)+Cu*MAX($A683-G$8,0)</f>
        <v>7500</v>
      </c>
      <c r="H683" s="2">
        <f>Co*MAX(H$8-$A683,0)+Cu*MAX($A683-H$8,0)</f>
        <v>15000</v>
      </c>
      <c r="I683" s="2">
        <f>Co*MAX(I$8-$A683,0)+Cu*MAX($A683-I$8,0)</f>
        <v>22500</v>
      </c>
      <c r="J683" s="2">
        <f>Co*MAX(J$8-$A683,0)+Cu*MAX($A683-J$8,0)</f>
        <v>30000</v>
      </c>
      <c r="K683" s="2"/>
      <c r="L683" s="2"/>
      <c r="M683" s="2"/>
      <c r="N683" s="2"/>
      <c r="O683" s="2"/>
      <c r="P683" s="2"/>
      <c r="Q683" s="2"/>
      <c r="W683" s="2">
        <f t="shared" ca="1" si="13"/>
        <v>2500</v>
      </c>
    </row>
    <row r="684" spans="1:23" x14ac:dyDescent="0.2">
      <c r="A684" s="2">
        <v>3500</v>
      </c>
      <c r="B684" s="2">
        <f>Co*MAX(B$8-$A684,0)+Cu*MAX($A684-B$8,0)</f>
        <v>90000</v>
      </c>
      <c r="C684" s="2">
        <f>Co*MAX(C$8-$A684,0)+Cu*MAX($A684-C$8,0)</f>
        <v>75000</v>
      </c>
      <c r="D684" s="2">
        <f>Co*MAX(D$8-$A684,0)+Cu*MAX($A684-D$8,0)</f>
        <v>60000</v>
      </c>
      <c r="E684" s="2">
        <f>Co*MAX(E$8-$A684,0)+Cu*MAX($A684-E$8,0)</f>
        <v>45000</v>
      </c>
      <c r="F684" s="2">
        <f>Co*MAX(F$8-$A684,0)+Cu*MAX($A684-F$8,0)</f>
        <v>30000</v>
      </c>
      <c r="G684" s="2">
        <f>Co*MAX(G$8-$A684,0)+Cu*MAX($A684-G$8,0)</f>
        <v>15000</v>
      </c>
      <c r="H684" s="2">
        <f>Co*MAX(H$8-$A684,0)+Cu*MAX($A684-H$8,0)</f>
        <v>0</v>
      </c>
      <c r="I684" s="2">
        <f>Co*MAX(I$8-$A684,0)+Cu*MAX($A684-I$8,0)</f>
        <v>7500</v>
      </c>
      <c r="J684" s="2">
        <f>Co*MAX(J$8-$A684,0)+Cu*MAX($A684-J$8,0)</f>
        <v>15000</v>
      </c>
      <c r="K684" s="2"/>
      <c r="L684" s="2"/>
      <c r="M684" s="2"/>
      <c r="N684" s="2"/>
      <c r="O684" s="2"/>
      <c r="P684" s="2"/>
      <c r="Q684" s="2"/>
      <c r="W684" s="2">
        <f t="shared" ca="1" si="13"/>
        <v>2500</v>
      </c>
    </row>
    <row r="685" spans="1:23" x14ac:dyDescent="0.2">
      <c r="A685" s="2">
        <v>2500</v>
      </c>
      <c r="B685" s="2">
        <f>Co*MAX(B$8-$A685,0)+Cu*MAX($A685-B$8,0)</f>
        <v>60000</v>
      </c>
      <c r="C685" s="2">
        <f>Co*MAX(C$8-$A685,0)+Cu*MAX($A685-C$8,0)</f>
        <v>45000</v>
      </c>
      <c r="D685" s="2">
        <f>Co*MAX(D$8-$A685,0)+Cu*MAX($A685-D$8,0)</f>
        <v>30000</v>
      </c>
      <c r="E685" s="2">
        <f>Co*MAX(E$8-$A685,0)+Cu*MAX($A685-E$8,0)</f>
        <v>15000</v>
      </c>
      <c r="F685" s="2">
        <f>Co*MAX(F$8-$A685,0)+Cu*MAX($A685-F$8,0)</f>
        <v>0</v>
      </c>
      <c r="G685" s="2">
        <f>Co*MAX(G$8-$A685,0)+Cu*MAX($A685-G$8,0)</f>
        <v>7500</v>
      </c>
      <c r="H685" s="2">
        <f>Co*MAX(H$8-$A685,0)+Cu*MAX($A685-H$8,0)</f>
        <v>15000</v>
      </c>
      <c r="I685" s="2">
        <f>Co*MAX(I$8-$A685,0)+Cu*MAX($A685-I$8,0)</f>
        <v>22500</v>
      </c>
      <c r="J685" s="2">
        <f>Co*MAX(J$8-$A685,0)+Cu*MAX($A685-J$8,0)</f>
        <v>30000</v>
      </c>
      <c r="K685" s="2"/>
      <c r="L685" s="2"/>
      <c r="M685" s="2"/>
      <c r="N685" s="2"/>
      <c r="O685" s="2"/>
      <c r="P685" s="2"/>
      <c r="Q685" s="2"/>
      <c r="W685" s="2">
        <f t="shared" ca="1" si="13"/>
        <v>3000</v>
      </c>
    </row>
    <row r="686" spans="1:23" x14ac:dyDescent="0.2">
      <c r="A686" s="2">
        <v>1500</v>
      </c>
      <c r="B686" s="2">
        <f>Co*MAX(B$8-$A686,0)+Cu*MAX($A686-B$8,0)</f>
        <v>30000</v>
      </c>
      <c r="C686" s="2">
        <f>Co*MAX(C$8-$A686,0)+Cu*MAX($A686-C$8,0)</f>
        <v>15000</v>
      </c>
      <c r="D686" s="2">
        <f>Co*MAX(D$8-$A686,0)+Cu*MAX($A686-D$8,0)</f>
        <v>0</v>
      </c>
      <c r="E686" s="2">
        <f>Co*MAX(E$8-$A686,0)+Cu*MAX($A686-E$8,0)</f>
        <v>7500</v>
      </c>
      <c r="F686" s="2">
        <f>Co*MAX(F$8-$A686,0)+Cu*MAX($A686-F$8,0)</f>
        <v>15000</v>
      </c>
      <c r="G686" s="2">
        <f>Co*MAX(G$8-$A686,0)+Cu*MAX($A686-G$8,0)</f>
        <v>22500</v>
      </c>
      <c r="H686" s="2">
        <f>Co*MAX(H$8-$A686,0)+Cu*MAX($A686-H$8,0)</f>
        <v>30000</v>
      </c>
      <c r="I686" s="2">
        <f>Co*MAX(I$8-$A686,0)+Cu*MAX($A686-I$8,0)</f>
        <v>37500</v>
      </c>
      <c r="J686" s="2">
        <f>Co*MAX(J$8-$A686,0)+Cu*MAX($A686-J$8,0)</f>
        <v>45000</v>
      </c>
      <c r="K686" s="2"/>
      <c r="L686" s="2"/>
      <c r="M686" s="2"/>
      <c r="N686" s="2"/>
      <c r="O686" s="2"/>
      <c r="P686" s="2"/>
      <c r="Q686" s="2"/>
      <c r="W686" s="2">
        <f t="shared" ca="1" si="13"/>
        <v>2000</v>
      </c>
    </row>
    <row r="687" spans="1:23" x14ac:dyDescent="0.2">
      <c r="A687" s="2">
        <v>2000</v>
      </c>
      <c r="B687" s="2">
        <f>Co*MAX(B$8-$A687,0)+Cu*MAX($A687-B$8,0)</f>
        <v>45000</v>
      </c>
      <c r="C687" s="2">
        <f>Co*MAX(C$8-$A687,0)+Cu*MAX($A687-C$8,0)</f>
        <v>30000</v>
      </c>
      <c r="D687" s="2">
        <f>Co*MAX(D$8-$A687,0)+Cu*MAX($A687-D$8,0)</f>
        <v>15000</v>
      </c>
      <c r="E687" s="2">
        <f>Co*MAX(E$8-$A687,0)+Cu*MAX($A687-E$8,0)</f>
        <v>0</v>
      </c>
      <c r="F687" s="2">
        <f>Co*MAX(F$8-$A687,0)+Cu*MAX($A687-F$8,0)</f>
        <v>7500</v>
      </c>
      <c r="G687" s="2">
        <f>Co*MAX(G$8-$A687,0)+Cu*MAX($A687-G$8,0)</f>
        <v>15000</v>
      </c>
      <c r="H687" s="2">
        <f>Co*MAX(H$8-$A687,0)+Cu*MAX($A687-H$8,0)</f>
        <v>22500</v>
      </c>
      <c r="I687" s="2">
        <f>Co*MAX(I$8-$A687,0)+Cu*MAX($A687-I$8,0)</f>
        <v>30000</v>
      </c>
      <c r="J687" s="2">
        <f>Co*MAX(J$8-$A687,0)+Cu*MAX($A687-J$8,0)</f>
        <v>37500</v>
      </c>
      <c r="K687" s="2"/>
      <c r="L687" s="2"/>
      <c r="M687" s="2"/>
      <c r="N687" s="2"/>
      <c r="O687" s="2"/>
      <c r="P687" s="2"/>
      <c r="Q687" s="2"/>
      <c r="W687" s="2">
        <f t="shared" ca="1" si="13"/>
        <v>2500</v>
      </c>
    </row>
    <row r="688" spans="1:23" x14ac:dyDescent="0.2">
      <c r="A688" s="2">
        <v>2500</v>
      </c>
      <c r="B688" s="2">
        <f>Co*MAX(B$8-$A688,0)+Cu*MAX($A688-B$8,0)</f>
        <v>60000</v>
      </c>
      <c r="C688" s="2">
        <f>Co*MAX(C$8-$A688,0)+Cu*MAX($A688-C$8,0)</f>
        <v>45000</v>
      </c>
      <c r="D688" s="2">
        <f>Co*MAX(D$8-$A688,0)+Cu*MAX($A688-D$8,0)</f>
        <v>30000</v>
      </c>
      <c r="E688" s="2">
        <f>Co*MAX(E$8-$A688,0)+Cu*MAX($A688-E$8,0)</f>
        <v>15000</v>
      </c>
      <c r="F688" s="2">
        <f>Co*MAX(F$8-$A688,0)+Cu*MAX($A688-F$8,0)</f>
        <v>0</v>
      </c>
      <c r="G688" s="2">
        <f>Co*MAX(G$8-$A688,0)+Cu*MAX($A688-G$8,0)</f>
        <v>7500</v>
      </c>
      <c r="H688" s="2">
        <f>Co*MAX(H$8-$A688,0)+Cu*MAX($A688-H$8,0)</f>
        <v>15000</v>
      </c>
      <c r="I688" s="2">
        <f>Co*MAX(I$8-$A688,0)+Cu*MAX($A688-I$8,0)</f>
        <v>22500</v>
      </c>
      <c r="J688" s="2">
        <f>Co*MAX(J$8-$A688,0)+Cu*MAX($A688-J$8,0)</f>
        <v>30000</v>
      </c>
      <c r="K688" s="2"/>
      <c r="L688" s="2"/>
      <c r="M688" s="2"/>
      <c r="N688" s="2"/>
      <c r="O688" s="2"/>
      <c r="P688" s="2"/>
      <c r="Q688" s="2"/>
      <c r="W688" s="2">
        <f t="shared" ca="1" si="13"/>
        <v>1500</v>
      </c>
    </row>
    <row r="689" spans="1:23" x14ac:dyDescent="0.2">
      <c r="A689" s="2">
        <v>2500</v>
      </c>
      <c r="B689" s="2">
        <f>Co*MAX(B$8-$A689,0)+Cu*MAX($A689-B$8,0)</f>
        <v>60000</v>
      </c>
      <c r="C689" s="2">
        <f>Co*MAX(C$8-$A689,0)+Cu*MAX($A689-C$8,0)</f>
        <v>45000</v>
      </c>
      <c r="D689" s="2">
        <f>Co*MAX(D$8-$A689,0)+Cu*MAX($A689-D$8,0)</f>
        <v>30000</v>
      </c>
      <c r="E689" s="2">
        <f>Co*MAX(E$8-$A689,0)+Cu*MAX($A689-E$8,0)</f>
        <v>15000</v>
      </c>
      <c r="F689" s="2">
        <f>Co*MAX(F$8-$A689,0)+Cu*MAX($A689-F$8,0)</f>
        <v>0</v>
      </c>
      <c r="G689" s="2">
        <f>Co*MAX(G$8-$A689,0)+Cu*MAX($A689-G$8,0)</f>
        <v>7500</v>
      </c>
      <c r="H689" s="2">
        <f>Co*MAX(H$8-$A689,0)+Cu*MAX($A689-H$8,0)</f>
        <v>15000</v>
      </c>
      <c r="I689" s="2">
        <f>Co*MAX(I$8-$A689,0)+Cu*MAX($A689-I$8,0)</f>
        <v>22500</v>
      </c>
      <c r="J689" s="2">
        <f>Co*MAX(J$8-$A689,0)+Cu*MAX($A689-J$8,0)</f>
        <v>30000</v>
      </c>
      <c r="K689" s="2"/>
      <c r="L689" s="2"/>
      <c r="M689" s="2"/>
      <c r="N689" s="2"/>
      <c r="O689" s="2"/>
      <c r="P689" s="2"/>
      <c r="Q689" s="2"/>
      <c r="W689" s="2">
        <f t="shared" ca="1" si="13"/>
        <v>2500</v>
      </c>
    </row>
    <row r="690" spans="1:23" x14ac:dyDescent="0.2">
      <c r="A690" s="2">
        <v>4500</v>
      </c>
      <c r="B690" s="2">
        <f>Co*MAX(B$8-$A690,0)+Cu*MAX($A690-B$8,0)</f>
        <v>120000</v>
      </c>
      <c r="C690" s="2">
        <f>Co*MAX(C$8-$A690,0)+Cu*MAX($A690-C$8,0)</f>
        <v>105000</v>
      </c>
      <c r="D690" s="2">
        <f>Co*MAX(D$8-$A690,0)+Cu*MAX($A690-D$8,0)</f>
        <v>90000</v>
      </c>
      <c r="E690" s="2">
        <f>Co*MAX(E$8-$A690,0)+Cu*MAX($A690-E$8,0)</f>
        <v>75000</v>
      </c>
      <c r="F690" s="2">
        <f>Co*MAX(F$8-$A690,0)+Cu*MAX($A690-F$8,0)</f>
        <v>60000</v>
      </c>
      <c r="G690" s="2">
        <f>Co*MAX(G$8-$A690,0)+Cu*MAX($A690-G$8,0)</f>
        <v>45000</v>
      </c>
      <c r="H690" s="2">
        <f>Co*MAX(H$8-$A690,0)+Cu*MAX($A690-H$8,0)</f>
        <v>30000</v>
      </c>
      <c r="I690" s="2">
        <f>Co*MAX(I$8-$A690,0)+Cu*MAX($A690-I$8,0)</f>
        <v>15000</v>
      </c>
      <c r="J690" s="2">
        <f>Co*MAX(J$8-$A690,0)+Cu*MAX($A690-J$8,0)</f>
        <v>0</v>
      </c>
      <c r="K690" s="2"/>
      <c r="L690" s="2"/>
      <c r="M690" s="2"/>
      <c r="N690" s="2"/>
      <c r="O690" s="2"/>
      <c r="P690" s="2"/>
      <c r="Q690" s="2"/>
      <c r="W690" s="2">
        <f t="shared" ca="1" si="13"/>
        <v>3000</v>
      </c>
    </row>
    <row r="691" spans="1:23" x14ac:dyDescent="0.2">
      <c r="A691" s="2">
        <v>2500</v>
      </c>
      <c r="B691" s="2">
        <f>Co*MAX(B$8-$A691,0)+Cu*MAX($A691-B$8,0)</f>
        <v>60000</v>
      </c>
      <c r="C691" s="2">
        <f>Co*MAX(C$8-$A691,0)+Cu*MAX($A691-C$8,0)</f>
        <v>45000</v>
      </c>
      <c r="D691" s="2">
        <f>Co*MAX(D$8-$A691,0)+Cu*MAX($A691-D$8,0)</f>
        <v>30000</v>
      </c>
      <c r="E691" s="2">
        <f>Co*MAX(E$8-$A691,0)+Cu*MAX($A691-E$8,0)</f>
        <v>15000</v>
      </c>
      <c r="F691" s="2">
        <f>Co*MAX(F$8-$A691,0)+Cu*MAX($A691-F$8,0)</f>
        <v>0</v>
      </c>
      <c r="G691" s="2">
        <f>Co*MAX(G$8-$A691,0)+Cu*MAX($A691-G$8,0)</f>
        <v>7500</v>
      </c>
      <c r="H691" s="2">
        <f>Co*MAX(H$8-$A691,0)+Cu*MAX($A691-H$8,0)</f>
        <v>15000</v>
      </c>
      <c r="I691" s="2">
        <f>Co*MAX(I$8-$A691,0)+Cu*MAX($A691-I$8,0)</f>
        <v>22500</v>
      </c>
      <c r="J691" s="2">
        <f>Co*MAX(J$8-$A691,0)+Cu*MAX($A691-J$8,0)</f>
        <v>30000</v>
      </c>
      <c r="K691" s="2"/>
      <c r="L691" s="2"/>
      <c r="M691" s="2"/>
      <c r="N691" s="2"/>
      <c r="O691" s="2"/>
      <c r="P691" s="2"/>
      <c r="Q691" s="2"/>
      <c r="W691" s="2">
        <f t="shared" ca="1" si="13"/>
        <v>2000</v>
      </c>
    </row>
    <row r="692" spans="1:23" x14ac:dyDescent="0.2">
      <c r="A692" s="2">
        <v>2500</v>
      </c>
      <c r="B692" s="2">
        <f>Co*MAX(B$8-$A692,0)+Cu*MAX($A692-B$8,0)</f>
        <v>60000</v>
      </c>
      <c r="C692" s="2">
        <f>Co*MAX(C$8-$A692,0)+Cu*MAX($A692-C$8,0)</f>
        <v>45000</v>
      </c>
      <c r="D692" s="2">
        <f>Co*MAX(D$8-$A692,0)+Cu*MAX($A692-D$8,0)</f>
        <v>30000</v>
      </c>
      <c r="E692" s="2">
        <f>Co*MAX(E$8-$A692,0)+Cu*MAX($A692-E$8,0)</f>
        <v>15000</v>
      </c>
      <c r="F692" s="2">
        <f>Co*MAX(F$8-$A692,0)+Cu*MAX($A692-F$8,0)</f>
        <v>0</v>
      </c>
      <c r="G692" s="2">
        <f>Co*MAX(G$8-$A692,0)+Cu*MAX($A692-G$8,0)</f>
        <v>7500</v>
      </c>
      <c r="H692" s="2">
        <f>Co*MAX(H$8-$A692,0)+Cu*MAX($A692-H$8,0)</f>
        <v>15000</v>
      </c>
      <c r="I692" s="2">
        <f>Co*MAX(I$8-$A692,0)+Cu*MAX($A692-I$8,0)</f>
        <v>22500</v>
      </c>
      <c r="J692" s="2">
        <f>Co*MAX(J$8-$A692,0)+Cu*MAX($A692-J$8,0)</f>
        <v>30000</v>
      </c>
      <c r="K692" s="2"/>
      <c r="L692" s="2"/>
      <c r="M692" s="2"/>
      <c r="N692" s="2"/>
      <c r="O692" s="2"/>
      <c r="P692" s="2"/>
      <c r="Q692" s="2"/>
      <c r="W692" s="2">
        <f t="shared" ca="1" si="13"/>
        <v>3500</v>
      </c>
    </row>
    <row r="693" spans="1:23" x14ac:dyDescent="0.2">
      <c r="A693" s="2">
        <v>2000</v>
      </c>
      <c r="B693" s="2">
        <f>Co*MAX(B$8-$A693,0)+Cu*MAX($A693-B$8,0)</f>
        <v>45000</v>
      </c>
      <c r="C693" s="2">
        <f>Co*MAX(C$8-$A693,0)+Cu*MAX($A693-C$8,0)</f>
        <v>30000</v>
      </c>
      <c r="D693" s="2">
        <f>Co*MAX(D$8-$A693,0)+Cu*MAX($A693-D$8,0)</f>
        <v>15000</v>
      </c>
      <c r="E693" s="2">
        <f>Co*MAX(E$8-$A693,0)+Cu*MAX($A693-E$8,0)</f>
        <v>0</v>
      </c>
      <c r="F693" s="2">
        <f>Co*MAX(F$8-$A693,0)+Cu*MAX($A693-F$8,0)</f>
        <v>7500</v>
      </c>
      <c r="G693" s="2">
        <f>Co*MAX(G$8-$A693,0)+Cu*MAX($A693-G$8,0)</f>
        <v>15000</v>
      </c>
      <c r="H693" s="2">
        <f>Co*MAX(H$8-$A693,0)+Cu*MAX($A693-H$8,0)</f>
        <v>22500</v>
      </c>
      <c r="I693" s="2">
        <f>Co*MAX(I$8-$A693,0)+Cu*MAX($A693-I$8,0)</f>
        <v>30000</v>
      </c>
      <c r="J693" s="2">
        <f>Co*MAX(J$8-$A693,0)+Cu*MAX($A693-J$8,0)</f>
        <v>37500</v>
      </c>
      <c r="K693" s="2"/>
      <c r="L693" s="2"/>
      <c r="M693" s="2"/>
      <c r="N693" s="2"/>
      <c r="O693" s="2"/>
      <c r="P693" s="2"/>
      <c r="Q693" s="2"/>
      <c r="W693" s="2">
        <f t="shared" ca="1" si="13"/>
        <v>1500</v>
      </c>
    </row>
    <row r="694" spans="1:23" x14ac:dyDescent="0.2">
      <c r="A694" s="2">
        <v>2500</v>
      </c>
      <c r="B694" s="2">
        <f>Co*MAX(B$8-$A694,0)+Cu*MAX($A694-B$8,0)</f>
        <v>60000</v>
      </c>
      <c r="C694" s="2">
        <f>Co*MAX(C$8-$A694,0)+Cu*MAX($A694-C$8,0)</f>
        <v>45000</v>
      </c>
      <c r="D694" s="2">
        <f>Co*MAX(D$8-$A694,0)+Cu*MAX($A694-D$8,0)</f>
        <v>30000</v>
      </c>
      <c r="E694" s="2">
        <f>Co*MAX(E$8-$A694,0)+Cu*MAX($A694-E$8,0)</f>
        <v>15000</v>
      </c>
      <c r="F694" s="2">
        <f>Co*MAX(F$8-$A694,0)+Cu*MAX($A694-F$8,0)</f>
        <v>0</v>
      </c>
      <c r="G694" s="2">
        <f>Co*MAX(G$8-$A694,0)+Cu*MAX($A694-G$8,0)</f>
        <v>7500</v>
      </c>
      <c r="H694" s="2">
        <f>Co*MAX(H$8-$A694,0)+Cu*MAX($A694-H$8,0)</f>
        <v>15000</v>
      </c>
      <c r="I694" s="2">
        <f>Co*MAX(I$8-$A694,0)+Cu*MAX($A694-I$8,0)</f>
        <v>22500</v>
      </c>
      <c r="J694" s="2">
        <f>Co*MAX(J$8-$A694,0)+Cu*MAX($A694-J$8,0)</f>
        <v>30000</v>
      </c>
      <c r="K694" s="2"/>
      <c r="L694" s="2"/>
      <c r="M694" s="2"/>
      <c r="N694" s="2"/>
      <c r="O694" s="2"/>
      <c r="P694" s="2"/>
      <c r="Q694" s="2"/>
      <c r="W694" s="2">
        <f t="shared" ca="1" si="13"/>
        <v>3500</v>
      </c>
    </row>
    <row r="695" spans="1:23" x14ac:dyDescent="0.2">
      <c r="A695" s="2">
        <v>2500</v>
      </c>
      <c r="B695" s="2">
        <f>Co*MAX(B$8-$A695,0)+Cu*MAX($A695-B$8,0)</f>
        <v>60000</v>
      </c>
      <c r="C695" s="2">
        <f>Co*MAX(C$8-$A695,0)+Cu*MAX($A695-C$8,0)</f>
        <v>45000</v>
      </c>
      <c r="D695" s="2">
        <f>Co*MAX(D$8-$A695,0)+Cu*MAX($A695-D$8,0)</f>
        <v>30000</v>
      </c>
      <c r="E695" s="2">
        <f>Co*MAX(E$8-$A695,0)+Cu*MAX($A695-E$8,0)</f>
        <v>15000</v>
      </c>
      <c r="F695" s="2">
        <f>Co*MAX(F$8-$A695,0)+Cu*MAX($A695-F$8,0)</f>
        <v>0</v>
      </c>
      <c r="G695" s="2">
        <f>Co*MAX(G$8-$A695,0)+Cu*MAX($A695-G$8,0)</f>
        <v>7500</v>
      </c>
      <c r="H695" s="2">
        <f>Co*MAX(H$8-$A695,0)+Cu*MAX($A695-H$8,0)</f>
        <v>15000</v>
      </c>
      <c r="I695" s="2">
        <f>Co*MAX(I$8-$A695,0)+Cu*MAX($A695-I$8,0)</f>
        <v>22500</v>
      </c>
      <c r="J695" s="2">
        <f>Co*MAX(J$8-$A695,0)+Cu*MAX($A695-J$8,0)</f>
        <v>30000</v>
      </c>
      <c r="K695" s="2"/>
      <c r="L695" s="2"/>
      <c r="M695" s="2"/>
      <c r="N695" s="2"/>
      <c r="O695" s="2"/>
      <c r="P695" s="2"/>
      <c r="Q695" s="2"/>
      <c r="W695" s="2">
        <f t="shared" ca="1" si="13"/>
        <v>3500</v>
      </c>
    </row>
    <row r="696" spans="1:23" x14ac:dyDescent="0.2">
      <c r="A696" s="2">
        <v>2500</v>
      </c>
      <c r="B696" s="2">
        <f>Co*MAX(B$8-$A696,0)+Cu*MAX($A696-B$8,0)</f>
        <v>60000</v>
      </c>
      <c r="C696" s="2">
        <f>Co*MAX(C$8-$A696,0)+Cu*MAX($A696-C$8,0)</f>
        <v>45000</v>
      </c>
      <c r="D696" s="2">
        <f>Co*MAX(D$8-$A696,0)+Cu*MAX($A696-D$8,0)</f>
        <v>30000</v>
      </c>
      <c r="E696" s="2">
        <f>Co*MAX(E$8-$A696,0)+Cu*MAX($A696-E$8,0)</f>
        <v>15000</v>
      </c>
      <c r="F696" s="2">
        <f>Co*MAX(F$8-$A696,0)+Cu*MAX($A696-F$8,0)</f>
        <v>0</v>
      </c>
      <c r="G696" s="2">
        <f>Co*MAX(G$8-$A696,0)+Cu*MAX($A696-G$8,0)</f>
        <v>7500</v>
      </c>
      <c r="H696" s="2">
        <f>Co*MAX(H$8-$A696,0)+Cu*MAX($A696-H$8,0)</f>
        <v>15000</v>
      </c>
      <c r="I696" s="2">
        <f>Co*MAX(I$8-$A696,0)+Cu*MAX($A696-I$8,0)</f>
        <v>22500</v>
      </c>
      <c r="J696" s="2">
        <f>Co*MAX(J$8-$A696,0)+Cu*MAX($A696-J$8,0)</f>
        <v>30000</v>
      </c>
      <c r="K696" s="2"/>
      <c r="L696" s="2"/>
      <c r="M696" s="2"/>
      <c r="N696" s="2"/>
      <c r="O696" s="2"/>
      <c r="P696" s="2"/>
      <c r="Q696" s="2"/>
      <c r="W696" s="2">
        <f t="shared" ca="1" si="13"/>
        <v>3000</v>
      </c>
    </row>
    <row r="697" spans="1:23" x14ac:dyDescent="0.2">
      <c r="A697" s="2">
        <v>2500</v>
      </c>
      <c r="B697" s="2">
        <f>Co*MAX(B$8-$A697,0)+Cu*MAX($A697-B$8,0)</f>
        <v>60000</v>
      </c>
      <c r="C697" s="2">
        <f>Co*MAX(C$8-$A697,0)+Cu*MAX($A697-C$8,0)</f>
        <v>45000</v>
      </c>
      <c r="D697" s="2">
        <f>Co*MAX(D$8-$A697,0)+Cu*MAX($A697-D$8,0)</f>
        <v>30000</v>
      </c>
      <c r="E697" s="2">
        <f>Co*MAX(E$8-$A697,0)+Cu*MAX($A697-E$8,0)</f>
        <v>15000</v>
      </c>
      <c r="F697" s="2">
        <f>Co*MAX(F$8-$A697,0)+Cu*MAX($A697-F$8,0)</f>
        <v>0</v>
      </c>
      <c r="G697" s="2">
        <f>Co*MAX(G$8-$A697,0)+Cu*MAX($A697-G$8,0)</f>
        <v>7500</v>
      </c>
      <c r="H697" s="2">
        <f>Co*MAX(H$8-$A697,0)+Cu*MAX($A697-H$8,0)</f>
        <v>15000</v>
      </c>
      <c r="I697" s="2">
        <f>Co*MAX(I$8-$A697,0)+Cu*MAX($A697-I$8,0)</f>
        <v>22500</v>
      </c>
      <c r="J697" s="2">
        <f>Co*MAX(J$8-$A697,0)+Cu*MAX($A697-J$8,0)</f>
        <v>30000</v>
      </c>
      <c r="K697" s="2"/>
      <c r="L697" s="2"/>
      <c r="M697" s="2"/>
      <c r="N697" s="2"/>
      <c r="O697" s="2"/>
      <c r="P697" s="2"/>
      <c r="Q697" s="2"/>
      <c r="W697" s="2">
        <f t="shared" ca="1" si="13"/>
        <v>3000</v>
      </c>
    </row>
    <row r="698" spans="1:23" x14ac:dyDescent="0.2">
      <c r="A698" s="2">
        <v>1500</v>
      </c>
      <c r="B698" s="2">
        <f>Co*MAX(B$8-$A698,0)+Cu*MAX($A698-B$8,0)</f>
        <v>30000</v>
      </c>
      <c r="C698" s="2">
        <f>Co*MAX(C$8-$A698,0)+Cu*MAX($A698-C$8,0)</f>
        <v>15000</v>
      </c>
      <c r="D698" s="2">
        <f>Co*MAX(D$8-$A698,0)+Cu*MAX($A698-D$8,0)</f>
        <v>0</v>
      </c>
      <c r="E698" s="2">
        <f>Co*MAX(E$8-$A698,0)+Cu*MAX($A698-E$8,0)</f>
        <v>7500</v>
      </c>
      <c r="F698" s="2">
        <f>Co*MAX(F$8-$A698,0)+Cu*MAX($A698-F$8,0)</f>
        <v>15000</v>
      </c>
      <c r="G698" s="2">
        <f>Co*MAX(G$8-$A698,0)+Cu*MAX($A698-G$8,0)</f>
        <v>22500</v>
      </c>
      <c r="H698" s="2">
        <f>Co*MAX(H$8-$A698,0)+Cu*MAX($A698-H$8,0)</f>
        <v>30000</v>
      </c>
      <c r="I698" s="2">
        <f>Co*MAX(I$8-$A698,0)+Cu*MAX($A698-I$8,0)</f>
        <v>37500</v>
      </c>
      <c r="J698" s="2">
        <f>Co*MAX(J$8-$A698,0)+Cu*MAX($A698-J$8,0)</f>
        <v>45000</v>
      </c>
      <c r="K698" s="2"/>
      <c r="L698" s="2"/>
      <c r="M698" s="2"/>
      <c r="N698" s="2"/>
      <c r="O698" s="2"/>
      <c r="P698" s="2"/>
      <c r="Q698" s="2"/>
      <c r="W698" s="2">
        <f t="shared" ca="1" si="13"/>
        <v>2500</v>
      </c>
    </row>
    <row r="699" spans="1:23" x14ac:dyDescent="0.2">
      <c r="A699" s="2">
        <v>2500</v>
      </c>
      <c r="B699" s="2">
        <f>Co*MAX(B$8-$A699,0)+Cu*MAX($A699-B$8,0)</f>
        <v>60000</v>
      </c>
      <c r="C699" s="2">
        <f>Co*MAX(C$8-$A699,0)+Cu*MAX($A699-C$8,0)</f>
        <v>45000</v>
      </c>
      <c r="D699" s="2">
        <f>Co*MAX(D$8-$A699,0)+Cu*MAX($A699-D$8,0)</f>
        <v>30000</v>
      </c>
      <c r="E699" s="2">
        <f>Co*MAX(E$8-$A699,0)+Cu*MAX($A699-E$8,0)</f>
        <v>15000</v>
      </c>
      <c r="F699" s="2">
        <f>Co*MAX(F$8-$A699,0)+Cu*MAX($A699-F$8,0)</f>
        <v>0</v>
      </c>
      <c r="G699" s="2">
        <f>Co*MAX(G$8-$A699,0)+Cu*MAX($A699-G$8,0)</f>
        <v>7500</v>
      </c>
      <c r="H699" s="2">
        <f>Co*MAX(H$8-$A699,0)+Cu*MAX($A699-H$8,0)</f>
        <v>15000</v>
      </c>
      <c r="I699" s="2">
        <f>Co*MAX(I$8-$A699,0)+Cu*MAX($A699-I$8,0)</f>
        <v>22500</v>
      </c>
      <c r="J699" s="2">
        <f>Co*MAX(J$8-$A699,0)+Cu*MAX($A699-J$8,0)</f>
        <v>30000</v>
      </c>
      <c r="K699" s="2"/>
      <c r="L699" s="2"/>
      <c r="M699" s="2"/>
      <c r="N699" s="2"/>
      <c r="O699" s="2"/>
      <c r="P699" s="2"/>
      <c r="Q699" s="2"/>
      <c r="W699" s="2">
        <f t="shared" ca="1" si="13"/>
        <v>2500</v>
      </c>
    </row>
    <row r="700" spans="1:23" x14ac:dyDescent="0.2">
      <c r="A700" s="2">
        <v>2000</v>
      </c>
      <c r="B700" s="2">
        <f>Co*MAX(B$8-$A700,0)+Cu*MAX($A700-B$8,0)</f>
        <v>45000</v>
      </c>
      <c r="C700" s="2">
        <f>Co*MAX(C$8-$A700,0)+Cu*MAX($A700-C$8,0)</f>
        <v>30000</v>
      </c>
      <c r="D700" s="2">
        <f>Co*MAX(D$8-$A700,0)+Cu*MAX($A700-D$8,0)</f>
        <v>15000</v>
      </c>
      <c r="E700" s="2">
        <f>Co*MAX(E$8-$A700,0)+Cu*MAX($A700-E$8,0)</f>
        <v>0</v>
      </c>
      <c r="F700" s="2">
        <f>Co*MAX(F$8-$A700,0)+Cu*MAX($A700-F$8,0)</f>
        <v>7500</v>
      </c>
      <c r="G700" s="2">
        <f>Co*MAX(G$8-$A700,0)+Cu*MAX($A700-G$8,0)</f>
        <v>15000</v>
      </c>
      <c r="H700" s="2">
        <f>Co*MAX(H$8-$A700,0)+Cu*MAX($A700-H$8,0)</f>
        <v>22500</v>
      </c>
      <c r="I700" s="2">
        <f>Co*MAX(I$8-$A700,0)+Cu*MAX($A700-I$8,0)</f>
        <v>30000</v>
      </c>
      <c r="J700" s="2">
        <f>Co*MAX(J$8-$A700,0)+Cu*MAX($A700-J$8,0)</f>
        <v>37500</v>
      </c>
      <c r="K700" s="2"/>
      <c r="L700" s="2"/>
      <c r="M700" s="2"/>
      <c r="N700" s="2"/>
      <c r="O700" s="2"/>
      <c r="P700" s="2"/>
      <c r="Q700" s="2"/>
      <c r="W700" s="2">
        <f t="shared" ca="1" si="13"/>
        <v>2000</v>
      </c>
    </row>
    <row r="701" spans="1:23" x14ac:dyDescent="0.2">
      <c r="A701" s="2">
        <v>2000</v>
      </c>
      <c r="B701" s="2">
        <f>Co*MAX(B$8-$A701,0)+Cu*MAX($A701-B$8,0)</f>
        <v>45000</v>
      </c>
      <c r="C701" s="2">
        <f>Co*MAX(C$8-$A701,0)+Cu*MAX($A701-C$8,0)</f>
        <v>30000</v>
      </c>
      <c r="D701" s="2">
        <f>Co*MAX(D$8-$A701,0)+Cu*MAX($A701-D$8,0)</f>
        <v>15000</v>
      </c>
      <c r="E701" s="2">
        <f>Co*MAX(E$8-$A701,0)+Cu*MAX($A701-E$8,0)</f>
        <v>0</v>
      </c>
      <c r="F701" s="2">
        <f>Co*MAX(F$8-$A701,0)+Cu*MAX($A701-F$8,0)</f>
        <v>7500</v>
      </c>
      <c r="G701" s="2">
        <f>Co*MAX(G$8-$A701,0)+Cu*MAX($A701-G$8,0)</f>
        <v>15000</v>
      </c>
      <c r="H701" s="2">
        <f>Co*MAX(H$8-$A701,0)+Cu*MAX($A701-H$8,0)</f>
        <v>22500</v>
      </c>
      <c r="I701" s="2">
        <f>Co*MAX(I$8-$A701,0)+Cu*MAX($A701-I$8,0)</f>
        <v>30000</v>
      </c>
      <c r="J701" s="2">
        <f>Co*MAX(J$8-$A701,0)+Cu*MAX($A701-J$8,0)</f>
        <v>37500</v>
      </c>
      <c r="K701" s="2"/>
      <c r="L701" s="2"/>
      <c r="M701" s="2"/>
      <c r="N701" s="2"/>
      <c r="O701" s="2"/>
      <c r="P701" s="2"/>
      <c r="Q701" s="2"/>
      <c r="W701" s="2">
        <f t="shared" ca="1" si="13"/>
        <v>2500</v>
      </c>
    </row>
    <row r="702" spans="1:23" x14ac:dyDescent="0.2">
      <c r="A702" s="2">
        <v>500</v>
      </c>
      <c r="B702" s="2">
        <f>Co*MAX(B$8-$A702,0)+Cu*MAX($A702-B$8,0)</f>
        <v>0</v>
      </c>
      <c r="C702" s="2">
        <f>Co*MAX(C$8-$A702,0)+Cu*MAX($A702-C$8,0)</f>
        <v>7500</v>
      </c>
      <c r="D702" s="2">
        <f>Co*MAX(D$8-$A702,0)+Cu*MAX($A702-D$8,0)</f>
        <v>15000</v>
      </c>
      <c r="E702" s="2">
        <f>Co*MAX(E$8-$A702,0)+Cu*MAX($A702-E$8,0)</f>
        <v>22500</v>
      </c>
      <c r="F702" s="2">
        <f>Co*MAX(F$8-$A702,0)+Cu*MAX($A702-F$8,0)</f>
        <v>30000</v>
      </c>
      <c r="G702" s="2">
        <f>Co*MAX(G$8-$A702,0)+Cu*MAX($A702-G$8,0)</f>
        <v>37500</v>
      </c>
      <c r="H702" s="2">
        <f>Co*MAX(H$8-$A702,0)+Cu*MAX($A702-H$8,0)</f>
        <v>45000</v>
      </c>
      <c r="I702" s="2">
        <f>Co*MAX(I$8-$A702,0)+Cu*MAX($A702-I$8,0)</f>
        <v>52500</v>
      </c>
      <c r="J702" s="2">
        <f>Co*MAX(J$8-$A702,0)+Cu*MAX($A702-J$8,0)</f>
        <v>60000</v>
      </c>
      <c r="K702" s="2"/>
      <c r="L702" s="2"/>
      <c r="M702" s="2"/>
      <c r="N702" s="2"/>
      <c r="O702" s="2"/>
      <c r="P702" s="2"/>
      <c r="Q702" s="2"/>
      <c r="W702" s="2">
        <f t="shared" ca="1" si="13"/>
        <v>1500</v>
      </c>
    </row>
    <row r="703" spans="1:23" x14ac:dyDescent="0.2">
      <c r="A703" s="2">
        <v>1500</v>
      </c>
      <c r="B703" s="2">
        <f>Co*MAX(B$8-$A703,0)+Cu*MAX($A703-B$8,0)</f>
        <v>30000</v>
      </c>
      <c r="C703" s="2">
        <f>Co*MAX(C$8-$A703,0)+Cu*MAX($A703-C$8,0)</f>
        <v>15000</v>
      </c>
      <c r="D703" s="2">
        <f>Co*MAX(D$8-$A703,0)+Cu*MAX($A703-D$8,0)</f>
        <v>0</v>
      </c>
      <c r="E703" s="2">
        <f>Co*MAX(E$8-$A703,0)+Cu*MAX($A703-E$8,0)</f>
        <v>7500</v>
      </c>
      <c r="F703" s="2">
        <f>Co*MAX(F$8-$A703,0)+Cu*MAX($A703-F$8,0)</f>
        <v>15000</v>
      </c>
      <c r="G703" s="2">
        <f>Co*MAX(G$8-$A703,0)+Cu*MAX($A703-G$8,0)</f>
        <v>22500</v>
      </c>
      <c r="H703" s="2">
        <f>Co*MAX(H$8-$A703,0)+Cu*MAX($A703-H$8,0)</f>
        <v>30000</v>
      </c>
      <c r="I703" s="2">
        <f>Co*MAX(I$8-$A703,0)+Cu*MAX($A703-I$8,0)</f>
        <v>37500</v>
      </c>
      <c r="J703" s="2">
        <f>Co*MAX(J$8-$A703,0)+Cu*MAX($A703-J$8,0)</f>
        <v>45000</v>
      </c>
      <c r="K703" s="2"/>
      <c r="L703" s="2"/>
      <c r="M703" s="2"/>
      <c r="N703" s="2"/>
      <c r="O703" s="2"/>
      <c r="P703" s="2"/>
      <c r="Q703" s="2"/>
      <c r="W703" s="2">
        <f t="shared" ca="1" si="13"/>
        <v>2500</v>
      </c>
    </row>
    <row r="704" spans="1:23" x14ac:dyDescent="0.2">
      <c r="A704" s="2">
        <v>500</v>
      </c>
      <c r="B704" s="2">
        <f>Co*MAX(B$8-$A704,0)+Cu*MAX($A704-B$8,0)</f>
        <v>0</v>
      </c>
      <c r="C704" s="2">
        <f>Co*MAX(C$8-$A704,0)+Cu*MAX($A704-C$8,0)</f>
        <v>7500</v>
      </c>
      <c r="D704" s="2">
        <f>Co*MAX(D$8-$A704,0)+Cu*MAX($A704-D$8,0)</f>
        <v>15000</v>
      </c>
      <c r="E704" s="2">
        <f>Co*MAX(E$8-$A704,0)+Cu*MAX($A704-E$8,0)</f>
        <v>22500</v>
      </c>
      <c r="F704" s="2">
        <f>Co*MAX(F$8-$A704,0)+Cu*MAX($A704-F$8,0)</f>
        <v>30000</v>
      </c>
      <c r="G704" s="2">
        <f>Co*MAX(G$8-$A704,0)+Cu*MAX($A704-G$8,0)</f>
        <v>37500</v>
      </c>
      <c r="H704" s="2">
        <f>Co*MAX(H$8-$A704,0)+Cu*MAX($A704-H$8,0)</f>
        <v>45000</v>
      </c>
      <c r="I704" s="2">
        <f>Co*MAX(I$8-$A704,0)+Cu*MAX($A704-I$8,0)</f>
        <v>52500</v>
      </c>
      <c r="J704" s="2">
        <f>Co*MAX(J$8-$A704,0)+Cu*MAX($A704-J$8,0)</f>
        <v>60000</v>
      </c>
      <c r="K704" s="2"/>
      <c r="L704" s="2"/>
      <c r="M704" s="2"/>
      <c r="N704" s="2"/>
      <c r="O704" s="2"/>
      <c r="P704" s="2"/>
      <c r="Q704" s="2"/>
      <c r="W704" s="2">
        <f t="shared" ca="1" si="13"/>
        <v>2000</v>
      </c>
    </row>
    <row r="705" spans="1:23" x14ac:dyDescent="0.2">
      <c r="A705" s="2">
        <v>2000</v>
      </c>
      <c r="B705" s="2">
        <f>Co*MAX(B$8-$A705,0)+Cu*MAX($A705-B$8,0)</f>
        <v>45000</v>
      </c>
      <c r="C705" s="2">
        <f>Co*MAX(C$8-$A705,0)+Cu*MAX($A705-C$8,0)</f>
        <v>30000</v>
      </c>
      <c r="D705" s="2">
        <f>Co*MAX(D$8-$A705,0)+Cu*MAX($A705-D$8,0)</f>
        <v>15000</v>
      </c>
      <c r="E705" s="2">
        <f>Co*MAX(E$8-$A705,0)+Cu*MAX($A705-E$8,0)</f>
        <v>0</v>
      </c>
      <c r="F705" s="2">
        <f>Co*MAX(F$8-$A705,0)+Cu*MAX($A705-F$8,0)</f>
        <v>7500</v>
      </c>
      <c r="G705" s="2">
        <f>Co*MAX(G$8-$A705,0)+Cu*MAX($A705-G$8,0)</f>
        <v>15000</v>
      </c>
      <c r="H705" s="2">
        <f>Co*MAX(H$8-$A705,0)+Cu*MAX($A705-H$8,0)</f>
        <v>22500</v>
      </c>
      <c r="I705" s="2">
        <f>Co*MAX(I$8-$A705,0)+Cu*MAX($A705-I$8,0)</f>
        <v>30000</v>
      </c>
      <c r="J705" s="2">
        <f>Co*MAX(J$8-$A705,0)+Cu*MAX($A705-J$8,0)</f>
        <v>37500</v>
      </c>
      <c r="K705" s="2"/>
      <c r="L705" s="2"/>
      <c r="M705" s="2"/>
      <c r="N705" s="2"/>
      <c r="O705" s="2"/>
      <c r="P705" s="2"/>
      <c r="Q705" s="2"/>
      <c r="W705" s="2">
        <f t="shared" ca="1" si="13"/>
        <v>2000</v>
      </c>
    </row>
    <row r="706" spans="1:23" x14ac:dyDescent="0.2">
      <c r="A706" s="2">
        <v>3500</v>
      </c>
      <c r="B706" s="2">
        <f>Co*MAX(B$8-$A706,0)+Cu*MAX($A706-B$8,0)</f>
        <v>90000</v>
      </c>
      <c r="C706" s="2">
        <f>Co*MAX(C$8-$A706,0)+Cu*MAX($A706-C$8,0)</f>
        <v>75000</v>
      </c>
      <c r="D706" s="2">
        <f>Co*MAX(D$8-$A706,0)+Cu*MAX($A706-D$8,0)</f>
        <v>60000</v>
      </c>
      <c r="E706" s="2">
        <f>Co*MAX(E$8-$A706,0)+Cu*MAX($A706-E$8,0)</f>
        <v>45000</v>
      </c>
      <c r="F706" s="2">
        <f>Co*MAX(F$8-$A706,0)+Cu*MAX($A706-F$8,0)</f>
        <v>30000</v>
      </c>
      <c r="G706" s="2">
        <f>Co*MAX(G$8-$A706,0)+Cu*MAX($A706-G$8,0)</f>
        <v>15000</v>
      </c>
      <c r="H706" s="2">
        <f>Co*MAX(H$8-$A706,0)+Cu*MAX($A706-H$8,0)</f>
        <v>0</v>
      </c>
      <c r="I706" s="2">
        <f>Co*MAX(I$8-$A706,0)+Cu*MAX($A706-I$8,0)</f>
        <v>7500</v>
      </c>
      <c r="J706" s="2">
        <f>Co*MAX(J$8-$A706,0)+Cu*MAX($A706-J$8,0)</f>
        <v>15000</v>
      </c>
      <c r="K706" s="2"/>
      <c r="L706" s="2"/>
      <c r="M706" s="2"/>
      <c r="N706" s="2"/>
      <c r="O706" s="2"/>
      <c r="P706" s="2"/>
      <c r="Q706" s="2"/>
      <c r="W706" s="2">
        <f t="shared" ca="1" si="13"/>
        <v>2500</v>
      </c>
    </row>
    <row r="707" spans="1:23" x14ac:dyDescent="0.2">
      <c r="A707" s="2">
        <v>2000</v>
      </c>
      <c r="B707" s="2">
        <f>Co*MAX(B$8-$A707,0)+Cu*MAX($A707-B$8,0)</f>
        <v>45000</v>
      </c>
      <c r="C707" s="2">
        <f>Co*MAX(C$8-$A707,0)+Cu*MAX($A707-C$8,0)</f>
        <v>30000</v>
      </c>
      <c r="D707" s="2">
        <f>Co*MAX(D$8-$A707,0)+Cu*MAX($A707-D$8,0)</f>
        <v>15000</v>
      </c>
      <c r="E707" s="2">
        <f>Co*MAX(E$8-$A707,0)+Cu*MAX($A707-E$8,0)</f>
        <v>0</v>
      </c>
      <c r="F707" s="2">
        <f>Co*MAX(F$8-$A707,0)+Cu*MAX($A707-F$8,0)</f>
        <v>7500</v>
      </c>
      <c r="G707" s="2">
        <f>Co*MAX(G$8-$A707,0)+Cu*MAX($A707-G$8,0)</f>
        <v>15000</v>
      </c>
      <c r="H707" s="2">
        <f>Co*MAX(H$8-$A707,0)+Cu*MAX($A707-H$8,0)</f>
        <v>22500</v>
      </c>
      <c r="I707" s="2">
        <f>Co*MAX(I$8-$A707,0)+Cu*MAX($A707-I$8,0)</f>
        <v>30000</v>
      </c>
      <c r="J707" s="2">
        <f>Co*MAX(J$8-$A707,0)+Cu*MAX($A707-J$8,0)</f>
        <v>37500</v>
      </c>
      <c r="K707" s="2"/>
      <c r="L707" s="2"/>
      <c r="M707" s="2"/>
      <c r="N707" s="2"/>
      <c r="O707" s="2"/>
      <c r="P707" s="2"/>
      <c r="Q707" s="2"/>
      <c r="W707" s="2">
        <f t="shared" ca="1" si="13"/>
        <v>1500</v>
      </c>
    </row>
    <row r="708" spans="1:23" x14ac:dyDescent="0.2">
      <c r="A708" s="2">
        <v>2500</v>
      </c>
      <c r="B708" s="2">
        <f>Co*MAX(B$8-$A708,0)+Cu*MAX($A708-B$8,0)</f>
        <v>60000</v>
      </c>
      <c r="C708" s="2">
        <f>Co*MAX(C$8-$A708,0)+Cu*MAX($A708-C$8,0)</f>
        <v>45000</v>
      </c>
      <c r="D708" s="2">
        <f>Co*MAX(D$8-$A708,0)+Cu*MAX($A708-D$8,0)</f>
        <v>30000</v>
      </c>
      <c r="E708" s="2">
        <f>Co*MAX(E$8-$A708,0)+Cu*MAX($A708-E$8,0)</f>
        <v>15000</v>
      </c>
      <c r="F708" s="2">
        <f>Co*MAX(F$8-$A708,0)+Cu*MAX($A708-F$8,0)</f>
        <v>0</v>
      </c>
      <c r="G708" s="2">
        <f>Co*MAX(G$8-$A708,0)+Cu*MAX($A708-G$8,0)</f>
        <v>7500</v>
      </c>
      <c r="H708" s="2">
        <f>Co*MAX(H$8-$A708,0)+Cu*MAX($A708-H$8,0)</f>
        <v>15000</v>
      </c>
      <c r="I708" s="2">
        <f>Co*MAX(I$8-$A708,0)+Cu*MAX($A708-I$8,0)</f>
        <v>22500</v>
      </c>
      <c r="J708" s="2">
        <f>Co*MAX(J$8-$A708,0)+Cu*MAX($A708-J$8,0)</f>
        <v>30000</v>
      </c>
      <c r="K708" s="2"/>
      <c r="L708" s="2"/>
      <c r="M708" s="2"/>
      <c r="N708" s="2"/>
      <c r="O708" s="2"/>
      <c r="P708" s="2"/>
      <c r="Q708" s="2"/>
      <c r="W708" s="2">
        <f t="shared" ca="1" si="13"/>
        <v>2500</v>
      </c>
    </row>
    <row r="709" spans="1:23" x14ac:dyDescent="0.2">
      <c r="A709" s="2">
        <v>3500</v>
      </c>
      <c r="B709" s="2">
        <f>Co*MAX(B$8-$A709,0)+Cu*MAX($A709-B$8,0)</f>
        <v>90000</v>
      </c>
      <c r="C709" s="2">
        <f>Co*MAX(C$8-$A709,0)+Cu*MAX($A709-C$8,0)</f>
        <v>75000</v>
      </c>
      <c r="D709" s="2">
        <f>Co*MAX(D$8-$A709,0)+Cu*MAX($A709-D$8,0)</f>
        <v>60000</v>
      </c>
      <c r="E709" s="2">
        <f>Co*MAX(E$8-$A709,0)+Cu*MAX($A709-E$8,0)</f>
        <v>45000</v>
      </c>
      <c r="F709" s="2">
        <f>Co*MAX(F$8-$A709,0)+Cu*MAX($A709-F$8,0)</f>
        <v>30000</v>
      </c>
      <c r="G709" s="2">
        <f>Co*MAX(G$8-$A709,0)+Cu*MAX($A709-G$8,0)</f>
        <v>15000</v>
      </c>
      <c r="H709" s="2">
        <f>Co*MAX(H$8-$A709,0)+Cu*MAX($A709-H$8,0)</f>
        <v>0</v>
      </c>
      <c r="I709" s="2">
        <f>Co*MAX(I$8-$A709,0)+Cu*MAX($A709-I$8,0)</f>
        <v>7500</v>
      </c>
      <c r="J709" s="2">
        <f>Co*MAX(J$8-$A709,0)+Cu*MAX($A709-J$8,0)</f>
        <v>15000</v>
      </c>
      <c r="K709" s="2"/>
      <c r="L709" s="2"/>
      <c r="M709" s="2"/>
      <c r="N709" s="2"/>
      <c r="O709" s="2"/>
      <c r="P709" s="2"/>
      <c r="Q709" s="2"/>
      <c r="W709" s="2">
        <f t="shared" ca="1" si="13"/>
        <v>3500</v>
      </c>
    </row>
    <row r="710" spans="1:23" x14ac:dyDescent="0.2">
      <c r="A710" s="2">
        <v>2500</v>
      </c>
      <c r="B710" s="2">
        <f>Co*MAX(B$8-$A710,0)+Cu*MAX($A710-B$8,0)</f>
        <v>60000</v>
      </c>
      <c r="C710" s="2">
        <f>Co*MAX(C$8-$A710,0)+Cu*MAX($A710-C$8,0)</f>
        <v>45000</v>
      </c>
      <c r="D710" s="2">
        <f>Co*MAX(D$8-$A710,0)+Cu*MAX($A710-D$8,0)</f>
        <v>30000</v>
      </c>
      <c r="E710" s="2">
        <f>Co*MAX(E$8-$A710,0)+Cu*MAX($A710-E$8,0)</f>
        <v>15000</v>
      </c>
      <c r="F710" s="2">
        <f>Co*MAX(F$8-$A710,0)+Cu*MAX($A710-F$8,0)</f>
        <v>0</v>
      </c>
      <c r="G710" s="2">
        <f>Co*MAX(G$8-$A710,0)+Cu*MAX($A710-G$8,0)</f>
        <v>7500</v>
      </c>
      <c r="H710" s="2">
        <f>Co*MAX(H$8-$A710,0)+Cu*MAX($A710-H$8,0)</f>
        <v>15000</v>
      </c>
      <c r="I710" s="2">
        <f>Co*MAX(I$8-$A710,0)+Cu*MAX($A710-I$8,0)</f>
        <v>22500</v>
      </c>
      <c r="J710" s="2">
        <f>Co*MAX(J$8-$A710,0)+Cu*MAX($A710-J$8,0)</f>
        <v>30000</v>
      </c>
      <c r="K710" s="2"/>
      <c r="L710" s="2"/>
      <c r="M710" s="2"/>
      <c r="N710" s="2"/>
      <c r="O710" s="2"/>
      <c r="P710" s="2"/>
      <c r="Q710" s="2"/>
      <c r="W710" s="2">
        <f t="shared" ca="1" si="13"/>
        <v>1500</v>
      </c>
    </row>
    <row r="711" spans="1:23" x14ac:dyDescent="0.2">
      <c r="A711" s="2">
        <v>4000</v>
      </c>
      <c r="B711" s="2">
        <f>Co*MAX(B$8-$A711,0)+Cu*MAX($A711-B$8,0)</f>
        <v>105000</v>
      </c>
      <c r="C711" s="2">
        <f>Co*MAX(C$8-$A711,0)+Cu*MAX($A711-C$8,0)</f>
        <v>90000</v>
      </c>
      <c r="D711" s="2">
        <f>Co*MAX(D$8-$A711,0)+Cu*MAX($A711-D$8,0)</f>
        <v>75000</v>
      </c>
      <c r="E711" s="2">
        <f>Co*MAX(E$8-$A711,0)+Cu*MAX($A711-E$8,0)</f>
        <v>60000</v>
      </c>
      <c r="F711" s="2">
        <f>Co*MAX(F$8-$A711,0)+Cu*MAX($A711-F$8,0)</f>
        <v>45000</v>
      </c>
      <c r="G711" s="2">
        <f>Co*MAX(G$8-$A711,0)+Cu*MAX($A711-G$8,0)</f>
        <v>30000</v>
      </c>
      <c r="H711" s="2">
        <f>Co*MAX(H$8-$A711,0)+Cu*MAX($A711-H$8,0)</f>
        <v>15000</v>
      </c>
      <c r="I711" s="2">
        <f>Co*MAX(I$8-$A711,0)+Cu*MAX($A711-I$8,0)</f>
        <v>0</v>
      </c>
      <c r="J711" s="2">
        <f>Co*MAX(J$8-$A711,0)+Cu*MAX($A711-J$8,0)</f>
        <v>7500</v>
      </c>
      <c r="K711" s="2"/>
      <c r="L711" s="2"/>
      <c r="M711" s="2"/>
      <c r="N711" s="2"/>
      <c r="O711" s="2"/>
      <c r="P711" s="2"/>
      <c r="Q711" s="2"/>
      <c r="W711" s="2">
        <f t="shared" ca="1" si="13"/>
        <v>2500</v>
      </c>
    </row>
    <row r="712" spans="1:23" x14ac:dyDescent="0.2">
      <c r="A712" s="2">
        <v>4000</v>
      </c>
      <c r="B712" s="2">
        <f>Co*MAX(B$8-$A712,0)+Cu*MAX($A712-B$8,0)</f>
        <v>105000</v>
      </c>
      <c r="C712" s="2">
        <f>Co*MAX(C$8-$A712,0)+Cu*MAX($A712-C$8,0)</f>
        <v>90000</v>
      </c>
      <c r="D712" s="2">
        <f>Co*MAX(D$8-$A712,0)+Cu*MAX($A712-D$8,0)</f>
        <v>75000</v>
      </c>
      <c r="E712" s="2">
        <f>Co*MAX(E$8-$A712,0)+Cu*MAX($A712-E$8,0)</f>
        <v>60000</v>
      </c>
      <c r="F712" s="2">
        <f>Co*MAX(F$8-$A712,0)+Cu*MAX($A712-F$8,0)</f>
        <v>45000</v>
      </c>
      <c r="G712" s="2">
        <f>Co*MAX(G$8-$A712,0)+Cu*MAX($A712-G$8,0)</f>
        <v>30000</v>
      </c>
      <c r="H712" s="2">
        <f>Co*MAX(H$8-$A712,0)+Cu*MAX($A712-H$8,0)</f>
        <v>15000</v>
      </c>
      <c r="I712" s="2">
        <f>Co*MAX(I$8-$A712,0)+Cu*MAX($A712-I$8,0)</f>
        <v>0</v>
      </c>
      <c r="J712" s="2">
        <f>Co*MAX(J$8-$A712,0)+Cu*MAX($A712-J$8,0)</f>
        <v>7500</v>
      </c>
      <c r="K712" s="2"/>
      <c r="L712" s="2"/>
      <c r="M712" s="2"/>
      <c r="N712" s="2"/>
      <c r="O712" s="2"/>
      <c r="P712" s="2"/>
      <c r="Q712" s="2"/>
      <c r="W712" s="2">
        <f t="shared" ca="1" si="13"/>
        <v>2500</v>
      </c>
    </row>
    <row r="713" spans="1:23" x14ac:dyDescent="0.2">
      <c r="A713" s="2">
        <v>2000</v>
      </c>
      <c r="B713" s="2">
        <f>Co*MAX(B$8-$A713,0)+Cu*MAX($A713-B$8,0)</f>
        <v>45000</v>
      </c>
      <c r="C713" s="2">
        <f>Co*MAX(C$8-$A713,0)+Cu*MAX($A713-C$8,0)</f>
        <v>30000</v>
      </c>
      <c r="D713" s="2">
        <f>Co*MAX(D$8-$A713,0)+Cu*MAX($A713-D$8,0)</f>
        <v>15000</v>
      </c>
      <c r="E713" s="2">
        <f>Co*MAX(E$8-$A713,0)+Cu*MAX($A713-E$8,0)</f>
        <v>0</v>
      </c>
      <c r="F713" s="2">
        <f>Co*MAX(F$8-$A713,0)+Cu*MAX($A713-F$8,0)</f>
        <v>7500</v>
      </c>
      <c r="G713" s="2">
        <f>Co*MAX(G$8-$A713,0)+Cu*MAX($A713-G$8,0)</f>
        <v>15000</v>
      </c>
      <c r="H713" s="2">
        <f>Co*MAX(H$8-$A713,0)+Cu*MAX($A713-H$8,0)</f>
        <v>22500</v>
      </c>
      <c r="I713" s="2">
        <f>Co*MAX(I$8-$A713,0)+Cu*MAX($A713-I$8,0)</f>
        <v>30000</v>
      </c>
      <c r="J713" s="2">
        <f>Co*MAX(J$8-$A713,0)+Cu*MAX($A713-J$8,0)</f>
        <v>37500</v>
      </c>
      <c r="K713" s="2"/>
      <c r="L713" s="2"/>
      <c r="M713" s="2"/>
      <c r="N713" s="2"/>
      <c r="O713" s="2"/>
      <c r="P713" s="2"/>
      <c r="Q713" s="2"/>
      <c r="W713" s="2">
        <f t="shared" ref="W713:W776" ca="1" si="14">VLOOKUP(RAND(),$N$10:$P$18,2,2)</f>
        <v>3000</v>
      </c>
    </row>
    <row r="714" spans="1:23" x14ac:dyDescent="0.2">
      <c r="A714" s="2">
        <v>1500</v>
      </c>
      <c r="B714" s="2">
        <f>Co*MAX(B$8-$A714,0)+Cu*MAX($A714-B$8,0)</f>
        <v>30000</v>
      </c>
      <c r="C714" s="2">
        <f>Co*MAX(C$8-$A714,0)+Cu*MAX($A714-C$8,0)</f>
        <v>15000</v>
      </c>
      <c r="D714" s="2">
        <f>Co*MAX(D$8-$A714,0)+Cu*MAX($A714-D$8,0)</f>
        <v>0</v>
      </c>
      <c r="E714" s="2">
        <f>Co*MAX(E$8-$A714,0)+Cu*MAX($A714-E$8,0)</f>
        <v>7500</v>
      </c>
      <c r="F714" s="2">
        <f>Co*MAX(F$8-$A714,0)+Cu*MAX($A714-F$8,0)</f>
        <v>15000</v>
      </c>
      <c r="G714" s="2">
        <f>Co*MAX(G$8-$A714,0)+Cu*MAX($A714-G$8,0)</f>
        <v>22500</v>
      </c>
      <c r="H714" s="2">
        <f>Co*MAX(H$8-$A714,0)+Cu*MAX($A714-H$8,0)</f>
        <v>30000</v>
      </c>
      <c r="I714" s="2">
        <f>Co*MAX(I$8-$A714,0)+Cu*MAX($A714-I$8,0)</f>
        <v>37500</v>
      </c>
      <c r="J714" s="2">
        <f>Co*MAX(J$8-$A714,0)+Cu*MAX($A714-J$8,0)</f>
        <v>45000</v>
      </c>
      <c r="K714" s="2"/>
      <c r="L714" s="2"/>
      <c r="M714" s="2"/>
      <c r="N714" s="2"/>
      <c r="O714" s="2"/>
      <c r="P714" s="2"/>
      <c r="Q714" s="2"/>
      <c r="W714" s="2">
        <f t="shared" ca="1" si="14"/>
        <v>2000</v>
      </c>
    </row>
    <row r="715" spans="1:23" x14ac:dyDescent="0.2">
      <c r="A715" s="2">
        <v>2000</v>
      </c>
      <c r="B715" s="2">
        <f>Co*MAX(B$8-$A715,0)+Cu*MAX($A715-B$8,0)</f>
        <v>45000</v>
      </c>
      <c r="C715" s="2">
        <f>Co*MAX(C$8-$A715,0)+Cu*MAX($A715-C$8,0)</f>
        <v>30000</v>
      </c>
      <c r="D715" s="2">
        <f>Co*MAX(D$8-$A715,0)+Cu*MAX($A715-D$8,0)</f>
        <v>15000</v>
      </c>
      <c r="E715" s="2">
        <f>Co*MAX(E$8-$A715,0)+Cu*MAX($A715-E$8,0)</f>
        <v>0</v>
      </c>
      <c r="F715" s="2">
        <f>Co*MAX(F$8-$A715,0)+Cu*MAX($A715-F$8,0)</f>
        <v>7500</v>
      </c>
      <c r="G715" s="2">
        <f>Co*MAX(G$8-$A715,0)+Cu*MAX($A715-G$8,0)</f>
        <v>15000</v>
      </c>
      <c r="H715" s="2">
        <f>Co*MAX(H$8-$A715,0)+Cu*MAX($A715-H$8,0)</f>
        <v>22500</v>
      </c>
      <c r="I715" s="2">
        <f>Co*MAX(I$8-$A715,0)+Cu*MAX($A715-I$8,0)</f>
        <v>30000</v>
      </c>
      <c r="J715" s="2">
        <f>Co*MAX(J$8-$A715,0)+Cu*MAX($A715-J$8,0)</f>
        <v>37500</v>
      </c>
      <c r="K715" s="2"/>
      <c r="L715" s="2"/>
      <c r="M715" s="2"/>
      <c r="N715" s="2"/>
      <c r="O715" s="2"/>
      <c r="P715" s="2"/>
      <c r="Q715" s="2"/>
      <c r="W715" s="2">
        <f t="shared" ca="1" si="14"/>
        <v>2500</v>
      </c>
    </row>
    <row r="716" spans="1:23" x14ac:dyDescent="0.2">
      <c r="A716" s="2">
        <v>2500</v>
      </c>
      <c r="B716" s="2">
        <f>Co*MAX(B$8-$A716,0)+Cu*MAX($A716-B$8,0)</f>
        <v>60000</v>
      </c>
      <c r="C716" s="2">
        <f>Co*MAX(C$8-$A716,0)+Cu*MAX($A716-C$8,0)</f>
        <v>45000</v>
      </c>
      <c r="D716" s="2">
        <f>Co*MAX(D$8-$A716,0)+Cu*MAX($A716-D$8,0)</f>
        <v>30000</v>
      </c>
      <c r="E716" s="2">
        <f>Co*MAX(E$8-$A716,0)+Cu*MAX($A716-E$8,0)</f>
        <v>15000</v>
      </c>
      <c r="F716" s="2">
        <f>Co*MAX(F$8-$A716,0)+Cu*MAX($A716-F$8,0)</f>
        <v>0</v>
      </c>
      <c r="G716" s="2">
        <f>Co*MAX(G$8-$A716,0)+Cu*MAX($A716-G$8,0)</f>
        <v>7500</v>
      </c>
      <c r="H716" s="2">
        <f>Co*MAX(H$8-$A716,0)+Cu*MAX($A716-H$8,0)</f>
        <v>15000</v>
      </c>
      <c r="I716" s="2">
        <f>Co*MAX(I$8-$A716,0)+Cu*MAX($A716-I$8,0)</f>
        <v>22500</v>
      </c>
      <c r="J716" s="2">
        <f>Co*MAX(J$8-$A716,0)+Cu*MAX($A716-J$8,0)</f>
        <v>30000</v>
      </c>
      <c r="K716" s="2"/>
      <c r="L716" s="2"/>
      <c r="M716" s="2"/>
      <c r="N716" s="2"/>
      <c r="O716" s="2"/>
      <c r="P716" s="2"/>
      <c r="Q716" s="2"/>
      <c r="W716" s="2">
        <f t="shared" ca="1" si="14"/>
        <v>1500</v>
      </c>
    </row>
    <row r="717" spans="1:23" x14ac:dyDescent="0.2">
      <c r="A717" s="2">
        <v>2000</v>
      </c>
      <c r="B717" s="2">
        <f>Co*MAX(B$8-$A717,0)+Cu*MAX($A717-B$8,0)</f>
        <v>45000</v>
      </c>
      <c r="C717" s="2">
        <f>Co*MAX(C$8-$A717,0)+Cu*MAX($A717-C$8,0)</f>
        <v>30000</v>
      </c>
      <c r="D717" s="2">
        <f>Co*MAX(D$8-$A717,0)+Cu*MAX($A717-D$8,0)</f>
        <v>15000</v>
      </c>
      <c r="E717" s="2">
        <f>Co*MAX(E$8-$A717,0)+Cu*MAX($A717-E$8,0)</f>
        <v>0</v>
      </c>
      <c r="F717" s="2">
        <f>Co*MAX(F$8-$A717,0)+Cu*MAX($A717-F$8,0)</f>
        <v>7500</v>
      </c>
      <c r="G717" s="2">
        <f>Co*MAX(G$8-$A717,0)+Cu*MAX($A717-G$8,0)</f>
        <v>15000</v>
      </c>
      <c r="H717" s="2">
        <f>Co*MAX(H$8-$A717,0)+Cu*MAX($A717-H$8,0)</f>
        <v>22500</v>
      </c>
      <c r="I717" s="2">
        <f>Co*MAX(I$8-$A717,0)+Cu*MAX($A717-I$8,0)</f>
        <v>30000</v>
      </c>
      <c r="J717" s="2">
        <f>Co*MAX(J$8-$A717,0)+Cu*MAX($A717-J$8,0)</f>
        <v>37500</v>
      </c>
      <c r="K717" s="2"/>
      <c r="L717" s="2"/>
      <c r="M717" s="2"/>
      <c r="N717" s="2"/>
      <c r="O717" s="2"/>
      <c r="P717" s="2"/>
      <c r="Q717" s="2"/>
      <c r="W717" s="2">
        <f t="shared" ca="1" si="14"/>
        <v>4500</v>
      </c>
    </row>
    <row r="718" spans="1:23" x14ac:dyDescent="0.2">
      <c r="A718" s="2">
        <v>2500</v>
      </c>
      <c r="B718" s="2">
        <f>Co*MAX(B$8-$A718,0)+Cu*MAX($A718-B$8,0)</f>
        <v>60000</v>
      </c>
      <c r="C718" s="2">
        <f>Co*MAX(C$8-$A718,0)+Cu*MAX($A718-C$8,0)</f>
        <v>45000</v>
      </c>
      <c r="D718" s="2">
        <f>Co*MAX(D$8-$A718,0)+Cu*MAX($A718-D$8,0)</f>
        <v>30000</v>
      </c>
      <c r="E718" s="2">
        <f>Co*MAX(E$8-$A718,0)+Cu*MAX($A718-E$8,0)</f>
        <v>15000</v>
      </c>
      <c r="F718" s="2">
        <f>Co*MAX(F$8-$A718,0)+Cu*MAX($A718-F$8,0)</f>
        <v>0</v>
      </c>
      <c r="G718" s="2">
        <f>Co*MAX(G$8-$A718,0)+Cu*MAX($A718-G$8,0)</f>
        <v>7500</v>
      </c>
      <c r="H718" s="2">
        <f>Co*MAX(H$8-$A718,0)+Cu*MAX($A718-H$8,0)</f>
        <v>15000</v>
      </c>
      <c r="I718" s="2">
        <f>Co*MAX(I$8-$A718,0)+Cu*MAX($A718-I$8,0)</f>
        <v>22500</v>
      </c>
      <c r="J718" s="2">
        <f>Co*MAX(J$8-$A718,0)+Cu*MAX($A718-J$8,0)</f>
        <v>30000</v>
      </c>
      <c r="K718" s="2"/>
      <c r="L718" s="2"/>
      <c r="M718" s="2"/>
      <c r="N718" s="2"/>
      <c r="O718" s="2"/>
      <c r="P718" s="2"/>
      <c r="Q718" s="2"/>
      <c r="W718" s="2">
        <f t="shared" ca="1" si="14"/>
        <v>500</v>
      </c>
    </row>
    <row r="719" spans="1:23" x14ac:dyDescent="0.2">
      <c r="A719" s="2">
        <v>3000</v>
      </c>
      <c r="B719" s="2">
        <f>Co*MAX(B$8-$A719,0)+Cu*MAX($A719-B$8,0)</f>
        <v>75000</v>
      </c>
      <c r="C719" s="2">
        <f>Co*MAX(C$8-$A719,0)+Cu*MAX($A719-C$8,0)</f>
        <v>60000</v>
      </c>
      <c r="D719" s="2">
        <f>Co*MAX(D$8-$A719,0)+Cu*MAX($A719-D$8,0)</f>
        <v>45000</v>
      </c>
      <c r="E719" s="2">
        <f>Co*MAX(E$8-$A719,0)+Cu*MAX($A719-E$8,0)</f>
        <v>30000</v>
      </c>
      <c r="F719" s="2">
        <f>Co*MAX(F$8-$A719,0)+Cu*MAX($A719-F$8,0)</f>
        <v>15000</v>
      </c>
      <c r="G719" s="2">
        <f>Co*MAX(G$8-$A719,0)+Cu*MAX($A719-G$8,0)</f>
        <v>0</v>
      </c>
      <c r="H719" s="2">
        <f>Co*MAX(H$8-$A719,0)+Cu*MAX($A719-H$8,0)</f>
        <v>7500</v>
      </c>
      <c r="I719" s="2">
        <f>Co*MAX(I$8-$A719,0)+Cu*MAX($A719-I$8,0)</f>
        <v>15000</v>
      </c>
      <c r="J719" s="2">
        <f>Co*MAX(J$8-$A719,0)+Cu*MAX($A719-J$8,0)</f>
        <v>22500</v>
      </c>
      <c r="K719" s="2"/>
      <c r="L719" s="2"/>
      <c r="M719" s="2"/>
      <c r="N719" s="2"/>
      <c r="O719" s="2"/>
      <c r="P719" s="2"/>
      <c r="Q719" s="2"/>
      <c r="W719" s="2">
        <f t="shared" ca="1" si="14"/>
        <v>1500</v>
      </c>
    </row>
    <row r="720" spans="1:23" x14ac:dyDescent="0.2">
      <c r="A720" s="2">
        <v>3000</v>
      </c>
      <c r="B720" s="2">
        <f>Co*MAX(B$8-$A720,0)+Cu*MAX($A720-B$8,0)</f>
        <v>75000</v>
      </c>
      <c r="C720" s="2">
        <f>Co*MAX(C$8-$A720,0)+Cu*MAX($A720-C$8,0)</f>
        <v>60000</v>
      </c>
      <c r="D720" s="2">
        <f>Co*MAX(D$8-$A720,0)+Cu*MAX($A720-D$8,0)</f>
        <v>45000</v>
      </c>
      <c r="E720" s="2">
        <f>Co*MAX(E$8-$A720,0)+Cu*MAX($A720-E$8,0)</f>
        <v>30000</v>
      </c>
      <c r="F720" s="2">
        <f>Co*MAX(F$8-$A720,0)+Cu*MAX($A720-F$8,0)</f>
        <v>15000</v>
      </c>
      <c r="G720" s="2">
        <f>Co*MAX(G$8-$A720,0)+Cu*MAX($A720-G$8,0)</f>
        <v>0</v>
      </c>
      <c r="H720" s="2">
        <f>Co*MAX(H$8-$A720,0)+Cu*MAX($A720-H$8,0)</f>
        <v>7500</v>
      </c>
      <c r="I720" s="2">
        <f>Co*MAX(I$8-$A720,0)+Cu*MAX($A720-I$8,0)</f>
        <v>15000</v>
      </c>
      <c r="J720" s="2">
        <f>Co*MAX(J$8-$A720,0)+Cu*MAX($A720-J$8,0)</f>
        <v>22500</v>
      </c>
      <c r="K720" s="2"/>
      <c r="L720" s="2"/>
      <c r="M720" s="2"/>
      <c r="N720" s="2"/>
      <c r="O720" s="2"/>
      <c r="P720" s="2"/>
      <c r="Q720" s="2"/>
      <c r="W720" s="2">
        <f t="shared" ca="1" si="14"/>
        <v>2000</v>
      </c>
    </row>
    <row r="721" spans="1:23" x14ac:dyDescent="0.2">
      <c r="A721" s="2">
        <v>2000</v>
      </c>
      <c r="B721" s="2">
        <f>Co*MAX(B$8-$A721,0)+Cu*MAX($A721-B$8,0)</f>
        <v>45000</v>
      </c>
      <c r="C721" s="2">
        <f>Co*MAX(C$8-$A721,0)+Cu*MAX($A721-C$8,0)</f>
        <v>30000</v>
      </c>
      <c r="D721" s="2">
        <f>Co*MAX(D$8-$A721,0)+Cu*MAX($A721-D$8,0)</f>
        <v>15000</v>
      </c>
      <c r="E721" s="2">
        <f>Co*MAX(E$8-$A721,0)+Cu*MAX($A721-E$8,0)</f>
        <v>0</v>
      </c>
      <c r="F721" s="2">
        <f>Co*MAX(F$8-$A721,0)+Cu*MAX($A721-F$8,0)</f>
        <v>7500</v>
      </c>
      <c r="G721" s="2">
        <f>Co*MAX(G$8-$A721,0)+Cu*MAX($A721-G$8,0)</f>
        <v>15000</v>
      </c>
      <c r="H721" s="2">
        <f>Co*MAX(H$8-$A721,0)+Cu*MAX($A721-H$8,0)</f>
        <v>22500</v>
      </c>
      <c r="I721" s="2">
        <f>Co*MAX(I$8-$A721,0)+Cu*MAX($A721-I$8,0)</f>
        <v>30000</v>
      </c>
      <c r="J721" s="2">
        <f>Co*MAX(J$8-$A721,0)+Cu*MAX($A721-J$8,0)</f>
        <v>37500</v>
      </c>
      <c r="K721" s="2"/>
      <c r="L721" s="2"/>
      <c r="M721" s="2"/>
      <c r="N721" s="2"/>
      <c r="O721" s="2"/>
      <c r="P721" s="2"/>
      <c r="Q721" s="2"/>
      <c r="W721" s="2">
        <f t="shared" ca="1" si="14"/>
        <v>2500</v>
      </c>
    </row>
    <row r="722" spans="1:23" x14ac:dyDescent="0.2">
      <c r="A722" s="2">
        <v>3500</v>
      </c>
      <c r="B722" s="2">
        <f>Co*MAX(B$8-$A722,0)+Cu*MAX($A722-B$8,0)</f>
        <v>90000</v>
      </c>
      <c r="C722" s="2">
        <f>Co*MAX(C$8-$A722,0)+Cu*MAX($A722-C$8,0)</f>
        <v>75000</v>
      </c>
      <c r="D722" s="2">
        <f>Co*MAX(D$8-$A722,0)+Cu*MAX($A722-D$8,0)</f>
        <v>60000</v>
      </c>
      <c r="E722" s="2">
        <f>Co*MAX(E$8-$A722,0)+Cu*MAX($A722-E$8,0)</f>
        <v>45000</v>
      </c>
      <c r="F722" s="2">
        <f>Co*MAX(F$8-$A722,0)+Cu*MAX($A722-F$8,0)</f>
        <v>30000</v>
      </c>
      <c r="G722" s="2">
        <f>Co*MAX(G$8-$A722,0)+Cu*MAX($A722-G$8,0)</f>
        <v>15000</v>
      </c>
      <c r="H722" s="2">
        <f>Co*MAX(H$8-$A722,0)+Cu*MAX($A722-H$8,0)</f>
        <v>0</v>
      </c>
      <c r="I722" s="2">
        <f>Co*MAX(I$8-$A722,0)+Cu*MAX($A722-I$8,0)</f>
        <v>7500</v>
      </c>
      <c r="J722" s="2">
        <f>Co*MAX(J$8-$A722,0)+Cu*MAX($A722-J$8,0)</f>
        <v>15000</v>
      </c>
      <c r="K722" s="2"/>
      <c r="L722" s="2"/>
      <c r="M722" s="2"/>
      <c r="N722" s="2"/>
      <c r="O722" s="2"/>
      <c r="P722" s="2"/>
      <c r="Q722" s="2"/>
      <c r="W722" s="2">
        <f t="shared" ca="1" si="14"/>
        <v>2000</v>
      </c>
    </row>
    <row r="723" spans="1:23" x14ac:dyDescent="0.2">
      <c r="A723" s="2">
        <v>2000</v>
      </c>
      <c r="B723" s="2">
        <f>Co*MAX(B$8-$A723,0)+Cu*MAX($A723-B$8,0)</f>
        <v>45000</v>
      </c>
      <c r="C723" s="2">
        <f>Co*MAX(C$8-$A723,0)+Cu*MAX($A723-C$8,0)</f>
        <v>30000</v>
      </c>
      <c r="D723" s="2">
        <f>Co*MAX(D$8-$A723,0)+Cu*MAX($A723-D$8,0)</f>
        <v>15000</v>
      </c>
      <c r="E723" s="2">
        <f>Co*MAX(E$8-$A723,0)+Cu*MAX($A723-E$8,0)</f>
        <v>0</v>
      </c>
      <c r="F723" s="2">
        <f>Co*MAX(F$8-$A723,0)+Cu*MAX($A723-F$8,0)</f>
        <v>7500</v>
      </c>
      <c r="G723" s="2">
        <f>Co*MAX(G$8-$A723,0)+Cu*MAX($A723-G$8,0)</f>
        <v>15000</v>
      </c>
      <c r="H723" s="2">
        <f>Co*MAX(H$8-$A723,0)+Cu*MAX($A723-H$8,0)</f>
        <v>22500</v>
      </c>
      <c r="I723" s="2">
        <f>Co*MAX(I$8-$A723,0)+Cu*MAX($A723-I$8,0)</f>
        <v>30000</v>
      </c>
      <c r="J723" s="2">
        <f>Co*MAX(J$8-$A723,0)+Cu*MAX($A723-J$8,0)</f>
        <v>37500</v>
      </c>
      <c r="K723" s="2"/>
      <c r="L723" s="2"/>
      <c r="M723" s="2"/>
      <c r="N723" s="2"/>
      <c r="O723" s="2"/>
      <c r="P723" s="2"/>
      <c r="Q723" s="2"/>
      <c r="W723" s="2">
        <f t="shared" ca="1" si="14"/>
        <v>2000</v>
      </c>
    </row>
    <row r="724" spans="1:23" x14ac:dyDescent="0.2">
      <c r="A724" s="2">
        <v>4000</v>
      </c>
      <c r="B724" s="2">
        <f>Co*MAX(B$8-$A724,0)+Cu*MAX($A724-B$8,0)</f>
        <v>105000</v>
      </c>
      <c r="C724" s="2">
        <f>Co*MAX(C$8-$A724,0)+Cu*MAX($A724-C$8,0)</f>
        <v>90000</v>
      </c>
      <c r="D724" s="2">
        <f>Co*MAX(D$8-$A724,0)+Cu*MAX($A724-D$8,0)</f>
        <v>75000</v>
      </c>
      <c r="E724" s="2">
        <f>Co*MAX(E$8-$A724,0)+Cu*MAX($A724-E$8,0)</f>
        <v>60000</v>
      </c>
      <c r="F724" s="2">
        <f>Co*MAX(F$8-$A724,0)+Cu*MAX($A724-F$8,0)</f>
        <v>45000</v>
      </c>
      <c r="G724" s="2">
        <f>Co*MAX(G$8-$A724,0)+Cu*MAX($A724-G$8,0)</f>
        <v>30000</v>
      </c>
      <c r="H724" s="2">
        <f>Co*MAX(H$8-$A724,0)+Cu*MAX($A724-H$8,0)</f>
        <v>15000</v>
      </c>
      <c r="I724" s="2">
        <f>Co*MAX(I$8-$A724,0)+Cu*MAX($A724-I$8,0)</f>
        <v>0</v>
      </c>
      <c r="J724" s="2">
        <f>Co*MAX(J$8-$A724,0)+Cu*MAX($A724-J$8,0)</f>
        <v>7500</v>
      </c>
      <c r="K724" s="2"/>
      <c r="L724" s="2"/>
      <c r="M724" s="2"/>
      <c r="N724" s="2"/>
      <c r="O724" s="2"/>
      <c r="P724" s="2"/>
      <c r="Q724" s="2"/>
      <c r="W724" s="2">
        <f t="shared" ca="1" si="14"/>
        <v>2500</v>
      </c>
    </row>
    <row r="725" spans="1:23" x14ac:dyDescent="0.2">
      <c r="A725" s="2">
        <v>1500</v>
      </c>
      <c r="B725" s="2">
        <f>Co*MAX(B$8-$A725,0)+Cu*MAX($A725-B$8,0)</f>
        <v>30000</v>
      </c>
      <c r="C725" s="2">
        <f>Co*MAX(C$8-$A725,0)+Cu*MAX($A725-C$8,0)</f>
        <v>15000</v>
      </c>
      <c r="D725" s="2">
        <f>Co*MAX(D$8-$A725,0)+Cu*MAX($A725-D$8,0)</f>
        <v>0</v>
      </c>
      <c r="E725" s="2">
        <f>Co*MAX(E$8-$A725,0)+Cu*MAX($A725-E$8,0)</f>
        <v>7500</v>
      </c>
      <c r="F725" s="2">
        <f>Co*MAX(F$8-$A725,0)+Cu*MAX($A725-F$8,0)</f>
        <v>15000</v>
      </c>
      <c r="G725" s="2">
        <f>Co*MAX(G$8-$A725,0)+Cu*MAX($A725-G$8,0)</f>
        <v>22500</v>
      </c>
      <c r="H725" s="2">
        <f>Co*MAX(H$8-$A725,0)+Cu*MAX($A725-H$8,0)</f>
        <v>30000</v>
      </c>
      <c r="I725" s="2">
        <f>Co*MAX(I$8-$A725,0)+Cu*MAX($A725-I$8,0)</f>
        <v>37500</v>
      </c>
      <c r="J725" s="2">
        <f>Co*MAX(J$8-$A725,0)+Cu*MAX($A725-J$8,0)</f>
        <v>45000</v>
      </c>
      <c r="K725" s="2"/>
      <c r="L725" s="2"/>
      <c r="M725" s="2"/>
      <c r="N725" s="2"/>
      <c r="O725" s="2"/>
      <c r="P725" s="2"/>
      <c r="Q725" s="2"/>
      <c r="W725" s="2">
        <f t="shared" ca="1" si="14"/>
        <v>2000</v>
      </c>
    </row>
    <row r="726" spans="1:23" x14ac:dyDescent="0.2">
      <c r="A726" s="2">
        <v>3000</v>
      </c>
      <c r="B726" s="2">
        <f>Co*MAX(B$8-$A726,0)+Cu*MAX($A726-B$8,0)</f>
        <v>75000</v>
      </c>
      <c r="C726" s="2">
        <f>Co*MAX(C$8-$A726,0)+Cu*MAX($A726-C$8,0)</f>
        <v>60000</v>
      </c>
      <c r="D726" s="2">
        <f>Co*MAX(D$8-$A726,0)+Cu*MAX($A726-D$8,0)</f>
        <v>45000</v>
      </c>
      <c r="E726" s="2">
        <f>Co*MAX(E$8-$A726,0)+Cu*MAX($A726-E$8,0)</f>
        <v>30000</v>
      </c>
      <c r="F726" s="2">
        <f>Co*MAX(F$8-$A726,0)+Cu*MAX($A726-F$8,0)</f>
        <v>15000</v>
      </c>
      <c r="G726" s="2">
        <f>Co*MAX(G$8-$A726,0)+Cu*MAX($A726-G$8,0)</f>
        <v>0</v>
      </c>
      <c r="H726" s="2">
        <f>Co*MAX(H$8-$A726,0)+Cu*MAX($A726-H$8,0)</f>
        <v>7500</v>
      </c>
      <c r="I726" s="2">
        <f>Co*MAX(I$8-$A726,0)+Cu*MAX($A726-I$8,0)</f>
        <v>15000</v>
      </c>
      <c r="J726" s="2">
        <f>Co*MAX(J$8-$A726,0)+Cu*MAX($A726-J$8,0)</f>
        <v>22500</v>
      </c>
      <c r="K726" s="2"/>
      <c r="L726" s="2"/>
      <c r="M726" s="2"/>
      <c r="N726" s="2"/>
      <c r="O726" s="2"/>
      <c r="P726" s="2"/>
      <c r="Q726" s="2"/>
      <c r="W726" s="2">
        <f t="shared" ca="1" si="14"/>
        <v>2500</v>
      </c>
    </row>
    <row r="727" spans="1:23" x14ac:dyDescent="0.2">
      <c r="A727" s="2">
        <v>3000</v>
      </c>
      <c r="B727" s="2">
        <f>Co*MAX(B$8-$A727,0)+Cu*MAX($A727-B$8,0)</f>
        <v>75000</v>
      </c>
      <c r="C727" s="2">
        <f>Co*MAX(C$8-$A727,0)+Cu*MAX($A727-C$8,0)</f>
        <v>60000</v>
      </c>
      <c r="D727" s="2">
        <f>Co*MAX(D$8-$A727,0)+Cu*MAX($A727-D$8,0)</f>
        <v>45000</v>
      </c>
      <c r="E727" s="2">
        <f>Co*MAX(E$8-$A727,0)+Cu*MAX($A727-E$8,0)</f>
        <v>30000</v>
      </c>
      <c r="F727" s="2">
        <f>Co*MAX(F$8-$A727,0)+Cu*MAX($A727-F$8,0)</f>
        <v>15000</v>
      </c>
      <c r="G727" s="2">
        <f>Co*MAX(G$8-$A727,0)+Cu*MAX($A727-G$8,0)</f>
        <v>0</v>
      </c>
      <c r="H727" s="2">
        <f>Co*MAX(H$8-$A727,0)+Cu*MAX($A727-H$8,0)</f>
        <v>7500</v>
      </c>
      <c r="I727" s="2">
        <f>Co*MAX(I$8-$A727,0)+Cu*MAX($A727-I$8,0)</f>
        <v>15000</v>
      </c>
      <c r="J727" s="2">
        <f>Co*MAX(J$8-$A727,0)+Cu*MAX($A727-J$8,0)</f>
        <v>22500</v>
      </c>
      <c r="K727" s="2"/>
      <c r="L727" s="2"/>
      <c r="M727" s="2"/>
      <c r="N727" s="2"/>
      <c r="O727" s="2"/>
      <c r="P727" s="2"/>
      <c r="Q727" s="2"/>
      <c r="W727" s="2">
        <f t="shared" ca="1" si="14"/>
        <v>2000</v>
      </c>
    </row>
    <row r="728" spans="1:23" x14ac:dyDescent="0.2">
      <c r="A728" s="2">
        <v>2500</v>
      </c>
      <c r="B728" s="2">
        <f>Co*MAX(B$8-$A728,0)+Cu*MAX($A728-B$8,0)</f>
        <v>60000</v>
      </c>
      <c r="C728" s="2">
        <f>Co*MAX(C$8-$A728,0)+Cu*MAX($A728-C$8,0)</f>
        <v>45000</v>
      </c>
      <c r="D728" s="2">
        <f>Co*MAX(D$8-$A728,0)+Cu*MAX($A728-D$8,0)</f>
        <v>30000</v>
      </c>
      <c r="E728" s="2">
        <f>Co*MAX(E$8-$A728,0)+Cu*MAX($A728-E$8,0)</f>
        <v>15000</v>
      </c>
      <c r="F728" s="2">
        <f>Co*MAX(F$8-$A728,0)+Cu*MAX($A728-F$8,0)</f>
        <v>0</v>
      </c>
      <c r="G728" s="2">
        <f>Co*MAX(G$8-$A728,0)+Cu*MAX($A728-G$8,0)</f>
        <v>7500</v>
      </c>
      <c r="H728" s="2">
        <f>Co*MAX(H$8-$A728,0)+Cu*MAX($A728-H$8,0)</f>
        <v>15000</v>
      </c>
      <c r="I728" s="2">
        <f>Co*MAX(I$8-$A728,0)+Cu*MAX($A728-I$8,0)</f>
        <v>22500</v>
      </c>
      <c r="J728" s="2">
        <f>Co*MAX(J$8-$A728,0)+Cu*MAX($A728-J$8,0)</f>
        <v>30000</v>
      </c>
      <c r="K728" s="2"/>
      <c r="L728" s="2"/>
      <c r="M728" s="2"/>
      <c r="N728" s="2"/>
      <c r="O728" s="2"/>
      <c r="P728" s="2"/>
      <c r="Q728" s="2"/>
      <c r="W728" s="2">
        <f t="shared" ca="1" si="14"/>
        <v>2500</v>
      </c>
    </row>
    <row r="729" spans="1:23" x14ac:dyDescent="0.2">
      <c r="A729" s="2">
        <v>1500</v>
      </c>
      <c r="B729" s="2">
        <f>Co*MAX(B$8-$A729,0)+Cu*MAX($A729-B$8,0)</f>
        <v>30000</v>
      </c>
      <c r="C729" s="2">
        <f>Co*MAX(C$8-$A729,0)+Cu*MAX($A729-C$8,0)</f>
        <v>15000</v>
      </c>
      <c r="D729" s="2">
        <f>Co*MAX(D$8-$A729,0)+Cu*MAX($A729-D$8,0)</f>
        <v>0</v>
      </c>
      <c r="E729" s="2">
        <f>Co*MAX(E$8-$A729,0)+Cu*MAX($A729-E$8,0)</f>
        <v>7500</v>
      </c>
      <c r="F729" s="2">
        <f>Co*MAX(F$8-$A729,0)+Cu*MAX($A729-F$8,0)</f>
        <v>15000</v>
      </c>
      <c r="G729" s="2">
        <f>Co*MAX(G$8-$A729,0)+Cu*MAX($A729-G$8,0)</f>
        <v>22500</v>
      </c>
      <c r="H729" s="2">
        <f>Co*MAX(H$8-$A729,0)+Cu*MAX($A729-H$8,0)</f>
        <v>30000</v>
      </c>
      <c r="I729" s="2">
        <f>Co*MAX(I$8-$A729,0)+Cu*MAX($A729-I$8,0)</f>
        <v>37500</v>
      </c>
      <c r="J729" s="2">
        <f>Co*MAX(J$8-$A729,0)+Cu*MAX($A729-J$8,0)</f>
        <v>45000</v>
      </c>
      <c r="K729" s="2"/>
      <c r="L729" s="2"/>
      <c r="M729" s="2"/>
      <c r="N729" s="2"/>
      <c r="O729" s="2"/>
      <c r="P729" s="2"/>
      <c r="Q729" s="2"/>
      <c r="W729" s="2">
        <f t="shared" ca="1" si="14"/>
        <v>2500</v>
      </c>
    </row>
    <row r="730" spans="1:23" x14ac:dyDescent="0.2">
      <c r="A730" s="2">
        <v>1500</v>
      </c>
      <c r="B730" s="2">
        <f>Co*MAX(B$8-$A730,0)+Cu*MAX($A730-B$8,0)</f>
        <v>30000</v>
      </c>
      <c r="C730" s="2">
        <f>Co*MAX(C$8-$A730,0)+Cu*MAX($A730-C$8,0)</f>
        <v>15000</v>
      </c>
      <c r="D730" s="2">
        <f>Co*MAX(D$8-$A730,0)+Cu*MAX($A730-D$8,0)</f>
        <v>0</v>
      </c>
      <c r="E730" s="2">
        <f>Co*MAX(E$8-$A730,0)+Cu*MAX($A730-E$8,0)</f>
        <v>7500</v>
      </c>
      <c r="F730" s="2">
        <f>Co*MAX(F$8-$A730,0)+Cu*MAX($A730-F$8,0)</f>
        <v>15000</v>
      </c>
      <c r="G730" s="2">
        <f>Co*MAX(G$8-$A730,0)+Cu*MAX($A730-G$8,0)</f>
        <v>22500</v>
      </c>
      <c r="H730" s="2">
        <f>Co*MAX(H$8-$A730,0)+Cu*MAX($A730-H$8,0)</f>
        <v>30000</v>
      </c>
      <c r="I730" s="2">
        <f>Co*MAX(I$8-$A730,0)+Cu*MAX($A730-I$8,0)</f>
        <v>37500</v>
      </c>
      <c r="J730" s="2">
        <f>Co*MAX(J$8-$A730,0)+Cu*MAX($A730-J$8,0)</f>
        <v>45000</v>
      </c>
      <c r="K730" s="2"/>
      <c r="L730" s="2"/>
      <c r="M730" s="2"/>
      <c r="N730" s="2"/>
      <c r="O730" s="2"/>
      <c r="P730" s="2"/>
      <c r="Q730" s="2"/>
      <c r="W730" s="2">
        <f t="shared" ca="1" si="14"/>
        <v>3500</v>
      </c>
    </row>
    <row r="731" spans="1:23" x14ac:dyDescent="0.2">
      <c r="A731" s="2">
        <v>2500</v>
      </c>
      <c r="B731" s="2">
        <f>Co*MAX(B$8-$A731,0)+Cu*MAX($A731-B$8,0)</f>
        <v>60000</v>
      </c>
      <c r="C731" s="2">
        <f>Co*MAX(C$8-$A731,0)+Cu*MAX($A731-C$8,0)</f>
        <v>45000</v>
      </c>
      <c r="D731" s="2">
        <f>Co*MAX(D$8-$A731,0)+Cu*MAX($A731-D$8,0)</f>
        <v>30000</v>
      </c>
      <c r="E731" s="2">
        <f>Co*MAX(E$8-$A731,0)+Cu*MAX($A731-E$8,0)</f>
        <v>15000</v>
      </c>
      <c r="F731" s="2">
        <f>Co*MAX(F$8-$A731,0)+Cu*MAX($A731-F$8,0)</f>
        <v>0</v>
      </c>
      <c r="G731" s="2">
        <f>Co*MAX(G$8-$A731,0)+Cu*MAX($A731-G$8,0)</f>
        <v>7500</v>
      </c>
      <c r="H731" s="2">
        <f>Co*MAX(H$8-$A731,0)+Cu*MAX($A731-H$8,0)</f>
        <v>15000</v>
      </c>
      <c r="I731" s="2">
        <f>Co*MAX(I$8-$A731,0)+Cu*MAX($A731-I$8,0)</f>
        <v>22500</v>
      </c>
      <c r="J731" s="2">
        <f>Co*MAX(J$8-$A731,0)+Cu*MAX($A731-J$8,0)</f>
        <v>30000</v>
      </c>
      <c r="K731" s="2"/>
      <c r="L731" s="2"/>
      <c r="M731" s="2"/>
      <c r="N731" s="2"/>
      <c r="O731" s="2"/>
      <c r="P731" s="2"/>
      <c r="Q731" s="2"/>
      <c r="W731" s="2">
        <f t="shared" ca="1" si="14"/>
        <v>2500</v>
      </c>
    </row>
    <row r="732" spans="1:23" x14ac:dyDescent="0.2">
      <c r="A732" s="2">
        <v>1500</v>
      </c>
      <c r="B732" s="2">
        <f>Co*MAX(B$8-$A732,0)+Cu*MAX($A732-B$8,0)</f>
        <v>30000</v>
      </c>
      <c r="C732" s="2">
        <f>Co*MAX(C$8-$A732,0)+Cu*MAX($A732-C$8,0)</f>
        <v>15000</v>
      </c>
      <c r="D732" s="2">
        <f>Co*MAX(D$8-$A732,0)+Cu*MAX($A732-D$8,0)</f>
        <v>0</v>
      </c>
      <c r="E732" s="2">
        <f>Co*MAX(E$8-$A732,0)+Cu*MAX($A732-E$8,0)</f>
        <v>7500</v>
      </c>
      <c r="F732" s="2">
        <f>Co*MAX(F$8-$A732,0)+Cu*MAX($A732-F$8,0)</f>
        <v>15000</v>
      </c>
      <c r="G732" s="2">
        <f>Co*MAX(G$8-$A732,0)+Cu*MAX($A732-G$8,0)</f>
        <v>22500</v>
      </c>
      <c r="H732" s="2">
        <f>Co*MAX(H$8-$A732,0)+Cu*MAX($A732-H$8,0)</f>
        <v>30000</v>
      </c>
      <c r="I732" s="2">
        <f>Co*MAX(I$8-$A732,0)+Cu*MAX($A732-I$8,0)</f>
        <v>37500</v>
      </c>
      <c r="J732" s="2">
        <f>Co*MAX(J$8-$A732,0)+Cu*MAX($A732-J$8,0)</f>
        <v>45000</v>
      </c>
      <c r="K732" s="2"/>
      <c r="L732" s="2"/>
      <c r="M732" s="2"/>
      <c r="N732" s="2"/>
      <c r="O732" s="2"/>
      <c r="P732" s="2"/>
      <c r="Q732" s="2"/>
      <c r="W732" s="2">
        <f t="shared" ca="1" si="14"/>
        <v>1500</v>
      </c>
    </row>
    <row r="733" spans="1:23" x14ac:dyDescent="0.2">
      <c r="A733" s="2">
        <v>2000</v>
      </c>
      <c r="B733" s="2">
        <f>Co*MAX(B$8-$A733,0)+Cu*MAX($A733-B$8,0)</f>
        <v>45000</v>
      </c>
      <c r="C733" s="2">
        <f>Co*MAX(C$8-$A733,0)+Cu*MAX($A733-C$8,0)</f>
        <v>30000</v>
      </c>
      <c r="D733" s="2">
        <f>Co*MAX(D$8-$A733,0)+Cu*MAX($A733-D$8,0)</f>
        <v>15000</v>
      </c>
      <c r="E733" s="2">
        <f>Co*MAX(E$8-$A733,0)+Cu*MAX($A733-E$8,0)</f>
        <v>0</v>
      </c>
      <c r="F733" s="2">
        <f>Co*MAX(F$8-$A733,0)+Cu*MAX($A733-F$8,0)</f>
        <v>7500</v>
      </c>
      <c r="G733" s="2">
        <f>Co*MAX(G$8-$A733,0)+Cu*MAX($A733-G$8,0)</f>
        <v>15000</v>
      </c>
      <c r="H733" s="2">
        <f>Co*MAX(H$8-$A733,0)+Cu*MAX($A733-H$8,0)</f>
        <v>22500</v>
      </c>
      <c r="I733" s="2">
        <f>Co*MAX(I$8-$A733,0)+Cu*MAX($A733-I$8,0)</f>
        <v>30000</v>
      </c>
      <c r="J733" s="2">
        <f>Co*MAX(J$8-$A733,0)+Cu*MAX($A733-J$8,0)</f>
        <v>37500</v>
      </c>
      <c r="K733" s="2"/>
      <c r="L733" s="2"/>
      <c r="M733" s="2"/>
      <c r="N733" s="2"/>
      <c r="O733" s="2"/>
      <c r="P733" s="2"/>
      <c r="Q733" s="2"/>
      <c r="W733" s="2">
        <f t="shared" ca="1" si="14"/>
        <v>1500</v>
      </c>
    </row>
    <row r="734" spans="1:23" x14ac:dyDescent="0.2">
      <c r="A734" s="2">
        <v>2500</v>
      </c>
      <c r="B734" s="2">
        <f>Co*MAX(B$8-$A734,0)+Cu*MAX($A734-B$8,0)</f>
        <v>60000</v>
      </c>
      <c r="C734" s="2">
        <f>Co*MAX(C$8-$A734,0)+Cu*MAX($A734-C$8,0)</f>
        <v>45000</v>
      </c>
      <c r="D734" s="2">
        <f>Co*MAX(D$8-$A734,0)+Cu*MAX($A734-D$8,0)</f>
        <v>30000</v>
      </c>
      <c r="E734" s="2">
        <f>Co*MAX(E$8-$A734,0)+Cu*MAX($A734-E$8,0)</f>
        <v>15000</v>
      </c>
      <c r="F734" s="2">
        <f>Co*MAX(F$8-$A734,0)+Cu*MAX($A734-F$8,0)</f>
        <v>0</v>
      </c>
      <c r="G734" s="2">
        <f>Co*MAX(G$8-$A734,0)+Cu*MAX($A734-G$8,0)</f>
        <v>7500</v>
      </c>
      <c r="H734" s="2">
        <f>Co*MAX(H$8-$A734,0)+Cu*MAX($A734-H$8,0)</f>
        <v>15000</v>
      </c>
      <c r="I734" s="2">
        <f>Co*MAX(I$8-$A734,0)+Cu*MAX($A734-I$8,0)</f>
        <v>22500</v>
      </c>
      <c r="J734" s="2">
        <f>Co*MAX(J$8-$A734,0)+Cu*MAX($A734-J$8,0)</f>
        <v>30000</v>
      </c>
      <c r="K734" s="2"/>
      <c r="L734" s="2"/>
      <c r="M734" s="2"/>
      <c r="N734" s="2"/>
      <c r="O734" s="2"/>
      <c r="P734" s="2"/>
      <c r="Q734" s="2"/>
      <c r="W734" s="2">
        <f t="shared" ca="1" si="14"/>
        <v>3000</v>
      </c>
    </row>
    <row r="735" spans="1:23" x14ac:dyDescent="0.2">
      <c r="A735" s="2">
        <v>2500</v>
      </c>
      <c r="B735" s="2">
        <f>Co*MAX(B$8-$A735,0)+Cu*MAX($A735-B$8,0)</f>
        <v>60000</v>
      </c>
      <c r="C735" s="2">
        <f>Co*MAX(C$8-$A735,0)+Cu*MAX($A735-C$8,0)</f>
        <v>45000</v>
      </c>
      <c r="D735" s="2">
        <f>Co*MAX(D$8-$A735,0)+Cu*MAX($A735-D$8,0)</f>
        <v>30000</v>
      </c>
      <c r="E735" s="2">
        <f>Co*MAX(E$8-$A735,0)+Cu*MAX($A735-E$8,0)</f>
        <v>15000</v>
      </c>
      <c r="F735" s="2">
        <f>Co*MAX(F$8-$A735,0)+Cu*MAX($A735-F$8,0)</f>
        <v>0</v>
      </c>
      <c r="G735" s="2">
        <f>Co*MAX(G$8-$A735,0)+Cu*MAX($A735-G$8,0)</f>
        <v>7500</v>
      </c>
      <c r="H735" s="2">
        <f>Co*MAX(H$8-$A735,0)+Cu*MAX($A735-H$8,0)</f>
        <v>15000</v>
      </c>
      <c r="I735" s="2">
        <f>Co*MAX(I$8-$A735,0)+Cu*MAX($A735-I$8,0)</f>
        <v>22500</v>
      </c>
      <c r="J735" s="2">
        <f>Co*MAX(J$8-$A735,0)+Cu*MAX($A735-J$8,0)</f>
        <v>30000</v>
      </c>
      <c r="K735" s="2"/>
      <c r="L735" s="2"/>
      <c r="M735" s="2"/>
      <c r="N735" s="2"/>
      <c r="O735" s="2"/>
      <c r="P735" s="2"/>
      <c r="Q735" s="2"/>
      <c r="W735" s="2">
        <f t="shared" ca="1" si="14"/>
        <v>1500</v>
      </c>
    </row>
    <row r="736" spans="1:23" x14ac:dyDescent="0.2">
      <c r="A736" s="2">
        <v>2500</v>
      </c>
      <c r="B736" s="2">
        <f>Co*MAX(B$8-$A736,0)+Cu*MAX($A736-B$8,0)</f>
        <v>60000</v>
      </c>
      <c r="C736" s="2">
        <f>Co*MAX(C$8-$A736,0)+Cu*MAX($A736-C$8,0)</f>
        <v>45000</v>
      </c>
      <c r="D736" s="2">
        <f>Co*MAX(D$8-$A736,0)+Cu*MAX($A736-D$8,0)</f>
        <v>30000</v>
      </c>
      <c r="E736" s="2">
        <f>Co*MAX(E$8-$A736,0)+Cu*MAX($A736-E$8,0)</f>
        <v>15000</v>
      </c>
      <c r="F736" s="2">
        <f>Co*MAX(F$8-$A736,0)+Cu*MAX($A736-F$8,0)</f>
        <v>0</v>
      </c>
      <c r="G736" s="2">
        <f>Co*MAX(G$8-$A736,0)+Cu*MAX($A736-G$8,0)</f>
        <v>7500</v>
      </c>
      <c r="H736" s="2">
        <f>Co*MAX(H$8-$A736,0)+Cu*MAX($A736-H$8,0)</f>
        <v>15000</v>
      </c>
      <c r="I736" s="2">
        <f>Co*MAX(I$8-$A736,0)+Cu*MAX($A736-I$8,0)</f>
        <v>22500</v>
      </c>
      <c r="J736" s="2">
        <f>Co*MAX(J$8-$A736,0)+Cu*MAX($A736-J$8,0)</f>
        <v>30000</v>
      </c>
      <c r="K736" s="2"/>
      <c r="L736" s="2"/>
      <c r="M736" s="2"/>
      <c r="N736" s="2"/>
      <c r="O736" s="2"/>
      <c r="P736" s="2"/>
      <c r="Q736" s="2"/>
      <c r="W736" s="2">
        <f t="shared" ca="1" si="14"/>
        <v>3500</v>
      </c>
    </row>
    <row r="737" spans="1:23" x14ac:dyDescent="0.2">
      <c r="A737" s="2">
        <v>2000</v>
      </c>
      <c r="B737" s="2">
        <f>Co*MAX(B$8-$A737,0)+Cu*MAX($A737-B$8,0)</f>
        <v>45000</v>
      </c>
      <c r="C737" s="2">
        <f>Co*MAX(C$8-$A737,0)+Cu*MAX($A737-C$8,0)</f>
        <v>30000</v>
      </c>
      <c r="D737" s="2">
        <f>Co*MAX(D$8-$A737,0)+Cu*MAX($A737-D$8,0)</f>
        <v>15000</v>
      </c>
      <c r="E737" s="2">
        <f>Co*MAX(E$8-$A737,0)+Cu*MAX($A737-E$8,0)</f>
        <v>0</v>
      </c>
      <c r="F737" s="2">
        <f>Co*MAX(F$8-$A737,0)+Cu*MAX($A737-F$8,0)</f>
        <v>7500</v>
      </c>
      <c r="G737" s="2">
        <f>Co*MAX(G$8-$A737,0)+Cu*MAX($A737-G$8,0)</f>
        <v>15000</v>
      </c>
      <c r="H737" s="2">
        <f>Co*MAX(H$8-$A737,0)+Cu*MAX($A737-H$8,0)</f>
        <v>22500</v>
      </c>
      <c r="I737" s="2">
        <f>Co*MAX(I$8-$A737,0)+Cu*MAX($A737-I$8,0)</f>
        <v>30000</v>
      </c>
      <c r="J737" s="2">
        <f>Co*MAX(J$8-$A737,0)+Cu*MAX($A737-J$8,0)</f>
        <v>37500</v>
      </c>
      <c r="K737" s="2"/>
      <c r="L737" s="2"/>
      <c r="M737" s="2"/>
      <c r="N737" s="2"/>
      <c r="O737" s="2"/>
      <c r="P737" s="2"/>
      <c r="Q737" s="2"/>
      <c r="W737" s="2">
        <f t="shared" ca="1" si="14"/>
        <v>2500</v>
      </c>
    </row>
    <row r="738" spans="1:23" x14ac:dyDescent="0.2">
      <c r="A738" s="2">
        <v>3000</v>
      </c>
      <c r="B738" s="2">
        <f>Co*MAX(B$8-$A738,0)+Cu*MAX($A738-B$8,0)</f>
        <v>75000</v>
      </c>
      <c r="C738" s="2">
        <f>Co*MAX(C$8-$A738,0)+Cu*MAX($A738-C$8,0)</f>
        <v>60000</v>
      </c>
      <c r="D738" s="2">
        <f>Co*MAX(D$8-$A738,0)+Cu*MAX($A738-D$8,0)</f>
        <v>45000</v>
      </c>
      <c r="E738" s="2">
        <f>Co*MAX(E$8-$A738,0)+Cu*MAX($A738-E$8,0)</f>
        <v>30000</v>
      </c>
      <c r="F738" s="2">
        <f>Co*MAX(F$8-$A738,0)+Cu*MAX($A738-F$8,0)</f>
        <v>15000</v>
      </c>
      <c r="G738" s="2">
        <f>Co*MAX(G$8-$A738,0)+Cu*MAX($A738-G$8,0)</f>
        <v>0</v>
      </c>
      <c r="H738" s="2">
        <f>Co*MAX(H$8-$A738,0)+Cu*MAX($A738-H$8,0)</f>
        <v>7500</v>
      </c>
      <c r="I738" s="2">
        <f>Co*MAX(I$8-$A738,0)+Cu*MAX($A738-I$8,0)</f>
        <v>15000</v>
      </c>
      <c r="J738" s="2">
        <f>Co*MAX(J$8-$A738,0)+Cu*MAX($A738-J$8,0)</f>
        <v>22500</v>
      </c>
      <c r="K738" s="2"/>
      <c r="L738" s="2"/>
      <c r="M738" s="2"/>
      <c r="N738" s="2"/>
      <c r="O738" s="2"/>
      <c r="P738" s="2"/>
      <c r="Q738" s="2"/>
      <c r="W738" s="2">
        <f t="shared" ca="1" si="14"/>
        <v>2000</v>
      </c>
    </row>
    <row r="739" spans="1:23" x14ac:dyDescent="0.2">
      <c r="A739" s="2">
        <v>2000</v>
      </c>
      <c r="B739" s="2">
        <f>Co*MAX(B$8-$A739,0)+Cu*MAX($A739-B$8,0)</f>
        <v>45000</v>
      </c>
      <c r="C739" s="2">
        <f>Co*MAX(C$8-$A739,0)+Cu*MAX($A739-C$8,0)</f>
        <v>30000</v>
      </c>
      <c r="D739" s="2">
        <f>Co*MAX(D$8-$A739,0)+Cu*MAX($A739-D$8,0)</f>
        <v>15000</v>
      </c>
      <c r="E739" s="2">
        <f>Co*MAX(E$8-$A739,0)+Cu*MAX($A739-E$8,0)</f>
        <v>0</v>
      </c>
      <c r="F739" s="2">
        <f>Co*MAX(F$8-$A739,0)+Cu*MAX($A739-F$8,0)</f>
        <v>7500</v>
      </c>
      <c r="G739" s="2">
        <f>Co*MAX(G$8-$A739,0)+Cu*MAX($A739-G$8,0)</f>
        <v>15000</v>
      </c>
      <c r="H739" s="2">
        <f>Co*MAX(H$8-$A739,0)+Cu*MAX($A739-H$8,0)</f>
        <v>22500</v>
      </c>
      <c r="I739" s="2">
        <f>Co*MAX(I$8-$A739,0)+Cu*MAX($A739-I$8,0)</f>
        <v>30000</v>
      </c>
      <c r="J739" s="2">
        <f>Co*MAX(J$8-$A739,0)+Cu*MAX($A739-J$8,0)</f>
        <v>37500</v>
      </c>
      <c r="K739" s="2"/>
      <c r="L739" s="2"/>
      <c r="M739" s="2"/>
      <c r="N739" s="2"/>
      <c r="O739" s="2"/>
      <c r="P739" s="2"/>
      <c r="Q739" s="2"/>
      <c r="W739" s="2">
        <f t="shared" ca="1" si="14"/>
        <v>3000</v>
      </c>
    </row>
    <row r="740" spans="1:23" x14ac:dyDescent="0.2">
      <c r="A740" s="2">
        <v>3500</v>
      </c>
      <c r="B740" s="2">
        <f>Co*MAX(B$8-$A740,0)+Cu*MAX($A740-B$8,0)</f>
        <v>90000</v>
      </c>
      <c r="C740" s="2">
        <f>Co*MAX(C$8-$A740,0)+Cu*MAX($A740-C$8,0)</f>
        <v>75000</v>
      </c>
      <c r="D740" s="2">
        <f>Co*MAX(D$8-$A740,0)+Cu*MAX($A740-D$8,0)</f>
        <v>60000</v>
      </c>
      <c r="E740" s="2">
        <f>Co*MAX(E$8-$A740,0)+Cu*MAX($A740-E$8,0)</f>
        <v>45000</v>
      </c>
      <c r="F740" s="2">
        <f>Co*MAX(F$8-$A740,0)+Cu*MAX($A740-F$8,0)</f>
        <v>30000</v>
      </c>
      <c r="G740" s="2">
        <f>Co*MAX(G$8-$A740,0)+Cu*MAX($A740-G$8,0)</f>
        <v>15000</v>
      </c>
      <c r="H740" s="2">
        <f>Co*MAX(H$8-$A740,0)+Cu*MAX($A740-H$8,0)</f>
        <v>0</v>
      </c>
      <c r="I740" s="2">
        <f>Co*MAX(I$8-$A740,0)+Cu*MAX($A740-I$8,0)</f>
        <v>7500</v>
      </c>
      <c r="J740" s="2">
        <f>Co*MAX(J$8-$A740,0)+Cu*MAX($A740-J$8,0)</f>
        <v>15000</v>
      </c>
      <c r="K740" s="2"/>
      <c r="L740" s="2"/>
      <c r="M740" s="2"/>
      <c r="N740" s="2"/>
      <c r="O740" s="2"/>
      <c r="P740" s="2"/>
      <c r="Q740" s="2"/>
      <c r="W740" s="2">
        <f t="shared" ca="1" si="14"/>
        <v>2500</v>
      </c>
    </row>
    <row r="741" spans="1:23" x14ac:dyDescent="0.2">
      <c r="A741" s="2">
        <v>3000</v>
      </c>
      <c r="B741" s="2">
        <f>Co*MAX(B$8-$A741,0)+Cu*MAX($A741-B$8,0)</f>
        <v>75000</v>
      </c>
      <c r="C741" s="2">
        <f>Co*MAX(C$8-$A741,0)+Cu*MAX($A741-C$8,0)</f>
        <v>60000</v>
      </c>
      <c r="D741" s="2">
        <f>Co*MAX(D$8-$A741,0)+Cu*MAX($A741-D$8,0)</f>
        <v>45000</v>
      </c>
      <c r="E741" s="2">
        <f>Co*MAX(E$8-$A741,0)+Cu*MAX($A741-E$8,0)</f>
        <v>30000</v>
      </c>
      <c r="F741" s="2">
        <f>Co*MAX(F$8-$A741,0)+Cu*MAX($A741-F$8,0)</f>
        <v>15000</v>
      </c>
      <c r="G741" s="2">
        <f>Co*MAX(G$8-$A741,0)+Cu*MAX($A741-G$8,0)</f>
        <v>0</v>
      </c>
      <c r="H741" s="2">
        <f>Co*MAX(H$8-$A741,0)+Cu*MAX($A741-H$8,0)</f>
        <v>7500</v>
      </c>
      <c r="I741" s="2">
        <f>Co*MAX(I$8-$A741,0)+Cu*MAX($A741-I$8,0)</f>
        <v>15000</v>
      </c>
      <c r="J741" s="2">
        <f>Co*MAX(J$8-$A741,0)+Cu*MAX($A741-J$8,0)</f>
        <v>22500</v>
      </c>
      <c r="K741" s="2"/>
      <c r="L741" s="2"/>
      <c r="M741" s="2"/>
      <c r="N741" s="2"/>
      <c r="O741" s="2"/>
      <c r="P741" s="2"/>
      <c r="Q741" s="2"/>
      <c r="W741" s="2">
        <f t="shared" ca="1" si="14"/>
        <v>1500</v>
      </c>
    </row>
    <row r="742" spans="1:23" x14ac:dyDescent="0.2">
      <c r="A742" s="2">
        <v>2500</v>
      </c>
      <c r="B742" s="2">
        <f>Co*MAX(B$8-$A742,0)+Cu*MAX($A742-B$8,0)</f>
        <v>60000</v>
      </c>
      <c r="C742" s="2">
        <f>Co*MAX(C$8-$A742,0)+Cu*MAX($A742-C$8,0)</f>
        <v>45000</v>
      </c>
      <c r="D742" s="2">
        <f>Co*MAX(D$8-$A742,0)+Cu*MAX($A742-D$8,0)</f>
        <v>30000</v>
      </c>
      <c r="E742" s="2">
        <f>Co*MAX(E$8-$A742,0)+Cu*MAX($A742-E$8,0)</f>
        <v>15000</v>
      </c>
      <c r="F742" s="2">
        <f>Co*MAX(F$8-$A742,0)+Cu*MAX($A742-F$8,0)</f>
        <v>0</v>
      </c>
      <c r="G742" s="2">
        <f>Co*MAX(G$8-$A742,0)+Cu*MAX($A742-G$8,0)</f>
        <v>7500</v>
      </c>
      <c r="H742" s="2">
        <f>Co*MAX(H$8-$A742,0)+Cu*MAX($A742-H$8,0)</f>
        <v>15000</v>
      </c>
      <c r="I742" s="2">
        <f>Co*MAX(I$8-$A742,0)+Cu*MAX($A742-I$8,0)</f>
        <v>22500</v>
      </c>
      <c r="J742" s="2">
        <f>Co*MAX(J$8-$A742,0)+Cu*MAX($A742-J$8,0)</f>
        <v>30000</v>
      </c>
      <c r="K742" s="2"/>
      <c r="L742" s="2"/>
      <c r="M742" s="2"/>
      <c r="N742" s="2"/>
      <c r="O742" s="2"/>
      <c r="P742" s="2"/>
      <c r="Q742" s="2"/>
      <c r="W742" s="2">
        <f t="shared" ca="1" si="14"/>
        <v>2500</v>
      </c>
    </row>
    <row r="743" spans="1:23" x14ac:dyDescent="0.2">
      <c r="A743" s="2">
        <v>1000</v>
      </c>
      <c r="B743" s="2">
        <f>Co*MAX(B$8-$A743,0)+Cu*MAX($A743-B$8,0)</f>
        <v>15000</v>
      </c>
      <c r="C743" s="2">
        <f>Co*MAX(C$8-$A743,0)+Cu*MAX($A743-C$8,0)</f>
        <v>0</v>
      </c>
      <c r="D743" s="2">
        <f>Co*MAX(D$8-$A743,0)+Cu*MAX($A743-D$8,0)</f>
        <v>7500</v>
      </c>
      <c r="E743" s="2">
        <f>Co*MAX(E$8-$A743,0)+Cu*MAX($A743-E$8,0)</f>
        <v>15000</v>
      </c>
      <c r="F743" s="2">
        <f>Co*MAX(F$8-$A743,0)+Cu*MAX($A743-F$8,0)</f>
        <v>22500</v>
      </c>
      <c r="G743" s="2">
        <f>Co*MAX(G$8-$A743,0)+Cu*MAX($A743-G$8,0)</f>
        <v>30000</v>
      </c>
      <c r="H743" s="2">
        <f>Co*MAX(H$8-$A743,0)+Cu*MAX($A743-H$8,0)</f>
        <v>37500</v>
      </c>
      <c r="I743" s="2">
        <f>Co*MAX(I$8-$A743,0)+Cu*MAX($A743-I$8,0)</f>
        <v>45000</v>
      </c>
      <c r="J743" s="2">
        <f>Co*MAX(J$8-$A743,0)+Cu*MAX($A743-J$8,0)</f>
        <v>52500</v>
      </c>
      <c r="K743" s="2"/>
      <c r="L743" s="2"/>
      <c r="M743" s="2"/>
      <c r="N743" s="2"/>
      <c r="O743" s="2"/>
      <c r="P743" s="2"/>
      <c r="Q743" s="2"/>
      <c r="W743" s="2">
        <f t="shared" ca="1" si="14"/>
        <v>3000</v>
      </c>
    </row>
    <row r="744" spans="1:23" x14ac:dyDescent="0.2">
      <c r="A744" s="2">
        <v>2000</v>
      </c>
      <c r="B744" s="2">
        <f>Co*MAX(B$8-$A744,0)+Cu*MAX($A744-B$8,0)</f>
        <v>45000</v>
      </c>
      <c r="C744" s="2">
        <f>Co*MAX(C$8-$A744,0)+Cu*MAX($A744-C$8,0)</f>
        <v>30000</v>
      </c>
      <c r="D744" s="2">
        <f>Co*MAX(D$8-$A744,0)+Cu*MAX($A744-D$8,0)</f>
        <v>15000</v>
      </c>
      <c r="E744" s="2">
        <f>Co*MAX(E$8-$A744,0)+Cu*MAX($A744-E$8,0)</f>
        <v>0</v>
      </c>
      <c r="F744" s="2">
        <f>Co*MAX(F$8-$A744,0)+Cu*MAX($A744-F$8,0)</f>
        <v>7500</v>
      </c>
      <c r="G744" s="2">
        <f>Co*MAX(G$8-$A744,0)+Cu*MAX($A744-G$8,0)</f>
        <v>15000</v>
      </c>
      <c r="H744" s="2">
        <f>Co*MAX(H$8-$A744,0)+Cu*MAX($A744-H$8,0)</f>
        <v>22500</v>
      </c>
      <c r="I744" s="2">
        <f>Co*MAX(I$8-$A744,0)+Cu*MAX($A744-I$8,0)</f>
        <v>30000</v>
      </c>
      <c r="J744" s="2">
        <f>Co*MAX(J$8-$A744,0)+Cu*MAX($A744-J$8,0)</f>
        <v>37500</v>
      </c>
      <c r="K744" s="2"/>
      <c r="L744" s="2"/>
      <c r="M744" s="2"/>
      <c r="N744" s="2"/>
      <c r="O744" s="2"/>
      <c r="P744" s="2"/>
      <c r="Q744" s="2"/>
      <c r="W744" s="2">
        <f t="shared" ca="1" si="14"/>
        <v>2000</v>
      </c>
    </row>
    <row r="745" spans="1:23" x14ac:dyDescent="0.2">
      <c r="A745" s="2">
        <v>3000</v>
      </c>
      <c r="B745" s="2">
        <f>Co*MAX(B$8-$A745,0)+Cu*MAX($A745-B$8,0)</f>
        <v>75000</v>
      </c>
      <c r="C745" s="2">
        <f>Co*MAX(C$8-$A745,0)+Cu*MAX($A745-C$8,0)</f>
        <v>60000</v>
      </c>
      <c r="D745" s="2">
        <f>Co*MAX(D$8-$A745,0)+Cu*MAX($A745-D$8,0)</f>
        <v>45000</v>
      </c>
      <c r="E745" s="2">
        <f>Co*MAX(E$8-$A745,0)+Cu*MAX($A745-E$8,0)</f>
        <v>30000</v>
      </c>
      <c r="F745" s="2">
        <f>Co*MAX(F$8-$A745,0)+Cu*MAX($A745-F$8,0)</f>
        <v>15000</v>
      </c>
      <c r="G745" s="2">
        <f>Co*MAX(G$8-$A745,0)+Cu*MAX($A745-G$8,0)</f>
        <v>0</v>
      </c>
      <c r="H745" s="2">
        <f>Co*MAX(H$8-$A745,0)+Cu*MAX($A745-H$8,0)</f>
        <v>7500</v>
      </c>
      <c r="I745" s="2">
        <f>Co*MAX(I$8-$A745,0)+Cu*MAX($A745-I$8,0)</f>
        <v>15000</v>
      </c>
      <c r="J745" s="2">
        <f>Co*MAX(J$8-$A745,0)+Cu*MAX($A745-J$8,0)</f>
        <v>22500</v>
      </c>
      <c r="K745" s="2"/>
      <c r="L745" s="2"/>
      <c r="M745" s="2"/>
      <c r="N745" s="2"/>
      <c r="O745" s="2"/>
      <c r="P745" s="2"/>
      <c r="Q745" s="2"/>
      <c r="W745" s="2">
        <f t="shared" ca="1" si="14"/>
        <v>2000</v>
      </c>
    </row>
    <row r="746" spans="1:23" x14ac:dyDescent="0.2">
      <c r="A746" s="2">
        <v>2500</v>
      </c>
      <c r="B746" s="2">
        <f>Co*MAX(B$8-$A746,0)+Cu*MAX($A746-B$8,0)</f>
        <v>60000</v>
      </c>
      <c r="C746" s="2">
        <f>Co*MAX(C$8-$A746,0)+Cu*MAX($A746-C$8,0)</f>
        <v>45000</v>
      </c>
      <c r="D746" s="2">
        <f>Co*MAX(D$8-$A746,0)+Cu*MAX($A746-D$8,0)</f>
        <v>30000</v>
      </c>
      <c r="E746" s="2">
        <f>Co*MAX(E$8-$A746,0)+Cu*MAX($A746-E$8,0)</f>
        <v>15000</v>
      </c>
      <c r="F746" s="2">
        <f>Co*MAX(F$8-$A746,0)+Cu*MAX($A746-F$8,0)</f>
        <v>0</v>
      </c>
      <c r="G746" s="2">
        <f>Co*MAX(G$8-$A746,0)+Cu*MAX($A746-G$8,0)</f>
        <v>7500</v>
      </c>
      <c r="H746" s="2">
        <f>Co*MAX(H$8-$A746,0)+Cu*MAX($A746-H$8,0)</f>
        <v>15000</v>
      </c>
      <c r="I746" s="2">
        <f>Co*MAX(I$8-$A746,0)+Cu*MAX($A746-I$8,0)</f>
        <v>22500</v>
      </c>
      <c r="J746" s="2">
        <f>Co*MAX(J$8-$A746,0)+Cu*MAX($A746-J$8,0)</f>
        <v>30000</v>
      </c>
      <c r="K746" s="2"/>
      <c r="L746" s="2"/>
      <c r="M746" s="2"/>
      <c r="N746" s="2"/>
      <c r="O746" s="2"/>
      <c r="P746" s="2"/>
      <c r="Q746" s="2"/>
      <c r="W746" s="2">
        <f t="shared" ca="1" si="14"/>
        <v>1500</v>
      </c>
    </row>
    <row r="747" spans="1:23" x14ac:dyDescent="0.2">
      <c r="A747" s="2">
        <v>2500</v>
      </c>
      <c r="B747" s="2">
        <f>Co*MAX(B$8-$A747,0)+Cu*MAX($A747-B$8,0)</f>
        <v>60000</v>
      </c>
      <c r="C747" s="2">
        <f>Co*MAX(C$8-$A747,0)+Cu*MAX($A747-C$8,0)</f>
        <v>45000</v>
      </c>
      <c r="D747" s="2">
        <f>Co*MAX(D$8-$A747,0)+Cu*MAX($A747-D$8,0)</f>
        <v>30000</v>
      </c>
      <c r="E747" s="2">
        <f>Co*MAX(E$8-$A747,0)+Cu*MAX($A747-E$8,0)</f>
        <v>15000</v>
      </c>
      <c r="F747" s="2">
        <f>Co*MAX(F$8-$A747,0)+Cu*MAX($A747-F$8,0)</f>
        <v>0</v>
      </c>
      <c r="G747" s="2">
        <f>Co*MAX(G$8-$A747,0)+Cu*MAX($A747-G$8,0)</f>
        <v>7500</v>
      </c>
      <c r="H747" s="2">
        <f>Co*MAX(H$8-$A747,0)+Cu*MAX($A747-H$8,0)</f>
        <v>15000</v>
      </c>
      <c r="I747" s="2">
        <f>Co*MAX(I$8-$A747,0)+Cu*MAX($A747-I$8,0)</f>
        <v>22500</v>
      </c>
      <c r="J747" s="2">
        <f>Co*MAX(J$8-$A747,0)+Cu*MAX($A747-J$8,0)</f>
        <v>30000</v>
      </c>
      <c r="K747" s="2"/>
      <c r="L747" s="2"/>
      <c r="M747" s="2"/>
      <c r="N747" s="2"/>
      <c r="O747" s="2"/>
      <c r="P747" s="2"/>
      <c r="Q747" s="2"/>
      <c r="W747" s="2">
        <f t="shared" ca="1" si="14"/>
        <v>4000</v>
      </c>
    </row>
    <row r="748" spans="1:23" x14ac:dyDescent="0.2">
      <c r="A748" s="2">
        <v>2000</v>
      </c>
      <c r="B748" s="2">
        <f>Co*MAX(B$8-$A748,0)+Cu*MAX($A748-B$8,0)</f>
        <v>45000</v>
      </c>
      <c r="C748" s="2">
        <f>Co*MAX(C$8-$A748,0)+Cu*MAX($A748-C$8,0)</f>
        <v>30000</v>
      </c>
      <c r="D748" s="2">
        <f>Co*MAX(D$8-$A748,0)+Cu*MAX($A748-D$8,0)</f>
        <v>15000</v>
      </c>
      <c r="E748" s="2">
        <f>Co*MAX(E$8-$A748,0)+Cu*MAX($A748-E$8,0)</f>
        <v>0</v>
      </c>
      <c r="F748" s="2">
        <f>Co*MAX(F$8-$A748,0)+Cu*MAX($A748-F$8,0)</f>
        <v>7500</v>
      </c>
      <c r="G748" s="2">
        <f>Co*MAX(G$8-$A748,0)+Cu*MAX($A748-G$8,0)</f>
        <v>15000</v>
      </c>
      <c r="H748" s="2">
        <f>Co*MAX(H$8-$A748,0)+Cu*MAX($A748-H$8,0)</f>
        <v>22500</v>
      </c>
      <c r="I748" s="2">
        <f>Co*MAX(I$8-$A748,0)+Cu*MAX($A748-I$8,0)</f>
        <v>30000</v>
      </c>
      <c r="J748" s="2">
        <f>Co*MAX(J$8-$A748,0)+Cu*MAX($A748-J$8,0)</f>
        <v>37500</v>
      </c>
      <c r="K748" s="2"/>
      <c r="L748" s="2"/>
      <c r="M748" s="2"/>
      <c r="N748" s="2"/>
      <c r="O748" s="2"/>
      <c r="P748" s="2"/>
      <c r="Q748" s="2"/>
      <c r="W748" s="2">
        <f t="shared" ca="1" si="14"/>
        <v>3000</v>
      </c>
    </row>
    <row r="749" spans="1:23" x14ac:dyDescent="0.2">
      <c r="A749" s="2">
        <v>2500</v>
      </c>
      <c r="B749" s="2">
        <f>Co*MAX(B$8-$A749,0)+Cu*MAX($A749-B$8,0)</f>
        <v>60000</v>
      </c>
      <c r="C749" s="2">
        <f>Co*MAX(C$8-$A749,0)+Cu*MAX($A749-C$8,0)</f>
        <v>45000</v>
      </c>
      <c r="D749" s="2">
        <f>Co*MAX(D$8-$A749,0)+Cu*MAX($A749-D$8,0)</f>
        <v>30000</v>
      </c>
      <c r="E749" s="2">
        <f>Co*MAX(E$8-$A749,0)+Cu*MAX($A749-E$8,0)</f>
        <v>15000</v>
      </c>
      <c r="F749" s="2">
        <f>Co*MAX(F$8-$A749,0)+Cu*MAX($A749-F$8,0)</f>
        <v>0</v>
      </c>
      <c r="G749" s="2">
        <f>Co*MAX(G$8-$A749,0)+Cu*MAX($A749-G$8,0)</f>
        <v>7500</v>
      </c>
      <c r="H749" s="2">
        <f>Co*MAX(H$8-$A749,0)+Cu*MAX($A749-H$8,0)</f>
        <v>15000</v>
      </c>
      <c r="I749" s="2">
        <f>Co*MAX(I$8-$A749,0)+Cu*MAX($A749-I$8,0)</f>
        <v>22500</v>
      </c>
      <c r="J749" s="2">
        <f>Co*MAX(J$8-$A749,0)+Cu*MAX($A749-J$8,0)</f>
        <v>30000</v>
      </c>
      <c r="K749" s="2"/>
      <c r="L749" s="2"/>
      <c r="M749" s="2"/>
      <c r="N749" s="2"/>
      <c r="O749" s="2"/>
      <c r="P749" s="2"/>
      <c r="Q749" s="2"/>
      <c r="W749" s="2">
        <f t="shared" ca="1" si="14"/>
        <v>3500</v>
      </c>
    </row>
    <row r="750" spans="1:23" x14ac:dyDescent="0.2">
      <c r="A750" s="2">
        <v>2500</v>
      </c>
      <c r="B750" s="2">
        <f>Co*MAX(B$8-$A750,0)+Cu*MAX($A750-B$8,0)</f>
        <v>60000</v>
      </c>
      <c r="C750" s="2">
        <f>Co*MAX(C$8-$A750,0)+Cu*MAX($A750-C$8,0)</f>
        <v>45000</v>
      </c>
      <c r="D750" s="2">
        <f>Co*MAX(D$8-$A750,0)+Cu*MAX($A750-D$8,0)</f>
        <v>30000</v>
      </c>
      <c r="E750" s="2">
        <f>Co*MAX(E$8-$A750,0)+Cu*MAX($A750-E$8,0)</f>
        <v>15000</v>
      </c>
      <c r="F750" s="2">
        <f>Co*MAX(F$8-$A750,0)+Cu*MAX($A750-F$8,0)</f>
        <v>0</v>
      </c>
      <c r="G750" s="2">
        <f>Co*MAX(G$8-$A750,0)+Cu*MAX($A750-G$8,0)</f>
        <v>7500</v>
      </c>
      <c r="H750" s="2">
        <f>Co*MAX(H$8-$A750,0)+Cu*MAX($A750-H$8,0)</f>
        <v>15000</v>
      </c>
      <c r="I750" s="2">
        <f>Co*MAX(I$8-$A750,0)+Cu*MAX($A750-I$8,0)</f>
        <v>22500</v>
      </c>
      <c r="J750" s="2">
        <f>Co*MAX(J$8-$A750,0)+Cu*MAX($A750-J$8,0)</f>
        <v>30000</v>
      </c>
      <c r="K750" s="2"/>
      <c r="L750" s="2"/>
      <c r="M750" s="2"/>
      <c r="N750" s="2"/>
      <c r="O750" s="2"/>
      <c r="P750" s="2"/>
      <c r="Q750" s="2"/>
      <c r="W750" s="2">
        <f t="shared" ca="1" si="14"/>
        <v>2000</v>
      </c>
    </row>
    <row r="751" spans="1:23" x14ac:dyDescent="0.2">
      <c r="A751" s="2">
        <v>3000</v>
      </c>
      <c r="B751" s="2">
        <f>Co*MAX(B$8-$A751,0)+Cu*MAX($A751-B$8,0)</f>
        <v>75000</v>
      </c>
      <c r="C751" s="2">
        <f>Co*MAX(C$8-$A751,0)+Cu*MAX($A751-C$8,0)</f>
        <v>60000</v>
      </c>
      <c r="D751" s="2">
        <f>Co*MAX(D$8-$A751,0)+Cu*MAX($A751-D$8,0)</f>
        <v>45000</v>
      </c>
      <c r="E751" s="2">
        <f>Co*MAX(E$8-$A751,0)+Cu*MAX($A751-E$8,0)</f>
        <v>30000</v>
      </c>
      <c r="F751" s="2">
        <f>Co*MAX(F$8-$A751,0)+Cu*MAX($A751-F$8,0)</f>
        <v>15000</v>
      </c>
      <c r="G751" s="2">
        <f>Co*MAX(G$8-$A751,0)+Cu*MAX($A751-G$8,0)</f>
        <v>0</v>
      </c>
      <c r="H751" s="2">
        <f>Co*MAX(H$8-$A751,0)+Cu*MAX($A751-H$8,0)</f>
        <v>7500</v>
      </c>
      <c r="I751" s="2">
        <f>Co*MAX(I$8-$A751,0)+Cu*MAX($A751-I$8,0)</f>
        <v>15000</v>
      </c>
      <c r="J751" s="2">
        <f>Co*MAX(J$8-$A751,0)+Cu*MAX($A751-J$8,0)</f>
        <v>22500</v>
      </c>
      <c r="K751" s="2"/>
      <c r="L751" s="2"/>
      <c r="M751" s="2"/>
      <c r="N751" s="2"/>
      <c r="O751" s="2"/>
      <c r="P751" s="2"/>
      <c r="Q751" s="2"/>
      <c r="W751" s="2">
        <f t="shared" ca="1" si="14"/>
        <v>3500</v>
      </c>
    </row>
    <row r="752" spans="1:23" x14ac:dyDescent="0.2">
      <c r="A752" s="2">
        <v>3000</v>
      </c>
      <c r="B752" s="2">
        <f>Co*MAX(B$8-$A752,0)+Cu*MAX($A752-B$8,0)</f>
        <v>75000</v>
      </c>
      <c r="C752" s="2">
        <f>Co*MAX(C$8-$A752,0)+Cu*MAX($A752-C$8,0)</f>
        <v>60000</v>
      </c>
      <c r="D752" s="2">
        <f>Co*MAX(D$8-$A752,0)+Cu*MAX($A752-D$8,0)</f>
        <v>45000</v>
      </c>
      <c r="E752" s="2">
        <f>Co*MAX(E$8-$A752,0)+Cu*MAX($A752-E$8,0)</f>
        <v>30000</v>
      </c>
      <c r="F752" s="2">
        <f>Co*MAX(F$8-$A752,0)+Cu*MAX($A752-F$8,0)</f>
        <v>15000</v>
      </c>
      <c r="G752" s="2">
        <f>Co*MAX(G$8-$A752,0)+Cu*MAX($A752-G$8,0)</f>
        <v>0</v>
      </c>
      <c r="H752" s="2">
        <f>Co*MAX(H$8-$A752,0)+Cu*MAX($A752-H$8,0)</f>
        <v>7500</v>
      </c>
      <c r="I752" s="2">
        <f>Co*MAX(I$8-$A752,0)+Cu*MAX($A752-I$8,0)</f>
        <v>15000</v>
      </c>
      <c r="J752" s="2">
        <f>Co*MAX(J$8-$A752,0)+Cu*MAX($A752-J$8,0)</f>
        <v>22500</v>
      </c>
      <c r="K752" s="2"/>
      <c r="L752" s="2"/>
      <c r="M752" s="2"/>
      <c r="N752" s="2"/>
      <c r="O752" s="2"/>
      <c r="P752" s="2"/>
      <c r="Q752" s="2"/>
      <c r="W752" s="2">
        <f t="shared" ca="1" si="14"/>
        <v>1500</v>
      </c>
    </row>
    <row r="753" spans="1:23" x14ac:dyDescent="0.2">
      <c r="A753" s="2">
        <v>3000</v>
      </c>
      <c r="B753" s="2">
        <f>Co*MAX(B$8-$A753,0)+Cu*MAX($A753-B$8,0)</f>
        <v>75000</v>
      </c>
      <c r="C753" s="2">
        <f>Co*MAX(C$8-$A753,0)+Cu*MAX($A753-C$8,0)</f>
        <v>60000</v>
      </c>
      <c r="D753" s="2">
        <f>Co*MAX(D$8-$A753,0)+Cu*MAX($A753-D$8,0)</f>
        <v>45000</v>
      </c>
      <c r="E753" s="2">
        <f>Co*MAX(E$8-$A753,0)+Cu*MAX($A753-E$8,0)</f>
        <v>30000</v>
      </c>
      <c r="F753" s="2">
        <f>Co*MAX(F$8-$A753,0)+Cu*MAX($A753-F$8,0)</f>
        <v>15000</v>
      </c>
      <c r="G753" s="2">
        <f>Co*MAX(G$8-$A753,0)+Cu*MAX($A753-G$8,0)</f>
        <v>0</v>
      </c>
      <c r="H753" s="2">
        <f>Co*MAX(H$8-$A753,0)+Cu*MAX($A753-H$8,0)</f>
        <v>7500</v>
      </c>
      <c r="I753" s="2">
        <f>Co*MAX(I$8-$A753,0)+Cu*MAX($A753-I$8,0)</f>
        <v>15000</v>
      </c>
      <c r="J753" s="2">
        <f>Co*MAX(J$8-$A753,0)+Cu*MAX($A753-J$8,0)</f>
        <v>22500</v>
      </c>
      <c r="K753" s="2"/>
      <c r="L753" s="2"/>
      <c r="M753" s="2"/>
      <c r="N753" s="2"/>
      <c r="O753" s="2"/>
      <c r="P753" s="2"/>
      <c r="Q753" s="2"/>
      <c r="W753" s="2">
        <f t="shared" ca="1" si="14"/>
        <v>2500</v>
      </c>
    </row>
    <row r="754" spans="1:23" x14ac:dyDescent="0.2">
      <c r="A754" s="2">
        <v>1000</v>
      </c>
      <c r="B754" s="2">
        <f>Co*MAX(B$8-$A754,0)+Cu*MAX($A754-B$8,0)</f>
        <v>15000</v>
      </c>
      <c r="C754" s="2">
        <f>Co*MAX(C$8-$A754,0)+Cu*MAX($A754-C$8,0)</f>
        <v>0</v>
      </c>
      <c r="D754" s="2">
        <f>Co*MAX(D$8-$A754,0)+Cu*MAX($A754-D$8,0)</f>
        <v>7500</v>
      </c>
      <c r="E754" s="2">
        <f>Co*MAX(E$8-$A754,0)+Cu*MAX($A754-E$8,0)</f>
        <v>15000</v>
      </c>
      <c r="F754" s="2">
        <f>Co*MAX(F$8-$A754,0)+Cu*MAX($A754-F$8,0)</f>
        <v>22500</v>
      </c>
      <c r="G754" s="2">
        <f>Co*MAX(G$8-$A754,0)+Cu*MAX($A754-G$8,0)</f>
        <v>30000</v>
      </c>
      <c r="H754" s="2">
        <f>Co*MAX(H$8-$A754,0)+Cu*MAX($A754-H$8,0)</f>
        <v>37500</v>
      </c>
      <c r="I754" s="2">
        <f>Co*MAX(I$8-$A754,0)+Cu*MAX($A754-I$8,0)</f>
        <v>45000</v>
      </c>
      <c r="J754" s="2">
        <f>Co*MAX(J$8-$A754,0)+Cu*MAX($A754-J$8,0)</f>
        <v>52500</v>
      </c>
      <c r="K754" s="2"/>
      <c r="L754" s="2"/>
      <c r="M754" s="2"/>
      <c r="N754" s="2"/>
      <c r="O754" s="2"/>
      <c r="P754" s="2"/>
      <c r="Q754" s="2"/>
      <c r="W754" s="2">
        <f t="shared" ca="1" si="14"/>
        <v>2500</v>
      </c>
    </row>
    <row r="755" spans="1:23" x14ac:dyDescent="0.2">
      <c r="A755" s="2">
        <v>1500</v>
      </c>
      <c r="B755" s="2">
        <f>Co*MAX(B$8-$A755,0)+Cu*MAX($A755-B$8,0)</f>
        <v>30000</v>
      </c>
      <c r="C755" s="2">
        <f>Co*MAX(C$8-$A755,0)+Cu*MAX($A755-C$8,0)</f>
        <v>15000</v>
      </c>
      <c r="D755" s="2">
        <f>Co*MAX(D$8-$A755,0)+Cu*MAX($A755-D$8,0)</f>
        <v>0</v>
      </c>
      <c r="E755" s="2">
        <f>Co*MAX(E$8-$A755,0)+Cu*MAX($A755-E$8,0)</f>
        <v>7500</v>
      </c>
      <c r="F755" s="2">
        <f>Co*MAX(F$8-$A755,0)+Cu*MAX($A755-F$8,0)</f>
        <v>15000</v>
      </c>
      <c r="G755" s="2">
        <f>Co*MAX(G$8-$A755,0)+Cu*MAX($A755-G$8,0)</f>
        <v>22500</v>
      </c>
      <c r="H755" s="2">
        <f>Co*MAX(H$8-$A755,0)+Cu*MAX($A755-H$8,0)</f>
        <v>30000</v>
      </c>
      <c r="I755" s="2">
        <f>Co*MAX(I$8-$A755,0)+Cu*MAX($A755-I$8,0)</f>
        <v>37500</v>
      </c>
      <c r="J755" s="2">
        <f>Co*MAX(J$8-$A755,0)+Cu*MAX($A755-J$8,0)</f>
        <v>45000</v>
      </c>
      <c r="K755" s="2"/>
      <c r="L755" s="2"/>
      <c r="M755" s="2"/>
      <c r="N755" s="2"/>
      <c r="O755" s="2"/>
      <c r="P755" s="2"/>
      <c r="Q755" s="2"/>
      <c r="W755" s="2">
        <f t="shared" ca="1" si="14"/>
        <v>1500</v>
      </c>
    </row>
    <row r="756" spans="1:23" x14ac:dyDescent="0.2">
      <c r="A756" s="2">
        <v>2500</v>
      </c>
      <c r="B756" s="2">
        <f>Co*MAX(B$8-$A756,0)+Cu*MAX($A756-B$8,0)</f>
        <v>60000</v>
      </c>
      <c r="C756" s="2">
        <f>Co*MAX(C$8-$A756,0)+Cu*MAX($A756-C$8,0)</f>
        <v>45000</v>
      </c>
      <c r="D756" s="2">
        <f>Co*MAX(D$8-$A756,0)+Cu*MAX($A756-D$8,0)</f>
        <v>30000</v>
      </c>
      <c r="E756" s="2">
        <f>Co*MAX(E$8-$A756,0)+Cu*MAX($A756-E$8,0)</f>
        <v>15000</v>
      </c>
      <c r="F756" s="2">
        <f>Co*MAX(F$8-$A756,0)+Cu*MAX($A756-F$8,0)</f>
        <v>0</v>
      </c>
      <c r="G756" s="2">
        <f>Co*MAX(G$8-$A756,0)+Cu*MAX($A756-G$8,0)</f>
        <v>7500</v>
      </c>
      <c r="H756" s="2">
        <f>Co*MAX(H$8-$A756,0)+Cu*MAX($A756-H$8,0)</f>
        <v>15000</v>
      </c>
      <c r="I756" s="2">
        <f>Co*MAX(I$8-$A756,0)+Cu*MAX($A756-I$8,0)</f>
        <v>22500</v>
      </c>
      <c r="J756" s="2">
        <f>Co*MAX(J$8-$A756,0)+Cu*MAX($A756-J$8,0)</f>
        <v>30000</v>
      </c>
      <c r="K756" s="2"/>
      <c r="L756" s="2"/>
      <c r="M756" s="2"/>
      <c r="N756" s="2"/>
      <c r="O756" s="2"/>
      <c r="P756" s="2"/>
      <c r="Q756" s="2"/>
      <c r="W756" s="2">
        <f t="shared" ca="1" si="14"/>
        <v>2500</v>
      </c>
    </row>
    <row r="757" spans="1:23" x14ac:dyDescent="0.2">
      <c r="A757" s="2">
        <v>2500</v>
      </c>
      <c r="B757" s="2">
        <f>Co*MAX(B$8-$A757,0)+Cu*MAX($A757-B$8,0)</f>
        <v>60000</v>
      </c>
      <c r="C757" s="2">
        <f>Co*MAX(C$8-$A757,0)+Cu*MAX($A757-C$8,0)</f>
        <v>45000</v>
      </c>
      <c r="D757" s="2">
        <f>Co*MAX(D$8-$A757,0)+Cu*MAX($A757-D$8,0)</f>
        <v>30000</v>
      </c>
      <c r="E757" s="2">
        <f>Co*MAX(E$8-$A757,0)+Cu*MAX($A757-E$8,0)</f>
        <v>15000</v>
      </c>
      <c r="F757" s="2">
        <f>Co*MAX(F$8-$A757,0)+Cu*MAX($A757-F$8,0)</f>
        <v>0</v>
      </c>
      <c r="G757" s="2">
        <f>Co*MAX(G$8-$A757,0)+Cu*MAX($A757-G$8,0)</f>
        <v>7500</v>
      </c>
      <c r="H757" s="2">
        <f>Co*MAX(H$8-$A757,0)+Cu*MAX($A757-H$8,0)</f>
        <v>15000</v>
      </c>
      <c r="I757" s="2">
        <f>Co*MAX(I$8-$A757,0)+Cu*MAX($A757-I$8,0)</f>
        <v>22500</v>
      </c>
      <c r="J757" s="2">
        <f>Co*MAX(J$8-$A757,0)+Cu*MAX($A757-J$8,0)</f>
        <v>30000</v>
      </c>
      <c r="K757" s="2"/>
      <c r="L757" s="2"/>
      <c r="M757" s="2"/>
      <c r="N757" s="2"/>
      <c r="O757" s="2"/>
      <c r="P757" s="2"/>
      <c r="Q757" s="2"/>
      <c r="W757" s="2">
        <f t="shared" ca="1" si="14"/>
        <v>2000</v>
      </c>
    </row>
    <row r="758" spans="1:23" x14ac:dyDescent="0.2">
      <c r="A758" s="2">
        <v>1000</v>
      </c>
      <c r="B758" s="2">
        <f>Co*MAX(B$8-$A758,0)+Cu*MAX($A758-B$8,0)</f>
        <v>15000</v>
      </c>
      <c r="C758" s="2">
        <f>Co*MAX(C$8-$A758,0)+Cu*MAX($A758-C$8,0)</f>
        <v>0</v>
      </c>
      <c r="D758" s="2">
        <f>Co*MAX(D$8-$A758,0)+Cu*MAX($A758-D$8,0)</f>
        <v>7500</v>
      </c>
      <c r="E758" s="2">
        <f>Co*MAX(E$8-$A758,0)+Cu*MAX($A758-E$8,0)</f>
        <v>15000</v>
      </c>
      <c r="F758" s="2">
        <f>Co*MAX(F$8-$A758,0)+Cu*MAX($A758-F$8,0)</f>
        <v>22500</v>
      </c>
      <c r="G758" s="2">
        <f>Co*MAX(G$8-$A758,0)+Cu*MAX($A758-G$8,0)</f>
        <v>30000</v>
      </c>
      <c r="H758" s="2">
        <f>Co*MAX(H$8-$A758,0)+Cu*MAX($A758-H$8,0)</f>
        <v>37500</v>
      </c>
      <c r="I758" s="2">
        <f>Co*MAX(I$8-$A758,0)+Cu*MAX($A758-I$8,0)</f>
        <v>45000</v>
      </c>
      <c r="J758" s="2">
        <f>Co*MAX(J$8-$A758,0)+Cu*MAX($A758-J$8,0)</f>
        <v>52500</v>
      </c>
      <c r="K758" s="2"/>
      <c r="L758" s="2"/>
      <c r="M758" s="2"/>
      <c r="N758" s="2"/>
      <c r="O758" s="2"/>
      <c r="P758" s="2"/>
      <c r="Q758" s="2"/>
      <c r="W758" s="2">
        <f t="shared" ca="1" si="14"/>
        <v>1500</v>
      </c>
    </row>
    <row r="759" spans="1:23" x14ac:dyDescent="0.2">
      <c r="A759" s="2">
        <v>2500</v>
      </c>
      <c r="B759" s="2">
        <f>Co*MAX(B$8-$A759,0)+Cu*MAX($A759-B$8,0)</f>
        <v>60000</v>
      </c>
      <c r="C759" s="2">
        <f>Co*MAX(C$8-$A759,0)+Cu*MAX($A759-C$8,0)</f>
        <v>45000</v>
      </c>
      <c r="D759" s="2">
        <f>Co*MAX(D$8-$A759,0)+Cu*MAX($A759-D$8,0)</f>
        <v>30000</v>
      </c>
      <c r="E759" s="2">
        <f>Co*MAX(E$8-$A759,0)+Cu*MAX($A759-E$8,0)</f>
        <v>15000</v>
      </c>
      <c r="F759" s="2">
        <f>Co*MAX(F$8-$A759,0)+Cu*MAX($A759-F$8,0)</f>
        <v>0</v>
      </c>
      <c r="G759" s="2">
        <f>Co*MAX(G$8-$A759,0)+Cu*MAX($A759-G$8,0)</f>
        <v>7500</v>
      </c>
      <c r="H759" s="2">
        <f>Co*MAX(H$8-$A759,0)+Cu*MAX($A759-H$8,0)</f>
        <v>15000</v>
      </c>
      <c r="I759" s="2">
        <f>Co*MAX(I$8-$A759,0)+Cu*MAX($A759-I$8,0)</f>
        <v>22500</v>
      </c>
      <c r="J759" s="2">
        <f>Co*MAX(J$8-$A759,0)+Cu*MAX($A759-J$8,0)</f>
        <v>30000</v>
      </c>
      <c r="K759" s="2"/>
      <c r="L759" s="2"/>
      <c r="M759" s="2"/>
      <c r="N759" s="2"/>
      <c r="O759" s="2"/>
      <c r="P759" s="2"/>
      <c r="Q759" s="2"/>
      <c r="W759" s="2">
        <f t="shared" ca="1" si="14"/>
        <v>500</v>
      </c>
    </row>
    <row r="760" spans="1:23" x14ac:dyDescent="0.2">
      <c r="A760" s="2">
        <v>500</v>
      </c>
      <c r="B760" s="2">
        <f>Co*MAX(B$8-$A760,0)+Cu*MAX($A760-B$8,0)</f>
        <v>0</v>
      </c>
      <c r="C760" s="2">
        <f>Co*MAX(C$8-$A760,0)+Cu*MAX($A760-C$8,0)</f>
        <v>7500</v>
      </c>
      <c r="D760" s="2">
        <f>Co*MAX(D$8-$A760,0)+Cu*MAX($A760-D$8,0)</f>
        <v>15000</v>
      </c>
      <c r="E760" s="2">
        <f>Co*MAX(E$8-$A760,0)+Cu*MAX($A760-E$8,0)</f>
        <v>22500</v>
      </c>
      <c r="F760" s="2">
        <f>Co*MAX(F$8-$A760,0)+Cu*MAX($A760-F$8,0)</f>
        <v>30000</v>
      </c>
      <c r="G760" s="2">
        <f>Co*MAX(G$8-$A760,0)+Cu*MAX($A760-G$8,0)</f>
        <v>37500</v>
      </c>
      <c r="H760" s="2">
        <f>Co*MAX(H$8-$A760,0)+Cu*MAX($A760-H$8,0)</f>
        <v>45000</v>
      </c>
      <c r="I760" s="2">
        <f>Co*MAX(I$8-$A760,0)+Cu*MAX($A760-I$8,0)</f>
        <v>52500</v>
      </c>
      <c r="J760" s="2">
        <f>Co*MAX(J$8-$A760,0)+Cu*MAX($A760-J$8,0)</f>
        <v>60000</v>
      </c>
      <c r="K760" s="2"/>
      <c r="L760" s="2"/>
      <c r="M760" s="2"/>
      <c r="N760" s="2"/>
      <c r="O760" s="2"/>
      <c r="P760" s="2"/>
      <c r="Q760" s="2"/>
      <c r="W760" s="2">
        <f t="shared" ca="1" si="14"/>
        <v>3000</v>
      </c>
    </row>
    <row r="761" spans="1:23" x14ac:dyDescent="0.2">
      <c r="A761" s="2">
        <v>1500</v>
      </c>
      <c r="B761" s="2">
        <f>Co*MAX(B$8-$A761,0)+Cu*MAX($A761-B$8,0)</f>
        <v>30000</v>
      </c>
      <c r="C761" s="2">
        <f>Co*MAX(C$8-$A761,0)+Cu*MAX($A761-C$8,0)</f>
        <v>15000</v>
      </c>
      <c r="D761" s="2">
        <f>Co*MAX(D$8-$A761,0)+Cu*MAX($A761-D$8,0)</f>
        <v>0</v>
      </c>
      <c r="E761" s="2">
        <f>Co*MAX(E$8-$A761,0)+Cu*MAX($A761-E$8,0)</f>
        <v>7500</v>
      </c>
      <c r="F761" s="2">
        <f>Co*MAX(F$8-$A761,0)+Cu*MAX($A761-F$8,0)</f>
        <v>15000</v>
      </c>
      <c r="G761" s="2">
        <f>Co*MAX(G$8-$A761,0)+Cu*MAX($A761-G$8,0)</f>
        <v>22500</v>
      </c>
      <c r="H761" s="2">
        <f>Co*MAX(H$8-$A761,0)+Cu*MAX($A761-H$8,0)</f>
        <v>30000</v>
      </c>
      <c r="I761" s="2">
        <f>Co*MAX(I$8-$A761,0)+Cu*MAX($A761-I$8,0)</f>
        <v>37500</v>
      </c>
      <c r="J761" s="2">
        <f>Co*MAX(J$8-$A761,0)+Cu*MAX($A761-J$8,0)</f>
        <v>45000</v>
      </c>
      <c r="K761" s="2"/>
      <c r="L761" s="2"/>
      <c r="M761" s="2"/>
      <c r="N761" s="2"/>
      <c r="O761" s="2"/>
      <c r="P761" s="2"/>
      <c r="Q761" s="2"/>
      <c r="W761" s="2">
        <f t="shared" ca="1" si="14"/>
        <v>500</v>
      </c>
    </row>
    <row r="762" spans="1:23" x14ac:dyDescent="0.2">
      <c r="A762" s="2">
        <v>3000</v>
      </c>
      <c r="B762" s="2">
        <f>Co*MAX(B$8-$A762,0)+Cu*MAX($A762-B$8,0)</f>
        <v>75000</v>
      </c>
      <c r="C762" s="2">
        <f>Co*MAX(C$8-$A762,0)+Cu*MAX($A762-C$8,0)</f>
        <v>60000</v>
      </c>
      <c r="D762" s="2">
        <f>Co*MAX(D$8-$A762,0)+Cu*MAX($A762-D$8,0)</f>
        <v>45000</v>
      </c>
      <c r="E762" s="2">
        <f>Co*MAX(E$8-$A762,0)+Cu*MAX($A762-E$8,0)</f>
        <v>30000</v>
      </c>
      <c r="F762" s="2">
        <f>Co*MAX(F$8-$A762,0)+Cu*MAX($A762-F$8,0)</f>
        <v>15000</v>
      </c>
      <c r="G762" s="2">
        <f>Co*MAX(G$8-$A762,0)+Cu*MAX($A762-G$8,0)</f>
        <v>0</v>
      </c>
      <c r="H762" s="2">
        <f>Co*MAX(H$8-$A762,0)+Cu*MAX($A762-H$8,0)</f>
        <v>7500</v>
      </c>
      <c r="I762" s="2">
        <f>Co*MAX(I$8-$A762,0)+Cu*MAX($A762-I$8,0)</f>
        <v>15000</v>
      </c>
      <c r="J762" s="2">
        <f>Co*MAX(J$8-$A762,0)+Cu*MAX($A762-J$8,0)</f>
        <v>22500</v>
      </c>
      <c r="K762" s="2"/>
      <c r="L762" s="2"/>
      <c r="M762" s="2"/>
      <c r="N762" s="2"/>
      <c r="O762" s="2"/>
      <c r="P762" s="2"/>
      <c r="Q762" s="2"/>
      <c r="W762" s="2">
        <f t="shared" ca="1" si="14"/>
        <v>4500</v>
      </c>
    </row>
    <row r="763" spans="1:23" x14ac:dyDescent="0.2">
      <c r="A763" s="2">
        <v>1000</v>
      </c>
      <c r="B763" s="2">
        <f>Co*MAX(B$8-$A763,0)+Cu*MAX($A763-B$8,0)</f>
        <v>15000</v>
      </c>
      <c r="C763" s="2">
        <f>Co*MAX(C$8-$A763,0)+Cu*MAX($A763-C$8,0)</f>
        <v>0</v>
      </c>
      <c r="D763" s="2">
        <f>Co*MAX(D$8-$A763,0)+Cu*MAX($A763-D$8,0)</f>
        <v>7500</v>
      </c>
      <c r="E763" s="2">
        <f>Co*MAX(E$8-$A763,0)+Cu*MAX($A763-E$8,0)</f>
        <v>15000</v>
      </c>
      <c r="F763" s="2">
        <f>Co*MAX(F$8-$A763,0)+Cu*MAX($A763-F$8,0)</f>
        <v>22500</v>
      </c>
      <c r="G763" s="2">
        <f>Co*MAX(G$8-$A763,0)+Cu*MAX($A763-G$8,0)</f>
        <v>30000</v>
      </c>
      <c r="H763" s="2">
        <f>Co*MAX(H$8-$A763,0)+Cu*MAX($A763-H$8,0)</f>
        <v>37500</v>
      </c>
      <c r="I763" s="2">
        <f>Co*MAX(I$8-$A763,0)+Cu*MAX($A763-I$8,0)</f>
        <v>45000</v>
      </c>
      <c r="J763" s="2">
        <f>Co*MAX(J$8-$A763,0)+Cu*MAX($A763-J$8,0)</f>
        <v>52500</v>
      </c>
      <c r="K763" s="2"/>
      <c r="L763" s="2"/>
      <c r="M763" s="2"/>
      <c r="N763" s="2"/>
      <c r="O763" s="2"/>
      <c r="P763" s="2"/>
      <c r="Q763" s="2"/>
      <c r="W763" s="2">
        <f t="shared" ca="1" si="14"/>
        <v>2000</v>
      </c>
    </row>
    <row r="764" spans="1:23" x14ac:dyDescent="0.2">
      <c r="A764" s="2">
        <v>2000</v>
      </c>
      <c r="B764" s="2">
        <f>Co*MAX(B$8-$A764,0)+Cu*MAX($A764-B$8,0)</f>
        <v>45000</v>
      </c>
      <c r="C764" s="2">
        <f>Co*MAX(C$8-$A764,0)+Cu*MAX($A764-C$8,0)</f>
        <v>30000</v>
      </c>
      <c r="D764" s="2">
        <f>Co*MAX(D$8-$A764,0)+Cu*MAX($A764-D$8,0)</f>
        <v>15000</v>
      </c>
      <c r="E764" s="2">
        <f>Co*MAX(E$8-$A764,0)+Cu*MAX($A764-E$8,0)</f>
        <v>0</v>
      </c>
      <c r="F764" s="2">
        <f>Co*MAX(F$8-$A764,0)+Cu*MAX($A764-F$8,0)</f>
        <v>7500</v>
      </c>
      <c r="G764" s="2">
        <f>Co*MAX(G$8-$A764,0)+Cu*MAX($A764-G$8,0)</f>
        <v>15000</v>
      </c>
      <c r="H764" s="2">
        <f>Co*MAX(H$8-$A764,0)+Cu*MAX($A764-H$8,0)</f>
        <v>22500</v>
      </c>
      <c r="I764" s="2">
        <f>Co*MAX(I$8-$A764,0)+Cu*MAX($A764-I$8,0)</f>
        <v>30000</v>
      </c>
      <c r="J764" s="2">
        <f>Co*MAX(J$8-$A764,0)+Cu*MAX($A764-J$8,0)</f>
        <v>37500</v>
      </c>
      <c r="K764" s="2"/>
      <c r="L764" s="2"/>
      <c r="M764" s="2"/>
      <c r="N764" s="2"/>
      <c r="O764" s="2"/>
      <c r="P764" s="2"/>
      <c r="Q764" s="2"/>
      <c r="W764" s="2">
        <f t="shared" ca="1" si="14"/>
        <v>2500</v>
      </c>
    </row>
    <row r="765" spans="1:23" x14ac:dyDescent="0.2">
      <c r="A765" s="2">
        <v>1500</v>
      </c>
      <c r="B765" s="2">
        <f>Co*MAX(B$8-$A765,0)+Cu*MAX($A765-B$8,0)</f>
        <v>30000</v>
      </c>
      <c r="C765" s="2">
        <f>Co*MAX(C$8-$A765,0)+Cu*MAX($A765-C$8,0)</f>
        <v>15000</v>
      </c>
      <c r="D765" s="2">
        <f>Co*MAX(D$8-$A765,0)+Cu*MAX($A765-D$8,0)</f>
        <v>0</v>
      </c>
      <c r="E765" s="2">
        <f>Co*MAX(E$8-$A765,0)+Cu*MAX($A765-E$8,0)</f>
        <v>7500</v>
      </c>
      <c r="F765" s="2">
        <f>Co*MAX(F$8-$A765,0)+Cu*MAX($A765-F$8,0)</f>
        <v>15000</v>
      </c>
      <c r="G765" s="2">
        <f>Co*MAX(G$8-$A765,0)+Cu*MAX($A765-G$8,0)</f>
        <v>22500</v>
      </c>
      <c r="H765" s="2">
        <f>Co*MAX(H$8-$A765,0)+Cu*MAX($A765-H$8,0)</f>
        <v>30000</v>
      </c>
      <c r="I765" s="2">
        <f>Co*MAX(I$8-$A765,0)+Cu*MAX($A765-I$8,0)</f>
        <v>37500</v>
      </c>
      <c r="J765" s="2">
        <f>Co*MAX(J$8-$A765,0)+Cu*MAX($A765-J$8,0)</f>
        <v>45000</v>
      </c>
      <c r="K765" s="2"/>
      <c r="L765" s="2"/>
      <c r="M765" s="2"/>
      <c r="N765" s="2"/>
      <c r="O765" s="2"/>
      <c r="P765" s="2"/>
      <c r="Q765" s="2"/>
      <c r="W765" s="2">
        <f t="shared" ca="1" si="14"/>
        <v>2500</v>
      </c>
    </row>
    <row r="766" spans="1:23" x14ac:dyDescent="0.2">
      <c r="A766" s="2">
        <v>3000</v>
      </c>
      <c r="B766" s="2">
        <f>Co*MAX(B$8-$A766,0)+Cu*MAX($A766-B$8,0)</f>
        <v>75000</v>
      </c>
      <c r="C766" s="2">
        <f>Co*MAX(C$8-$A766,0)+Cu*MAX($A766-C$8,0)</f>
        <v>60000</v>
      </c>
      <c r="D766" s="2">
        <f>Co*MAX(D$8-$A766,0)+Cu*MAX($A766-D$8,0)</f>
        <v>45000</v>
      </c>
      <c r="E766" s="2">
        <f>Co*MAX(E$8-$A766,0)+Cu*MAX($A766-E$8,0)</f>
        <v>30000</v>
      </c>
      <c r="F766" s="2">
        <f>Co*MAX(F$8-$A766,0)+Cu*MAX($A766-F$8,0)</f>
        <v>15000</v>
      </c>
      <c r="G766" s="2">
        <f>Co*MAX(G$8-$A766,0)+Cu*MAX($A766-G$8,0)</f>
        <v>0</v>
      </c>
      <c r="H766" s="2">
        <f>Co*MAX(H$8-$A766,0)+Cu*MAX($A766-H$8,0)</f>
        <v>7500</v>
      </c>
      <c r="I766" s="2">
        <f>Co*MAX(I$8-$A766,0)+Cu*MAX($A766-I$8,0)</f>
        <v>15000</v>
      </c>
      <c r="J766" s="2">
        <f>Co*MAX(J$8-$A766,0)+Cu*MAX($A766-J$8,0)</f>
        <v>22500</v>
      </c>
      <c r="K766" s="2"/>
      <c r="L766" s="2"/>
      <c r="M766" s="2"/>
      <c r="N766" s="2"/>
      <c r="O766" s="2"/>
      <c r="P766" s="2"/>
      <c r="Q766" s="2"/>
      <c r="W766" s="2">
        <f t="shared" ca="1" si="14"/>
        <v>3500</v>
      </c>
    </row>
    <row r="767" spans="1:23" x14ac:dyDescent="0.2">
      <c r="A767" s="2">
        <v>4500</v>
      </c>
      <c r="B767" s="2">
        <f>Co*MAX(B$8-$A767,0)+Cu*MAX($A767-B$8,0)</f>
        <v>120000</v>
      </c>
      <c r="C767" s="2">
        <f>Co*MAX(C$8-$A767,0)+Cu*MAX($A767-C$8,0)</f>
        <v>105000</v>
      </c>
      <c r="D767" s="2">
        <f>Co*MAX(D$8-$A767,0)+Cu*MAX($A767-D$8,0)</f>
        <v>90000</v>
      </c>
      <c r="E767" s="2">
        <f>Co*MAX(E$8-$A767,0)+Cu*MAX($A767-E$8,0)</f>
        <v>75000</v>
      </c>
      <c r="F767" s="2">
        <f>Co*MAX(F$8-$A767,0)+Cu*MAX($A767-F$8,0)</f>
        <v>60000</v>
      </c>
      <c r="G767" s="2">
        <f>Co*MAX(G$8-$A767,0)+Cu*MAX($A767-G$8,0)</f>
        <v>45000</v>
      </c>
      <c r="H767" s="2">
        <f>Co*MAX(H$8-$A767,0)+Cu*MAX($A767-H$8,0)</f>
        <v>30000</v>
      </c>
      <c r="I767" s="2">
        <f>Co*MAX(I$8-$A767,0)+Cu*MAX($A767-I$8,0)</f>
        <v>15000</v>
      </c>
      <c r="J767" s="2">
        <f>Co*MAX(J$8-$A767,0)+Cu*MAX($A767-J$8,0)</f>
        <v>0</v>
      </c>
      <c r="K767" s="2"/>
      <c r="L767" s="2"/>
      <c r="M767" s="2"/>
      <c r="N767" s="2"/>
      <c r="O767" s="2"/>
      <c r="P767" s="2"/>
      <c r="Q767" s="2"/>
      <c r="W767" s="2">
        <f t="shared" ca="1" si="14"/>
        <v>2500</v>
      </c>
    </row>
    <row r="768" spans="1:23" x14ac:dyDescent="0.2">
      <c r="A768" s="2">
        <v>1500</v>
      </c>
      <c r="B768" s="2">
        <f>Co*MAX(B$8-$A768,0)+Cu*MAX($A768-B$8,0)</f>
        <v>30000</v>
      </c>
      <c r="C768" s="2">
        <f>Co*MAX(C$8-$A768,0)+Cu*MAX($A768-C$8,0)</f>
        <v>15000</v>
      </c>
      <c r="D768" s="2">
        <f>Co*MAX(D$8-$A768,0)+Cu*MAX($A768-D$8,0)</f>
        <v>0</v>
      </c>
      <c r="E768" s="2">
        <f>Co*MAX(E$8-$A768,0)+Cu*MAX($A768-E$8,0)</f>
        <v>7500</v>
      </c>
      <c r="F768" s="2">
        <f>Co*MAX(F$8-$A768,0)+Cu*MAX($A768-F$8,0)</f>
        <v>15000</v>
      </c>
      <c r="G768" s="2">
        <f>Co*MAX(G$8-$A768,0)+Cu*MAX($A768-G$8,0)</f>
        <v>22500</v>
      </c>
      <c r="H768" s="2">
        <f>Co*MAX(H$8-$A768,0)+Cu*MAX($A768-H$8,0)</f>
        <v>30000</v>
      </c>
      <c r="I768" s="2">
        <f>Co*MAX(I$8-$A768,0)+Cu*MAX($A768-I$8,0)</f>
        <v>37500</v>
      </c>
      <c r="J768" s="2">
        <f>Co*MAX(J$8-$A768,0)+Cu*MAX($A768-J$8,0)</f>
        <v>45000</v>
      </c>
      <c r="K768" s="2"/>
      <c r="L768" s="2"/>
      <c r="M768" s="2"/>
      <c r="N768" s="2"/>
      <c r="O768" s="2"/>
      <c r="P768" s="2"/>
      <c r="Q768" s="2"/>
      <c r="W768" s="2">
        <f t="shared" ca="1" si="14"/>
        <v>1500</v>
      </c>
    </row>
    <row r="769" spans="1:23" x14ac:dyDescent="0.2">
      <c r="A769" s="2">
        <v>2500</v>
      </c>
      <c r="B769" s="2">
        <f>Co*MAX(B$8-$A769,0)+Cu*MAX($A769-B$8,0)</f>
        <v>60000</v>
      </c>
      <c r="C769" s="2">
        <f>Co*MAX(C$8-$A769,0)+Cu*MAX($A769-C$8,0)</f>
        <v>45000</v>
      </c>
      <c r="D769" s="2">
        <f>Co*MAX(D$8-$A769,0)+Cu*MAX($A769-D$8,0)</f>
        <v>30000</v>
      </c>
      <c r="E769" s="2">
        <f>Co*MAX(E$8-$A769,0)+Cu*MAX($A769-E$8,0)</f>
        <v>15000</v>
      </c>
      <c r="F769" s="2">
        <f>Co*MAX(F$8-$A769,0)+Cu*MAX($A769-F$8,0)</f>
        <v>0</v>
      </c>
      <c r="G769" s="2">
        <f>Co*MAX(G$8-$A769,0)+Cu*MAX($A769-G$8,0)</f>
        <v>7500</v>
      </c>
      <c r="H769" s="2">
        <f>Co*MAX(H$8-$A769,0)+Cu*MAX($A769-H$8,0)</f>
        <v>15000</v>
      </c>
      <c r="I769" s="2">
        <f>Co*MAX(I$8-$A769,0)+Cu*MAX($A769-I$8,0)</f>
        <v>22500</v>
      </c>
      <c r="J769" s="2">
        <f>Co*MAX(J$8-$A769,0)+Cu*MAX($A769-J$8,0)</f>
        <v>30000</v>
      </c>
      <c r="K769" s="2"/>
      <c r="L769" s="2"/>
      <c r="M769" s="2"/>
      <c r="N769" s="2"/>
      <c r="O769" s="2"/>
      <c r="P769" s="2"/>
      <c r="Q769" s="2"/>
      <c r="W769" s="2">
        <f t="shared" ca="1" si="14"/>
        <v>1000</v>
      </c>
    </row>
    <row r="770" spans="1:23" x14ac:dyDescent="0.2">
      <c r="A770" s="2">
        <v>500</v>
      </c>
      <c r="B770" s="2">
        <f>Co*MAX(B$8-$A770,0)+Cu*MAX($A770-B$8,0)</f>
        <v>0</v>
      </c>
      <c r="C770" s="2">
        <f>Co*MAX(C$8-$A770,0)+Cu*MAX($A770-C$8,0)</f>
        <v>7500</v>
      </c>
      <c r="D770" s="2">
        <f>Co*MAX(D$8-$A770,0)+Cu*MAX($A770-D$8,0)</f>
        <v>15000</v>
      </c>
      <c r="E770" s="2">
        <f>Co*MAX(E$8-$A770,0)+Cu*MAX($A770-E$8,0)</f>
        <v>22500</v>
      </c>
      <c r="F770" s="2">
        <f>Co*MAX(F$8-$A770,0)+Cu*MAX($A770-F$8,0)</f>
        <v>30000</v>
      </c>
      <c r="G770" s="2">
        <f>Co*MAX(G$8-$A770,0)+Cu*MAX($A770-G$8,0)</f>
        <v>37500</v>
      </c>
      <c r="H770" s="2">
        <f>Co*MAX(H$8-$A770,0)+Cu*MAX($A770-H$8,0)</f>
        <v>45000</v>
      </c>
      <c r="I770" s="2">
        <f>Co*MAX(I$8-$A770,0)+Cu*MAX($A770-I$8,0)</f>
        <v>52500</v>
      </c>
      <c r="J770" s="2">
        <f>Co*MAX(J$8-$A770,0)+Cu*MAX($A770-J$8,0)</f>
        <v>60000</v>
      </c>
      <c r="K770" s="2"/>
      <c r="L770" s="2"/>
      <c r="M770" s="2"/>
      <c r="N770" s="2"/>
      <c r="O770" s="2"/>
      <c r="P770" s="2"/>
      <c r="Q770" s="2"/>
      <c r="W770" s="2">
        <f t="shared" ca="1" si="14"/>
        <v>2500</v>
      </c>
    </row>
    <row r="771" spans="1:23" x14ac:dyDescent="0.2">
      <c r="A771" s="2">
        <v>1500</v>
      </c>
      <c r="B771" s="2">
        <f>Co*MAX(B$8-$A771,0)+Cu*MAX($A771-B$8,0)</f>
        <v>30000</v>
      </c>
      <c r="C771" s="2">
        <f>Co*MAX(C$8-$A771,0)+Cu*MAX($A771-C$8,0)</f>
        <v>15000</v>
      </c>
      <c r="D771" s="2">
        <f>Co*MAX(D$8-$A771,0)+Cu*MAX($A771-D$8,0)</f>
        <v>0</v>
      </c>
      <c r="E771" s="2">
        <f>Co*MAX(E$8-$A771,0)+Cu*MAX($A771-E$8,0)</f>
        <v>7500</v>
      </c>
      <c r="F771" s="2">
        <f>Co*MAX(F$8-$A771,0)+Cu*MAX($A771-F$8,0)</f>
        <v>15000</v>
      </c>
      <c r="G771" s="2">
        <f>Co*MAX(G$8-$A771,0)+Cu*MAX($A771-G$8,0)</f>
        <v>22500</v>
      </c>
      <c r="H771" s="2">
        <f>Co*MAX(H$8-$A771,0)+Cu*MAX($A771-H$8,0)</f>
        <v>30000</v>
      </c>
      <c r="I771" s="2">
        <f>Co*MAX(I$8-$A771,0)+Cu*MAX($A771-I$8,0)</f>
        <v>37500</v>
      </c>
      <c r="J771" s="2">
        <f>Co*MAX(J$8-$A771,0)+Cu*MAX($A771-J$8,0)</f>
        <v>45000</v>
      </c>
      <c r="K771" s="2"/>
      <c r="L771" s="2"/>
      <c r="M771" s="2"/>
      <c r="N771" s="2"/>
      <c r="O771" s="2"/>
      <c r="P771" s="2"/>
      <c r="Q771" s="2"/>
      <c r="W771" s="2">
        <f t="shared" ca="1" si="14"/>
        <v>4500</v>
      </c>
    </row>
    <row r="772" spans="1:23" x14ac:dyDescent="0.2">
      <c r="A772" s="2">
        <v>1500</v>
      </c>
      <c r="B772" s="2">
        <f>Co*MAX(B$8-$A772,0)+Cu*MAX($A772-B$8,0)</f>
        <v>30000</v>
      </c>
      <c r="C772" s="2">
        <f>Co*MAX(C$8-$A772,0)+Cu*MAX($A772-C$8,0)</f>
        <v>15000</v>
      </c>
      <c r="D772" s="2">
        <f>Co*MAX(D$8-$A772,0)+Cu*MAX($A772-D$8,0)</f>
        <v>0</v>
      </c>
      <c r="E772" s="2">
        <f>Co*MAX(E$8-$A772,0)+Cu*MAX($A772-E$8,0)</f>
        <v>7500</v>
      </c>
      <c r="F772" s="2">
        <f>Co*MAX(F$8-$A772,0)+Cu*MAX($A772-F$8,0)</f>
        <v>15000</v>
      </c>
      <c r="G772" s="2">
        <f>Co*MAX(G$8-$A772,0)+Cu*MAX($A772-G$8,0)</f>
        <v>22500</v>
      </c>
      <c r="H772" s="2">
        <f>Co*MAX(H$8-$A772,0)+Cu*MAX($A772-H$8,0)</f>
        <v>30000</v>
      </c>
      <c r="I772" s="2">
        <f>Co*MAX(I$8-$A772,0)+Cu*MAX($A772-I$8,0)</f>
        <v>37500</v>
      </c>
      <c r="J772" s="2">
        <f>Co*MAX(J$8-$A772,0)+Cu*MAX($A772-J$8,0)</f>
        <v>45000</v>
      </c>
      <c r="K772" s="2"/>
      <c r="L772" s="2"/>
      <c r="M772" s="2"/>
      <c r="N772" s="2"/>
      <c r="O772" s="2"/>
      <c r="P772" s="2"/>
      <c r="Q772" s="2"/>
      <c r="W772" s="2">
        <f t="shared" ca="1" si="14"/>
        <v>2000</v>
      </c>
    </row>
    <row r="773" spans="1:23" x14ac:dyDescent="0.2">
      <c r="A773" s="2">
        <v>3000</v>
      </c>
      <c r="B773" s="2">
        <f>Co*MAX(B$8-$A773,0)+Cu*MAX($A773-B$8,0)</f>
        <v>75000</v>
      </c>
      <c r="C773" s="2">
        <f>Co*MAX(C$8-$A773,0)+Cu*MAX($A773-C$8,0)</f>
        <v>60000</v>
      </c>
      <c r="D773" s="2">
        <f>Co*MAX(D$8-$A773,0)+Cu*MAX($A773-D$8,0)</f>
        <v>45000</v>
      </c>
      <c r="E773" s="2">
        <f>Co*MAX(E$8-$A773,0)+Cu*MAX($A773-E$8,0)</f>
        <v>30000</v>
      </c>
      <c r="F773" s="2">
        <f>Co*MAX(F$8-$A773,0)+Cu*MAX($A773-F$8,0)</f>
        <v>15000</v>
      </c>
      <c r="G773" s="2">
        <f>Co*MAX(G$8-$A773,0)+Cu*MAX($A773-G$8,0)</f>
        <v>0</v>
      </c>
      <c r="H773" s="2">
        <f>Co*MAX(H$8-$A773,0)+Cu*MAX($A773-H$8,0)</f>
        <v>7500</v>
      </c>
      <c r="I773" s="2">
        <f>Co*MAX(I$8-$A773,0)+Cu*MAX($A773-I$8,0)</f>
        <v>15000</v>
      </c>
      <c r="J773" s="2">
        <f>Co*MAX(J$8-$A773,0)+Cu*MAX($A773-J$8,0)</f>
        <v>22500</v>
      </c>
      <c r="K773" s="2"/>
      <c r="L773" s="2"/>
      <c r="M773" s="2"/>
      <c r="N773" s="2"/>
      <c r="O773" s="2"/>
      <c r="P773" s="2"/>
      <c r="Q773" s="2"/>
      <c r="W773" s="2">
        <f t="shared" ca="1" si="14"/>
        <v>2000</v>
      </c>
    </row>
    <row r="774" spans="1:23" x14ac:dyDescent="0.2">
      <c r="A774" s="2">
        <v>2500</v>
      </c>
      <c r="B774" s="2">
        <f>Co*MAX(B$8-$A774,0)+Cu*MAX($A774-B$8,0)</f>
        <v>60000</v>
      </c>
      <c r="C774" s="2">
        <f>Co*MAX(C$8-$A774,0)+Cu*MAX($A774-C$8,0)</f>
        <v>45000</v>
      </c>
      <c r="D774" s="2">
        <f>Co*MAX(D$8-$A774,0)+Cu*MAX($A774-D$8,0)</f>
        <v>30000</v>
      </c>
      <c r="E774" s="2">
        <f>Co*MAX(E$8-$A774,0)+Cu*MAX($A774-E$8,0)</f>
        <v>15000</v>
      </c>
      <c r="F774" s="2">
        <f>Co*MAX(F$8-$A774,0)+Cu*MAX($A774-F$8,0)</f>
        <v>0</v>
      </c>
      <c r="G774" s="2">
        <f>Co*MAX(G$8-$A774,0)+Cu*MAX($A774-G$8,0)</f>
        <v>7500</v>
      </c>
      <c r="H774" s="2">
        <f>Co*MAX(H$8-$A774,0)+Cu*MAX($A774-H$8,0)</f>
        <v>15000</v>
      </c>
      <c r="I774" s="2">
        <f>Co*MAX(I$8-$A774,0)+Cu*MAX($A774-I$8,0)</f>
        <v>22500</v>
      </c>
      <c r="J774" s="2">
        <f>Co*MAX(J$8-$A774,0)+Cu*MAX($A774-J$8,0)</f>
        <v>30000</v>
      </c>
      <c r="K774" s="2"/>
      <c r="L774" s="2"/>
      <c r="M774" s="2"/>
      <c r="N774" s="2"/>
      <c r="O774" s="2"/>
      <c r="P774" s="2"/>
      <c r="Q774" s="2"/>
      <c r="W774" s="2">
        <f t="shared" ca="1" si="14"/>
        <v>2000</v>
      </c>
    </row>
    <row r="775" spans="1:23" x14ac:dyDescent="0.2">
      <c r="A775" s="2">
        <v>2500</v>
      </c>
      <c r="B775" s="2">
        <f>Co*MAX(B$8-$A775,0)+Cu*MAX($A775-B$8,0)</f>
        <v>60000</v>
      </c>
      <c r="C775" s="2">
        <f>Co*MAX(C$8-$A775,0)+Cu*MAX($A775-C$8,0)</f>
        <v>45000</v>
      </c>
      <c r="D775" s="2">
        <f>Co*MAX(D$8-$A775,0)+Cu*MAX($A775-D$8,0)</f>
        <v>30000</v>
      </c>
      <c r="E775" s="2">
        <f>Co*MAX(E$8-$A775,0)+Cu*MAX($A775-E$8,0)</f>
        <v>15000</v>
      </c>
      <c r="F775" s="2">
        <f>Co*MAX(F$8-$A775,0)+Cu*MAX($A775-F$8,0)</f>
        <v>0</v>
      </c>
      <c r="G775" s="2">
        <f>Co*MAX(G$8-$A775,0)+Cu*MAX($A775-G$8,0)</f>
        <v>7500</v>
      </c>
      <c r="H775" s="2">
        <f>Co*MAX(H$8-$A775,0)+Cu*MAX($A775-H$8,0)</f>
        <v>15000</v>
      </c>
      <c r="I775" s="2">
        <f>Co*MAX(I$8-$A775,0)+Cu*MAX($A775-I$8,0)</f>
        <v>22500</v>
      </c>
      <c r="J775" s="2">
        <f>Co*MAX(J$8-$A775,0)+Cu*MAX($A775-J$8,0)</f>
        <v>30000</v>
      </c>
      <c r="K775" s="2"/>
      <c r="L775" s="2"/>
      <c r="M775" s="2"/>
      <c r="N775" s="2"/>
      <c r="O775" s="2"/>
      <c r="P775" s="2"/>
      <c r="Q775" s="2"/>
      <c r="W775" s="2">
        <f t="shared" ca="1" si="14"/>
        <v>2500</v>
      </c>
    </row>
    <row r="776" spans="1:23" x14ac:dyDescent="0.2">
      <c r="A776" s="2">
        <v>4000</v>
      </c>
      <c r="B776" s="2">
        <f>Co*MAX(B$8-$A776,0)+Cu*MAX($A776-B$8,0)</f>
        <v>105000</v>
      </c>
      <c r="C776" s="2">
        <f>Co*MAX(C$8-$A776,0)+Cu*MAX($A776-C$8,0)</f>
        <v>90000</v>
      </c>
      <c r="D776" s="2">
        <f>Co*MAX(D$8-$A776,0)+Cu*MAX($A776-D$8,0)</f>
        <v>75000</v>
      </c>
      <c r="E776" s="2">
        <f>Co*MAX(E$8-$A776,0)+Cu*MAX($A776-E$8,0)</f>
        <v>60000</v>
      </c>
      <c r="F776" s="2">
        <f>Co*MAX(F$8-$A776,0)+Cu*MAX($A776-F$8,0)</f>
        <v>45000</v>
      </c>
      <c r="G776" s="2">
        <f>Co*MAX(G$8-$A776,0)+Cu*MAX($A776-G$8,0)</f>
        <v>30000</v>
      </c>
      <c r="H776" s="2">
        <f>Co*MAX(H$8-$A776,0)+Cu*MAX($A776-H$8,0)</f>
        <v>15000</v>
      </c>
      <c r="I776" s="2">
        <f>Co*MAX(I$8-$A776,0)+Cu*MAX($A776-I$8,0)</f>
        <v>0</v>
      </c>
      <c r="J776" s="2">
        <f>Co*MAX(J$8-$A776,0)+Cu*MAX($A776-J$8,0)</f>
        <v>7500</v>
      </c>
      <c r="K776" s="2"/>
      <c r="L776" s="2"/>
      <c r="M776" s="2"/>
      <c r="N776" s="2"/>
      <c r="O776" s="2"/>
      <c r="P776" s="2"/>
      <c r="Q776" s="2"/>
      <c r="W776" s="2">
        <f t="shared" ca="1" si="14"/>
        <v>2000</v>
      </c>
    </row>
    <row r="777" spans="1:23" x14ac:dyDescent="0.2">
      <c r="A777" s="2">
        <v>2500</v>
      </c>
      <c r="B777" s="2">
        <f>Co*MAX(B$8-$A777,0)+Cu*MAX($A777-B$8,0)</f>
        <v>60000</v>
      </c>
      <c r="C777" s="2">
        <f>Co*MAX(C$8-$A777,0)+Cu*MAX($A777-C$8,0)</f>
        <v>45000</v>
      </c>
      <c r="D777" s="2">
        <f>Co*MAX(D$8-$A777,0)+Cu*MAX($A777-D$8,0)</f>
        <v>30000</v>
      </c>
      <c r="E777" s="2">
        <f>Co*MAX(E$8-$A777,0)+Cu*MAX($A777-E$8,0)</f>
        <v>15000</v>
      </c>
      <c r="F777" s="2">
        <f>Co*MAX(F$8-$A777,0)+Cu*MAX($A777-F$8,0)</f>
        <v>0</v>
      </c>
      <c r="G777" s="2">
        <f>Co*MAX(G$8-$A777,0)+Cu*MAX($A777-G$8,0)</f>
        <v>7500</v>
      </c>
      <c r="H777" s="2">
        <f>Co*MAX(H$8-$A777,0)+Cu*MAX($A777-H$8,0)</f>
        <v>15000</v>
      </c>
      <c r="I777" s="2">
        <f>Co*MAX(I$8-$A777,0)+Cu*MAX($A777-I$8,0)</f>
        <v>22500</v>
      </c>
      <c r="J777" s="2">
        <f>Co*MAX(J$8-$A777,0)+Cu*MAX($A777-J$8,0)</f>
        <v>30000</v>
      </c>
      <c r="K777" s="2"/>
      <c r="L777" s="2"/>
      <c r="M777" s="2"/>
      <c r="N777" s="2"/>
      <c r="O777" s="2"/>
      <c r="P777" s="2"/>
      <c r="Q777" s="2"/>
      <c r="W777" s="2">
        <f t="shared" ref="W777:W840" ca="1" si="15">VLOOKUP(RAND(),$N$10:$P$18,2,2)</f>
        <v>1000</v>
      </c>
    </row>
    <row r="778" spans="1:23" x14ac:dyDescent="0.2">
      <c r="A778" s="2">
        <v>2000</v>
      </c>
      <c r="B778" s="2">
        <f>Co*MAX(B$8-$A778,0)+Cu*MAX($A778-B$8,0)</f>
        <v>45000</v>
      </c>
      <c r="C778" s="2">
        <f>Co*MAX(C$8-$A778,0)+Cu*MAX($A778-C$8,0)</f>
        <v>30000</v>
      </c>
      <c r="D778" s="2">
        <f>Co*MAX(D$8-$A778,0)+Cu*MAX($A778-D$8,0)</f>
        <v>15000</v>
      </c>
      <c r="E778" s="2">
        <f>Co*MAX(E$8-$A778,0)+Cu*MAX($A778-E$8,0)</f>
        <v>0</v>
      </c>
      <c r="F778" s="2">
        <f>Co*MAX(F$8-$A778,0)+Cu*MAX($A778-F$8,0)</f>
        <v>7500</v>
      </c>
      <c r="G778" s="2">
        <f>Co*MAX(G$8-$A778,0)+Cu*MAX($A778-G$8,0)</f>
        <v>15000</v>
      </c>
      <c r="H778" s="2">
        <f>Co*MAX(H$8-$A778,0)+Cu*MAX($A778-H$8,0)</f>
        <v>22500</v>
      </c>
      <c r="I778" s="2">
        <f>Co*MAX(I$8-$A778,0)+Cu*MAX($A778-I$8,0)</f>
        <v>30000</v>
      </c>
      <c r="J778" s="2">
        <f>Co*MAX(J$8-$A778,0)+Cu*MAX($A778-J$8,0)</f>
        <v>37500</v>
      </c>
      <c r="K778" s="2"/>
      <c r="L778" s="2"/>
      <c r="M778" s="2"/>
      <c r="N778" s="2"/>
      <c r="O778" s="2"/>
      <c r="P778" s="2"/>
      <c r="Q778" s="2"/>
      <c r="W778" s="2">
        <f t="shared" ca="1" si="15"/>
        <v>2000</v>
      </c>
    </row>
    <row r="779" spans="1:23" x14ac:dyDescent="0.2">
      <c r="A779" s="2">
        <v>1000</v>
      </c>
      <c r="B779" s="2">
        <f>Co*MAX(B$8-$A779,0)+Cu*MAX($A779-B$8,0)</f>
        <v>15000</v>
      </c>
      <c r="C779" s="2">
        <f>Co*MAX(C$8-$A779,0)+Cu*MAX($A779-C$8,0)</f>
        <v>0</v>
      </c>
      <c r="D779" s="2">
        <f>Co*MAX(D$8-$A779,0)+Cu*MAX($A779-D$8,0)</f>
        <v>7500</v>
      </c>
      <c r="E779" s="2">
        <f>Co*MAX(E$8-$A779,0)+Cu*MAX($A779-E$8,0)</f>
        <v>15000</v>
      </c>
      <c r="F779" s="2">
        <f>Co*MAX(F$8-$A779,0)+Cu*MAX($A779-F$8,0)</f>
        <v>22500</v>
      </c>
      <c r="G779" s="2">
        <f>Co*MAX(G$8-$A779,0)+Cu*MAX($A779-G$8,0)</f>
        <v>30000</v>
      </c>
      <c r="H779" s="2">
        <f>Co*MAX(H$8-$A779,0)+Cu*MAX($A779-H$8,0)</f>
        <v>37500</v>
      </c>
      <c r="I779" s="2">
        <f>Co*MAX(I$8-$A779,0)+Cu*MAX($A779-I$8,0)</f>
        <v>45000</v>
      </c>
      <c r="J779" s="2">
        <f>Co*MAX(J$8-$A779,0)+Cu*MAX($A779-J$8,0)</f>
        <v>52500</v>
      </c>
      <c r="K779" s="2"/>
      <c r="L779" s="2"/>
      <c r="M779" s="2"/>
      <c r="N779" s="2"/>
      <c r="O779" s="2"/>
      <c r="P779" s="2"/>
      <c r="Q779" s="2"/>
      <c r="W779" s="2">
        <f t="shared" ca="1" si="15"/>
        <v>2000</v>
      </c>
    </row>
    <row r="780" spans="1:23" x14ac:dyDescent="0.2">
      <c r="A780" s="2">
        <v>1000</v>
      </c>
      <c r="B780" s="2">
        <f>Co*MAX(B$8-$A780,0)+Cu*MAX($A780-B$8,0)</f>
        <v>15000</v>
      </c>
      <c r="C780" s="2">
        <f>Co*MAX(C$8-$A780,0)+Cu*MAX($A780-C$8,0)</f>
        <v>0</v>
      </c>
      <c r="D780" s="2">
        <f>Co*MAX(D$8-$A780,0)+Cu*MAX($A780-D$8,0)</f>
        <v>7500</v>
      </c>
      <c r="E780" s="2">
        <f>Co*MAX(E$8-$A780,0)+Cu*MAX($A780-E$8,0)</f>
        <v>15000</v>
      </c>
      <c r="F780" s="2">
        <f>Co*MAX(F$8-$A780,0)+Cu*MAX($A780-F$8,0)</f>
        <v>22500</v>
      </c>
      <c r="G780" s="2">
        <f>Co*MAX(G$8-$A780,0)+Cu*MAX($A780-G$8,0)</f>
        <v>30000</v>
      </c>
      <c r="H780" s="2">
        <f>Co*MAX(H$8-$A780,0)+Cu*MAX($A780-H$8,0)</f>
        <v>37500</v>
      </c>
      <c r="I780" s="2">
        <f>Co*MAX(I$8-$A780,0)+Cu*MAX($A780-I$8,0)</f>
        <v>45000</v>
      </c>
      <c r="J780" s="2">
        <f>Co*MAX(J$8-$A780,0)+Cu*MAX($A780-J$8,0)</f>
        <v>52500</v>
      </c>
      <c r="K780" s="2"/>
      <c r="L780" s="2"/>
      <c r="M780" s="2"/>
      <c r="N780" s="2"/>
      <c r="O780" s="2"/>
      <c r="P780" s="2"/>
      <c r="Q780" s="2"/>
      <c r="W780" s="2">
        <f t="shared" ca="1" si="15"/>
        <v>2500</v>
      </c>
    </row>
    <row r="781" spans="1:23" x14ac:dyDescent="0.2">
      <c r="A781" s="2">
        <v>2000</v>
      </c>
      <c r="B781" s="2">
        <f>Co*MAX(B$8-$A781,0)+Cu*MAX($A781-B$8,0)</f>
        <v>45000</v>
      </c>
      <c r="C781" s="2">
        <f>Co*MAX(C$8-$A781,0)+Cu*MAX($A781-C$8,0)</f>
        <v>30000</v>
      </c>
      <c r="D781" s="2">
        <f>Co*MAX(D$8-$A781,0)+Cu*MAX($A781-D$8,0)</f>
        <v>15000</v>
      </c>
      <c r="E781" s="2">
        <f>Co*MAX(E$8-$A781,0)+Cu*MAX($A781-E$8,0)</f>
        <v>0</v>
      </c>
      <c r="F781" s="2">
        <f>Co*MAX(F$8-$A781,0)+Cu*MAX($A781-F$8,0)</f>
        <v>7500</v>
      </c>
      <c r="G781" s="2">
        <f>Co*MAX(G$8-$A781,0)+Cu*MAX($A781-G$8,0)</f>
        <v>15000</v>
      </c>
      <c r="H781" s="2">
        <f>Co*MAX(H$8-$A781,0)+Cu*MAX($A781-H$8,0)</f>
        <v>22500</v>
      </c>
      <c r="I781" s="2">
        <f>Co*MAX(I$8-$A781,0)+Cu*MAX($A781-I$8,0)</f>
        <v>30000</v>
      </c>
      <c r="J781" s="2">
        <f>Co*MAX(J$8-$A781,0)+Cu*MAX($A781-J$8,0)</f>
        <v>37500</v>
      </c>
      <c r="K781" s="2"/>
      <c r="L781" s="2"/>
      <c r="M781" s="2"/>
      <c r="N781" s="2"/>
      <c r="O781" s="2"/>
      <c r="P781" s="2"/>
      <c r="Q781" s="2"/>
      <c r="W781" s="2">
        <f t="shared" ca="1" si="15"/>
        <v>2000</v>
      </c>
    </row>
    <row r="782" spans="1:23" x14ac:dyDescent="0.2">
      <c r="A782" s="2">
        <v>1500</v>
      </c>
      <c r="B782" s="2">
        <f>Co*MAX(B$8-$A782,0)+Cu*MAX($A782-B$8,0)</f>
        <v>30000</v>
      </c>
      <c r="C782" s="2">
        <f>Co*MAX(C$8-$A782,0)+Cu*MAX($A782-C$8,0)</f>
        <v>15000</v>
      </c>
      <c r="D782" s="2">
        <f>Co*MAX(D$8-$A782,0)+Cu*MAX($A782-D$8,0)</f>
        <v>0</v>
      </c>
      <c r="E782" s="2">
        <f>Co*MAX(E$8-$A782,0)+Cu*MAX($A782-E$8,0)</f>
        <v>7500</v>
      </c>
      <c r="F782" s="2">
        <f>Co*MAX(F$8-$A782,0)+Cu*MAX($A782-F$8,0)</f>
        <v>15000</v>
      </c>
      <c r="G782" s="2">
        <f>Co*MAX(G$8-$A782,0)+Cu*MAX($A782-G$8,0)</f>
        <v>22500</v>
      </c>
      <c r="H782" s="2">
        <f>Co*MAX(H$8-$A782,0)+Cu*MAX($A782-H$8,0)</f>
        <v>30000</v>
      </c>
      <c r="I782" s="2">
        <f>Co*MAX(I$8-$A782,0)+Cu*MAX($A782-I$8,0)</f>
        <v>37500</v>
      </c>
      <c r="J782" s="2">
        <f>Co*MAX(J$8-$A782,0)+Cu*MAX($A782-J$8,0)</f>
        <v>45000</v>
      </c>
      <c r="K782" s="2"/>
      <c r="L782" s="2"/>
      <c r="M782" s="2"/>
      <c r="N782" s="2"/>
      <c r="O782" s="2"/>
      <c r="P782" s="2"/>
      <c r="Q782" s="2"/>
      <c r="W782" s="2">
        <f t="shared" ca="1" si="15"/>
        <v>3000</v>
      </c>
    </row>
    <row r="783" spans="1:23" x14ac:dyDescent="0.2">
      <c r="A783" s="2">
        <v>2500</v>
      </c>
      <c r="B783" s="2">
        <f>Co*MAX(B$8-$A783,0)+Cu*MAX($A783-B$8,0)</f>
        <v>60000</v>
      </c>
      <c r="C783" s="2">
        <f>Co*MAX(C$8-$A783,0)+Cu*MAX($A783-C$8,0)</f>
        <v>45000</v>
      </c>
      <c r="D783" s="2">
        <f>Co*MAX(D$8-$A783,0)+Cu*MAX($A783-D$8,0)</f>
        <v>30000</v>
      </c>
      <c r="E783" s="2">
        <f>Co*MAX(E$8-$A783,0)+Cu*MAX($A783-E$8,0)</f>
        <v>15000</v>
      </c>
      <c r="F783" s="2">
        <f>Co*MAX(F$8-$A783,0)+Cu*MAX($A783-F$8,0)</f>
        <v>0</v>
      </c>
      <c r="G783" s="2">
        <f>Co*MAX(G$8-$A783,0)+Cu*MAX($A783-G$8,0)</f>
        <v>7500</v>
      </c>
      <c r="H783" s="2">
        <f>Co*MAX(H$8-$A783,0)+Cu*MAX($A783-H$8,0)</f>
        <v>15000</v>
      </c>
      <c r="I783" s="2">
        <f>Co*MAX(I$8-$A783,0)+Cu*MAX($A783-I$8,0)</f>
        <v>22500</v>
      </c>
      <c r="J783" s="2">
        <f>Co*MAX(J$8-$A783,0)+Cu*MAX($A783-J$8,0)</f>
        <v>30000</v>
      </c>
      <c r="K783" s="2"/>
      <c r="L783" s="2"/>
      <c r="M783" s="2"/>
      <c r="N783" s="2"/>
      <c r="O783" s="2"/>
      <c r="P783" s="2"/>
      <c r="Q783" s="2"/>
      <c r="W783" s="2">
        <f t="shared" ca="1" si="15"/>
        <v>2500</v>
      </c>
    </row>
    <row r="784" spans="1:23" x14ac:dyDescent="0.2">
      <c r="A784" s="2">
        <v>2500</v>
      </c>
      <c r="B784" s="2">
        <f>Co*MAX(B$8-$A784,0)+Cu*MAX($A784-B$8,0)</f>
        <v>60000</v>
      </c>
      <c r="C784" s="2">
        <f>Co*MAX(C$8-$A784,0)+Cu*MAX($A784-C$8,0)</f>
        <v>45000</v>
      </c>
      <c r="D784" s="2">
        <f>Co*MAX(D$8-$A784,0)+Cu*MAX($A784-D$8,0)</f>
        <v>30000</v>
      </c>
      <c r="E784" s="2">
        <f>Co*MAX(E$8-$A784,0)+Cu*MAX($A784-E$8,0)</f>
        <v>15000</v>
      </c>
      <c r="F784" s="2">
        <f>Co*MAX(F$8-$A784,0)+Cu*MAX($A784-F$8,0)</f>
        <v>0</v>
      </c>
      <c r="G784" s="2">
        <f>Co*MAX(G$8-$A784,0)+Cu*MAX($A784-G$8,0)</f>
        <v>7500</v>
      </c>
      <c r="H784" s="2">
        <f>Co*MAX(H$8-$A784,0)+Cu*MAX($A784-H$8,0)</f>
        <v>15000</v>
      </c>
      <c r="I784" s="2">
        <f>Co*MAX(I$8-$A784,0)+Cu*MAX($A784-I$8,0)</f>
        <v>22500</v>
      </c>
      <c r="J784" s="2">
        <f>Co*MAX(J$8-$A784,0)+Cu*MAX($A784-J$8,0)</f>
        <v>30000</v>
      </c>
      <c r="K784" s="2"/>
      <c r="L784" s="2"/>
      <c r="M784" s="2"/>
      <c r="N784" s="2"/>
      <c r="O784" s="2"/>
      <c r="P784" s="2"/>
      <c r="Q784" s="2"/>
      <c r="W784" s="2">
        <f t="shared" ca="1" si="15"/>
        <v>2000</v>
      </c>
    </row>
    <row r="785" spans="1:23" x14ac:dyDescent="0.2">
      <c r="A785" s="2">
        <v>2000</v>
      </c>
      <c r="B785" s="2">
        <f>Co*MAX(B$8-$A785,0)+Cu*MAX($A785-B$8,0)</f>
        <v>45000</v>
      </c>
      <c r="C785" s="2">
        <f>Co*MAX(C$8-$A785,0)+Cu*MAX($A785-C$8,0)</f>
        <v>30000</v>
      </c>
      <c r="D785" s="2">
        <f>Co*MAX(D$8-$A785,0)+Cu*MAX($A785-D$8,0)</f>
        <v>15000</v>
      </c>
      <c r="E785" s="2">
        <f>Co*MAX(E$8-$A785,0)+Cu*MAX($A785-E$8,0)</f>
        <v>0</v>
      </c>
      <c r="F785" s="2">
        <f>Co*MAX(F$8-$A785,0)+Cu*MAX($A785-F$8,0)</f>
        <v>7500</v>
      </c>
      <c r="G785" s="2">
        <f>Co*MAX(G$8-$A785,0)+Cu*MAX($A785-G$8,0)</f>
        <v>15000</v>
      </c>
      <c r="H785" s="2">
        <f>Co*MAX(H$8-$A785,0)+Cu*MAX($A785-H$8,0)</f>
        <v>22500</v>
      </c>
      <c r="I785" s="2">
        <f>Co*MAX(I$8-$A785,0)+Cu*MAX($A785-I$8,0)</f>
        <v>30000</v>
      </c>
      <c r="J785" s="2">
        <f>Co*MAX(J$8-$A785,0)+Cu*MAX($A785-J$8,0)</f>
        <v>37500</v>
      </c>
      <c r="K785" s="2"/>
      <c r="L785" s="2"/>
      <c r="M785" s="2"/>
      <c r="N785" s="2"/>
      <c r="O785" s="2"/>
      <c r="P785" s="2"/>
      <c r="Q785" s="2"/>
      <c r="W785" s="2">
        <f t="shared" ca="1" si="15"/>
        <v>2000</v>
      </c>
    </row>
    <row r="786" spans="1:23" x14ac:dyDescent="0.2">
      <c r="A786" s="2">
        <v>2500</v>
      </c>
      <c r="B786" s="2">
        <f>Co*MAX(B$8-$A786,0)+Cu*MAX($A786-B$8,0)</f>
        <v>60000</v>
      </c>
      <c r="C786" s="2">
        <f>Co*MAX(C$8-$A786,0)+Cu*MAX($A786-C$8,0)</f>
        <v>45000</v>
      </c>
      <c r="D786" s="2">
        <f>Co*MAX(D$8-$A786,0)+Cu*MAX($A786-D$8,0)</f>
        <v>30000</v>
      </c>
      <c r="E786" s="2">
        <f>Co*MAX(E$8-$A786,0)+Cu*MAX($A786-E$8,0)</f>
        <v>15000</v>
      </c>
      <c r="F786" s="2">
        <f>Co*MAX(F$8-$A786,0)+Cu*MAX($A786-F$8,0)</f>
        <v>0</v>
      </c>
      <c r="G786" s="2">
        <f>Co*MAX(G$8-$A786,0)+Cu*MAX($A786-G$8,0)</f>
        <v>7500</v>
      </c>
      <c r="H786" s="2">
        <f>Co*MAX(H$8-$A786,0)+Cu*MAX($A786-H$8,0)</f>
        <v>15000</v>
      </c>
      <c r="I786" s="2">
        <f>Co*MAX(I$8-$A786,0)+Cu*MAX($A786-I$8,0)</f>
        <v>22500</v>
      </c>
      <c r="J786" s="2">
        <f>Co*MAX(J$8-$A786,0)+Cu*MAX($A786-J$8,0)</f>
        <v>30000</v>
      </c>
      <c r="K786" s="2"/>
      <c r="L786" s="2"/>
      <c r="M786" s="2"/>
      <c r="N786" s="2"/>
      <c r="O786" s="2"/>
      <c r="P786" s="2"/>
      <c r="Q786" s="2"/>
      <c r="W786" s="2">
        <f t="shared" ca="1" si="15"/>
        <v>1500</v>
      </c>
    </row>
    <row r="787" spans="1:23" x14ac:dyDescent="0.2">
      <c r="A787" s="2">
        <v>2000</v>
      </c>
      <c r="B787" s="2">
        <f>Co*MAX(B$8-$A787,0)+Cu*MAX($A787-B$8,0)</f>
        <v>45000</v>
      </c>
      <c r="C787" s="2">
        <f>Co*MAX(C$8-$A787,0)+Cu*MAX($A787-C$8,0)</f>
        <v>30000</v>
      </c>
      <c r="D787" s="2">
        <f>Co*MAX(D$8-$A787,0)+Cu*MAX($A787-D$8,0)</f>
        <v>15000</v>
      </c>
      <c r="E787" s="2">
        <f>Co*MAX(E$8-$A787,0)+Cu*MAX($A787-E$8,0)</f>
        <v>0</v>
      </c>
      <c r="F787" s="2">
        <f>Co*MAX(F$8-$A787,0)+Cu*MAX($A787-F$8,0)</f>
        <v>7500</v>
      </c>
      <c r="G787" s="2">
        <f>Co*MAX(G$8-$A787,0)+Cu*MAX($A787-G$8,0)</f>
        <v>15000</v>
      </c>
      <c r="H787" s="2">
        <f>Co*MAX(H$8-$A787,0)+Cu*MAX($A787-H$8,0)</f>
        <v>22500</v>
      </c>
      <c r="I787" s="2">
        <f>Co*MAX(I$8-$A787,0)+Cu*MAX($A787-I$8,0)</f>
        <v>30000</v>
      </c>
      <c r="J787" s="2">
        <f>Co*MAX(J$8-$A787,0)+Cu*MAX($A787-J$8,0)</f>
        <v>37500</v>
      </c>
      <c r="K787" s="2"/>
      <c r="L787" s="2"/>
      <c r="M787" s="2"/>
      <c r="N787" s="2"/>
      <c r="O787" s="2"/>
      <c r="P787" s="2"/>
      <c r="Q787" s="2"/>
      <c r="W787" s="2">
        <f t="shared" ca="1" si="15"/>
        <v>2000</v>
      </c>
    </row>
    <row r="788" spans="1:23" x14ac:dyDescent="0.2">
      <c r="A788" s="2">
        <v>2500</v>
      </c>
      <c r="B788" s="2">
        <f>Co*MAX(B$8-$A788,0)+Cu*MAX($A788-B$8,0)</f>
        <v>60000</v>
      </c>
      <c r="C788" s="2">
        <f>Co*MAX(C$8-$A788,0)+Cu*MAX($A788-C$8,0)</f>
        <v>45000</v>
      </c>
      <c r="D788" s="2">
        <f>Co*MAX(D$8-$A788,0)+Cu*MAX($A788-D$8,0)</f>
        <v>30000</v>
      </c>
      <c r="E788" s="2">
        <f>Co*MAX(E$8-$A788,0)+Cu*MAX($A788-E$8,0)</f>
        <v>15000</v>
      </c>
      <c r="F788" s="2">
        <f>Co*MAX(F$8-$A788,0)+Cu*MAX($A788-F$8,0)</f>
        <v>0</v>
      </c>
      <c r="G788" s="2">
        <f>Co*MAX(G$8-$A788,0)+Cu*MAX($A788-G$8,0)</f>
        <v>7500</v>
      </c>
      <c r="H788" s="2">
        <f>Co*MAX(H$8-$A788,0)+Cu*MAX($A788-H$8,0)</f>
        <v>15000</v>
      </c>
      <c r="I788" s="2">
        <f>Co*MAX(I$8-$A788,0)+Cu*MAX($A788-I$8,0)</f>
        <v>22500</v>
      </c>
      <c r="J788" s="2">
        <f>Co*MAX(J$8-$A788,0)+Cu*MAX($A788-J$8,0)</f>
        <v>30000</v>
      </c>
      <c r="K788" s="2"/>
      <c r="L788" s="2"/>
      <c r="M788" s="2"/>
      <c r="N788" s="2"/>
      <c r="O788" s="2"/>
      <c r="P788" s="2"/>
      <c r="Q788" s="2"/>
      <c r="W788" s="2">
        <f t="shared" ca="1" si="15"/>
        <v>2000</v>
      </c>
    </row>
    <row r="789" spans="1:23" x14ac:dyDescent="0.2">
      <c r="A789" s="2">
        <v>2000</v>
      </c>
      <c r="B789" s="2">
        <f>Co*MAX(B$8-$A789,0)+Cu*MAX($A789-B$8,0)</f>
        <v>45000</v>
      </c>
      <c r="C789" s="2">
        <f>Co*MAX(C$8-$A789,0)+Cu*MAX($A789-C$8,0)</f>
        <v>30000</v>
      </c>
      <c r="D789" s="2">
        <f>Co*MAX(D$8-$A789,0)+Cu*MAX($A789-D$8,0)</f>
        <v>15000</v>
      </c>
      <c r="E789" s="2">
        <f>Co*MAX(E$8-$A789,0)+Cu*MAX($A789-E$8,0)</f>
        <v>0</v>
      </c>
      <c r="F789" s="2">
        <f>Co*MAX(F$8-$A789,0)+Cu*MAX($A789-F$8,0)</f>
        <v>7500</v>
      </c>
      <c r="G789" s="2">
        <f>Co*MAX(G$8-$A789,0)+Cu*MAX($A789-G$8,0)</f>
        <v>15000</v>
      </c>
      <c r="H789" s="2">
        <f>Co*MAX(H$8-$A789,0)+Cu*MAX($A789-H$8,0)</f>
        <v>22500</v>
      </c>
      <c r="I789" s="2">
        <f>Co*MAX(I$8-$A789,0)+Cu*MAX($A789-I$8,0)</f>
        <v>30000</v>
      </c>
      <c r="J789" s="2">
        <f>Co*MAX(J$8-$A789,0)+Cu*MAX($A789-J$8,0)</f>
        <v>37500</v>
      </c>
      <c r="K789" s="2"/>
      <c r="L789" s="2"/>
      <c r="M789" s="2"/>
      <c r="N789" s="2"/>
      <c r="O789" s="2"/>
      <c r="P789" s="2"/>
      <c r="Q789" s="2"/>
      <c r="W789" s="2">
        <f t="shared" ca="1" si="15"/>
        <v>500</v>
      </c>
    </row>
    <row r="790" spans="1:23" x14ac:dyDescent="0.2">
      <c r="A790" s="2">
        <v>3500</v>
      </c>
      <c r="B790" s="2">
        <f>Co*MAX(B$8-$A790,0)+Cu*MAX($A790-B$8,0)</f>
        <v>90000</v>
      </c>
      <c r="C790" s="2">
        <f>Co*MAX(C$8-$A790,0)+Cu*MAX($A790-C$8,0)</f>
        <v>75000</v>
      </c>
      <c r="D790" s="2">
        <f>Co*MAX(D$8-$A790,0)+Cu*MAX($A790-D$8,0)</f>
        <v>60000</v>
      </c>
      <c r="E790" s="2">
        <f>Co*MAX(E$8-$A790,0)+Cu*MAX($A790-E$8,0)</f>
        <v>45000</v>
      </c>
      <c r="F790" s="2">
        <f>Co*MAX(F$8-$A790,0)+Cu*MAX($A790-F$8,0)</f>
        <v>30000</v>
      </c>
      <c r="G790" s="2">
        <f>Co*MAX(G$8-$A790,0)+Cu*MAX($A790-G$8,0)</f>
        <v>15000</v>
      </c>
      <c r="H790" s="2">
        <f>Co*MAX(H$8-$A790,0)+Cu*MAX($A790-H$8,0)</f>
        <v>0</v>
      </c>
      <c r="I790" s="2">
        <f>Co*MAX(I$8-$A790,0)+Cu*MAX($A790-I$8,0)</f>
        <v>7500</v>
      </c>
      <c r="J790" s="2">
        <f>Co*MAX(J$8-$A790,0)+Cu*MAX($A790-J$8,0)</f>
        <v>15000</v>
      </c>
      <c r="K790" s="2"/>
      <c r="L790" s="2"/>
      <c r="M790" s="2"/>
      <c r="N790" s="2"/>
      <c r="O790" s="2"/>
      <c r="P790" s="2"/>
      <c r="Q790" s="2"/>
      <c r="W790" s="2">
        <f t="shared" ca="1" si="15"/>
        <v>3500</v>
      </c>
    </row>
    <row r="791" spans="1:23" x14ac:dyDescent="0.2">
      <c r="A791" s="2">
        <v>1000</v>
      </c>
      <c r="B791" s="2">
        <f>Co*MAX(B$8-$A791,0)+Cu*MAX($A791-B$8,0)</f>
        <v>15000</v>
      </c>
      <c r="C791" s="2">
        <f>Co*MAX(C$8-$A791,0)+Cu*MAX($A791-C$8,0)</f>
        <v>0</v>
      </c>
      <c r="D791" s="2">
        <f>Co*MAX(D$8-$A791,0)+Cu*MAX($A791-D$8,0)</f>
        <v>7500</v>
      </c>
      <c r="E791" s="2">
        <f>Co*MAX(E$8-$A791,0)+Cu*MAX($A791-E$8,0)</f>
        <v>15000</v>
      </c>
      <c r="F791" s="2">
        <f>Co*MAX(F$8-$A791,0)+Cu*MAX($A791-F$8,0)</f>
        <v>22500</v>
      </c>
      <c r="G791" s="2">
        <f>Co*MAX(G$8-$A791,0)+Cu*MAX($A791-G$8,0)</f>
        <v>30000</v>
      </c>
      <c r="H791" s="2">
        <f>Co*MAX(H$8-$A791,0)+Cu*MAX($A791-H$8,0)</f>
        <v>37500</v>
      </c>
      <c r="I791" s="2">
        <f>Co*MAX(I$8-$A791,0)+Cu*MAX($A791-I$8,0)</f>
        <v>45000</v>
      </c>
      <c r="J791" s="2">
        <f>Co*MAX(J$8-$A791,0)+Cu*MAX($A791-J$8,0)</f>
        <v>52500</v>
      </c>
      <c r="K791" s="2"/>
      <c r="L791" s="2"/>
      <c r="M791" s="2"/>
      <c r="N791" s="2"/>
      <c r="O791" s="2"/>
      <c r="P791" s="2"/>
      <c r="Q791" s="2"/>
      <c r="W791" s="2">
        <f t="shared" ca="1" si="15"/>
        <v>2500</v>
      </c>
    </row>
    <row r="792" spans="1:23" x14ac:dyDescent="0.2">
      <c r="A792" s="2">
        <v>3000</v>
      </c>
      <c r="B792" s="2">
        <f>Co*MAX(B$8-$A792,0)+Cu*MAX($A792-B$8,0)</f>
        <v>75000</v>
      </c>
      <c r="C792" s="2">
        <f>Co*MAX(C$8-$A792,0)+Cu*MAX($A792-C$8,0)</f>
        <v>60000</v>
      </c>
      <c r="D792" s="2">
        <f>Co*MAX(D$8-$A792,0)+Cu*MAX($A792-D$8,0)</f>
        <v>45000</v>
      </c>
      <c r="E792" s="2">
        <f>Co*MAX(E$8-$A792,0)+Cu*MAX($A792-E$8,0)</f>
        <v>30000</v>
      </c>
      <c r="F792" s="2">
        <f>Co*MAX(F$8-$A792,0)+Cu*MAX($A792-F$8,0)</f>
        <v>15000</v>
      </c>
      <c r="G792" s="2">
        <f>Co*MAX(G$8-$A792,0)+Cu*MAX($A792-G$8,0)</f>
        <v>0</v>
      </c>
      <c r="H792" s="2">
        <f>Co*MAX(H$8-$A792,0)+Cu*MAX($A792-H$8,0)</f>
        <v>7500</v>
      </c>
      <c r="I792" s="2">
        <f>Co*MAX(I$8-$A792,0)+Cu*MAX($A792-I$8,0)</f>
        <v>15000</v>
      </c>
      <c r="J792" s="2">
        <f>Co*MAX(J$8-$A792,0)+Cu*MAX($A792-J$8,0)</f>
        <v>22500</v>
      </c>
      <c r="K792" s="2"/>
      <c r="L792" s="2"/>
      <c r="M792" s="2"/>
      <c r="N792" s="2"/>
      <c r="O792" s="2"/>
      <c r="P792" s="2"/>
      <c r="Q792" s="2"/>
      <c r="W792" s="2">
        <f t="shared" ca="1" si="15"/>
        <v>2500</v>
      </c>
    </row>
    <row r="793" spans="1:23" x14ac:dyDescent="0.2">
      <c r="A793" s="2">
        <v>2000</v>
      </c>
      <c r="B793" s="2">
        <f>Co*MAX(B$8-$A793,0)+Cu*MAX($A793-B$8,0)</f>
        <v>45000</v>
      </c>
      <c r="C793" s="2">
        <f>Co*MAX(C$8-$A793,0)+Cu*MAX($A793-C$8,0)</f>
        <v>30000</v>
      </c>
      <c r="D793" s="2">
        <f>Co*MAX(D$8-$A793,0)+Cu*MAX($A793-D$8,0)</f>
        <v>15000</v>
      </c>
      <c r="E793" s="2">
        <f>Co*MAX(E$8-$A793,0)+Cu*MAX($A793-E$8,0)</f>
        <v>0</v>
      </c>
      <c r="F793" s="2">
        <f>Co*MAX(F$8-$A793,0)+Cu*MAX($A793-F$8,0)</f>
        <v>7500</v>
      </c>
      <c r="G793" s="2">
        <f>Co*MAX(G$8-$A793,0)+Cu*MAX($A793-G$8,0)</f>
        <v>15000</v>
      </c>
      <c r="H793" s="2">
        <f>Co*MAX(H$8-$A793,0)+Cu*MAX($A793-H$8,0)</f>
        <v>22500</v>
      </c>
      <c r="I793" s="2">
        <f>Co*MAX(I$8-$A793,0)+Cu*MAX($A793-I$8,0)</f>
        <v>30000</v>
      </c>
      <c r="J793" s="2">
        <f>Co*MAX(J$8-$A793,0)+Cu*MAX($A793-J$8,0)</f>
        <v>37500</v>
      </c>
      <c r="K793" s="2"/>
      <c r="L793" s="2"/>
      <c r="M793" s="2"/>
      <c r="N793" s="2"/>
      <c r="O793" s="2"/>
      <c r="P793" s="2"/>
      <c r="Q793" s="2"/>
      <c r="W793" s="2">
        <f t="shared" ca="1" si="15"/>
        <v>2500</v>
      </c>
    </row>
    <row r="794" spans="1:23" x14ac:dyDescent="0.2">
      <c r="A794" s="2">
        <v>3500</v>
      </c>
      <c r="B794" s="2">
        <f>Co*MAX(B$8-$A794,0)+Cu*MAX($A794-B$8,0)</f>
        <v>90000</v>
      </c>
      <c r="C794" s="2">
        <f>Co*MAX(C$8-$A794,0)+Cu*MAX($A794-C$8,0)</f>
        <v>75000</v>
      </c>
      <c r="D794" s="2">
        <f>Co*MAX(D$8-$A794,0)+Cu*MAX($A794-D$8,0)</f>
        <v>60000</v>
      </c>
      <c r="E794" s="2">
        <f>Co*MAX(E$8-$A794,0)+Cu*MAX($A794-E$8,0)</f>
        <v>45000</v>
      </c>
      <c r="F794" s="2">
        <f>Co*MAX(F$8-$A794,0)+Cu*MAX($A794-F$8,0)</f>
        <v>30000</v>
      </c>
      <c r="G794" s="2">
        <f>Co*MAX(G$8-$A794,0)+Cu*MAX($A794-G$8,0)</f>
        <v>15000</v>
      </c>
      <c r="H794" s="2">
        <f>Co*MAX(H$8-$A794,0)+Cu*MAX($A794-H$8,0)</f>
        <v>0</v>
      </c>
      <c r="I794" s="2">
        <f>Co*MAX(I$8-$A794,0)+Cu*MAX($A794-I$8,0)</f>
        <v>7500</v>
      </c>
      <c r="J794" s="2">
        <f>Co*MAX(J$8-$A794,0)+Cu*MAX($A794-J$8,0)</f>
        <v>15000</v>
      </c>
      <c r="K794" s="2"/>
      <c r="L794" s="2"/>
      <c r="M794" s="2"/>
      <c r="N794" s="2"/>
      <c r="O794" s="2"/>
      <c r="P794" s="2"/>
      <c r="Q794" s="2"/>
      <c r="W794" s="2">
        <f t="shared" ca="1" si="15"/>
        <v>2000</v>
      </c>
    </row>
    <row r="795" spans="1:23" x14ac:dyDescent="0.2">
      <c r="A795" s="2">
        <v>2500</v>
      </c>
      <c r="B795" s="2">
        <f>Co*MAX(B$8-$A795,0)+Cu*MAX($A795-B$8,0)</f>
        <v>60000</v>
      </c>
      <c r="C795" s="2">
        <f>Co*MAX(C$8-$A795,0)+Cu*MAX($A795-C$8,0)</f>
        <v>45000</v>
      </c>
      <c r="D795" s="2">
        <f>Co*MAX(D$8-$A795,0)+Cu*MAX($A795-D$8,0)</f>
        <v>30000</v>
      </c>
      <c r="E795" s="2">
        <f>Co*MAX(E$8-$A795,0)+Cu*MAX($A795-E$8,0)</f>
        <v>15000</v>
      </c>
      <c r="F795" s="2">
        <f>Co*MAX(F$8-$A795,0)+Cu*MAX($A795-F$8,0)</f>
        <v>0</v>
      </c>
      <c r="G795" s="2">
        <f>Co*MAX(G$8-$A795,0)+Cu*MAX($A795-G$8,0)</f>
        <v>7500</v>
      </c>
      <c r="H795" s="2">
        <f>Co*MAX(H$8-$A795,0)+Cu*MAX($A795-H$8,0)</f>
        <v>15000</v>
      </c>
      <c r="I795" s="2">
        <f>Co*MAX(I$8-$A795,0)+Cu*MAX($A795-I$8,0)</f>
        <v>22500</v>
      </c>
      <c r="J795" s="2">
        <f>Co*MAX(J$8-$A795,0)+Cu*MAX($A795-J$8,0)</f>
        <v>30000</v>
      </c>
      <c r="K795" s="2"/>
      <c r="L795" s="2"/>
      <c r="M795" s="2"/>
      <c r="N795" s="2"/>
      <c r="O795" s="2"/>
      <c r="P795" s="2"/>
      <c r="Q795" s="2"/>
      <c r="W795" s="2">
        <f t="shared" ca="1" si="15"/>
        <v>2500</v>
      </c>
    </row>
    <row r="796" spans="1:23" x14ac:dyDescent="0.2">
      <c r="A796" s="2">
        <v>2000</v>
      </c>
      <c r="B796" s="2">
        <f>Co*MAX(B$8-$A796,0)+Cu*MAX($A796-B$8,0)</f>
        <v>45000</v>
      </c>
      <c r="C796" s="2">
        <f>Co*MAX(C$8-$A796,0)+Cu*MAX($A796-C$8,0)</f>
        <v>30000</v>
      </c>
      <c r="D796" s="2">
        <f>Co*MAX(D$8-$A796,0)+Cu*MAX($A796-D$8,0)</f>
        <v>15000</v>
      </c>
      <c r="E796" s="2">
        <f>Co*MAX(E$8-$A796,0)+Cu*MAX($A796-E$8,0)</f>
        <v>0</v>
      </c>
      <c r="F796" s="2">
        <f>Co*MAX(F$8-$A796,0)+Cu*MAX($A796-F$8,0)</f>
        <v>7500</v>
      </c>
      <c r="G796" s="2">
        <f>Co*MAX(G$8-$A796,0)+Cu*MAX($A796-G$8,0)</f>
        <v>15000</v>
      </c>
      <c r="H796" s="2">
        <f>Co*MAX(H$8-$A796,0)+Cu*MAX($A796-H$8,0)</f>
        <v>22500</v>
      </c>
      <c r="I796" s="2">
        <f>Co*MAX(I$8-$A796,0)+Cu*MAX($A796-I$8,0)</f>
        <v>30000</v>
      </c>
      <c r="J796" s="2">
        <f>Co*MAX(J$8-$A796,0)+Cu*MAX($A796-J$8,0)</f>
        <v>37500</v>
      </c>
      <c r="K796" s="2"/>
      <c r="L796" s="2"/>
      <c r="M796" s="2"/>
      <c r="N796" s="2"/>
      <c r="O796" s="2"/>
      <c r="P796" s="2"/>
      <c r="Q796" s="2"/>
      <c r="W796" s="2">
        <f t="shared" ca="1" si="15"/>
        <v>2000</v>
      </c>
    </row>
    <row r="797" spans="1:23" x14ac:dyDescent="0.2">
      <c r="A797" s="2">
        <v>2500</v>
      </c>
      <c r="B797" s="2">
        <f>Co*MAX(B$8-$A797,0)+Cu*MAX($A797-B$8,0)</f>
        <v>60000</v>
      </c>
      <c r="C797" s="2">
        <f>Co*MAX(C$8-$A797,0)+Cu*MAX($A797-C$8,0)</f>
        <v>45000</v>
      </c>
      <c r="D797" s="2">
        <f>Co*MAX(D$8-$A797,0)+Cu*MAX($A797-D$8,0)</f>
        <v>30000</v>
      </c>
      <c r="E797" s="2">
        <f>Co*MAX(E$8-$A797,0)+Cu*MAX($A797-E$8,0)</f>
        <v>15000</v>
      </c>
      <c r="F797" s="2">
        <f>Co*MAX(F$8-$A797,0)+Cu*MAX($A797-F$8,0)</f>
        <v>0</v>
      </c>
      <c r="G797" s="2">
        <f>Co*MAX(G$8-$A797,0)+Cu*MAX($A797-G$8,0)</f>
        <v>7500</v>
      </c>
      <c r="H797" s="2">
        <f>Co*MAX(H$8-$A797,0)+Cu*MAX($A797-H$8,0)</f>
        <v>15000</v>
      </c>
      <c r="I797" s="2">
        <f>Co*MAX(I$8-$A797,0)+Cu*MAX($A797-I$8,0)</f>
        <v>22500</v>
      </c>
      <c r="J797" s="2">
        <f>Co*MAX(J$8-$A797,0)+Cu*MAX($A797-J$8,0)</f>
        <v>30000</v>
      </c>
      <c r="K797" s="2"/>
      <c r="L797" s="2"/>
      <c r="M797" s="2"/>
      <c r="N797" s="2"/>
      <c r="O797" s="2"/>
      <c r="P797" s="2"/>
      <c r="Q797" s="2"/>
      <c r="W797" s="2">
        <f t="shared" ca="1" si="15"/>
        <v>3000</v>
      </c>
    </row>
    <row r="798" spans="1:23" x14ac:dyDescent="0.2">
      <c r="A798" s="2">
        <v>2500</v>
      </c>
      <c r="B798" s="2">
        <f>Co*MAX(B$8-$A798,0)+Cu*MAX($A798-B$8,0)</f>
        <v>60000</v>
      </c>
      <c r="C798" s="2">
        <f>Co*MAX(C$8-$A798,0)+Cu*MAX($A798-C$8,0)</f>
        <v>45000</v>
      </c>
      <c r="D798" s="2">
        <f>Co*MAX(D$8-$A798,0)+Cu*MAX($A798-D$8,0)</f>
        <v>30000</v>
      </c>
      <c r="E798" s="2">
        <f>Co*MAX(E$8-$A798,0)+Cu*MAX($A798-E$8,0)</f>
        <v>15000</v>
      </c>
      <c r="F798" s="2">
        <f>Co*MAX(F$8-$A798,0)+Cu*MAX($A798-F$8,0)</f>
        <v>0</v>
      </c>
      <c r="G798" s="2">
        <f>Co*MAX(G$8-$A798,0)+Cu*MAX($A798-G$8,0)</f>
        <v>7500</v>
      </c>
      <c r="H798" s="2">
        <f>Co*MAX(H$8-$A798,0)+Cu*MAX($A798-H$8,0)</f>
        <v>15000</v>
      </c>
      <c r="I798" s="2">
        <f>Co*MAX(I$8-$A798,0)+Cu*MAX($A798-I$8,0)</f>
        <v>22500</v>
      </c>
      <c r="J798" s="2">
        <f>Co*MAX(J$8-$A798,0)+Cu*MAX($A798-J$8,0)</f>
        <v>30000</v>
      </c>
      <c r="K798" s="2"/>
      <c r="L798" s="2"/>
      <c r="M798" s="2"/>
      <c r="N798" s="2"/>
      <c r="O798" s="2"/>
      <c r="P798" s="2"/>
      <c r="Q798" s="2"/>
      <c r="W798" s="2">
        <f t="shared" ca="1" si="15"/>
        <v>3500</v>
      </c>
    </row>
    <row r="799" spans="1:23" x14ac:dyDescent="0.2">
      <c r="A799" s="2">
        <v>1000</v>
      </c>
      <c r="B799" s="2">
        <f>Co*MAX(B$8-$A799,0)+Cu*MAX($A799-B$8,0)</f>
        <v>15000</v>
      </c>
      <c r="C799" s="2">
        <f>Co*MAX(C$8-$A799,0)+Cu*MAX($A799-C$8,0)</f>
        <v>0</v>
      </c>
      <c r="D799" s="2">
        <f>Co*MAX(D$8-$A799,0)+Cu*MAX($A799-D$8,0)</f>
        <v>7500</v>
      </c>
      <c r="E799" s="2">
        <f>Co*MAX(E$8-$A799,0)+Cu*MAX($A799-E$8,0)</f>
        <v>15000</v>
      </c>
      <c r="F799" s="2">
        <f>Co*MAX(F$8-$A799,0)+Cu*MAX($A799-F$8,0)</f>
        <v>22500</v>
      </c>
      <c r="G799" s="2">
        <f>Co*MAX(G$8-$A799,0)+Cu*MAX($A799-G$8,0)</f>
        <v>30000</v>
      </c>
      <c r="H799" s="2">
        <f>Co*MAX(H$8-$A799,0)+Cu*MAX($A799-H$8,0)</f>
        <v>37500</v>
      </c>
      <c r="I799" s="2">
        <f>Co*MAX(I$8-$A799,0)+Cu*MAX($A799-I$8,0)</f>
        <v>45000</v>
      </c>
      <c r="J799" s="2">
        <f>Co*MAX(J$8-$A799,0)+Cu*MAX($A799-J$8,0)</f>
        <v>52500</v>
      </c>
      <c r="K799" s="2"/>
      <c r="L799" s="2"/>
      <c r="M799" s="2"/>
      <c r="N799" s="2"/>
      <c r="O799" s="2"/>
      <c r="P799" s="2"/>
      <c r="Q799" s="2"/>
      <c r="W799" s="2">
        <f t="shared" ca="1" si="15"/>
        <v>2500</v>
      </c>
    </row>
    <row r="800" spans="1:23" x14ac:dyDescent="0.2">
      <c r="A800" s="2">
        <v>2000</v>
      </c>
      <c r="B800" s="2">
        <f>Co*MAX(B$8-$A800,0)+Cu*MAX($A800-B$8,0)</f>
        <v>45000</v>
      </c>
      <c r="C800" s="2">
        <f>Co*MAX(C$8-$A800,0)+Cu*MAX($A800-C$8,0)</f>
        <v>30000</v>
      </c>
      <c r="D800" s="2">
        <f>Co*MAX(D$8-$A800,0)+Cu*MAX($A800-D$8,0)</f>
        <v>15000</v>
      </c>
      <c r="E800" s="2">
        <f>Co*MAX(E$8-$A800,0)+Cu*MAX($A800-E$8,0)</f>
        <v>0</v>
      </c>
      <c r="F800" s="2">
        <f>Co*MAX(F$8-$A800,0)+Cu*MAX($A800-F$8,0)</f>
        <v>7500</v>
      </c>
      <c r="G800" s="2">
        <f>Co*MAX(G$8-$A800,0)+Cu*MAX($A800-G$8,0)</f>
        <v>15000</v>
      </c>
      <c r="H800" s="2">
        <f>Co*MAX(H$8-$A800,0)+Cu*MAX($A800-H$8,0)</f>
        <v>22500</v>
      </c>
      <c r="I800" s="2">
        <f>Co*MAX(I$8-$A800,0)+Cu*MAX($A800-I$8,0)</f>
        <v>30000</v>
      </c>
      <c r="J800" s="2">
        <f>Co*MAX(J$8-$A800,0)+Cu*MAX($A800-J$8,0)</f>
        <v>37500</v>
      </c>
      <c r="K800" s="2"/>
      <c r="L800" s="2"/>
      <c r="M800" s="2"/>
      <c r="N800" s="2"/>
      <c r="O800" s="2"/>
      <c r="P800" s="2"/>
      <c r="Q800" s="2"/>
      <c r="W800" s="2">
        <f t="shared" ca="1" si="15"/>
        <v>1000</v>
      </c>
    </row>
    <row r="801" spans="1:23" x14ac:dyDescent="0.2">
      <c r="A801" s="2">
        <v>2500</v>
      </c>
      <c r="B801" s="2">
        <f>Co*MAX(B$8-$A801,0)+Cu*MAX($A801-B$8,0)</f>
        <v>60000</v>
      </c>
      <c r="C801" s="2">
        <f>Co*MAX(C$8-$A801,0)+Cu*MAX($A801-C$8,0)</f>
        <v>45000</v>
      </c>
      <c r="D801" s="2">
        <f>Co*MAX(D$8-$A801,0)+Cu*MAX($A801-D$8,0)</f>
        <v>30000</v>
      </c>
      <c r="E801" s="2">
        <f>Co*MAX(E$8-$A801,0)+Cu*MAX($A801-E$8,0)</f>
        <v>15000</v>
      </c>
      <c r="F801" s="2">
        <f>Co*MAX(F$8-$A801,0)+Cu*MAX($A801-F$8,0)</f>
        <v>0</v>
      </c>
      <c r="G801" s="2">
        <f>Co*MAX(G$8-$A801,0)+Cu*MAX($A801-G$8,0)</f>
        <v>7500</v>
      </c>
      <c r="H801" s="2">
        <f>Co*MAX(H$8-$A801,0)+Cu*MAX($A801-H$8,0)</f>
        <v>15000</v>
      </c>
      <c r="I801" s="2">
        <f>Co*MAX(I$8-$A801,0)+Cu*MAX($A801-I$8,0)</f>
        <v>22500</v>
      </c>
      <c r="J801" s="2">
        <f>Co*MAX(J$8-$A801,0)+Cu*MAX($A801-J$8,0)</f>
        <v>30000</v>
      </c>
      <c r="K801" s="2"/>
      <c r="L801" s="2"/>
      <c r="M801" s="2"/>
      <c r="N801" s="2"/>
      <c r="O801" s="2"/>
      <c r="P801" s="2"/>
      <c r="Q801" s="2"/>
      <c r="W801" s="2">
        <f t="shared" ca="1" si="15"/>
        <v>2000</v>
      </c>
    </row>
    <row r="802" spans="1:23" x14ac:dyDescent="0.2">
      <c r="A802" s="2">
        <v>1500</v>
      </c>
      <c r="B802" s="2">
        <f>Co*MAX(B$8-$A802,0)+Cu*MAX($A802-B$8,0)</f>
        <v>30000</v>
      </c>
      <c r="C802" s="2">
        <f>Co*MAX(C$8-$A802,0)+Cu*MAX($A802-C$8,0)</f>
        <v>15000</v>
      </c>
      <c r="D802" s="2">
        <f>Co*MAX(D$8-$A802,0)+Cu*MAX($A802-D$8,0)</f>
        <v>0</v>
      </c>
      <c r="E802" s="2">
        <f>Co*MAX(E$8-$A802,0)+Cu*MAX($A802-E$8,0)</f>
        <v>7500</v>
      </c>
      <c r="F802" s="2">
        <f>Co*MAX(F$8-$A802,0)+Cu*MAX($A802-F$8,0)</f>
        <v>15000</v>
      </c>
      <c r="G802" s="2">
        <f>Co*MAX(G$8-$A802,0)+Cu*MAX($A802-G$8,0)</f>
        <v>22500</v>
      </c>
      <c r="H802" s="2">
        <f>Co*MAX(H$8-$A802,0)+Cu*MAX($A802-H$8,0)</f>
        <v>30000</v>
      </c>
      <c r="I802" s="2">
        <f>Co*MAX(I$8-$A802,0)+Cu*MAX($A802-I$8,0)</f>
        <v>37500</v>
      </c>
      <c r="J802" s="2">
        <f>Co*MAX(J$8-$A802,0)+Cu*MAX($A802-J$8,0)</f>
        <v>45000</v>
      </c>
      <c r="K802" s="2"/>
      <c r="L802" s="2"/>
      <c r="M802" s="2"/>
      <c r="N802" s="2"/>
      <c r="O802" s="2"/>
      <c r="P802" s="2"/>
      <c r="Q802" s="2"/>
      <c r="W802" s="2">
        <f t="shared" ca="1" si="15"/>
        <v>1500</v>
      </c>
    </row>
    <row r="803" spans="1:23" x14ac:dyDescent="0.2">
      <c r="A803" s="2">
        <v>500</v>
      </c>
      <c r="B803" s="2">
        <f>Co*MAX(B$8-$A803,0)+Cu*MAX($A803-B$8,0)</f>
        <v>0</v>
      </c>
      <c r="C803" s="2">
        <f>Co*MAX(C$8-$A803,0)+Cu*MAX($A803-C$8,0)</f>
        <v>7500</v>
      </c>
      <c r="D803" s="2">
        <f>Co*MAX(D$8-$A803,0)+Cu*MAX($A803-D$8,0)</f>
        <v>15000</v>
      </c>
      <c r="E803" s="2">
        <f>Co*MAX(E$8-$A803,0)+Cu*MAX($A803-E$8,0)</f>
        <v>22500</v>
      </c>
      <c r="F803" s="2">
        <f>Co*MAX(F$8-$A803,0)+Cu*MAX($A803-F$8,0)</f>
        <v>30000</v>
      </c>
      <c r="G803" s="2">
        <f>Co*MAX(G$8-$A803,0)+Cu*MAX($A803-G$8,0)</f>
        <v>37500</v>
      </c>
      <c r="H803" s="2">
        <f>Co*MAX(H$8-$A803,0)+Cu*MAX($A803-H$8,0)</f>
        <v>45000</v>
      </c>
      <c r="I803" s="2">
        <f>Co*MAX(I$8-$A803,0)+Cu*MAX($A803-I$8,0)</f>
        <v>52500</v>
      </c>
      <c r="J803" s="2">
        <f>Co*MAX(J$8-$A803,0)+Cu*MAX($A803-J$8,0)</f>
        <v>60000</v>
      </c>
      <c r="K803" s="2"/>
      <c r="L803" s="2"/>
      <c r="M803" s="2"/>
      <c r="N803" s="2"/>
      <c r="O803" s="2"/>
      <c r="P803" s="2"/>
      <c r="Q803" s="2"/>
      <c r="W803" s="2">
        <f t="shared" ca="1" si="15"/>
        <v>1500</v>
      </c>
    </row>
    <row r="804" spans="1:23" x14ac:dyDescent="0.2">
      <c r="A804" s="2">
        <v>2000</v>
      </c>
      <c r="B804" s="2">
        <f>Co*MAX(B$8-$A804,0)+Cu*MAX($A804-B$8,0)</f>
        <v>45000</v>
      </c>
      <c r="C804" s="2">
        <f>Co*MAX(C$8-$A804,0)+Cu*MAX($A804-C$8,0)</f>
        <v>30000</v>
      </c>
      <c r="D804" s="2">
        <f>Co*MAX(D$8-$A804,0)+Cu*MAX($A804-D$8,0)</f>
        <v>15000</v>
      </c>
      <c r="E804" s="2">
        <f>Co*MAX(E$8-$A804,0)+Cu*MAX($A804-E$8,0)</f>
        <v>0</v>
      </c>
      <c r="F804" s="2">
        <f>Co*MAX(F$8-$A804,0)+Cu*MAX($A804-F$8,0)</f>
        <v>7500</v>
      </c>
      <c r="G804" s="2">
        <f>Co*MAX(G$8-$A804,0)+Cu*MAX($A804-G$8,0)</f>
        <v>15000</v>
      </c>
      <c r="H804" s="2">
        <f>Co*MAX(H$8-$A804,0)+Cu*MAX($A804-H$8,0)</f>
        <v>22500</v>
      </c>
      <c r="I804" s="2">
        <f>Co*MAX(I$8-$A804,0)+Cu*MAX($A804-I$8,0)</f>
        <v>30000</v>
      </c>
      <c r="J804" s="2">
        <f>Co*MAX(J$8-$A804,0)+Cu*MAX($A804-J$8,0)</f>
        <v>37500</v>
      </c>
      <c r="K804" s="2"/>
      <c r="L804" s="2"/>
      <c r="M804" s="2"/>
      <c r="N804" s="2"/>
      <c r="O804" s="2"/>
      <c r="P804" s="2"/>
      <c r="Q804" s="2"/>
      <c r="W804" s="2">
        <f t="shared" ca="1" si="15"/>
        <v>500</v>
      </c>
    </row>
    <row r="805" spans="1:23" x14ac:dyDescent="0.2">
      <c r="A805" s="2">
        <v>2000</v>
      </c>
      <c r="B805" s="2">
        <f>Co*MAX(B$8-$A805,0)+Cu*MAX($A805-B$8,0)</f>
        <v>45000</v>
      </c>
      <c r="C805" s="2">
        <f>Co*MAX(C$8-$A805,0)+Cu*MAX($A805-C$8,0)</f>
        <v>30000</v>
      </c>
      <c r="D805" s="2">
        <f>Co*MAX(D$8-$A805,0)+Cu*MAX($A805-D$8,0)</f>
        <v>15000</v>
      </c>
      <c r="E805" s="2">
        <f>Co*MAX(E$8-$A805,0)+Cu*MAX($A805-E$8,0)</f>
        <v>0</v>
      </c>
      <c r="F805" s="2">
        <f>Co*MAX(F$8-$A805,0)+Cu*MAX($A805-F$8,0)</f>
        <v>7500</v>
      </c>
      <c r="G805" s="2">
        <f>Co*MAX(G$8-$A805,0)+Cu*MAX($A805-G$8,0)</f>
        <v>15000</v>
      </c>
      <c r="H805" s="2">
        <f>Co*MAX(H$8-$A805,0)+Cu*MAX($A805-H$8,0)</f>
        <v>22500</v>
      </c>
      <c r="I805" s="2">
        <f>Co*MAX(I$8-$A805,0)+Cu*MAX($A805-I$8,0)</f>
        <v>30000</v>
      </c>
      <c r="J805" s="2">
        <f>Co*MAX(J$8-$A805,0)+Cu*MAX($A805-J$8,0)</f>
        <v>37500</v>
      </c>
      <c r="K805" s="2"/>
      <c r="L805" s="2"/>
      <c r="M805" s="2"/>
      <c r="N805" s="2"/>
      <c r="O805" s="2"/>
      <c r="P805" s="2"/>
      <c r="Q805" s="2"/>
      <c r="W805" s="2">
        <f t="shared" ca="1" si="15"/>
        <v>3500</v>
      </c>
    </row>
    <row r="806" spans="1:23" x14ac:dyDescent="0.2">
      <c r="A806" s="2">
        <v>2500</v>
      </c>
      <c r="B806" s="2">
        <f>Co*MAX(B$8-$A806,0)+Cu*MAX($A806-B$8,0)</f>
        <v>60000</v>
      </c>
      <c r="C806" s="2">
        <f>Co*MAX(C$8-$A806,0)+Cu*MAX($A806-C$8,0)</f>
        <v>45000</v>
      </c>
      <c r="D806" s="2">
        <f>Co*MAX(D$8-$A806,0)+Cu*MAX($A806-D$8,0)</f>
        <v>30000</v>
      </c>
      <c r="E806" s="2">
        <f>Co*MAX(E$8-$A806,0)+Cu*MAX($A806-E$8,0)</f>
        <v>15000</v>
      </c>
      <c r="F806" s="2">
        <f>Co*MAX(F$8-$A806,0)+Cu*MAX($A806-F$8,0)</f>
        <v>0</v>
      </c>
      <c r="G806" s="2">
        <f>Co*MAX(G$8-$A806,0)+Cu*MAX($A806-G$8,0)</f>
        <v>7500</v>
      </c>
      <c r="H806" s="2">
        <f>Co*MAX(H$8-$A806,0)+Cu*MAX($A806-H$8,0)</f>
        <v>15000</v>
      </c>
      <c r="I806" s="2">
        <f>Co*MAX(I$8-$A806,0)+Cu*MAX($A806-I$8,0)</f>
        <v>22500</v>
      </c>
      <c r="J806" s="2">
        <f>Co*MAX(J$8-$A806,0)+Cu*MAX($A806-J$8,0)</f>
        <v>30000</v>
      </c>
      <c r="K806" s="2"/>
      <c r="L806" s="2"/>
      <c r="M806" s="2"/>
      <c r="N806" s="2"/>
      <c r="O806" s="2"/>
      <c r="P806" s="2"/>
      <c r="Q806" s="2"/>
      <c r="W806" s="2">
        <f t="shared" ca="1" si="15"/>
        <v>2500</v>
      </c>
    </row>
    <row r="807" spans="1:23" x14ac:dyDescent="0.2">
      <c r="A807" s="2">
        <v>2500</v>
      </c>
      <c r="B807" s="2">
        <f>Co*MAX(B$8-$A807,0)+Cu*MAX($A807-B$8,0)</f>
        <v>60000</v>
      </c>
      <c r="C807" s="2">
        <f>Co*MAX(C$8-$A807,0)+Cu*MAX($A807-C$8,0)</f>
        <v>45000</v>
      </c>
      <c r="D807" s="2">
        <f>Co*MAX(D$8-$A807,0)+Cu*MAX($A807-D$8,0)</f>
        <v>30000</v>
      </c>
      <c r="E807" s="2">
        <f>Co*MAX(E$8-$A807,0)+Cu*MAX($A807-E$8,0)</f>
        <v>15000</v>
      </c>
      <c r="F807" s="2">
        <f>Co*MAX(F$8-$A807,0)+Cu*MAX($A807-F$8,0)</f>
        <v>0</v>
      </c>
      <c r="G807" s="2">
        <f>Co*MAX(G$8-$A807,0)+Cu*MAX($A807-G$8,0)</f>
        <v>7500</v>
      </c>
      <c r="H807" s="2">
        <f>Co*MAX(H$8-$A807,0)+Cu*MAX($A807-H$8,0)</f>
        <v>15000</v>
      </c>
      <c r="I807" s="2">
        <f>Co*MAX(I$8-$A807,0)+Cu*MAX($A807-I$8,0)</f>
        <v>22500</v>
      </c>
      <c r="J807" s="2">
        <f>Co*MAX(J$8-$A807,0)+Cu*MAX($A807-J$8,0)</f>
        <v>30000</v>
      </c>
      <c r="K807" s="2"/>
      <c r="L807" s="2"/>
      <c r="M807" s="2"/>
      <c r="N807" s="2"/>
      <c r="O807" s="2"/>
      <c r="P807" s="2"/>
      <c r="Q807" s="2"/>
      <c r="W807" s="2">
        <f t="shared" ca="1" si="15"/>
        <v>3000</v>
      </c>
    </row>
    <row r="808" spans="1:23" x14ac:dyDescent="0.2">
      <c r="A808" s="2">
        <v>1000</v>
      </c>
      <c r="B808" s="2">
        <f>Co*MAX(B$8-$A808,0)+Cu*MAX($A808-B$8,0)</f>
        <v>15000</v>
      </c>
      <c r="C808" s="2">
        <f>Co*MAX(C$8-$A808,0)+Cu*MAX($A808-C$8,0)</f>
        <v>0</v>
      </c>
      <c r="D808" s="2">
        <f>Co*MAX(D$8-$A808,0)+Cu*MAX($A808-D$8,0)</f>
        <v>7500</v>
      </c>
      <c r="E808" s="2">
        <f>Co*MAX(E$8-$A808,0)+Cu*MAX($A808-E$8,0)</f>
        <v>15000</v>
      </c>
      <c r="F808" s="2">
        <f>Co*MAX(F$8-$A808,0)+Cu*MAX($A808-F$8,0)</f>
        <v>22500</v>
      </c>
      <c r="G808" s="2">
        <f>Co*MAX(G$8-$A808,0)+Cu*MAX($A808-G$8,0)</f>
        <v>30000</v>
      </c>
      <c r="H808" s="2">
        <f>Co*MAX(H$8-$A808,0)+Cu*MAX($A808-H$8,0)</f>
        <v>37500</v>
      </c>
      <c r="I808" s="2">
        <f>Co*MAX(I$8-$A808,0)+Cu*MAX($A808-I$8,0)</f>
        <v>45000</v>
      </c>
      <c r="J808" s="2">
        <f>Co*MAX(J$8-$A808,0)+Cu*MAX($A808-J$8,0)</f>
        <v>52500</v>
      </c>
      <c r="K808" s="2"/>
      <c r="L808" s="2"/>
      <c r="M808" s="2"/>
      <c r="N808" s="2"/>
      <c r="O808" s="2"/>
      <c r="P808" s="2"/>
      <c r="Q808" s="2"/>
      <c r="W808" s="2">
        <f t="shared" ca="1" si="15"/>
        <v>4000</v>
      </c>
    </row>
    <row r="809" spans="1:23" x14ac:dyDescent="0.2">
      <c r="A809" s="2">
        <v>4000</v>
      </c>
      <c r="B809" s="2">
        <f>Co*MAX(B$8-$A809,0)+Cu*MAX($A809-B$8,0)</f>
        <v>105000</v>
      </c>
      <c r="C809" s="2">
        <f>Co*MAX(C$8-$A809,0)+Cu*MAX($A809-C$8,0)</f>
        <v>90000</v>
      </c>
      <c r="D809" s="2">
        <f>Co*MAX(D$8-$A809,0)+Cu*MAX($A809-D$8,0)</f>
        <v>75000</v>
      </c>
      <c r="E809" s="2">
        <f>Co*MAX(E$8-$A809,0)+Cu*MAX($A809-E$8,0)</f>
        <v>60000</v>
      </c>
      <c r="F809" s="2">
        <f>Co*MAX(F$8-$A809,0)+Cu*MAX($A809-F$8,0)</f>
        <v>45000</v>
      </c>
      <c r="G809" s="2">
        <f>Co*MAX(G$8-$A809,0)+Cu*MAX($A809-G$8,0)</f>
        <v>30000</v>
      </c>
      <c r="H809" s="2">
        <f>Co*MAX(H$8-$A809,0)+Cu*MAX($A809-H$8,0)</f>
        <v>15000</v>
      </c>
      <c r="I809" s="2">
        <f>Co*MAX(I$8-$A809,0)+Cu*MAX($A809-I$8,0)</f>
        <v>0</v>
      </c>
      <c r="J809" s="2">
        <f>Co*MAX(J$8-$A809,0)+Cu*MAX($A809-J$8,0)</f>
        <v>7500</v>
      </c>
      <c r="K809" s="2"/>
      <c r="L809" s="2"/>
      <c r="M809" s="2"/>
      <c r="N809" s="2"/>
      <c r="O809" s="2"/>
      <c r="P809" s="2"/>
      <c r="Q809" s="2"/>
      <c r="W809" s="2">
        <f t="shared" ca="1" si="15"/>
        <v>2500</v>
      </c>
    </row>
    <row r="810" spans="1:23" x14ac:dyDescent="0.2">
      <c r="A810" s="2">
        <v>2000</v>
      </c>
      <c r="B810" s="2">
        <f>Co*MAX(B$8-$A810,0)+Cu*MAX($A810-B$8,0)</f>
        <v>45000</v>
      </c>
      <c r="C810" s="2">
        <f>Co*MAX(C$8-$A810,0)+Cu*MAX($A810-C$8,0)</f>
        <v>30000</v>
      </c>
      <c r="D810" s="2">
        <f>Co*MAX(D$8-$A810,0)+Cu*MAX($A810-D$8,0)</f>
        <v>15000</v>
      </c>
      <c r="E810" s="2">
        <f>Co*MAX(E$8-$A810,0)+Cu*MAX($A810-E$8,0)</f>
        <v>0</v>
      </c>
      <c r="F810" s="2">
        <f>Co*MAX(F$8-$A810,0)+Cu*MAX($A810-F$8,0)</f>
        <v>7500</v>
      </c>
      <c r="G810" s="2">
        <f>Co*MAX(G$8-$A810,0)+Cu*MAX($A810-G$8,0)</f>
        <v>15000</v>
      </c>
      <c r="H810" s="2">
        <f>Co*MAX(H$8-$A810,0)+Cu*MAX($A810-H$8,0)</f>
        <v>22500</v>
      </c>
      <c r="I810" s="2">
        <f>Co*MAX(I$8-$A810,0)+Cu*MAX($A810-I$8,0)</f>
        <v>30000</v>
      </c>
      <c r="J810" s="2">
        <f>Co*MAX(J$8-$A810,0)+Cu*MAX($A810-J$8,0)</f>
        <v>37500</v>
      </c>
      <c r="K810" s="2"/>
      <c r="L810" s="2"/>
      <c r="M810" s="2"/>
      <c r="N810" s="2"/>
      <c r="O810" s="2"/>
      <c r="P810" s="2"/>
      <c r="Q810" s="2"/>
      <c r="W810" s="2">
        <f t="shared" ca="1" si="15"/>
        <v>1000</v>
      </c>
    </row>
    <row r="811" spans="1:23" x14ac:dyDescent="0.2">
      <c r="A811" s="2">
        <v>2000</v>
      </c>
      <c r="B811" s="2">
        <f>Co*MAX(B$8-$A811,0)+Cu*MAX($A811-B$8,0)</f>
        <v>45000</v>
      </c>
      <c r="C811" s="2">
        <f>Co*MAX(C$8-$A811,0)+Cu*MAX($A811-C$8,0)</f>
        <v>30000</v>
      </c>
      <c r="D811" s="2">
        <f>Co*MAX(D$8-$A811,0)+Cu*MAX($A811-D$8,0)</f>
        <v>15000</v>
      </c>
      <c r="E811" s="2">
        <f>Co*MAX(E$8-$A811,0)+Cu*MAX($A811-E$8,0)</f>
        <v>0</v>
      </c>
      <c r="F811" s="2">
        <f>Co*MAX(F$8-$A811,0)+Cu*MAX($A811-F$8,0)</f>
        <v>7500</v>
      </c>
      <c r="G811" s="2">
        <f>Co*MAX(G$8-$A811,0)+Cu*MAX($A811-G$8,0)</f>
        <v>15000</v>
      </c>
      <c r="H811" s="2">
        <f>Co*MAX(H$8-$A811,0)+Cu*MAX($A811-H$8,0)</f>
        <v>22500</v>
      </c>
      <c r="I811" s="2">
        <f>Co*MAX(I$8-$A811,0)+Cu*MAX($A811-I$8,0)</f>
        <v>30000</v>
      </c>
      <c r="J811" s="2">
        <f>Co*MAX(J$8-$A811,0)+Cu*MAX($A811-J$8,0)</f>
        <v>37500</v>
      </c>
      <c r="K811" s="2"/>
      <c r="L811" s="2"/>
      <c r="M811" s="2"/>
      <c r="N811" s="2"/>
      <c r="O811" s="2"/>
      <c r="P811" s="2"/>
      <c r="Q811" s="2"/>
      <c r="W811" s="2">
        <f t="shared" ca="1" si="15"/>
        <v>2500</v>
      </c>
    </row>
    <row r="812" spans="1:23" x14ac:dyDescent="0.2">
      <c r="A812" s="2">
        <v>2000</v>
      </c>
      <c r="B812" s="2">
        <f>Co*MAX(B$8-$A812,0)+Cu*MAX($A812-B$8,0)</f>
        <v>45000</v>
      </c>
      <c r="C812" s="2">
        <f>Co*MAX(C$8-$A812,0)+Cu*MAX($A812-C$8,0)</f>
        <v>30000</v>
      </c>
      <c r="D812" s="2">
        <f>Co*MAX(D$8-$A812,0)+Cu*MAX($A812-D$8,0)</f>
        <v>15000</v>
      </c>
      <c r="E812" s="2">
        <f>Co*MAX(E$8-$A812,0)+Cu*MAX($A812-E$8,0)</f>
        <v>0</v>
      </c>
      <c r="F812" s="2">
        <f>Co*MAX(F$8-$A812,0)+Cu*MAX($A812-F$8,0)</f>
        <v>7500</v>
      </c>
      <c r="G812" s="2">
        <f>Co*MAX(G$8-$A812,0)+Cu*MAX($A812-G$8,0)</f>
        <v>15000</v>
      </c>
      <c r="H812" s="2">
        <f>Co*MAX(H$8-$A812,0)+Cu*MAX($A812-H$8,0)</f>
        <v>22500</v>
      </c>
      <c r="I812" s="2">
        <f>Co*MAX(I$8-$A812,0)+Cu*MAX($A812-I$8,0)</f>
        <v>30000</v>
      </c>
      <c r="J812" s="2">
        <f>Co*MAX(J$8-$A812,0)+Cu*MAX($A812-J$8,0)</f>
        <v>37500</v>
      </c>
      <c r="K812" s="2"/>
      <c r="L812" s="2"/>
      <c r="M812" s="2"/>
      <c r="N812" s="2"/>
      <c r="O812" s="2"/>
      <c r="P812" s="2"/>
      <c r="Q812" s="2"/>
      <c r="W812" s="2">
        <f t="shared" ca="1" si="15"/>
        <v>1500</v>
      </c>
    </row>
    <row r="813" spans="1:23" x14ac:dyDescent="0.2">
      <c r="A813" s="2">
        <v>2000</v>
      </c>
      <c r="B813" s="2">
        <f>Co*MAX(B$8-$A813,0)+Cu*MAX($A813-B$8,0)</f>
        <v>45000</v>
      </c>
      <c r="C813" s="2">
        <f>Co*MAX(C$8-$A813,0)+Cu*MAX($A813-C$8,0)</f>
        <v>30000</v>
      </c>
      <c r="D813" s="2">
        <f>Co*MAX(D$8-$A813,0)+Cu*MAX($A813-D$8,0)</f>
        <v>15000</v>
      </c>
      <c r="E813" s="2">
        <f>Co*MAX(E$8-$A813,0)+Cu*MAX($A813-E$8,0)</f>
        <v>0</v>
      </c>
      <c r="F813" s="2">
        <f>Co*MAX(F$8-$A813,0)+Cu*MAX($A813-F$8,0)</f>
        <v>7500</v>
      </c>
      <c r="G813" s="2">
        <f>Co*MAX(G$8-$A813,0)+Cu*MAX($A813-G$8,0)</f>
        <v>15000</v>
      </c>
      <c r="H813" s="2">
        <f>Co*MAX(H$8-$A813,0)+Cu*MAX($A813-H$8,0)</f>
        <v>22500</v>
      </c>
      <c r="I813" s="2">
        <f>Co*MAX(I$8-$A813,0)+Cu*MAX($A813-I$8,0)</f>
        <v>30000</v>
      </c>
      <c r="J813" s="2">
        <f>Co*MAX(J$8-$A813,0)+Cu*MAX($A813-J$8,0)</f>
        <v>37500</v>
      </c>
      <c r="K813" s="2"/>
      <c r="L813" s="2"/>
      <c r="M813" s="2"/>
      <c r="N813" s="2"/>
      <c r="O813" s="2"/>
      <c r="P813" s="2"/>
      <c r="Q813" s="2"/>
      <c r="W813" s="2">
        <f t="shared" ca="1" si="15"/>
        <v>2000</v>
      </c>
    </row>
    <row r="814" spans="1:23" x14ac:dyDescent="0.2">
      <c r="A814" s="2">
        <v>2500</v>
      </c>
      <c r="B814" s="2">
        <f>Co*MAX(B$8-$A814,0)+Cu*MAX($A814-B$8,0)</f>
        <v>60000</v>
      </c>
      <c r="C814" s="2">
        <f>Co*MAX(C$8-$A814,0)+Cu*MAX($A814-C$8,0)</f>
        <v>45000</v>
      </c>
      <c r="D814" s="2">
        <f>Co*MAX(D$8-$A814,0)+Cu*MAX($A814-D$8,0)</f>
        <v>30000</v>
      </c>
      <c r="E814" s="2">
        <f>Co*MAX(E$8-$A814,0)+Cu*MAX($A814-E$8,0)</f>
        <v>15000</v>
      </c>
      <c r="F814" s="2">
        <f>Co*MAX(F$8-$A814,0)+Cu*MAX($A814-F$8,0)</f>
        <v>0</v>
      </c>
      <c r="G814" s="2">
        <f>Co*MAX(G$8-$A814,0)+Cu*MAX($A814-G$8,0)</f>
        <v>7500</v>
      </c>
      <c r="H814" s="2">
        <f>Co*MAX(H$8-$A814,0)+Cu*MAX($A814-H$8,0)</f>
        <v>15000</v>
      </c>
      <c r="I814" s="2">
        <f>Co*MAX(I$8-$A814,0)+Cu*MAX($A814-I$8,0)</f>
        <v>22500</v>
      </c>
      <c r="J814" s="2">
        <f>Co*MAX(J$8-$A814,0)+Cu*MAX($A814-J$8,0)</f>
        <v>30000</v>
      </c>
      <c r="K814" s="2"/>
      <c r="L814" s="2"/>
      <c r="M814" s="2"/>
      <c r="N814" s="2"/>
      <c r="O814" s="2"/>
      <c r="P814" s="2"/>
      <c r="Q814" s="2"/>
      <c r="W814" s="2">
        <f t="shared" ca="1" si="15"/>
        <v>2500</v>
      </c>
    </row>
    <row r="815" spans="1:23" x14ac:dyDescent="0.2">
      <c r="A815" s="2">
        <v>2500</v>
      </c>
      <c r="B815" s="2">
        <f>Co*MAX(B$8-$A815,0)+Cu*MAX($A815-B$8,0)</f>
        <v>60000</v>
      </c>
      <c r="C815" s="2">
        <f>Co*MAX(C$8-$A815,0)+Cu*MAX($A815-C$8,0)</f>
        <v>45000</v>
      </c>
      <c r="D815" s="2">
        <f>Co*MAX(D$8-$A815,0)+Cu*MAX($A815-D$8,0)</f>
        <v>30000</v>
      </c>
      <c r="E815" s="2">
        <f>Co*MAX(E$8-$A815,0)+Cu*MAX($A815-E$8,0)</f>
        <v>15000</v>
      </c>
      <c r="F815" s="2">
        <f>Co*MAX(F$8-$A815,0)+Cu*MAX($A815-F$8,0)</f>
        <v>0</v>
      </c>
      <c r="G815" s="2">
        <f>Co*MAX(G$8-$A815,0)+Cu*MAX($A815-G$8,0)</f>
        <v>7500</v>
      </c>
      <c r="H815" s="2">
        <f>Co*MAX(H$8-$A815,0)+Cu*MAX($A815-H$8,0)</f>
        <v>15000</v>
      </c>
      <c r="I815" s="2">
        <f>Co*MAX(I$8-$A815,0)+Cu*MAX($A815-I$8,0)</f>
        <v>22500</v>
      </c>
      <c r="J815" s="2">
        <f>Co*MAX(J$8-$A815,0)+Cu*MAX($A815-J$8,0)</f>
        <v>30000</v>
      </c>
      <c r="K815" s="2"/>
      <c r="L815" s="2"/>
      <c r="M815" s="2"/>
      <c r="N815" s="2"/>
      <c r="O815" s="2"/>
      <c r="P815" s="2"/>
      <c r="Q815" s="2"/>
      <c r="W815" s="2">
        <f t="shared" ca="1" si="15"/>
        <v>4000</v>
      </c>
    </row>
    <row r="816" spans="1:23" x14ac:dyDescent="0.2">
      <c r="A816" s="2">
        <v>2500</v>
      </c>
      <c r="B816" s="2">
        <f>Co*MAX(B$8-$A816,0)+Cu*MAX($A816-B$8,0)</f>
        <v>60000</v>
      </c>
      <c r="C816" s="2">
        <f>Co*MAX(C$8-$A816,0)+Cu*MAX($A816-C$8,0)</f>
        <v>45000</v>
      </c>
      <c r="D816" s="2">
        <f>Co*MAX(D$8-$A816,0)+Cu*MAX($A816-D$8,0)</f>
        <v>30000</v>
      </c>
      <c r="E816" s="2">
        <f>Co*MAX(E$8-$A816,0)+Cu*MAX($A816-E$8,0)</f>
        <v>15000</v>
      </c>
      <c r="F816" s="2">
        <f>Co*MAX(F$8-$A816,0)+Cu*MAX($A816-F$8,0)</f>
        <v>0</v>
      </c>
      <c r="G816" s="2">
        <f>Co*MAX(G$8-$A816,0)+Cu*MAX($A816-G$8,0)</f>
        <v>7500</v>
      </c>
      <c r="H816" s="2">
        <f>Co*MAX(H$8-$A816,0)+Cu*MAX($A816-H$8,0)</f>
        <v>15000</v>
      </c>
      <c r="I816" s="2">
        <f>Co*MAX(I$8-$A816,0)+Cu*MAX($A816-I$8,0)</f>
        <v>22500</v>
      </c>
      <c r="J816" s="2">
        <f>Co*MAX(J$8-$A816,0)+Cu*MAX($A816-J$8,0)</f>
        <v>30000</v>
      </c>
      <c r="K816" s="2"/>
      <c r="L816" s="2"/>
      <c r="M816" s="2"/>
      <c r="N816" s="2"/>
      <c r="O816" s="2"/>
      <c r="P816" s="2"/>
      <c r="Q816" s="2"/>
      <c r="W816" s="2">
        <f t="shared" ca="1" si="15"/>
        <v>1500</v>
      </c>
    </row>
    <row r="817" spans="1:23" x14ac:dyDescent="0.2">
      <c r="A817" s="2">
        <v>2000</v>
      </c>
      <c r="B817" s="2">
        <f>Co*MAX(B$8-$A817,0)+Cu*MAX($A817-B$8,0)</f>
        <v>45000</v>
      </c>
      <c r="C817" s="2">
        <f>Co*MAX(C$8-$A817,0)+Cu*MAX($A817-C$8,0)</f>
        <v>30000</v>
      </c>
      <c r="D817" s="2">
        <f>Co*MAX(D$8-$A817,0)+Cu*MAX($A817-D$8,0)</f>
        <v>15000</v>
      </c>
      <c r="E817" s="2">
        <f>Co*MAX(E$8-$A817,0)+Cu*MAX($A817-E$8,0)</f>
        <v>0</v>
      </c>
      <c r="F817" s="2">
        <f>Co*MAX(F$8-$A817,0)+Cu*MAX($A817-F$8,0)</f>
        <v>7500</v>
      </c>
      <c r="G817" s="2">
        <f>Co*MAX(G$8-$A817,0)+Cu*MAX($A817-G$8,0)</f>
        <v>15000</v>
      </c>
      <c r="H817" s="2">
        <f>Co*MAX(H$8-$A817,0)+Cu*MAX($A817-H$8,0)</f>
        <v>22500</v>
      </c>
      <c r="I817" s="2">
        <f>Co*MAX(I$8-$A817,0)+Cu*MAX($A817-I$8,0)</f>
        <v>30000</v>
      </c>
      <c r="J817" s="2">
        <f>Co*MAX(J$8-$A817,0)+Cu*MAX($A817-J$8,0)</f>
        <v>37500</v>
      </c>
      <c r="K817" s="2"/>
      <c r="L817" s="2"/>
      <c r="M817" s="2"/>
      <c r="N817" s="2"/>
      <c r="O817" s="2"/>
      <c r="P817" s="2"/>
      <c r="Q817" s="2"/>
      <c r="W817" s="2">
        <f t="shared" ca="1" si="15"/>
        <v>2000</v>
      </c>
    </row>
    <row r="818" spans="1:23" x14ac:dyDescent="0.2">
      <c r="A818" s="2">
        <v>3000</v>
      </c>
      <c r="B818" s="2">
        <f>Co*MAX(B$8-$A818,0)+Cu*MAX($A818-B$8,0)</f>
        <v>75000</v>
      </c>
      <c r="C818" s="2">
        <f>Co*MAX(C$8-$A818,0)+Cu*MAX($A818-C$8,0)</f>
        <v>60000</v>
      </c>
      <c r="D818" s="2">
        <f>Co*MAX(D$8-$A818,0)+Cu*MAX($A818-D$8,0)</f>
        <v>45000</v>
      </c>
      <c r="E818" s="2">
        <f>Co*MAX(E$8-$A818,0)+Cu*MAX($A818-E$8,0)</f>
        <v>30000</v>
      </c>
      <c r="F818" s="2">
        <f>Co*MAX(F$8-$A818,0)+Cu*MAX($A818-F$8,0)</f>
        <v>15000</v>
      </c>
      <c r="G818" s="2">
        <f>Co*MAX(G$8-$A818,0)+Cu*MAX($A818-G$8,0)</f>
        <v>0</v>
      </c>
      <c r="H818" s="2">
        <f>Co*MAX(H$8-$A818,0)+Cu*MAX($A818-H$8,0)</f>
        <v>7500</v>
      </c>
      <c r="I818" s="2">
        <f>Co*MAX(I$8-$A818,0)+Cu*MAX($A818-I$8,0)</f>
        <v>15000</v>
      </c>
      <c r="J818" s="2">
        <f>Co*MAX(J$8-$A818,0)+Cu*MAX($A818-J$8,0)</f>
        <v>22500</v>
      </c>
      <c r="K818" s="2"/>
      <c r="L818" s="2"/>
      <c r="M818" s="2"/>
      <c r="N818" s="2"/>
      <c r="O818" s="2"/>
      <c r="P818" s="2"/>
      <c r="Q818" s="2"/>
      <c r="W818" s="2">
        <f t="shared" ca="1" si="15"/>
        <v>1000</v>
      </c>
    </row>
    <row r="819" spans="1:23" x14ac:dyDescent="0.2">
      <c r="A819" s="2">
        <v>3500</v>
      </c>
      <c r="B819" s="2">
        <f>Co*MAX(B$8-$A819,0)+Cu*MAX($A819-B$8,0)</f>
        <v>90000</v>
      </c>
      <c r="C819" s="2">
        <f>Co*MAX(C$8-$A819,0)+Cu*MAX($A819-C$8,0)</f>
        <v>75000</v>
      </c>
      <c r="D819" s="2">
        <f>Co*MAX(D$8-$A819,0)+Cu*MAX($A819-D$8,0)</f>
        <v>60000</v>
      </c>
      <c r="E819" s="2">
        <f>Co*MAX(E$8-$A819,0)+Cu*MAX($A819-E$8,0)</f>
        <v>45000</v>
      </c>
      <c r="F819" s="2">
        <f>Co*MAX(F$8-$A819,0)+Cu*MAX($A819-F$8,0)</f>
        <v>30000</v>
      </c>
      <c r="G819" s="2">
        <f>Co*MAX(G$8-$A819,0)+Cu*MAX($A819-G$8,0)</f>
        <v>15000</v>
      </c>
      <c r="H819" s="2">
        <f>Co*MAX(H$8-$A819,0)+Cu*MAX($A819-H$8,0)</f>
        <v>0</v>
      </c>
      <c r="I819" s="2">
        <f>Co*MAX(I$8-$A819,0)+Cu*MAX($A819-I$8,0)</f>
        <v>7500</v>
      </c>
      <c r="J819" s="2">
        <f>Co*MAX(J$8-$A819,0)+Cu*MAX($A819-J$8,0)</f>
        <v>15000</v>
      </c>
      <c r="K819" s="2"/>
      <c r="L819" s="2"/>
      <c r="M819" s="2"/>
      <c r="N819" s="2"/>
      <c r="O819" s="2"/>
      <c r="P819" s="2"/>
      <c r="Q819" s="2"/>
      <c r="W819" s="2">
        <f t="shared" ca="1" si="15"/>
        <v>2500</v>
      </c>
    </row>
    <row r="820" spans="1:23" x14ac:dyDescent="0.2">
      <c r="A820" s="2">
        <v>2500</v>
      </c>
      <c r="B820" s="2">
        <f>Co*MAX(B$8-$A820,0)+Cu*MAX($A820-B$8,0)</f>
        <v>60000</v>
      </c>
      <c r="C820" s="2">
        <f>Co*MAX(C$8-$A820,0)+Cu*MAX($A820-C$8,0)</f>
        <v>45000</v>
      </c>
      <c r="D820" s="2">
        <f>Co*MAX(D$8-$A820,0)+Cu*MAX($A820-D$8,0)</f>
        <v>30000</v>
      </c>
      <c r="E820" s="2">
        <f>Co*MAX(E$8-$A820,0)+Cu*MAX($A820-E$8,0)</f>
        <v>15000</v>
      </c>
      <c r="F820" s="2">
        <f>Co*MAX(F$8-$A820,0)+Cu*MAX($A820-F$8,0)</f>
        <v>0</v>
      </c>
      <c r="G820" s="2">
        <f>Co*MAX(G$8-$A820,0)+Cu*MAX($A820-G$8,0)</f>
        <v>7500</v>
      </c>
      <c r="H820" s="2">
        <f>Co*MAX(H$8-$A820,0)+Cu*MAX($A820-H$8,0)</f>
        <v>15000</v>
      </c>
      <c r="I820" s="2">
        <f>Co*MAX(I$8-$A820,0)+Cu*MAX($A820-I$8,0)</f>
        <v>22500</v>
      </c>
      <c r="J820" s="2">
        <f>Co*MAX(J$8-$A820,0)+Cu*MAX($A820-J$8,0)</f>
        <v>30000</v>
      </c>
      <c r="K820" s="2"/>
      <c r="L820" s="2"/>
      <c r="M820" s="2"/>
      <c r="N820" s="2"/>
      <c r="O820" s="2"/>
      <c r="P820" s="2"/>
      <c r="Q820" s="2"/>
      <c r="W820" s="2">
        <f t="shared" ca="1" si="15"/>
        <v>3500</v>
      </c>
    </row>
    <row r="821" spans="1:23" x14ac:dyDescent="0.2">
      <c r="A821" s="2">
        <v>3000</v>
      </c>
      <c r="B821" s="2">
        <f>Co*MAX(B$8-$A821,0)+Cu*MAX($A821-B$8,0)</f>
        <v>75000</v>
      </c>
      <c r="C821" s="2">
        <f>Co*MAX(C$8-$A821,0)+Cu*MAX($A821-C$8,0)</f>
        <v>60000</v>
      </c>
      <c r="D821" s="2">
        <f>Co*MAX(D$8-$A821,0)+Cu*MAX($A821-D$8,0)</f>
        <v>45000</v>
      </c>
      <c r="E821" s="2">
        <f>Co*MAX(E$8-$A821,0)+Cu*MAX($A821-E$8,0)</f>
        <v>30000</v>
      </c>
      <c r="F821" s="2">
        <f>Co*MAX(F$8-$A821,0)+Cu*MAX($A821-F$8,0)</f>
        <v>15000</v>
      </c>
      <c r="G821" s="2">
        <f>Co*MAX(G$8-$A821,0)+Cu*MAX($A821-G$8,0)</f>
        <v>0</v>
      </c>
      <c r="H821" s="2">
        <f>Co*MAX(H$8-$A821,0)+Cu*MAX($A821-H$8,0)</f>
        <v>7500</v>
      </c>
      <c r="I821" s="2">
        <f>Co*MAX(I$8-$A821,0)+Cu*MAX($A821-I$8,0)</f>
        <v>15000</v>
      </c>
      <c r="J821" s="2">
        <f>Co*MAX(J$8-$A821,0)+Cu*MAX($A821-J$8,0)</f>
        <v>22500</v>
      </c>
      <c r="K821" s="2"/>
      <c r="L821" s="2"/>
      <c r="M821" s="2"/>
      <c r="N821" s="2"/>
      <c r="O821" s="2"/>
      <c r="P821" s="2"/>
      <c r="Q821" s="2"/>
      <c r="W821" s="2">
        <f t="shared" ca="1" si="15"/>
        <v>500</v>
      </c>
    </row>
    <row r="822" spans="1:23" x14ac:dyDescent="0.2">
      <c r="A822" s="2">
        <v>4000</v>
      </c>
      <c r="B822" s="2">
        <f>Co*MAX(B$8-$A822,0)+Cu*MAX($A822-B$8,0)</f>
        <v>105000</v>
      </c>
      <c r="C822" s="2">
        <f>Co*MAX(C$8-$A822,0)+Cu*MAX($A822-C$8,0)</f>
        <v>90000</v>
      </c>
      <c r="D822" s="2">
        <f>Co*MAX(D$8-$A822,0)+Cu*MAX($A822-D$8,0)</f>
        <v>75000</v>
      </c>
      <c r="E822" s="2">
        <f>Co*MAX(E$8-$A822,0)+Cu*MAX($A822-E$8,0)</f>
        <v>60000</v>
      </c>
      <c r="F822" s="2">
        <f>Co*MAX(F$8-$A822,0)+Cu*MAX($A822-F$8,0)</f>
        <v>45000</v>
      </c>
      <c r="G822" s="2">
        <f>Co*MAX(G$8-$A822,0)+Cu*MAX($A822-G$8,0)</f>
        <v>30000</v>
      </c>
      <c r="H822" s="2">
        <f>Co*MAX(H$8-$A822,0)+Cu*MAX($A822-H$8,0)</f>
        <v>15000</v>
      </c>
      <c r="I822" s="2">
        <f>Co*MAX(I$8-$A822,0)+Cu*MAX($A822-I$8,0)</f>
        <v>0</v>
      </c>
      <c r="J822" s="2">
        <f>Co*MAX(J$8-$A822,0)+Cu*MAX($A822-J$8,0)</f>
        <v>7500</v>
      </c>
      <c r="K822" s="2"/>
      <c r="L822" s="2"/>
      <c r="M822" s="2"/>
      <c r="N822" s="2"/>
      <c r="O822" s="2"/>
      <c r="P822" s="2"/>
      <c r="Q822" s="2"/>
      <c r="W822" s="2">
        <f t="shared" ca="1" si="15"/>
        <v>1500</v>
      </c>
    </row>
    <row r="823" spans="1:23" x14ac:dyDescent="0.2">
      <c r="A823" s="2">
        <v>1500</v>
      </c>
      <c r="B823" s="2">
        <f>Co*MAX(B$8-$A823,0)+Cu*MAX($A823-B$8,0)</f>
        <v>30000</v>
      </c>
      <c r="C823" s="2">
        <f>Co*MAX(C$8-$A823,0)+Cu*MAX($A823-C$8,0)</f>
        <v>15000</v>
      </c>
      <c r="D823" s="2">
        <f>Co*MAX(D$8-$A823,0)+Cu*MAX($A823-D$8,0)</f>
        <v>0</v>
      </c>
      <c r="E823" s="2">
        <f>Co*MAX(E$8-$A823,0)+Cu*MAX($A823-E$8,0)</f>
        <v>7500</v>
      </c>
      <c r="F823" s="2">
        <f>Co*MAX(F$8-$A823,0)+Cu*MAX($A823-F$8,0)</f>
        <v>15000</v>
      </c>
      <c r="G823" s="2">
        <f>Co*MAX(G$8-$A823,0)+Cu*MAX($A823-G$8,0)</f>
        <v>22500</v>
      </c>
      <c r="H823" s="2">
        <f>Co*MAX(H$8-$A823,0)+Cu*MAX($A823-H$8,0)</f>
        <v>30000</v>
      </c>
      <c r="I823" s="2">
        <f>Co*MAX(I$8-$A823,0)+Cu*MAX($A823-I$8,0)</f>
        <v>37500</v>
      </c>
      <c r="J823" s="2">
        <f>Co*MAX(J$8-$A823,0)+Cu*MAX($A823-J$8,0)</f>
        <v>45000</v>
      </c>
      <c r="K823" s="2"/>
      <c r="L823" s="2"/>
      <c r="M823" s="2"/>
      <c r="N823" s="2"/>
      <c r="O823" s="2"/>
      <c r="P823" s="2"/>
      <c r="Q823" s="2"/>
      <c r="W823" s="2">
        <f t="shared" ca="1" si="15"/>
        <v>2500</v>
      </c>
    </row>
    <row r="824" spans="1:23" x14ac:dyDescent="0.2">
      <c r="A824" s="2">
        <v>3000</v>
      </c>
      <c r="B824" s="2">
        <f>Co*MAX(B$8-$A824,0)+Cu*MAX($A824-B$8,0)</f>
        <v>75000</v>
      </c>
      <c r="C824" s="2">
        <f>Co*MAX(C$8-$A824,0)+Cu*MAX($A824-C$8,0)</f>
        <v>60000</v>
      </c>
      <c r="D824" s="2">
        <f>Co*MAX(D$8-$A824,0)+Cu*MAX($A824-D$8,0)</f>
        <v>45000</v>
      </c>
      <c r="E824" s="2">
        <f>Co*MAX(E$8-$A824,0)+Cu*MAX($A824-E$8,0)</f>
        <v>30000</v>
      </c>
      <c r="F824" s="2">
        <f>Co*MAX(F$8-$A824,0)+Cu*MAX($A824-F$8,0)</f>
        <v>15000</v>
      </c>
      <c r="G824" s="2">
        <f>Co*MAX(G$8-$A824,0)+Cu*MAX($A824-G$8,0)</f>
        <v>0</v>
      </c>
      <c r="H824" s="2">
        <f>Co*MAX(H$8-$A824,0)+Cu*MAX($A824-H$8,0)</f>
        <v>7500</v>
      </c>
      <c r="I824" s="2">
        <f>Co*MAX(I$8-$A824,0)+Cu*MAX($A824-I$8,0)</f>
        <v>15000</v>
      </c>
      <c r="J824" s="2">
        <f>Co*MAX(J$8-$A824,0)+Cu*MAX($A824-J$8,0)</f>
        <v>22500</v>
      </c>
      <c r="K824" s="2"/>
      <c r="L824" s="2"/>
      <c r="M824" s="2"/>
      <c r="N824" s="2"/>
      <c r="O824" s="2"/>
      <c r="P824" s="2"/>
      <c r="Q824" s="2"/>
      <c r="W824" s="2">
        <f t="shared" ca="1" si="15"/>
        <v>2500</v>
      </c>
    </row>
    <row r="825" spans="1:23" x14ac:dyDescent="0.2">
      <c r="A825" s="2">
        <v>1500</v>
      </c>
      <c r="B825" s="2">
        <f>Co*MAX(B$8-$A825,0)+Cu*MAX($A825-B$8,0)</f>
        <v>30000</v>
      </c>
      <c r="C825" s="2">
        <f>Co*MAX(C$8-$A825,0)+Cu*MAX($A825-C$8,0)</f>
        <v>15000</v>
      </c>
      <c r="D825" s="2">
        <f>Co*MAX(D$8-$A825,0)+Cu*MAX($A825-D$8,0)</f>
        <v>0</v>
      </c>
      <c r="E825" s="2">
        <f>Co*MAX(E$8-$A825,0)+Cu*MAX($A825-E$8,0)</f>
        <v>7500</v>
      </c>
      <c r="F825" s="2">
        <f>Co*MAX(F$8-$A825,0)+Cu*MAX($A825-F$8,0)</f>
        <v>15000</v>
      </c>
      <c r="G825" s="2">
        <f>Co*MAX(G$8-$A825,0)+Cu*MAX($A825-G$8,0)</f>
        <v>22500</v>
      </c>
      <c r="H825" s="2">
        <f>Co*MAX(H$8-$A825,0)+Cu*MAX($A825-H$8,0)</f>
        <v>30000</v>
      </c>
      <c r="I825" s="2">
        <f>Co*MAX(I$8-$A825,0)+Cu*MAX($A825-I$8,0)</f>
        <v>37500</v>
      </c>
      <c r="J825" s="2">
        <f>Co*MAX(J$8-$A825,0)+Cu*MAX($A825-J$8,0)</f>
        <v>45000</v>
      </c>
      <c r="K825" s="2"/>
      <c r="L825" s="2"/>
      <c r="M825" s="2"/>
      <c r="N825" s="2"/>
      <c r="O825" s="2"/>
      <c r="P825" s="2"/>
      <c r="Q825" s="2"/>
      <c r="W825" s="2">
        <f t="shared" ca="1" si="15"/>
        <v>2500</v>
      </c>
    </row>
    <row r="826" spans="1:23" x14ac:dyDescent="0.2">
      <c r="A826" s="2">
        <v>1000</v>
      </c>
      <c r="B826" s="2">
        <f>Co*MAX(B$8-$A826,0)+Cu*MAX($A826-B$8,0)</f>
        <v>15000</v>
      </c>
      <c r="C826" s="2">
        <f>Co*MAX(C$8-$A826,0)+Cu*MAX($A826-C$8,0)</f>
        <v>0</v>
      </c>
      <c r="D826" s="2">
        <f>Co*MAX(D$8-$A826,0)+Cu*MAX($A826-D$8,0)</f>
        <v>7500</v>
      </c>
      <c r="E826" s="2">
        <f>Co*MAX(E$8-$A826,0)+Cu*MAX($A826-E$8,0)</f>
        <v>15000</v>
      </c>
      <c r="F826" s="2">
        <f>Co*MAX(F$8-$A826,0)+Cu*MAX($A826-F$8,0)</f>
        <v>22500</v>
      </c>
      <c r="G826" s="2">
        <f>Co*MAX(G$8-$A826,0)+Cu*MAX($A826-G$8,0)</f>
        <v>30000</v>
      </c>
      <c r="H826" s="2">
        <f>Co*MAX(H$8-$A826,0)+Cu*MAX($A826-H$8,0)</f>
        <v>37500</v>
      </c>
      <c r="I826" s="2">
        <f>Co*MAX(I$8-$A826,0)+Cu*MAX($A826-I$8,0)</f>
        <v>45000</v>
      </c>
      <c r="J826" s="2">
        <f>Co*MAX(J$8-$A826,0)+Cu*MAX($A826-J$8,0)</f>
        <v>52500</v>
      </c>
      <c r="K826" s="2"/>
      <c r="L826" s="2"/>
      <c r="M826" s="2"/>
      <c r="N826" s="2"/>
      <c r="O826" s="2"/>
      <c r="P826" s="2"/>
      <c r="Q826" s="2"/>
      <c r="W826" s="2">
        <f t="shared" ca="1" si="15"/>
        <v>3000</v>
      </c>
    </row>
    <row r="827" spans="1:23" x14ac:dyDescent="0.2">
      <c r="A827" s="2">
        <v>1500</v>
      </c>
      <c r="B827" s="2">
        <f>Co*MAX(B$8-$A827,0)+Cu*MAX($A827-B$8,0)</f>
        <v>30000</v>
      </c>
      <c r="C827" s="2">
        <f>Co*MAX(C$8-$A827,0)+Cu*MAX($A827-C$8,0)</f>
        <v>15000</v>
      </c>
      <c r="D827" s="2">
        <f>Co*MAX(D$8-$A827,0)+Cu*MAX($A827-D$8,0)</f>
        <v>0</v>
      </c>
      <c r="E827" s="2">
        <f>Co*MAX(E$8-$A827,0)+Cu*MAX($A827-E$8,0)</f>
        <v>7500</v>
      </c>
      <c r="F827" s="2">
        <f>Co*MAX(F$8-$A827,0)+Cu*MAX($A827-F$8,0)</f>
        <v>15000</v>
      </c>
      <c r="G827" s="2">
        <f>Co*MAX(G$8-$A827,0)+Cu*MAX($A827-G$8,0)</f>
        <v>22500</v>
      </c>
      <c r="H827" s="2">
        <f>Co*MAX(H$8-$A827,0)+Cu*MAX($A827-H$8,0)</f>
        <v>30000</v>
      </c>
      <c r="I827" s="2">
        <f>Co*MAX(I$8-$A827,0)+Cu*MAX($A827-I$8,0)</f>
        <v>37500</v>
      </c>
      <c r="J827" s="2">
        <f>Co*MAX(J$8-$A827,0)+Cu*MAX($A827-J$8,0)</f>
        <v>45000</v>
      </c>
      <c r="K827" s="2"/>
      <c r="L827" s="2"/>
      <c r="M827" s="2"/>
      <c r="N827" s="2"/>
      <c r="O827" s="2"/>
      <c r="P827" s="2"/>
      <c r="Q827" s="2"/>
      <c r="W827" s="2">
        <f t="shared" ca="1" si="15"/>
        <v>2000</v>
      </c>
    </row>
    <row r="828" spans="1:23" x14ac:dyDescent="0.2">
      <c r="A828" s="2">
        <v>1500</v>
      </c>
      <c r="B828" s="2">
        <f>Co*MAX(B$8-$A828,0)+Cu*MAX($A828-B$8,0)</f>
        <v>30000</v>
      </c>
      <c r="C828" s="2">
        <f>Co*MAX(C$8-$A828,0)+Cu*MAX($A828-C$8,0)</f>
        <v>15000</v>
      </c>
      <c r="D828" s="2">
        <f>Co*MAX(D$8-$A828,0)+Cu*MAX($A828-D$8,0)</f>
        <v>0</v>
      </c>
      <c r="E828" s="2">
        <f>Co*MAX(E$8-$A828,0)+Cu*MAX($A828-E$8,0)</f>
        <v>7500</v>
      </c>
      <c r="F828" s="2">
        <f>Co*MAX(F$8-$A828,0)+Cu*MAX($A828-F$8,0)</f>
        <v>15000</v>
      </c>
      <c r="G828" s="2">
        <f>Co*MAX(G$8-$A828,0)+Cu*MAX($A828-G$8,0)</f>
        <v>22500</v>
      </c>
      <c r="H828" s="2">
        <f>Co*MAX(H$8-$A828,0)+Cu*MAX($A828-H$8,0)</f>
        <v>30000</v>
      </c>
      <c r="I828" s="2">
        <f>Co*MAX(I$8-$A828,0)+Cu*MAX($A828-I$8,0)</f>
        <v>37500</v>
      </c>
      <c r="J828" s="2">
        <f>Co*MAX(J$8-$A828,0)+Cu*MAX($A828-J$8,0)</f>
        <v>45000</v>
      </c>
      <c r="K828" s="2"/>
      <c r="L828" s="2"/>
      <c r="M828" s="2"/>
      <c r="N828" s="2"/>
      <c r="O828" s="2"/>
      <c r="P828" s="2"/>
      <c r="Q828" s="2"/>
      <c r="W828" s="2">
        <f t="shared" ca="1" si="15"/>
        <v>1500</v>
      </c>
    </row>
    <row r="829" spans="1:23" x14ac:dyDescent="0.2">
      <c r="A829" s="2">
        <v>2500</v>
      </c>
      <c r="B829" s="2">
        <f>Co*MAX(B$8-$A829,0)+Cu*MAX($A829-B$8,0)</f>
        <v>60000</v>
      </c>
      <c r="C829" s="2">
        <f>Co*MAX(C$8-$A829,0)+Cu*MAX($A829-C$8,0)</f>
        <v>45000</v>
      </c>
      <c r="D829" s="2">
        <f>Co*MAX(D$8-$A829,0)+Cu*MAX($A829-D$8,0)</f>
        <v>30000</v>
      </c>
      <c r="E829" s="2">
        <f>Co*MAX(E$8-$A829,0)+Cu*MAX($A829-E$8,0)</f>
        <v>15000</v>
      </c>
      <c r="F829" s="2">
        <f>Co*MAX(F$8-$A829,0)+Cu*MAX($A829-F$8,0)</f>
        <v>0</v>
      </c>
      <c r="G829" s="2">
        <f>Co*MAX(G$8-$A829,0)+Cu*MAX($A829-G$8,0)</f>
        <v>7500</v>
      </c>
      <c r="H829" s="2">
        <f>Co*MAX(H$8-$A829,0)+Cu*MAX($A829-H$8,0)</f>
        <v>15000</v>
      </c>
      <c r="I829" s="2">
        <f>Co*MAX(I$8-$A829,0)+Cu*MAX($A829-I$8,0)</f>
        <v>22500</v>
      </c>
      <c r="J829" s="2">
        <f>Co*MAX(J$8-$A829,0)+Cu*MAX($A829-J$8,0)</f>
        <v>30000</v>
      </c>
      <c r="K829" s="2"/>
      <c r="L829" s="2"/>
      <c r="M829" s="2"/>
      <c r="N829" s="2"/>
      <c r="O829" s="2"/>
      <c r="P829" s="2"/>
      <c r="Q829" s="2"/>
      <c r="W829" s="2">
        <f t="shared" ca="1" si="15"/>
        <v>2500</v>
      </c>
    </row>
    <row r="830" spans="1:23" x14ac:dyDescent="0.2">
      <c r="A830" s="2">
        <v>2500</v>
      </c>
      <c r="B830" s="2">
        <f>Co*MAX(B$8-$A830,0)+Cu*MAX($A830-B$8,0)</f>
        <v>60000</v>
      </c>
      <c r="C830" s="2">
        <f>Co*MAX(C$8-$A830,0)+Cu*MAX($A830-C$8,0)</f>
        <v>45000</v>
      </c>
      <c r="D830" s="2">
        <f>Co*MAX(D$8-$A830,0)+Cu*MAX($A830-D$8,0)</f>
        <v>30000</v>
      </c>
      <c r="E830" s="2">
        <f>Co*MAX(E$8-$A830,0)+Cu*MAX($A830-E$8,0)</f>
        <v>15000</v>
      </c>
      <c r="F830" s="2">
        <f>Co*MAX(F$8-$A830,0)+Cu*MAX($A830-F$8,0)</f>
        <v>0</v>
      </c>
      <c r="G830" s="2">
        <f>Co*MAX(G$8-$A830,0)+Cu*MAX($A830-G$8,0)</f>
        <v>7500</v>
      </c>
      <c r="H830" s="2">
        <f>Co*MAX(H$8-$A830,0)+Cu*MAX($A830-H$8,0)</f>
        <v>15000</v>
      </c>
      <c r="I830" s="2">
        <f>Co*MAX(I$8-$A830,0)+Cu*MAX($A830-I$8,0)</f>
        <v>22500</v>
      </c>
      <c r="J830" s="2">
        <f>Co*MAX(J$8-$A830,0)+Cu*MAX($A830-J$8,0)</f>
        <v>30000</v>
      </c>
      <c r="K830" s="2"/>
      <c r="L830" s="2"/>
      <c r="M830" s="2"/>
      <c r="N830" s="2"/>
      <c r="O830" s="2"/>
      <c r="P830" s="2"/>
      <c r="Q830" s="2"/>
      <c r="W830" s="2">
        <f t="shared" ca="1" si="15"/>
        <v>4000</v>
      </c>
    </row>
    <row r="831" spans="1:23" x14ac:dyDescent="0.2">
      <c r="A831" s="2">
        <v>2500</v>
      </c>
      <c r="B831" s="2">
        <f>Co*MAX(B$8-$A831,0)+Cu*MAX($A831-B$8,0)</f>
        <v>60000</v>
      </c>
      <c r="C831" s="2">
        <f>Co*MAX(C$8-$A831,0)+Cu*MAX($A831-C$8,0)</f>
        <v>45000</v>
      </c>
      <c r="D831" s="2">
        <f>Co*MAX(D$8-$A831,0)+Cu*MAX($A831-D$8,0)</f>
        <v>30000</v>
      </c>
      <c r="E831" s="2">
        <f>Co*MAX(E$8-$A831,0)+Cu*MAX($A831-E$8,0)</f>
        <v>15000</v>
      </c>
      <c r="F831" s="2">
        <f>Co*MAX(F$8-$A831,0)+Cu*MAX($A831-F$8,0)</f>
        <v>0</v>
      </c>
      <c r="G831" s="2">
        <f>Co*MAX(G$8-$A831,0)+Cu*MAX($A831-G$8,0)</f>
        <v>7500</v>
      </c>
      <c r="H831" s="2">
        <f>Co*MAX(H$8-$A831,0)+Cu*MAX($A831-H$8,0)</f>
        <v>15000</v>
      </c>
      <c r="I831" s="2">
        <f>Co*MAX(I$8-$A831,0)+Cu*MAX($A831-I$8,0)</f>
        <v>22500</v>
      </c>
      <c r="J831" s="2">
        <f>Co*MAX(J$8-$A831,0)+Cu*MAX($A831-J$8,0)</f>
        <v>30000</v>
      </c>
      <c r="K831" s="2"/>
      <c r="L831" s="2"/>
      <c r="M831" s="2"/>
      <c r="N831" s="2"/>
      <c r="O831" s="2"/>
      <c r="P831" s="2"/>
      <c r="Q831" s="2"/>
      <c r="W831" s="2">
        <f t="shared" ca="1" si="15"/>
        <v>2000</v>
      </c>
    </row>
    <row r="832" spans="1:23" x14ac:dyDescent="0.2">
      <c r="A832" s="2">
        <v>1500</v>
      </c>
      <c r="B832" s="2">
        <f>Co*MAX(B$8-$A832,0)+Cu*MAX($A832-B$8,0)</f>
        <v>30000</v>
      </c>
      <c r="C832" s="2">
        <f>Co*MAX(C$8-$A832,0)+Cu*MAX($A832-C$8,0)</f>
        <v>15000</v>
      </c>
      <c r="D832" s="2">
        <f>Co*MAX(D$8-$A832,0)+Cu*MAX($A832-D$8,0)</f>
        <v>0</v>
      </c>
      <c r="E832" s="2">
        <f>Co*MAX(E$8-$A832,0)+Cu*MAX($A832-E$8,0)</f>
        <v>7500</v>
      </c>
      <c r="F832" s="2">
        <f>Co*MAX(F$8-$A832,0)+Cu*MAX($A832-F$8,0)</f>
        <v>15000</v>
      </c>
      <c r="G832" s="2">
        <f>Co*MAX(G$8-$A832,0)+Cu*MAX($A832-G$8,0)</f>
        <v>22500</v>
      </c>
      <c r="H832" s="2">
        <f>Co*MAX(H$8-$A832,0)+Cu*MAX($A832-H$8,0)</f>
        <v>30000</v>
      </c>
      <c r="I832" s="2">
        <f>Co*MAX(I$8-$A832,0)+Cu*MAX($A832-I$8,0)</f>
        <v>37500</v>
      </c>
      <c r="J832" s="2">
        <f>Co*MAX(J$8-$A832,0)+Cu*MAX($A832-J$8,0)</f>
        <v>45000</v>
      </c>
      <c r="K832" s="2"/>
      <c r="L832" s="2"/>
      <c r="M832" s="2"/>
      <c r="N832" s="2"/>
      <c r="O832" s="2"/>
      <c r="P832" s="2"/>
      <c r="Q832" s="2"/>
      <c r="W832" s="2">
        <f t="shared" ca="1" si="15"/>
        <v>2500</v>
      </c>
    </row>
    <row r="833" spans="1:23" x14ac:dyDescent="0.2">
      <c r="A833" s="2">
        <v>2500</v>
      </c>
      <c r="B833" s="2">
        <f>Co*MAX(B$8-$A833,0)+Cu*MAX($A833-B$8,0)</f>
        <v>60000</v>
      </c>
      <c r="C833" s="2">
        <f>Co*MAX(C$8-$A833,0)+Cu*MAX($A833-C$8,0)</f>
        <v>45000</v>
      </c>
      <c r="D833" s="2">
        <f>Co*MAX(D$8-$A833,0)+Cu*MAX($A833-D$8,0)</f>
        <v>30000</v>
      </c>
      <c r="E833" s="2">
        <f>Co*MAX(E$8-$A833,0)+Cu*MAX($A833-E$8,0)</f>
        <v>15000</v>
      </c>
      <c r="F833" s="2">
        <f>Co*MAX(F$8-$A833,0)+Cu*MAX($A833-F$8,0)</f>
        <v>0</v>
      </c>
      <c r="G833" s="2">
        <f>Co*MAX(G$8-$A833,0)+Cu*MAX($A833-G$8,0)</f>
        <v>7500</v>
      </c>
      <c r="H833" s="2">
        <f>Co*MAX(H$8-$A833,0)+Cu*MAX($A833-H$8,0)</f>
        <v>15000</v>
      </c>
      <c r="I833" s="2">
        <f>Co*MAX(I$8-$A833,0)+Cu*MAX($A833-I$8,0)</f>
        <v>22500</v>
      </c>
      <c r="J833" s="2">
        <f>Co*MAX(J$8-$A833,0)+Cu*MAX($A833-J$8,0)</f>
        <v>30000</v>
      </c>
      <c r="K833" s="2"/>
      <c r="L833" s="2"/>
      <c r="M833" s="2"/>
      <c r="N833" s="2"/>
      <c r="O833" s="2"/>
      <c r="P833" s="2"/>
      <c r="Q833" s="2"/>
      <c r="W833" s="2">
        <f t="shared" ca="1" si="15"/>
        <v>2000</v>
      </c>
    </row>
    <row r="834" spans="1:23" x14ac:dyDescent="0.2">
      <c r="A834" s="2">
        <v>3500</v>
      </c>
      <c r="B834" s="2">
        <f>Co*MAX(B$8-$A834,0)+Cu*MAX($A834-B$8,0)</f>
        <v>90000</v>
      </c>
      <c r="C834" s="2">
        <f>Co*MAX(C$8-$A834,0)+Cu*MAX($A834-C$8,0)</f>
        <v>75000</v>
      </c>
      <c r="D834" s="2">
        <f>Co*MAX(D$8-$A834,0)+Cu*MAX($A834-D$8,0)</f>
        <v>60000</v>
      </c>
      <c r="E834" s="2">
        <f>Co*MAX(E$8-$A834,0)+Cu*MAX($A834-E$8,0)</f>
        <v>45000</v>
      </c>
      <c r="F834" s="2">
        <f>Co*MAX(F$8-$A834,0)+Cu*MAX($A834-F$8,0)</f>
        <v>30000</v>
      </c>
      <c r="G834" s="2">
        <f>Co*MAX(G$8-$A834,0)+Cu*MAX($A834-G$8,0)</f>
        <v>15000</v>
      </c>
      <c r="H834" s="2">
        <f>Co*MAX(H$8-$A834,0)+Cu*MAX($A834-H$8,0)</f>
        <v>0</v>
      </c>
      <c r="I834" s="2">
        <f>Co*MAX(I$8-$A834,0)+Cu*MAX($A834-I$8,0)</f>
        <v>7500</v>
      </c>
      <c r="J834" s="2">
        <f>Co*MAX(J$8-$A834,0)+Cu*MAX($A834-J$8,0)</f>
        <v>15000</v>
      </c>
      <c r="K834" s="2"/>
      <c r="L834" s="2"/>
      <c r="M834" s="2"/>
      <c r="N834" s="2"/>
      <c r="O834" s="2"/>
      <c r="P834" s="2"/>
      <c r="Q834" s="2"/>
      <c r="W834" s="2">
        <f t="shared" ca="1" si="15"/>
        <v>3500</v>
      </c>
    </row>
    <row r="835" spans="1:23" x14ac:dyDescent="0.2">
      <c r="A835" s="2">
        <v>2500</v>
      </c>
      <c r="B835" s="2">
        <f>Co*MAX(B$8-$A835,0)+Cu*MAX($A835-B$8,0)</f>
        <v>60000</v>
      </c>
      <c r="C835" s="2">
        <f>Co*MAX(C$8-$A835,0)+Cu*MAX($A835-C$8,0)</f>
        <v>45000</v>
      </c>
      <c r="D835" s="2">
        <f>Co*MAX(D$8-$A835,0)+Cu*MAX($A835-D$8,0)</f>
        <v>30000</v>
      </c>
      <c r="E835" s="2">
        <f>Co*MAX(E$8-$A835,0)+Cu*MAX($A835-E$8,0)</f>
        <v>15000</v>
      </c>
      <c r="F835" s="2">
        <f>Co*MAX(F$8-$A835,0)+Cu*MAX($A835-F$8,0)</f>
        <v>0</v>
      </c>
      <c r="G835" s="2">
        <f>Co*MAX(G$8-$A835,0)+Cu*MAX($A835-G$8,0)</f>
        <v>7500</v>
      </c>
      <c r="H835" s="2">
        <f>Co*MAX(H$8-$A835,0)+Cu*MAX($A835-H$8,0)</f>
        <v>15000</v>
      </c>
      <c r="I835" s="2">
        <f>Co*MAX(I$8-$A835,0)+Cu*MAX($A835-I$8,0)</f>
        <v>22500</v>
      </c>
      <c r="J835" s="2">
        <f>Co*MAX(J$8-$A835,0)+Cu*MAX($A835-J$8,0)</f>
        <v>30000</v>
      </c>
      <c r="K835" s="2"/>
      <c r="L835" s="2"/>
      <c r="M835" s="2"/>
      <c r="N835" s="2"/>
      <c r="O835" s="2"/>
      <c r="P835" s="2"/>
      <c r="Q835" s="2"/>
      <c r="W835" s="2">
        <f t="shared" ca="1" si="15"/>
        <v>2500</v>
      </c>
    </row>
    <row r="836" spans="1:23" x14ac:dyDescent="0.2">
      <c r="A836" s="2">
        <v>3000</v>
      </c>
      <c r="B836" s="2">
        <f>Co*MAX(B$8-$A836,0)+Cu*MAX($A836-B$8,0)</f>
        <v>75000</v>
      </c>
      <c r="C836" s="2">
        <f>Co*MAX(C$8-$A836,0)+Cu*MAX($A836-C$8,0)</f>
        <v>60000</v>
      </c>
      <c r="D836" s="2">
        <f>Co*MAX(D$8-$A836,0)+Cu*MAX($A836-D$8,0)</f>
        <v>45000</v>
      </c>
      <c r="E836" s="2">
        <f>Co*MAX(E$8-$A836,0)+Cu*MAX($A836-E$8,0)</f>
        <v>30000</v>
      </c>
      <c r="F836" s="2">
        <f>Co*MAX(F$8-$A836,0)+Cu*MAX($A836-F$8,0)</f>
        <v>15000</v>
      </c>
      <c r="G836" s="2">
        <f>Co*MAX(G$8-$A836,0)+Cu*MAX($A836-G$8,0)</f>
        <v>0</v>
      </c>
      <c r="H836" s="2">
        <f>Co*MAX(H$8-$A836,0)+Cu*MAX($A836-H$8,0)</f>
        <v>7500</v>
      </c>
      <c r="I836" s="2">
        <f>Co*MAX(I$8-$A836,0)+Cu*MAX($A836-I$8,0)</f>
        <v>15000</v>
      </c>
      <c r="J836" s="2">
        <f>Co*MAX(J$8-$A836,0)+Cu*MAX($A836-J$8,0)</f>
        <v>22500</v>
      </c>
      <c r="K836" s="2"/>
      <c r="L836" s="2"/>
      <c r="M836" s="2"/>
      <c r="N836" s="2"/>
      <c r="O836" s="2"/>
      <c r="P836" s="2"/>
      <c r="Q836" s="2"/>
      <c r="W836" s="2">
        <f t="shared" ca="1" si="15"/>
        <v>2500</v>
      </c>
    </row>
    <row r="837" spans="1:23" x14ac:dyDescent="0.2">
      <c r="A837" s="2">
        <v>2500</v>
      </c>
      <c r="B837" s="2">
        <f>Co*MAX(B$8-$A837,0)+Cu*MAX($A837-B$8,0)</f>
        <v>60000</v>
      </c>
      <c r="C837" s="2">
        <f>Co*MAX(C$8-$A837,0)+Cu*MAX($A837-C$8,0)</f>
        <v>45000</v>
      </c>
      <c r="D837" s="2">
        <f>Co*MAX(D$8-$A837,0)+Cu*MAX($A837-D$8,0)</f>
        <v>30000</v>
      </c>
      <c r="E837" s="2">
        <f>Co*MAX(E$8-$A837,0)+Cu*MAX($A837-E$8,0)</f>
        <v>15000</v>
      </c>
      <c r="F837" s="2">
        <f>Co*MAX(F$8-$A837,0)+Cu*MAX($A837-F$8,0)</f>
        <v>0</v>
      </c>
      <c r="G837" s="2">
        <f>Co*MAX(G$8-$A837,0)+Cu*MAX($A837-G$8,0)</f>
        <v>7500</v>
      </c>
      <c r="H837" s="2">
        <f>Co*MAX(H$8-$A837,0)+Cu*MAX($A837-H$8,0)</f>
        <v>15000</v>
      </c>
      <c r="I837" s="2">
        <f>Co*MAX(I$8-$A837,0)+Cu*MAX($A837-I$8,0)</f>
        <v>22500</v>
      </c>
      <c r="J837" s="2">
        <f>Co*MAX(J$8-$A837,0)+Cu*MAX($A837-J$8,0)</f>
        <v>30000</v>
      </c>
      <c r="K837" s="2"/>
      <c r="L837" s="2"/>
      <c r="M837" s="2"/>
      <c r="N837" s="2"/>
      <c r="O837" s="2"/>
      <c r="P837" s="2"/>
      <c r="Q837" s="2"/>
      <c r="W837" s="2">
        <f t="shared" ca="1" si="15"/>
        <v>2500</v>
      </c>
    </row>
    <row r="838" spans="1:23" x14ac:dyDescent="0.2">
      <c r="A838" s="2">
        <v>1000</v>
      </c>
      <c r="B838" s="2">
        <f>Co*MAX(B$8-$A838,0)+Cu*MAX($A838-B$8,0)</f>
        <v>15000</v>
      </c>
      <c r="C838" s="2">
        <f>Co*MAX(C$8-$A838,0)+Cu*MAX($A838-C$8,0)</f>
        <v>0</v>
      </c>
      <c r="D838" s="2">
        <f>Co*MAX(D$8-$A838,0)+Cu*MAX($A838-D$8,0)</f>
        <v>7500</v>
      </c>
      <c r="E838" s="2">
        <f>Co*MAX(E$8-$A838,0)+Cu*MAX($A838-E$8,0)</f>
        <v>15000</v>
      </c>
      <c r="F838" s="2">
        <f>Co*MAX(F$8-$A838,0)+Cu*MAX($A838-F$8,0)</f>
        <v>22500</v>
      </c>
      <c r="G838" s="2">
        <f>Co*MAX(G$8-$A838,0)+Cu*MAX($A838-G$8,0)</f>
        <v>30000</v>
      </c>
      <c r="H838" s="2">
        <f>Co*MAX(H$8-$A838,0)+Cu*MAX($A838-H$8,0)</f>
        <v>37500</v>
      </c>
      <c r="I838" s="2">
        <f>Co*MAX(I$8-$A838,0)+Cu*MAX($A838-I$8,0)</f>
        <v>45000</v>
      </c>
      <c r="J838" s="2">
        <f>Co*MAX(J$8-$A838,0)+Cu*MAX($A838-J$8,0)</f>
        <v>52500</v>
      </c>
      <c r="K838" s="2"/>
      <c r="L838" s="2"/>
      <c r="M838" s="2"/>
      <c r="N838" s="2"/>
      <c r="O838" s="2"/>
      <c r="P838" s="2"/>
      <c r="Q838" s="2"/>
      <c r="W838" s="2">
        <f t="shared" ca="1" si="15"/>
        <v>500</v>
      </c>
    </row>
    <row r="839" spans="1:23" x14ac:dyDescent="0.2">
      <c r="A839" s="2">
        <v>2500</v>
      </c>
      <c r="B839" s="2">
        <f>Co*MAX(B$8-$A839,0)+Cu*MAX($A839-B$8,0)</f>
        <v>60000</v>
      </c>
      <c r="C839" s="2">
        <f>Co*MAX(C$8-$A839,0)+Cu*MAX($A839-C$8,0)</f>
        <v>45000</v>
      </c>
      <c r="D839" s="2">
        <f>Co*MAX(D$8-$A839,0)+Cu*MAX($A839-D$8,0)</f>
        <v>30000</v>
      </c>
      <c r="E839" s="2">
        <f>Co*MAX(E$8-$A839,0)+Cu*MAX($A839-E$8,0)</f>
        <v>15000</v>
      </c>
      <c r="F839" s="2">
        <f>Co*MAX(F$8-$A839,0)+Cu*MAX($A839-F$8,0)</f>
        <v>0</v>
      </c>
      <c r="G839" s="2">
        <f>Co*MAX(G$8-$A839,0)+Cu*MAX($A839-G$8,0)</f>
        <v>7500</v>
      </c>
      <c r="H839" s="2">
        <f>Co*MAX(H$8-$A839,0)+Cu*MAX($A839-H$8,0)</f>
        <v>15000</v>
      </c>
      <c r="I839" s="2">
        <f>Co*MAX(I$8-$A839,0)+Cu*MAX($A839-I$8,0)</f>
        <v>22500</v>
      </c>
      <c r="J839" s="2">
        <f>Co*MAX(J$8-$A839,0)+Cu*MAX($A839-J$8,0)</f>
        <v>30000</v>
      </c>
      <c r="K839" s="2"/>
      <c r="L839" s="2"/>
      <c r="M839" s="2"/>
      <c r="N839" s="2"/>
      <c r="O839" s="2"/>
      <c r="P839" s="2"/>
      <c r="Q839" s="2"/>
      <c r="W839" s="2">
        <f t="shared" ca="1" si="15"/>
        <v>2000</v>
      </c>
    </row>
    <row r="840" spans="1:23" x14ac:dyDescent="0.2">
      <c r="A840" s="2">
        <v>1500</v>
      </c>
      <c r="B840" s="2">
        <f>Co*MAX(B$8-$A840,0)+Cu*MAX($A840-B$8,0)</f>
        <v>30000</v>
      </c>
      <c r="C840" s="2">
        <f>Co*MAX(C$8-$A840,0)+Cu*MAX($A840-C$8,0)</f>
        <v>15000</v>
      </c>
      <c r="D840" s="2">
        <f>Co*MAX(D$8-$A840,0)+Cu*MAX($A840-D$8,0)</f>
        <v>0</v>
      </c>
      <c r="E840" s="2">
        <f>Co*MAX(E$8-$A840,0)+Cu*MAX($A840-E$8,0)</f>
        <v>7500</v>
      </c>
      <c r="F840" s="2">
        <f>Co*MAX(F$8-$A840,0)+Cu*MAX($A840-F$8,0)</f>
        <v>15000</v>
      </c>
      <c r="G840" s="2">
        <f>Co*MAX(G$8-$A840,0)+Cu*MAX($A840-G$8,0)</f>
        <v>22500</v>
      </c>
      <c r="H840" s="2">
        <f>Co*MAX(H$8-$A840,0)+Cu*MAX($A840-H$8,0)</f>
        <v>30000</v>
      </c>
      <c r="I840" s="2">
        <f>Co*MAX(I$8-$A840,0)+Cu*MAX($A840-I$8,0)</f>
        <v>37500</v>
      </c>
      <c r="J840" s="2">
        <f>Co*MAX(J$8-$A840,0)+Cu*MAX($A840-J$8,0)</f>
        <v>45000</v>
      </c>
      <c r="K840" s="2"/>
      <c r="L840" s="2"/>
      <c r="M840" s="2"/>
      <c r="N840" s="2"/>
      <c r="O840" s="2"/>
      <c r="P840" s="2"/>
      <c r="Q840" s="2"/>
      <c r="W840" s="2">
        <f t="shared" ca="1" si="15"/>
        <v>2500</v>
      </c>
    </row>
    <row r="841" spans="1:23" x14ac:dyDescent="0.2">
      <c r="A841" s="2">
        <v>3500</v>
      </c>
      <c r="B841" s="2">
        <f>Co*MAX(B$8-$A841,0)+Cu*MAX($A841-B$8,0)</f>
        <v>90000</v>
      </c>
      <c r="C841" s="2">
        <f>Co*MAX(C$8-$A841,0)+Cu*MAX($A841-C$8,0)</f>
        <v>75000</v>
      </c>
      <c r="D841" s="2">
        <f>Co*MAX(D$8-$A841,0)+Cu*MAX($A841-D$8,0)</f>
        <v>60000</v>
      </c>
      <c r="E841" s="2">
        <f>Co*MAX(E$8-$A841,0)+Cu*MAX($A841-E$8,0)</f>
        <v>45000</v>
      </c>
      <c r="F841" s="2">
        <f>Co*MAX(F$8-$A841,0)+Cu*MAX($A841-F$8,0)</f>
        <v>30000</v>
      </c>
      <c r="G841" s="2">
        <f>Co*MAX(G$8-$A841,0)+Cu*MAX($A841-G$8,0)</f>
        <v>15000</v>
      </c>
      <c r="H841" s="2">
        <f>Co*MAX(H$8-$A841,0)+Cu*MAX($A841-H$8,0)</f>
        <v>0</v>
      </c>
      <c r="I841" s="2">
        <f>Co*MAX(I$8-$A841,0)+Cu*MAX($A841-I$8,0)</f>
        <v>7500</v>
      </c>
      <c r="J841" s="2">
        <f>Co*MAX(J$8-$A841,0)+Cu*MAX($A841-J$8,0)</f>
        <v>15000</v>
      </c>
      <c r="K841" s="2"/>
      <c r="L841" s="2"/>
      <c r="M841" s="2"/>
      <c r="N841" s="2"/>
      <c r="O841" s="2"/>
      <c r="P841" s="2"/>
      <c r="Q841" s="2"/>
      <c r="W841" s="2">
        <f t="shared" ref="W841:W904" ca="1" si="16">VLOOKUP(RAND(),$N$10:$P$18,2,2)</f>
        <v>3000</v>
      </c>
    </row>
    <row r="842" spans="1:23" x14ac:dyDescent="0.2">
      <c r="A842" s="2">
        <v>500</v>
      </c>
      <c r="B842" s="2">
        <f>Co*MAX(B$8-$A842,0)+Cu*MAX($A842-B$8,0)</f>
        <v>0</v>
      </c>
      <c r="C842" s="2">
        <f>Co*MAX(C$8-$A842,0)+Cu*MAX($A842-C$8,0)</f>
        <v>7500</v>
      </c>
      <c r="D842" s="2">
        <f>Co*MAX(D$8-$A842,0)+Cu*MAX($A842-D$8,0)</f>
        <v>15000</v>
      </c>
      <c r="E842" s="2">
        <f>Co*MAX(E$8-$A842,0)+Cu*MAX($A842-E$8,0)</f>
        <v>22500</v>
      </c>
      <c r="F842" s="2">
        <f>Co*MAX(F$8-$A842,0)+Cu*MAX($A842-F$8,0)</f>
        <v>30000</v>
      </c>
      <c r="G842" s="2">
        <f>Co*MAX(G$8-$A842,0)+Cu*MAX($A842-G$8,0)</f>
        <v>37500</v>
      </c>
      <c r="H842" s="2">
        <f>Co*MAX(H$8-$A842,0)+Cu*MAX($A842-H$8,0)</f>
        <v>45000</v>
      </c>
      <c r="I842" s="2">
        <f>Co*MAX(I$8-$A842,0)+Cu*MAX($A842-I$8,0)</f>
        <v>52500</v>
      </c>
      <c r="J842" s="2">
        <f>Co*MAX(J$8-$A842,0)+Cu*MAX($A842-J$8,0)</f>
        <v>60000</v>
      </c>
      <c r="K842" s="2"/>
      <c r="L842" s="2"/>
      <c r="M842" s="2"/>
      <c r="N842" s="2"/>
      <c r="O842" s="2"/>
      <c r="P842" s="2"/>
      <c r="Q842" s="2"/>
      <c r="W842" s="2">
        <f t="shared" ca="1" si="16"/>
        <v>2500</v>
      </c>
    </row>
    <row r="843" spans="1:23" x14ac:dyDescent="0.2">
      <c r="A843" s="2">
        <v>2000</v>
      </c>
      <c r="B843" s="2">
        <f>Co*MAX(B$8-$A843,0)+Cu*MAX($A843-B$8,0)</f>
        <v>45000</v>
      </c>
      <c r="C843" s="2">
        <f>Co*MAX(C$8-$A843,0)+Cu*MAX($A843-C$8,0)</f>
        <v>30000</v>
      </c>
      <c r="D843" s="2">
        <f>Co*MAX(D$8-$A843,0)+Cu*MAX($A843-D$8,0)</f>
        <v>15000</v>
      </c>
      <c r="E843" s="2">
        <f>Co*MAX(E$8-$A843,0)+Cu*MAX($A843-E$8,0)</f>
        <v>0</v>
      </c>
      <c r="F843" s="2">
        <f>Co*MAX(F$8-$A843,0)+Cu*MAX($A843-F$8,0)</f>
        <v>7500</v>
      </c>
      <c r="G843" s="2">
        <f>Co*MAX(G$8-$A843,0)+Cu*MAX($A843-G$8,0)</f>
        <v>15000</v>
      </c>
      <c r="H843" s="2">
        <f>Co*MAX(H$8-$A843,0)+Cu*MAX($A843-H$8,0)</f>
        <v>22500</v>
      </c>
      <c r="I843" s="2">
        <f>Co*MAX(I$8-$A843,0)+Cu*MAX($A843-I$8,0)</f>
        <v>30000</v>
      </c>
      <c r="J843" s="2">
        <f>Co*MAX(J$8-$A843,0)+Cu*MAX($A843-J$8,0)</f>
        <v>37500</v>
      </c>
      <c r="K843" s="2"/>
      <c r="L843" s="2"/>
      <c r="M843" s="2"/>
      <c r="N843" s="2"/>
      <c r="O843" s="2"/>
      <c r="P843" s="2"/>
      <c r="Q843" s="2"/>
      <c r="W843" s="2">
        <f t="shared" ca="1" si="16"/>
        <v>3500</v>
      </c>
    </row>
    <row r="844" spans="1:23" x14ac:dyDescent="0.2">
      <c r="A844" s="2">
        <v>2500</v>
      </c>
      <c r="B844" s="2">
        <f>Co*MAX(B$8-$A844,0)+Cu*MAX($A844-B$8,0)</f>
        <v>60000</v>
      </c>
      <c r="C844" s="2">
        <f>Co*MAX(C$8-$A844,0)+Cu*MAX($A844-C$8,0)</f>
        <v>45000</v>
      </c>
      <c r="D844" s="2">
        <f>Co*MAX(D$8-$A844,0)+Cu*MAX($A844-D$8,0)</f>
        <v>30000</v>
      </c>
      <c r="E844" s="2">
        <f>Co*MAX(E$8-$A844,0)+Cu*MAX($A844-E$8,0)</f>
        <v>15000</v>
      </c>
      <c r="F844" s="2">
        <f>Co*MAX(F$8-$A844,0)+Cu*MAX($A844-F$8,0)</f>
        <v>0</v>
      </c>
      <c r="G844" s="2">
        <f>Co*MAX(G$8-$A844,0)+Cu*MAX($A844-G$8,0)</f>
        <v>7500</v>
      </c>
      <c r="H844" s="2">
        <f>Co*MAX(H$8-$A844,0)+Cu*MAX($A844-H$8,0)</f>
        <v>15000</v>
      </c>
      <c r="I844" s="2">
        <f>Co*MAX(I$8-$A844,0)+Cu*MAX($A844-I$8,0)</f>
        <v>22500</v>
      </c>
      <c r="J844" s="2">
        <f>Co*MAX(J$8-$A844,0)+Cu*MAX($A844-J$8,0)</f>
        <v>30000</v>
      </c>
      <c r="K844" s="2"/>
      <c r="L844" s="2"/>
      <c r="M844" s="2"/>
      <c r="N844" s="2"/>
      <c r="O844" s="2"/>
      <c r="P844" s="2"/>
      <c r="Q844" s="2"/>
      <c r="W844" s="2">
        <f t="shared" ca="1" si="16"/>
        <v>2000</v>
      </c>
    </row>
    <row r="845" spans="1:23" x14ac:dyDescent="0.2">
      <c r="A845" s="2">
        <v>1500</v>
      </c>
      <c r="B845" s="2">
        <f>Co*MAX(B$8-$A845,0)+Cu*MAX($A845-B$8,0)</f>
        <v>30000</v>
      </c>
      <c r="C845" s="2">
        <f>Co*MAX(C$8-$A845,0)+Cu*MAX($A845-C$8,0)</f>
        <v>15000</v>
      </c>
      <c r="D845" s="2">
        <f>Co*MAX(D$8-$A845,0)+Cu*MAX($A845-D$8,0)</f>
        <v>0</v>
      </c>
      <c r="E845" s="2">
        <f>Co*MAX(E$8-$A845,0)+Cu*MAX($A845-E$8,0)</f>
        <v>7500</v>
      </c>
      <c r="F845" s="2">
        <f>Co*MAX(F$8-$A845,0)+Cu*MAX($A845-F$8,0)</f>
        <v>15000</v>
      </c>
      <c r="G845" s="2">
        <f>Co*MAX(G$8-$A845,0)+Cu*MAX($A845-G$8,0)</f>
        <v>22500</v>
      </c>
      <c r="H845" s="2">
        <f>Co*MAX(H$8-$A845,0)+Cu*MAX($A845-H$8,0)</f>
        <v>30000</v>
      </c>
      <c r="I845" s="2">
        <f>Co*MAX(I$8-$A845,0)+Cu*MAX($A845-I$8,0)</f>
        <v>37500</v>
      </c>
      <c r="J845" s="2">
        <f>Co*MAX(J$8-$A845,0)+Cu*MAX($A845-J$8,0)</f>
        <v>45000</v>
      </c>
      <c r="K845" s="2"/>
      <c r="L845" s="2"/>
      <c r="M845" s="2"/>
      <c r="N845" s="2"/>
      <c r="O845" s="2"/>
      <c r="P845" s="2"/>
      <c r="Q845" s="2"/>
      <c r="W845" s="2">
        <f t="shared" ca="1" si="16"/>
        <v>2500</v>
      </c>
    </row>
    <row r="846" spans="1:23" x14ac:dyDescent="0.2">
      <c r="A846" s="2">
        <v>2500</v>
      </c>
      <c r="B846" s="2">
        <f>Co*MAX(B$8-$A846,0)+Cu*MAX($A846-B$8,0)</f>
        <v>60000</v>
      </c>
      <c r="C846" s="2">
        <f>Co*MAX(C$8-$A846,0)+Cu*MAX($A846-C$8,0)</f>
        <v>45000</v>
      </c>
      <c r="D846" s="2">
        <f>Co*MAX(D$8-$A846,0)+Cu*MAX($A846-D$8,0)</f>
        <v>30000</v>
      </c>
      <c r="E846" s="2">
        <f>Co*MAX(E$8-$A846,0)+Cu*MAX($A846-E$8,0)</f>
        <v>15000</v>
      </c>
      <c r="F846" s="2">
        <f>Co*MAX(F$8-$A846,0)+Cu*MAX($A846-F$8,0)</f>
        <v>0</v>
      </c>
      <c r="G846" s="2">
        <f>Co*MAX(G$8-$A846,0)+Cu*MAX($A846-G$8,0)</f>
        <v>7500</v>
      </c>
      <c r="H846" s="2">
        <f>Co*MAX(H$8-$A846,0)+Cu*MAX($A846-H$8,0)</f>
        <v>15000</v>
      </c>
      <c r="I846" s="2">
        <f>Co*MAX(I$8-$A846,0)+Cu*MAX($A846-I$8,0)</f>
        <v>22500</v>
      </c>
      <c r="J846" s="2">
        <f>Co*MAX(J$8-$A846,0)+Cu*MAX($A846-J$8,0)</f>
        <v>30000</v>
      </c>
      <c r="K846" s="2"/>
      <c r="L846" s="2"/>
      <c r="M846" s="2"/>
      <c r="N846" s="2"/>
      <c r="O846" s="2"/>
      <c r="P846" s="2"/>
      <c r="Q846" s="2"/>
      <c r="W846" s="2">
        <f t="shared" ca="1" si="16"/>
        <v>3000</v>
      </c>
    </row>
    <row r="847" spans="1:23" x14ac:dyDescent="0.2">
      <c r="A847" s="2">
        <v>2500</v>
      </c>
      <c r="B847" s="2">
        <f>Co*MAX(B$8-$A847,0)+Cu*MAX($A847-B$8,0)</f>
        <v>60000</v>
      </c>
      <c r="C847" s="2">
        <f>Co*MAX(C$8-$A847,0)+Cu*MAX($A847-C$8,0)</f>
        <v>45000</v>
      </c>
      <c r="D847" s="2">
        <f>Co*MAX(D$8-$A847,0)+Cu*MAX($A847-D$8,0)</f>
        <v>30000</v>
      </c>
      <c r="E847" s="2">
        <f>Co*MAX(E$8-$A847,0)+Cu*MAX($A847-E$8,0)</f>
        <v>15000</v>
      </c>
      <c r="F847" s="2">
        <f>Co*MAX(F$8-$A847,0)+Cu*MAX($A847-F$8,0)</f>
        <v>0</v>
      </c>
      <c r="G847" s="2">
        <f>Co*MAX(G$8-$A847,0)+Cu*MAX($A847-G$8,0)</f>
        <v>7500</v>
      </c>
      <c r="H847" s="2">
        <f>Co*MAX(H$8-$A847,0)+Cu*MAX($A847-H$8,0)</f>
        <v>15000</v>
      </c>
      <c r="I847" s="2">
        <f>Co*MAX(I$8-$A847,0)+Cu*MAX($A847-I$8,0)</f>
        <v>22500</v>
      </c>
      <c r="J847" s="2">
        <f>Co*MAX(J$8-$A847,0)+Cu*MAX($A847-J$8,0)</f>
        <v>30000</v>
      </c>
      <c r="K847" s="2"/>
      <c r="L847" s="2"/>
      <c r="M847" s="2"/>
      <c r="N847" s="2"/>
      <c r="O847" s="2"/>
      <c r="P847" s="2"/>
      <c r="Q847" s="2"/>
      <c r="W847" s="2">
        <f t="shared" ca="1" si="16"/>
        <v>2500</v>
      </c>
    </row>
    <row r="848" spans="1:23" x14ac:dyDescent="0.2">
      <c r="A848" s="2">
        <v>3500</v>
      </c>
      <c r="B848" s="2">
        <f>Co*MAX(B$8-$A848,0)+Cu*MAX($A848-B$8,0)</f>
        <v>90000</v>
      </c>
      <c r="C848" s="2">
        <f>Co*MAX(C$8-$A848,0)+Cu*MAX($A848-C$8,0)</f>
        <v>75000</v>
      </c>
      <c r="D848" s="2">
        <f>Co*MAX(D$8-$A848,0)+Cu*MAX($A848-D$8,0)</f>
        <v>60000</v>
      </c>
      <c r="E848" s="2">
        <f>Co*MAX(E$8-$A848,0)+Cu*MAX($A848-E$8,0)</f>
        <v>45000</v>
      </c>
      <c r="F848" s="2">
        <f>Co*MAX(F$8-$A848,0)+Cu*MAX($A848-F$8,0)</f>
        <v>30000</v>
      </c>
      <c r="G848" s="2">
        <f>Co*MAX(G$8-$A848,0)+Cu*MAX($A848-G$8,0)</f>
        <v>15000</v>
      </c>
      <c r="H848" s="2">
        <f>Co*MAX(H$8-$A848,0)+Cu*MAX($A848-H$8,0)</f>
        <v>0</v>
      </c>
      <c r="I848" s="2">
        <f>Co*MAX(I$8-$A848,0)+Cu*MAX($A848-I$8,0)</f>
        <v>7500</v>
      </c>
      <c r="J848" s="2">
        <f>Co*MAX(J$8-$A848,0)+Cu*MAX($A848-J$8,0)</f>
        <v>15000</v>
      </c>
      <c r="K848" s="2"/>
      <c r="L848" s="2"/>
      <c r="M848" s="2"/>
      <c r="N848" s="2"/>
      <c r="O848" s="2"/>
      <c r="P848" s="2"/>
      <c r="Q848" s="2"/>
      <c r="W848" s="2">
        <f t="shared" ca="1" si="16"/>
        <v>1500</v>
      </c>
    </row>
    <row r="849" spans="1:23" x14ac:dyDescent="0.2">
      <c r="A849" s="2">
        <v>1500</v>
      </c>
      <c r="B849" s="2">
        <f>Co*MAX(B$8-$A849,0)+Cu*MAX($A849-B$8,0)</f>
        <v>30000</v>
      </c>
      <c r="C849" s="2">
        <f>Co*MAX(C$8-$A849,0)+Cu*MAX($A849-C$8,0)</f>
        <v>15000</v>
      </c>
      <c r="D849" s="2">
        <f>Co*MAX(D$8-$A849,0)+Cu*MAX($A849-D$8,0)</f>
        <v>0</v>
      </c>
      <c r="E849" s="2">
        <f>Co*MAX(E$8-$A849,0)+Cu*MAX($A849-E$8,0)</f>
        <v>7500</v>
      </c>
      <c r="F849" s="2">
        <f>Co*MAX(F$8-$A849,0)+Cu*MAX($A849-F$8,0)</f>
        <v>15000</v>
      </c>
      <c r="G849" s="2">
        <f>Co*MAX(G$8-$A849,0)+Cu*MAX($A849-G$8,0)</f>
        <v>22500</v>
      </c>
      <c r="H849" s="2">
        <f>Co*MAX(H$8-$A849,0)+Cu*MAX($A849-H$8,0)</f>
        <v>30000</v>
      </c>
      <c r="I849" s="2">
        <f>Co*MAX(I$8-$A849,0)+Cu*MAX($A849-I$8,0)</f>
        <v>37500</v>
      </c>
      <c r="J849" s="2">
        <f>Co*MAX(J$8-$A849,0)+Cu*MAX($A849-J$8,0)</f>
        <v>45000</v>
      </c>
      <c r="K849" s="2"/>
      <c r="L849" s="2"/>
      <c r="M849" s="2"/>
      <c r="N849" s="2"/>
      <c r="O849" s="2"/>
      <c r="P849" s="2"/>
      <c r="Q849" s="2"/>
      <c r="W849" s="2">
        <f t="shared" ca="1" si="16"/>
        <v>4000</v>
      </c>
    </row>
    <row r="850" spans="1:23" x14ac:dyDescent="0.2">
      <c r="A850" s="2">
        <v>2000</v>
      </c>
      <c r="B850" s="2">
        <f>Co*MAX(B$8-$A850,0)+Cu*MAX($A850-B$8,0)</f>
        <v>45000</v>
      </c>
      <c r="C850" s="2">
        <f>Co*MAX(C$8-$A850,0)+Cu*MAX($A850-C$8,0)</f>
        <v>30000</v>
      </c>
      <c r="D850" s="2">
        <f>Co*MAX(D$8-$A850,0)+Cu*MAX($A850-D$8,0)</f>
        <v>15000</v>
      </c>
      <c r="E850" s="2">
        <f>Co*MAX(E$8-$A850,0)+Cu*MAX($A850-E$8,0)</f>
        <v>0</v>
      </c>
      <c r="F850" s="2">
        <f>Co*MAX(F$8-$A850,0)+Cu*MAX($A850-F$8,0)</f>
        <v>7500</v>
      </c>
      <c r="G850" s="2">
        <f>Co*MAX(G$8-$A850,0)+Cu*MAX($A850-G$8,0)</f>
        <v>15000</v>
      </c>
      <c r="H850" s="2">
        <f>Co*MAX(H$8-$A850,0)+Cu*MAX($A850-H$8,0)</f>
        <v>22500</v>
      </c>
      <c r="I850" s="2">
        <f>Co*MAX(I$8-$A850,0)+Cu*MAX($A850-I$8,0)</f>
        <v>30000</v>
      </c>
      <c r="J850" s="2">
        <f>Co*MAX(J$8-$A850,0)+Cu*MAX($A850-J$8,0)</f>
        <v>37500</v>
      </c>
      <c r="K850" s="2"/>
      <c r="L850" s="2"/>
      <c r="M850" s="2"/>
      <c r="N850" s="2"/>
      <c r="O850" s="2"/>
      <c r="P850" s="2"/>
      <c r="Q850" s="2"/>
      <c r="W850" s="2">
        <f t="shared" ca="1" si="16"/>
        <v>4000</v>
      </c>
    </row>
    <row r="851" spans="1:23" x14ac:dyDescent="0.2">
      <c r="A851" s="2">
        <v>1500</v>
      </c>
      <c r="B851" s="2">
        <f>Co*MAX(B$8-$A851,0)+Cu*MAX($A851-B$8,0)</f>
        <v>30000</v>
      </c>
      <c r="C851" s="2">
        <f>Co*MAX(C$8-$A851,0)+Cu*MAX($A851-C$8,0)</f>
        <v>15000</v>
      </c>
      <c r="D851" s="2">
        <f>Co*MAX(D$8-$A851,0)+Cu*MAX($A851-D$8,0)</f>
        <v>0</v>
      </c>
      <c r="E851" s="2">
        <f>Co*MAX(E$8-$A851,0)+Cu*MAX($A851-E$8,0)</f>
        <v>7500</v>
      </c>
      <c r="F851" s="2">
        <f>Co*MAX(F$8-$A851,0)+Cu*MAX($A851-F$8,0)</f>
        <v>15000</v>
      </c>
      <c r="G851" s="2">
        <f>Co*MAX(G$8-$A851,0)+Cu*MAX($A851-G$8,0)</f>
        <v>22500</v>
      </c>
      <c r="H851" s="2">
        <f>Co*MAX(H$8-$A851,0)+Cu*MAX($A851-H$8,0)</f>
        <v>30000</v>
      </c>
      <c r="I851" s="2">
        <f>Co*MAX(I$8-$A851,0)+Cu*MAX($A851-I$8,0)</f>
        <v>37500</v>
      </c>
      <c r="J851" s="2">
        <f>Co*MAX(J$8-$A851,0)+Cu*MAX($A851-J$8,0)</f>
        <v>45000</v>
      </c>
      <c r="K851" s="2"/>
      <c r="L851" s="2"/>
      <c r="M851" s="2"/>
      <c r="N851" s="2"/>
      <c r="O851" s="2"/>
      <c r="P851" s="2"/>
      <c r="Q851" s="2"/>
      <c r="W851" s="2">
        <f t="shared" ca="1" si="16"/>
        <v>2000</v>
      </c>
    </row>
    <row r="852" spans="1:23" x14ac:dyDescent="0.2">
      <c r="A852" s="2">
        <v>500</v>
      </c>
      <c r="B852" s="2">
        <f>Co*MAX(B$8-$A852,0)+Cu*MAX($A852-B$8,0)</f>
        <v>0</v>
      </c>
      <c r="C852" s="2">
        <f>Co*MAX(C$8-$A852,0)+Cu*MAX($A852-C$8,0)</f>
        <v>7500</v>
      </c>
      <c r="D852" s="2">
        <f>Co*MAX(D$8-$A852,0)+Cu*MAX($A852-D$8,0)</f>
        <v>15000</v>
      </c>
      <c r="E852" s="2">
        <f>Co*MAX(E$8-$A852,0)+Cu*MAX($A852-E$8,0)</f>
        <v>22500</v>
      </c>
      <c r="F852" s="2">
        <f>Co*MAX(F$8-$A852,0)+Cu*MAX($A852-F$8,0)</f>
        <v>30000</v>
      </c>
      <c r="G852" s="2">
        <f>Co*MAX(G$8-$A852,0)+Cu*MAX($A852-G$8,0)</f>
        <v>37500</v>
      </c>
      <c r="H852" s="2">
        <f>Co*MAX(H$8-$A852,0)+Cu*MAX($A852-H$8,0)</f>
        <v>45000</v>
      </c>
      <c r="I852" s="2">
        <f>Co*MAX(I$8-$A852,0)+Cu*MAX($A852-I$8,0)</f>
        <v>52500</v>
      </c>
      <c r="J852" s="2">
        <f>Co*MAX(J$8-$A852,0)+Cu*MAX($A852-J$8,0)</f>
        <v>60000</v>
      </c>
      <c r="K852" s="2"/>
      <c r="L852" s="2"/>
      <c r="M852" s="2"/>
      <c r="N852" s="2"/>
      <c r="O852" s="2"/>
      <c r="P852" s="2"/>
      <c r="Q852" s="2"/>
      <c r="W852" s="2">
        <f t="shared" ca="1" si="16"/>
        <v>2500</v>
      </c>
    </row>
    <row r="853" spans="1:23" x14ac:dyDescent="0.2">
      <c r="A853" s="2">
        <v>2000</v>
      </c>
      <c r="B853" s="2">
        <f>Co*MAX(B$8-$A853,0)+Cu*MAX($A853-B$8,0)</f>
        <v>45000</v>
      </c>
      <c r="C853" s="2">
        <f>Co*MAX(C$8-$A853,0)+Cu*MAX($A853-C$8,0)</f>
        <v>30000</v>
      </c>
      <c r="D853" s="2">
        <f>Co*MAX(D$8-$A853,0)+Cu*MAX($A853-D$8,0)</f>
        <v>15000</v>
      </c>
      <c r="E853" s="2">
        <f>Co*MAX(E$8-$A853,0)+Cu*MAX($A853-E$8,0)</f>
        <v>0</v>
      </c>
      <c r="F853" s="2">
        <f>Co*MAX(F$8-$A853,0)+Cu*MAX($A853-F$8,0)</f>
        <v>7500</v>
      </c>
      <c r="G853" s="2">
        <f>Co*MAX(G$8-$A853,0)+Cu*MAX($A853-G$8,0)</f>
        <v>15000</v>
      </c>
      <c r="H853" s="2">
        <f>Co*MAX(H$8-$A853,0)+Cu*MAX($A853-H$8,0)</f>
        <v>22500</v>
      </c>
      <c r="I853" s="2">
        <f>Co*MAX(I$8-$A853,0)+Cu*MAX($A853-I$8,0)</f>
        <v>30000</v>
      </c>
      <c r="J853" s="2">
        <f>Co*MAX(J$8-$A853,0)+Cu*MAX($A853-J$8,0)</f>
        <v>37500</v>
      </c>
      <c r="K853" s="2"/>
      <c r="L853" s="2"/>
      <c r="M853" s="2"/>
      <c r="N853" s="2"/>
      <c r="O853" s="2"/>
      <c r="P853" s="2"/>
      <c r="Q853" s="2"/>
      <c r="W853" s="2">
        <f t="shared" ca="1" si="16"/>
        <v>2500</v>
      </c>
    </row>
    <row r="854" spans="1:23" x14ac:dyDescent="0.2">
      <c r="A854" s="2">
        <v>3000</v>
      </c>
      <c r="B854" s="2">
        <f>Co*MAX(B$8-$A854,0)+Cu*MAX($A854-B$8,0)</f>
        <v>75000</v>
      </c>
      <c r="C854" s="2">
        <f>Co*MAX(C$8-$A854,0)+Cu*MAX($A854-C$8,0)</f>
        <v>60000</v>
      </c>
      <c r="D854" s="2">
        <f>Co*MAX(D$8-$A854,0)+Cu*MAX($A854-D$8,0)</f>
        <v>45000</v>
      </c>
      <c r="E854" s="2">
        <f>Co*MAX(E$8-$A854,0)+Cu*MAX($A854-E$8,0)</f>
        <v>30000</v>
      </c>
      <c r="F854" s="2">
        <f>Co*MAX(F$8-$A854,0)+Cu*MAX($A854-F$8,0)</f>
        <v>15000</v>
      </c>
      <c r="G854" s="2">
        <f>Co*MAX(G$8-$A854,0)+Cu*MAX($A854-G$8,0)</f>
        <v>0</v>
      </c>
      <c r="H854" s="2">
        <f>Co*MAX(H$8-$A854,0)+Cu*MAX($A854-H$8,0)</f>
        <v>7500</v>
      </c>
      <c r="I854" s="2">
        <f>Co*MAX(I$8-$A854,0)+Cu*MAX($A854-I$8,0)</f>
        <v>15000</v>
      </c>
      <c r="J854" s="2">
        <f>Co*MAX(J$8-$A854,0)+Cu*MAX($A854-J$8,0)</f>
        <v>22500</v>
      </c>
      <c r="K854" s="2"/>
      <c r="L854" s="2"/>
      <c r="M854" s="2"/>
      <c r="N854" s="2"/>
      <c r="O854" s="2"/>
      <c r="P854" s="2"/>
      <c r="Q854" s="2"/>
      <c r="W854" s="2">
        <f t="shared" ca="1" si="16"/>
        <v>500</v>
      </c>
    </row>
    <row r="855" spans="1:23" x14ac:dyDescent="0.2">
      <c r="A855" s="2">
        <v>2500</v>
      </c>
      <c r="B855" s="2">
        <f>Co*MAX(B$8-$A855,0)+Cu*MAX($A855-B$8,0)</f>
        <v>60000</v>
      </c>
      <c r="C855" s="2">
        <f>Co*MAX(C$8-$A855,0)+Cu*MAX($A855-C$8,0)</f>
        <v>45000</v>
      </c>
      <c r="D855" s="2">
        <f>Co*MAX(D$8-$A855,0)+Cu*MAX($A855-D$8,0)</f>
        <v>30000</v>
      </c>
      <c r="E855" s="2">
        <f>Co*MAX(E$8-$A855,0)+Cu*MAX($A855-E$8,0)</f>
        <v>15000</v>
      </c>
      <c r="F855" s="2">
        <f>Co*MAX(F$8-$A855,0)+Cu*MAX($A855-F$8,0)</f>
        <v>0</v>
      </c>
      <c r="G855" s="2">
        <f>Co*MAX(G$8-$A855,0)+Cu*MAX($A855-G$8,0)</f>
        <v>7500</v>
      </c>
      <c r="H855" s="2">
        <f>Co*MAX(H$8-$A855,0)+Cu*MAX($A855-H$8,0)</f>
        <v>15000</v>
      </c>
      <c r="I855" s="2">
        <f>Co*MAX(I$8-$A855,0)+Cu*MAX($A855-I$8,0)</f>
        <v>22500</v>
      </c>
      <c r="J855" s="2">
        <f>Co*MAX(J$8-$A855,0)+Cu*MAX($A855-J$8,0)</f>
        <v>30000</v>
      </c>
      <c r="K855" s="2"/>
      <c r="L855" s="2"/>
      <c r="M855" s="2"/>
      <c r="N855" s="2"/>
      <c r="O855" s="2"/>
      <c r="P855" s="2"/>
      <c r="Q855" s="2"/>
      <c r="W855" s="2">
        <f t="shared" ca="1" si="16"/>
        <v>1500</v>
      </c>
    </row>
    <row r="856" spans="1:23" x14ac:dyDescent="0.2">
      <c r="A856" s="2">
        <v>2000</v>
      </c>
      <c r="B856" s="2">
        <f>Co*MAX(B$8-$A856,0)+Cu*MAX($A856-B$8,0)</f>
        <v>45000</v>
      </c>
      <c r="C856" s="2">
        <f>Co*MAX(C$8-$A856,0)+Cu*MAX($A856-C$8,0)</f>
        <v>30000</v>
      </c>
      <c r="D856" s="2">
        <f>Co*MAX(D$8-$A856,0)+Cu*MAX($A856-D$8,0)</f>
        <v>15000</v>
      </c>
      <c r="E856" s="2">
        <f>Co*MAX(E$8-$A856,0)+Cu*MAX($A856-E$8,0)</f>
        <v>0</v>
      </c>
      <c r="F856" s="2">
        <f>Co*MAX(F$8-$A856,0)+Cu*MAX($A856-F$8,0)</f>
        <v>7500</v>
      </c>
      <c r="G856" s="2">
        <f>Co*MAX(G$8-$A856,0)+Cu*MAX($A856-G$8,0)</f>
        <v>15000</v>
      </c>
      <c r="H856" s="2">
        <f>Co*MAX(H$8-$A856,0)+Cu*MAX($A856-H$8,0)</f>
        <v>22500</v>
      </c>
      <c r="I856" s="2">
        <f>Co*MAX(I$8-$A856,0)+Cu*MAX($A856-I$8,0)</f>
        <v>30000</v>
      </c>
      <c r="J856" s="2">
        <f>Co*MAX(J$8-$A856,0)+Cu*MAX($A856-J$8,0)</f>
        <v>37500</v>
      </c>
      <c r="K856" s="2"/>
      <c r="L856" s="2"/>
      <c r="M856" s="2"/>
      <c r="N856" s="2"/>
      <c r="O856" s="2"/>
      <c r="P856" s="2"/>
      <c r="Q856" s="2"/>
      <c r="W856" s="2">
        <f t="shared" ca="1" si="16"/>
        <v>3500</v>
      </c>
    </row>
    <row r="857" spans="1:23" x14ac:dyDescent="0.2">
      <c r="A857" s="2">
        <v>1500</v>
      </c>
      <c r="B857" s="2">
        <f>Co*MAX(B$8-$A857,0)+Cu*MAX($A857-B$8,0)</f>
        <v>30000</v>
      </c>
      <c r="C857" s="2">
        <f>Co*MAX(C$8-$A857,0)+Cu*MAX($A857-C$8,0)</f>
        <v>15000</v>
      </c>
      <c r="D857" s="2">
        <f>Co*MAX(D$8-$A857,0)+Cu*MAX($A857-D$8,0)</f>
        <v>0</v>
      </c>
      <c r="E857" s="2">
        <f>Co*MAX(E$8-$A857,0)+Cu*MAX($A857-E$8,0)</f>
        <v>7500</v>
      </c>
      <c r="F857" s="2">
        <f>Co*MAX(F$8-$A857,0)+Cu*MAX($A857-F$8,0)</f>
        <v>15000</v>
      </c>
      <c r="G857" s="2">
        <f>Co*MAX(G$8-$A857,0)+Cu*MAX($A857-G$8,0)</f>
        <v>22500</v>
      </c>
      <c r="H857" s="2">
        <f>Co*MAX(H$8-$A857,0)+Cu*MAX($A857-H$8,0)</f>
        <v>30000</v>
      </c>
      <c r="I857" s="2">
        <f>Co*MAX(I$8-$A857,0)+Cu*MAX($A857-I$8,0)</f>
        <v>37500</v>
      </c>
      <c r="J857" s="2">
        <f>Co*MAX(J$8-$A857,0)+Cu*MAX($A857-J$8,0)</f>
        <v>45000</v>
      </c>
      <c r="K857" s="2"/>
      <c r="L857" s="2"/>
      <c r="M857" s="2"/>
      <c r="N857" s="2"/>
      <c r="O857" s="2"/>
      <c r="P857" s="2"/>
      <c r="Q857" s="2"/>
      <c r="W857" s="2">
        <f t="shared" ca="1" si="16"/>
        <v>1500</v>
      </c>
    </row>
    <row r="858" spans="1:23" x14ac:dyDescent="0.2">
      <c r="A858" s="2">
        <v>4000</v>
      </c>
      <c r="B858" s="2">
        <f>Co*MAX(B$8-$A858,0)+Cu*MAX($A858-B$8,0)</f>
        <v>105000</v>
      </c>
      <c r="C858" s="2">
        <f>Co*MAX(C$8-$A858,0)+Cu*MAX($A858-C$8,0)</f>
        <v>90000</v>
      </c>
      <c r="D858" s="2">
        <f>Co*MAX(D$8-$A858,0)+Cu*MAX($A858-D$8,0)</f>
        <v>75000</v>
      </c>
      <c r="E858" s="2">
        <f>Co*MAX(E$8-$A858,0)+Cu*MAX($A858-E$8,0)</f>
        <v>60000</v>
      </c>
      <c r="F858" s="2">
        <f>Co*MAX(F$8-$A858,0)+Cu*MAX($A858-F$8,0)</f>
        <v>45000</v>
      </c>
      <c r="G858" s="2">
        <f>Co*MAX(G$8-$A858,0)+Cu*MAX($A858-G$8,0)</f>
        <v>30000</v>
      </c>
      <c r="H858" s="2">
        <f>Co*MAX(H$8-$A858,0)+Cu*MAX($A858-H$8,0)</f>
        <v>15000</v>
      </c>
      <c r="I858" s="2">
        <f>Co*MAX(I$8-$A858,0)+Cu*MAX($A858-I$8,0)</f>
        <v>0</v>
      </c>
      <c r="J858" s="2">
        <f>Co*MAX(J$8-$A858,0)+Cu*MAX($A858-J$8,0)</f>
        <v>7500</v>
      </c>
      <c r="K858" s="2"/>
      <c r="L858" s="2"/>
      <c r="M858" s="2"/>
      <c r="N858" s="2"/>
      <c r="O858" s="2"/>
      <c r="P858" s="2"/>
      <c r="Q858" s="2"/>
      <c r="W858" s="2">
        <f t="shared" ca="1" si="16"/>
        <v>2500</v>
      </c>
    </row>
    <row r="859" spans="1:23" x14ac:dyDescent="0.2">
      <c r="A859" s="2">
        <v>1500</v>
      </c>
      <c r="B859" s="2">
        <f>Co*MAX(B$8-$A859,0)+Cu*MAX($A859-B$8,0)</f>
        <v>30000</v>
      </c>
      <c r="C859" s="2">
        <f>Co*MAX(C$8-$A859,0)+Cu*MAX($A859-C$8,0)</f>
        <v>15000</v>
      </c>
      <c r="D859" s="2">
        <f>Co*MAX(D$8-$A859,0)+Cu*MAX($A859-D$8,0)</f>
        <v>0</v>
      </c>
      <c r="E859" s="2">
        <f>Co*MAX(E$8-$A859,0)+Cu*MAX($A859-E$8,0)</f>
        <v>7500</v>
      </c>
      <c r="F859" s="2">
        <f>Co*MAX(F$8-$A859,0)+Cu*MAX($A859-F$8,0)</f>
        <v>15000</v>
      </c>
      <c r="G859" s="2">
        <f>Co*MAX(G$8-$A859,0)+Cu*MAX($A859-G$8,0)</f>
        <v>22500</v>
      </c>
      <c r="H859" s="2">
        <f>Co*MAX(H$8-$A859,0)+Cu*MAX($A859-H$8,0)</f>
        <v>30000</v>
      </c>
      <c r="I859" s="2">
        <f>Co*MAX(I$8-$A859,0)+Cu*MAX($A859-I$8,0)</f>
        <v>37500</v>
      </c>
      <c r="J859" s="2">
        <f>Co*MAX(J$8-$A859,0)+Cu*MAX($A859-J$8,0)</f>
        <v>45000</v>
      </c>
      <c r="K859" s="2"/>
      <c r="L859" s="2"/>
      <c r="M859" s="2"/>
      <c r="N859" s="2"/>
      <c r="O859" s="2"/>
      <c r="P859" s="2"/>
      <c r="Q859" s="2"/>
      <c r="W859" s="2">
        <f t="shared" ca="1" si="16"/>
        <v>500</v>
      </c>
    </row>
    <row r="860" spans="1:23" x14ac:dyDescent="0.2">
      <c r="A860" s="2">
        <v>2000</v>
      </c>
      <c r="B860" s="2">
        <f>Co*MAX(B$8-$A860,0)+Cu*MAX($A860-B$8,0)</f>
        <v>45000</v>
      </c>
      <c r="C860" s="2">
        <f>Co*MAX(C$8-$A860,0)+Cu*MAX($A860-C$8,0)</f>
        <v>30000</v>
      </c>
      <c r="D860" s="2">
        <f>Co*MAX(D$8-$A860,0)+Cu*MAX($A860-D$8,0)</f>
        <v>15000</v>
      </c>
      <c r="E860" s="2">
        <f>Co*MAX(E$8-$A860,0)+Cu*MAX($A860-E$8,0)</f>
        <v>0</v>
      </c>
      <c r="F860" s="2">
        <f>Co*MAX(F$8-$A860,0)+Cu*MAX($A860-F$8,0)</f>
        <v>7500</v>
      </c>
      <c r="G860" s="2">
        <f>Co*MAX(G$8-$A860,0)+Cu*MAX($A860-G$8,0)</f>
        <v>15000</v>
      </c>
      <c r="H860" s="2">
        <f>Co*MAX(H$8-$A860,0)+Cu*MAX($A860-H$8,0)</f>
        <v>22500</v>
      </c>
      <c r="I860" s="2">
        <f>Co*MAX(I$8-$A860,0)+Cu*MAX($A860-I$8,0)</f>
        <v>30000</v>
      </c>
      <c r="J860" s="2">
        <f>Co*MAX(J$8-$A860,0)+Cu*MAX($A860-J$8,0)</f>
        <v>37500</v>
      </c>
      <c r="K860" s="2"/>
      <c r="L860" s="2"/>
      <c r="M860" s="2"/>
      <c r="N860" s="2"/>
      <c r="O860" s="2"/>
      <c r="P860" s="2"/>
      <c r="Q860" s="2"/>
      <c r="W860" s="2">
        <f t="shared" ca="1" si="16"/>
        <v>500</v>
      </c>
    </row>
    <row r="861" spans="1:23" x14ac:dyDescent="0.2">
      <c r="A861" s="2">
        <v>1000</v>
      </c>
      <c r="B861" s="2">
        <f>Co*MAX(B$8-$A861,0)+Cu*MAX($A861-B$8,0)</f>
        <v>15000</v>
      </c>
      <c r="C861" s="2">
        <f>Co*MAX(C$8-$A861,0)+Cu*MAX($A861-C$8,0)</f>
        <v>0</v>
      </c>
      <c r="D861" s="2">
        <f>Co*MAX(D$8-$A861,0)+Cu*MAX($A861-D$8,0)</f>
        <v>7500</v>
      </c>
      <c r="E861" s="2">
        <f>Co*MAX(E$8-$A861,0)+Cu*MAX($A861-E$8,0)</f>
        <v>15000</v>
      </c>
      <c r="F861" s="2">
        <f>Co*MAX(F$8-$A861,0)+Cu*MAX($A861-F$8,0)</f>
        <v>22500</v>
      </c>
      <c r="G861" s="2">
        <f>Co*MAX(G$8-$A861,0)+Cu*MAX($A861-G$8,0)</f>
        <v>30000</v>
      </c>
      <c r="H861" s="2">
        <f>Co*MAX(H$8-$A861,0)+Cu*MAX($A861-H$8,0)</f>
        <v>37500</v>
      </c>
      <c r="I861" s="2">
        <f>Co*MAX(I$8-$A861,0)+Cu*MAX($A861-I$8,0)</f>
        <v>45000</v>
      </c>
      <c r="J861" s="2">
        <f>Co*MAX(J$8-$A861,0)+Cu*MAX($A861-J$8,0)</f>
        <v>52500</v>
      </c>
      <c r="K861" s="2"/>
      <c r="L861" s="2"/>
      <c r="M861" s="2"/>
      <c r="N861" s="2"/>
      <c r="O861" s="2"/>
      <c r="P861" s="2"/>
      <c r="Q861" s="2"/>
      <c r="W861" s="2">
        <f t="shared" ca="1" si="16"/>
        <v>1500</v>
      </c>
    </row>
    <row r="862" spans="1:23" x14ac:dyDescent="0.2">
      <c r="A862" s="2">
        <v>3000</v>
      </c>
      <c r="B862" s="2">
        <f>Co*MAX(B$8-$A862,0)+Cu*MAX($A862-B$8,0)</f>
        <v>75000</v>
      </c>
      <c r="C862" s="2">
        <f>Co*MAX(C$8-$A862,0)+Cu*MAX($A862-C$8,0)</f>
        <v>60000</v>
      </c>
      <c r="D862" s="2">
        <f>Co*MAX(D$8-$A862,0)+Cu*MAX($A862-D$8,0)</f>
        <v>45000</v>
      </c>
      <c r="E862" s="2">
        <f>Co*MAX(E$8-$A862,0)+Cu*MAX($A862-E$8,0)</f>
        <v>30000</v>
      </c>
      <c r="F862" s="2">
        <f>Co*MAX(F$8-$A862,0)+Cu*MAX($A862-F$8,0)</f>
        <v>15000</v>
      </c>
      <c r="G862" s="2">
        <f>Co*MAX(G$8-$A862,0)+Cu*MAX($A862-G$8,0)</f>
        <v>0</v>
      </c>
      <c r="H862" s="2">
        <f>Co*MAX(H$8-$A862,0)+Cu*MAX($A862-H$8,0)</f>
        <v>7500</v>
      </c>
      <c r="I862" s="2">
        <f>Co*MAX(I$8-$A862,0)+Cu*MAX($A862-I$8,0)</f>
        <v>15000</v>
      </c>
      <c r="J862" s="2">
        <f>Co*MAX(J$8-$A862,0)+Cu*MAX($A862-J$8,0)</f>
        <v>22500</v>
      </c>
      <c r="K862" s="2"/>
      <c r="L862" s="2"/>
      <c r="M862" s="2"/>
      <c r="N862" s="2"/>
      <c r="O862" s="2"/>
      <c r="P862" s="2"/>
      <c r="Q862" s="2"/>
      <c r="W862" s="2">
        <f t="shared" ca="1" si="16"/>
        <v>500</v>
      </c>
    </row>
    <row r="863" spans="1:23" x14ac:dyDescent="0.2">
      <c r="A863" s="2">
        <v>2500</v>
      </c>
      <c r="B863" s="2">
        <f>Co*MAX(B$8-$A863,0)+Cu*MAX($A863-B$8,0)</f>
        <v>60000</v>
      </c>
      <c r="C863" s="2">
        <f>Co*MAX(C$8-$A863,0)+Cu*MAX($A863-C$8,0)</f>
        <v>45000</v>
      </c>
      <c r="D863" s="2">
        <f>Co*MAX(D$8-$A863,0)+Cu*MAX($A863-D$8,0)</f>
        <v>30000</v>
      </c>
      <c r="E863" s="2">
        <f>Co*MAX(E$8-$A863,0)+Cu*MAX($A863-E$8,0)</f>
        <v>15000</v>
      </c>
      <c r="F863" s="2">
        <f>Co*MAX(F$8-$A863,0)+Cu*MAX($A863-F$8,0)</f>
        <v>0</v>
      </c>
      <c r="G863" s="2">
        <f>Co*MAX(G$8-$A863,0)+Cu*MAX($A863-G$8,0)</f>
        <v>7500</v>
      </c>
      <c r="H863" s="2">
        <f>Co*MAX(H$8-$A863,0)+Cu*MAX($A863-H$8,0)</f>
        <v>15000</v>
      </c>
      <c r="I863" s="2">
        <f>Co*MAX(I$8-$A863,0)+Cu*MAX($A863-I$8,0)</f>
        <v>22500</v>
      </c>
      <c r="J863" s="2">
        <f>Co*MAX(J$8-$A863,0)+Cu*MAX($A863-J$8,0)</f>
        <v>30000</v>
      </c>
      <c r="K863" s="2"/>
      <c r="L863" s="2"/>
      <c r="M863" s="2"/>
      <c r="N863" s="2"/>
      <c r="O863" s="2"/>
      <c r="P863" s="2"/>
      <c r="Q863" s="2"/>
      <c r="W863" s="2">
        <f t="shared" ca="1" si="16"/>
        <v>1000</v>
      </c>
    </row>
    <row r="864" spans="1:23" x14ac:dyDescent="0.2">
      <c r="A864" s="2">
        <v>2500</v>
      </c>
      <c r="B864" s="2">
        <f>Co*MAX(B$8-$A864,0)+Cu*MAX($A864-B$8,0)</f>
        <v>60000</v>
      </c>
      <c r="C864" s="2">
        <f>Co*MAX(C$8-$A864,0)+Cu*MAX($A864-C$8,0)</f>
        <v>45000</v>
      </c>
      <c r="D864" s="2">
        <f>Co*MAX(D$8-$A864,0)+Cu*MAX($A864-D$8,0)</f>
        <v>30000</v>
      </c>
      <c r="E864" s="2">
        <f>Co*MAX(E$8-$A864,0)+Cu*MAX($A864-E$8,0)</f>
        <v>15000</v>
      </c>
      <c r="F864" s="2">
        <f>Co*MAX(F$8-$A864,0)+Cu*MAX($A864-F$8,0)</f>
        <v>0</v>
      </c>
      <c r="G864" s="2">
        <f>Co*MAX(G$8-$A864,0)+Cu*MAX($A864-G$8,0)</f>
        <v>7500</v>
      </c>
      <c r="H864" s="2">
        <f>Co*MAX(H$8-$A864,0)+Cu*MAX($A864-H$8,0)</f>
        <v>15000</v>
      </c>
      <c r="I864" s="2">
        <f>Co*MAX(I$8-$A864,0)+Cu*MAX($A864-I$8,0)</f>
        <v>22500</v>
      </c>
      <c r="J864" s="2">
        <f>Co*MAX(J$8-$A864,0)+Cu*MAX($A864-J$8,0)</f>
        <v>30000</v>
      </c>
      <c r="K864" s="2"/>
      <c r="L864" s="2"/>
      <c r="M864" s="2"/>
      <c r="N864" s="2"/>
      <c r="O864" s="2"/>
      <c r="P864" s="2"/>
      <c r="Q864" s="2"/>
      <c r="W864" s="2">
        <f t="shared" ca="1" si="16"/>
        <v>2000</v>
      </c>
    </row>
    <row r="865" spans="1:23" x14ac:dyDescent="0.2">
      <c r="A865" s="2">
        <v>2500</v>
      </c>
      <c r="B865" s="2">
        <f>Co*MAX(B$8-$A865,0)+Cu*MAX($A865-B$8,0)</f>
        <v>60000</v>
      </c>
      <c r="C865" s="2">
        <f>Co*MAX(C$8-$A865,0)+Cu*MAX($A865-C$8,0)</f>
        <v>45000</v>
      </c>
      <c r="D865" s="2">
        <f>Co*MAX(D$8-$A865,0)+Cu*MAX($A865-D$8,0)</f>
        <v>30000</v>
      </c>
      <c r="E865" s="2">
        <f>Co*MAX(E$8-$A865,0)+Cu*MAX($A865-E$8,0)</f>
        <v>15000</v>
      </c>
      <c r="F865" s="2">
        <f>Co*MAX(F$8-$A865,0)+Cu*MAX($A865-F$8,0)</f>
        <v>0</v>
      </c>
      <c r="G865" s="2">
        <f>Co*MAX(G$8-$A865,0)+Cu*MAX($A865-G$8,0)</f>
        <v>7500</v>
      </c>
      <c r="H865" s="2">
        <f>Co*MAX(H$8-$A865,0)+Cu*MAX($A865-H$8,0)</f>
        <v>15000</v>
      </c>
      <c r="I865" s="2">
        <f>Co*MAX(I$8-$A865,0)+Cu*MAX($A865-I$8,0)</f>
        <v>22500</v>
      </c>
      <c r="J865" s="2">
        <f>Co*MAX(J$8-$A865,0)+Cu*MAX($A865-J$8,0)</f>
        <v>30000</v>
      </c>
      <c r="K865" s="2"/>
      <c r="L865" s="2"/>
      <c r="M865" s="2"/>
      <c r="N865" s="2"/>
      <c r="O865" s="2"/>
      <c r="P865" s="2"/>
      <c r="Q865" s="2"/>
      <c r="W865" s="2">
        <f t="shared" ca="1" si="16"/>
        <v>1500</v>
      </c>
    </row>
    <row r="866" spans="1:23" x14ac:dyDescent="0.2">
      <c r="A866" s="2">
        <v>3500</v>
      </c>
      <c r="B866" s="2">
        <f>Co*MAX(B$8-$A866,0)+Cu*MAX($A866-B$8,0)</f>
        <v>90000</v>
      </c>
      <c r="C866" s="2">
        <f>Co*MAX(C$8-$A866,0)+Cu*MAX($A866-C$8,0)</f>
        <v>75000</v>
      </c>
      <c r="D866" s="2">
        <f>Co*MAX(D$8-$A866,0)+Cu*MAX($A866-D$8,0)</f>
        <v>60000</v>
      </c>
      <c r="E866" s="2">
        <f>Co*MAX(E$8-$A866,0)+Cu*MAX($A866-E$8,0)</f>
        <v>45000</v>
      </c>
      <c r="F866" s="2">
        <f>Co*MAX(F$8-$A866,0)+Cu*MAX($A866-F$8,0)</f>
        <v>30000</v>
      </c>
      <c r="G866" s="2">
        <f>Co*MAX(G$8-$A866,0)+Cu*MAX($A866-G$8,0)</f>
        <v>15000</v>
      </c>
      <c r="H866" s="2">
        <f>Co*MAX(H$8-$A866,0)+Cu*MAX($A866-H$8,0)</f>
        <v>0</v>
      </c>
      <c r="I866" s="2">
        <f>Co*MAX(I$8-$A866,0)+Cu*MAX($A866-I$8,0)</f>
        <v>7500</v>
      </c>
      <c r="J866" s="2">
        <f>Co*MAX(J$8-$A866,0)+Cu*MAX($A866-J$8,0)</f>
        <v>15000</v>
      </c>
      <c r="K866" s="2"/>
      <c r="L866" s="2"/>
      <c r="M866" s="2"/>
      <c r="N866" s="2"/>
      <c r="O866" s="2"/>
      <c r="P866" s="2"/>
      <c r="Q866" s="2"/>
      <c r="W866" s="2">
        <f t="shared" ca="1" si="16"/>
        <v>4500</v>
      </c>
    </row>
    <row r="867" spans="1:23" x14ac:dyDescent="0.2">
      <c r="A867" s="2">
        <v>3000</v>
      </c>
      <c r="B867" s="2">
        <f>Co*MAX(B$8-$A867,0)+Cu*MAX($A867-B$8,0)</f>
        <v>75000</v>
      </c>
      <c r="C867" s="2">
        <f>Co*MAX(C$8-$A867,0)+Cu*MAX($A867-C$8,0)</f>
        <v>60000</v>
      </c>
      <c r="D867" s="2">
        <f>Co*MAX(D$8-$A867,0)+Cu*MAX($A867-D$8,0)</f>
        <v>45000</v>
      </c>
      <c r="E867" s="2">
        <f>Co*MAX(E$8-$A867,0)+Cu*MAX($A867-E$8,0)</f>
        <v>30000</v>
      </c>
      <c r="F867" s="2">
        <f>Co*MAX(F$8-$A867,0)+Cu*MAX($A867-F$8,0)</f>
        <v>15000</v>
      </c>
      <c r="G867" s="2">
        <f>Co*MAX(G$8-$A867,0)+Cu*MAX($A867-G$8,0)</f>
        <v>0</v>
      </c>
      <c r="H867" s="2">
        <f>Co*MAX(H$8-$A867,0)+Cu*MAX($A867-H$8,0)</f>
        <v>7500</v>
      </c>
      <c r="I867" s="2">
        <f>Co*MAX(I$8-$A867,0)+Cu*MAX($A867-I$8,0)</f>
        <v>15000</v>
      </c>
      <c r="J867" s="2">
        <f>Co*MAX(J$8-$A867,0)+Cu*MAX($A867-J$8,0)</f>
        <v>22500</v>
      </c>
      <c r="K867" s="2"/>
      <c r="L867" s="2"/>
      <c r="M867" s="2"/>
      <c r="N867" s="2"/>
      <c r="O867" s="2"/>
      <c r="P867" s="2"/>
      <c r="Q867" s="2"/>
      <c r="W867" s="2">
        <f t="shared" ca="1" si="16"/>
        <v>2500</v>
      </c>
    </row>
    <row r="868" spans="1:23" x14ac:dyDescent="0.2">
      <c r="A868" s="2">
        <v>1500</v>
      </c>
      <c r="B868" s="2">
        <f>Co*MAX(B$8-$A868,0)+Cu*MAX($A868-B$8,0)</f>
        <v>30000</v>
      </c>
      <c r="C868" s="2">
        <f>Co*MAX(C$8-$A868,0)+Cu*MAX($A868-C$8,0)</f>
        <v>15000</v>
      </c>
      <c r="D868" s="2">
        <f>Co*MAX(D$8-$A868,0)+Cu*MAX($A868-D$8,0)</f>
        <v>0</v>
      </c>
      <c r="E868" s="2">
        <f>Co*MAX(E$8-$A868,0)+Cu*MAX($A868-E$8,0)</f>
        <v>7500</v>
      </c>
      <c r="F868" s="2">
        <f>Co*MAX(F$8-$A868,0)+Cu*MAX($A868-F$8,0)</f>
        <v>15000</v>
      </c>
      <c r="G868" s="2">
        <f>Co*MAX(G$8-$A868,0)+Cu*MAX($A868-G$8,0)</f>
        <v>22500</v>
      </c>
      <c r="H868" s="2">
        <f>Co*MAX(H$8-$A868,0)+Cu*MAX($A868-H$8,0)</f>
        <v>30000</v>
      </c>
      <c r="I868" s="2">
        <f>Co*MAX(I$8-$A868,0)+Cu*MAX($A868-I$8,0)</f>
        <v>37500</v>
      </c>
      <c r="J868" s="2">
        <f>Co*MAX(J$8-$A868,0)+Cu*MAX($A868-J$8,0)</f>
        <v>45000</v>
      </c>
      <c r="K868" s="2"/>
      <c r="L868" s="2"/>
      <c r="M868" s="2"/>
      <c r="N868" s="2"/>
      <c r="O868" s="2"/>
      <c r="P868" s="2"/>
      <c r="Q868" s="2"/>
      <c r="W868" s="2">
        <f t="shared" ca="1" si="16"/>
        <v>1000</v>
      </c>
    </row>
    <row r="869" spans="1:23" x14ac:dyDescent="0.2">
      <c r="A869" s="2">
        <v>2500</v>
      </c>
      <c r="B869" s="2">
        <f>Co*MAX(B$8-$A869,0)+Cu*MAX($A869-B$8,0)</f>
        <v>60000</v>
      </c>
      <c r="C869" s="2">
        <f>Co*MAX(C$8-$A869,0)+Cu*MAX($A869-C$8,0)</f>
        <v>45000</v>
      </c>
      <c r="D869" s="2">
        <f>Co*MAX(D$8-$A869,0)+Cu*MAX($A869-D$8,0)</f>
        <v>30000</v>
      </c>
      <c r="E869" s="2">
        <f>Co*MAX(E$8-$A869,0)+Cu*MAX($A869-E$8,0)</f>
        <v>15000</v>
      </c>
      <c r="F869" s="2">
        <f>Co*MAX(F$8-$A869,0)+Cu*MAX($A869-F$8,0)</f>
        <v>0</v>
      </c>
      <c r="G869" s="2">
        <f>Co*MAX(G$8-$A869,0)+Cu*MAX($A869-G$8,0)</f>
        <v>7500</v>
      </c>
      <c r="H869" s="2">
        <f>Co*MAX(H$8-$A869,0)+Cu*MAX($A869-H$8,0)</f>
        <v>15000</v>
      </c>
      <c r="I869" s="2">
        <f>Co*MAX(I$8-$A869,0)+Cu*MAX($A869-I$8,0)</f>
        <v>22500</v>
      </c>
      <c r="J869" s="2">
        <f>Co*MAX(J$8-$A869,0)+Cu*MAX($A869-J$8,0)</f>
        <v>30000</v>
      </c>
      <c r="K869" s="2"/>
      <c r="L869" s="2"/>
      <c r="M869" s="2"/>
      <c r="N869" s="2"/>
      <c r="O869" s="2"/>
      <c r="P869" s="2"/>
      <c r="Q869" s="2"/>
      <c r="W869" s="2">
        <f t="shared" ca="1" si="16"/>
        <v>3000</v>
      </c>
    </row>
    <row r="870" spans="1:23" x14ac:dyDescent="0.2">
      <c r="A870" s="2">
        <v>3000</v>
      </c>
      <c r="B870" s="2">
        <f>Co*MAX(B$8-$A870,0)+Cu*MAX($A870-B$8,0)</f>
        <v>75000</v>
      </c>
      <c r="C870" s="2">
        <f>Co*MAX(C$8-$A870,0)+Cu*MAX($A870-C$8,0)</f>
        <v>60000</v>
      </c>
      <c r="D870" s="2">
        <f>Co*MAX(D$8-$A870,0)+Cu*MAX($A870-D$8,0)</f>
        <v>45000</v>
      </c>
      <c r="E870" s="2">
        <f>Co*MAX(E$8-$A870,0)+Cu*MAX($A870-E$8,0)</f>
        <v>30000</v>
      </c>
      <c r="F870" s="2">
        <f>Co*MAX(F$8-$A870,0)+Cu*MAX($A870-F$8,0)</f>
        <v>15000</v>
      </c>
      <c r="G870" s="2">
        <f>Co*MAX(G$8-$A870,0)+Cu*MAX($A870-G$8,0)</f>
        <v>0</v>
      </c>
      <c r="H870" s="2">
        <f>Co*MAX(H$8-$A870,0)+Cu*MAX($A870-H$8,0)</f>
        <v>7500</v>
      </c>
      <c r="I870" s="2">
        <f>Co*MAX(I$8-$A870,0)+Cu*MAX($A870-I$8,0)</f>
        <v>15000</v>
      </c>
      <c r="J870" s="2">
        <f>Co*MAX(J$8-$A870,0)+Cu*MAX($A870-J$8,0)</f>
        <v>22500</v>
      </c>
      <c r="K870" s="2"/>
      <c r="L870" s="2"/>
      <c r="M870" s="2"/>
      <c r="N870" s="2"/>
      <c r="O870" s="2"/>
      <c r="P870" s="2"/>
      <c r="Q870" s="2"/>
      <c r="W870" s="2">
        <f t="shared" ca="1" si="16"/>
        <v>1500</v>
      </c>
    </row>
    <row r="871" spans="1:23" x14ac:dyDescent="0.2">
      <c r="A871" s="2">
        <v>2500</v>
      </c>
      <c r="B871" s="2">
        <f>Co*MAX(B$8-$A871,0)+Cu*MAX($A871-B$8,0)</f>
        <v>60000</v>
      </c>
      <c r="C871" s="2">
        <f>Co*MAX(C$8-$A871,0)+Cu*MAX($A871-C$8,0)</f>
        <v>45000</v>
      </c>
      <c r="D871" s="2">
        <f>Co*MAX(D$8-$A871,0)+Cu*MAX($A871-D$8,0)</f>
        <v>30000</v>
      </c>
      <c r="E871" s="2">
        <f>Co*MAX(E$8-$A871,0)+Cu*MAX($A871-E$8,0)</f>
        <v>15000</v>
      </c>
      <c r="F871" s="2">
        <f>Co*MAX(F$8-$A871,0)+Cu*MAX($A871-F$8,0)</f>
        <v>0</v>
      </c>
      <c r="G871" s="2">
        <f>Co*MAX(G$8-$A871,0)+Cu*MAX($A871-G$8,0)</f>
        <v>7500</v>
      </c>
      <c r="H871" s="2">
        <f>Co*MAX(H$8-$A871,0)+Cu*MAX($A871-H$8,0)</f>
        <v>15000</v>
      </c>
      <c r="I871" s="2">
        <f>Co*MAX(I$8-$A871,0)+Cu*MAX($A871-I$8,0)</f>
        <v>22500</v>
      </c>
      <c r="J871" s="2">
        <f>Co*MAX(J$8-$A871,0)+Cu*MAX($A871-J$8,0)</f>
        <v>30000</v>
      </c>
      <c r="K871" s="2"/>
      <c r="L871" s="2"/>
      <c r="M871" s="2"/>
      <c r="N871" s="2"/>
      <c r="O871" s="2"/>
      <c r="P871" s="2"/>
      <c r="Q871" s="2"/>
      <c r="W871" s="2">
        <f t="shared" ca="1" si="16"/>
        <v>1500</v>
      </c>
    </row>
    <row r="872" spans="1:23" x14ac:dyDescent="0.2">
      <c r="A872" s="2">
        <v>2000</v>
      </c>
      <c r="B872" s="2">
        <f>Co*MAX(B$8-$A872,0)+Cu*MAX($A872-B$8,0)</f>
        <v>45000</v>
      </c>
      <c r="C872" s="2">
        <f>Co*MAX(C$8-$A872,0)+Cu*MAX($A872-C$8,0)</f>
        <v>30000</v>
      </c>
      <c r="D872" s="2">
        <f>Co*MAX(D$8-$A872,0)+Cu*MAX($A872-D$8,0)</f>
        <v>15000</v>
      </c>
      <c r="E872" s="2">
        <f>Co*MAX(E$8-$A872,0)+Cu*MAX($A872-E$8,0)</f>
        <v>0</v>
      </c>
      <c r="F872" s="2">
        <f>Co*MAX(F$8-$A872,0)+Cu*MAX($A872-F$8,0)</f>
        <v>7500</v>
      </c>
      <c r="G872" s="2">
        <f>Co*MAX(G$8-$A872,0)+Cu*MAX($A872-G$8,0)</f>
        <v>15000</v>
      </c>
      <c r="H872" s="2">
        <f>Co*MAX(H$8-$A872,0)+Cu*MAX($A872-H$8,0)</f>
        <v>22500</v>
      </c>
      <c r="I872" s="2">
        <f>Co*MAX(I$8-$A872,0)+Cu*MAX($A872-I$8,0)</f>
        <v>30000</v>
      </c>
      <c r="J872" s="2">
        <f>Co*MAX(J$8-$A872,0)+Cu*MAX($A872-J$8,0)</f>
        <v>37500</v>
      </c>
      <c r="K872" s="2"/>
      <c r="L872" s="2"/>
      <c r="M872" s="2"/>
      <c r="N872" s="2"/>
      <c r="O872" s="2"/>
      <c r="P872" s="2"/>
      <c r="Q872" s="2"/>
      <c r="W872" s="2">
        <f t="shared" ca="1" si="16"/>
        <v>2500</v>
      </c>
    </row>
    <row r="873" spans="1:23" x14ac:dyDescent="0.2">
      <c r="A873" s="2">
        <v>1500</v>
      </c>
      <c r="B873" s="2">
        <f>Co*MAX(B$8-$A873,0)+Cu*MAX($A873-B$8,0)</f>
        <v>30000</v>
      </c>
      <c r="C873" s="2">
        <f>Co*MAX(C$8-$A873,0)+Cu*MAX($A873-C$8,0)</f>
        <v>15000</v>
      </c>
      <c r="D873" s="2">
        <f>Co*MAX(D$8-$A873,0)+Cu*MAX($A873-D$8,0)</f>
        <v>0</v>
      </c>
      <c r="E873" s="2">
        <f>Co*MAX(E$8-$A873,0)+Cu*MAX($A873-E$8,0)</f>
        <v>7500</v>
      </c>
      <c r="F873" s="2">
        <f>Co*MAX(F$8-$A873,0)+Cu*MAX($A873-F$8,0)</f>
        <v>15000</v>
      </c>
      <c r="G873" s="2">
        <f>Co*MAX(G$8-$A873,0)+Cu*MAX($A873-G$8,0)</f>
        <v>22500</v>
      </c>
      <c r="H873" s="2">
        <f>Co*MAX(H$8-$A873,0)+Cu*MAX($A873-H$8,0)</f>
        <v>30000</v>
      </c>
      <c r="I873" s="2">
        <f>Co*MAX(I$8-$A873,0)+Cu*MAX($A873-I$8,0)</f>
        <v>37500</v>
      </c>
      <c r="J873" s="2">
        <f>Co*MAX(J$8-$A873,0)+Cu*MAX($A873-J$8,0)</f>
        <v>45000</v>
      </c>
      <c r="K873" s="2"/>
      <c r="L873" s="2"/>
      <c r="M873" s="2"/>
      <c r="N873" s="2"/>
      <c r="O873" s="2"/>
      <c r="P873" s="2"/>
      <c r="Q873" s="2"/>
      <c r="W873" s="2">
        <f t="shared" ca="1" si="16"/>
        <v>2500</v>
      </c>
    </row>
    <row r="874" spans="1:23" x14ac:dyDescent="0.2">
      <c r="A874" s="2">
        <v>2500</v>
      </c>
      <c r="B874" s="2">
        <f>Co*MAX(B$8-$A874,0)+Cu*MAX($A874-B$8,0)</f>
        <v>60000</v>
      </c>
      <c r="C874" s="2">
        <f>Co*MAX(C$8-$A874,0)+Cu*MAX($A874-C$8,0)</f>
        <v>45000</v>
      </c>
      <c r="D874" s="2">
        <f>Co*MAX(D$8-$A874,0)+Cu*MAX($A874-D$8,0)</f>
        <v>30000</v>
      </c>
      <c r="E874" s="2">
        <f>Co*MAX(E$8-$A874,0)+Cu*MAX($A874-E$8,0)</f>
        <v>15000</v>
      </c>
      <c r="F874" s="2">
        <f>Co*MAX(F$8-$A874,0)+Cu*MAX($A874-F$8,0)</f>
        <v>0</v>
      </c>
      <c r="G874" s="2">
        <f>Co*MAX(G$8-$A874,0)+Cu*MAX($A874-G$8,0)</f>
        <v>7500</v>
      </c>
      <c r="H874" s="2">
        <f>Co*MAX(H$8-$A874,0)+Cu*MAX($A874-H$8,0)</f>
        <v>15000</v>
      </c>
      <c r="I874" s="2">
        <f>Co*MAX(I$8-$A874,0)+Cu*MAX($A874-I$8,0)</f>
        <v>22500</v>
      </c>
      <c r="J874" s="2">
        <f>Co*MAX(J$8-$A874,0)+Cu*MAX($A874-J$8,0)</f>
        <v>30000</v>
      </c>
      <c r="K874" s="2"/>
      <c r="L874" s="2"/>
      <c r="M874" s="2"/>
      <c r="N874" s="2"/>
      <c r="O874" s="2"/>
      <c r="P874" s="2"/>
      <c r="Q874" s="2"/>
      <c r="W874" s="2">
        <f t="shared" ca="1" si="16"/>
        <v>2000</v>
      </c>
    </row>
    <row r="875" spans="1:23" x14ac:dyDescent="0.2">
      <c r="A875" s="2">
        <v>3000</v>
      </c>
      <c r="B875" s="2">
        <f>Co*MAX(B$8-$A875,0)+Cu*MAX($A875-B$8,0)</f>
        <v>75000</v>
      </c>
      <c r="C875" s="2">
        <f>Co*MAX(C$8-$A875,0)+Cu*MAX($A875-C$8,0)</f>
        <v>60000</v>
      </c>
      <c r="D875" s="2">
        <f>Co*MAX(D$8-$A875,0)+Cu*MAX($A875-D$8,0)</f>
        <v>45000</v>
      </c>
      <c r="E875" s="2">
        <f>Co*MAX(E$8-$A875,0)+Cu*MAX($A875-E$8,0)</f>
        <v>30000</v>
      </c>
      <c r="F875" s="2">
        <f>Co*MAX(F$8-$A875,0)+Cu*MAX($A875-F$8,0)</f>
        <v>15000</v>
      </c>
      <c r="G875" s="2">
        <f>Co*MAX(G$8-$A875,0)+Cu*MAX($A875-G$8,0)</f>
        <v>0</v>
      </c>
      <c r="H875" s="2">
        <f>Co*MAX(H$8-$A875,0)+Cu*MAX($A875-H$8,0)</f>
        <v>7500</v>
      </c>
      <c r="I875" s="2">
        <f>Co*MAX(I$8-$A875,0)+Cu*MAX($A875-I$8,0)</f>
        <v>15000</v>
      </c>
      <c r="J875" s="2">
        <f>Co*MAX(J$8-$A875,0)+Cu*MAX($A875-J$8,0)</f>
        <v>22500</v>
      </c>
      <c r="K875" s="2"/>
      <c r="L875" s="2"/>
      <c r="M875" s="2"/>
      <c r="N875" s="2"/>
      <c r="O875" s="2"/>
      <c r="P875" s="2"/>
      <c r="Q875" s="2"/>
      <c r="W875" s="2">
        <f t="shared" ca="1" si="16"/>
        <v>3000</v>
      </c>
    </row>
    <row r="876" spans="1:23" x14ac:dyDescent="0.2">
      <c r="A876" s="2">
        <v>4000</v>
      </c>
      <c r="B876" s="2">
        <f>Co*MAX(B$8-$A876,0)+Cu*MAX($A876-B$8,0)</f>
        <v>105000</v>
      </c>
      <c r="C876" s="2">
        <f>Co*MAX(C$8-$A876,0)+Cu*MAX($A876-C$8,0)</f>
        <v>90000</v>
      </c>
      <c r="D876" s="2">
        <f>Co*MAX(D$8-$A876,0)+Cu*MAX($A876-D$8,0)</f>
        <v>75000</v>
      </c>
      <c r="E876" s="2">
        <f>Co*MAX(E$8-$A876,0)+Cu*MAX($A876-E$8,0)</f>
        <v>60000</v>
      </c>
      <c r="F876" s="2">
        <f>Co*MAX(F$8-$A876,0)+Cu*MAX($A876-F$8,0)</f>
        <v>45000</v>
      </c>
      <c r="G876" s="2">
        <f>Co*MAX(G$8-$A876,0)+Cu*MAX($A876-G$8,0)</f>
        <v>30000</v>
      </c>
      <c r="H876" s="2">
        <f>Co*MAX(H$8-$A876,0)+Cu*MAX($A876-H$8,0)</f>
        <v>15000</v>
      </c>
      <c r="I876" s="2">
        <f>Co*MAX(I$8-$A876,0)+Cu*MAX($A876-I$8,0)</f>
        <v>0</v>
      </c>
      <c r="J876" s="2">
        <f>Co*MAX(J$8-$A876,0)+Cu*MAX($A876-J$8,0)</f>
        <v>7500</v>
      </c>
      <c r="K876" s="2"/>
      <c r="L876" s="2"/>
      <c r="M876" s="2"/>
      <c r="N876" s="2"/>
      <c r="O876" s="2"/>
      <c r="P876" s="2"/>
      <c r="Q876" s="2"/>
      <c r="W876" s="2">
        <f t="shared" ca="1" si="16"/>
        <v>3000</v>
      </c>
    </row>
    <row r="877" spans="1:23" x14ac:dyDescent="0.2">
      <c r="A877" s="2">
        <v>2000</v>
      </c>
      <c r="B877" s="2">
        <f>Co*MAX(B$8-$A877,0)+Cu*MAX($A877-B$8,0)</f>
        <v>45000</v>
      </c>
      <c r="C877" s="2">
        <f>Co*MAX(C$8-$A877,0)+Cu*MAX($A877-C$8,0)</f>
        <v>30000</v>
      </c>
      <c r="D877" s="2">
        <f>Co*MAX(D$8-$A877,0)+Cu*MAX($A877-D$8,0)</f>
        <v>15000</v>
      </c>
      <c r="E877" s="2">
        <f>Co*MAX(E$8-$A877,0)+Cu*MAX($A877-E$8,0)</f>
        <v>0</v>
      </c>
      <c r="F877" s="2">
        <f>Co*MAX(F$8-$A877,0)+Cu*MAX($A877-F$8,0)</f>
        <v>7500</v>
      </c>
      <c r="G877" s="2">
        <f>Co*MAX(G$8-$A877,0)+Cu*MAX($A877-G$8,0)</f>
        <v>15000</v>
      </c>
      <c r="H877" s="2">
        <f>Co*MAX(H$8-$A877,0)+Cu*MAX($A877-H$8,0)</f>
        <v>22500</v>
      </c>
      <c r="I877" s="2">
        <f>Co*MAX(I$8-$A877,0)+Cu*MAX($A877-I$8,0)</f>
        <v>30000</v>
      </c>
      <c r="J877" s="2">
        <f>Co*MAX(J$8-$A877,0)+Cu*MAX($A877-J$8,0)</f>
        <v>37500</v>
      </c>
      <c r="K877" s="2"/>
      <c r="L877" s="2"/>
      <c r="M877" s="2"/>
      <c r="N877" s="2"/>
      <c r="O877" s="2"/>
      <c r="P877" s="2"/>
      <c r="Q877" s="2"/>
      <c r="W877" s="2">
        <f t="shared" ca="1" si="16"/>
        <v>2500</v>
      </c>
    </row>
    <row r="878" spans="1:23" x14ac:dyDescent="0.2">
      <c r="A878" s="2">
        <v>3000</v>
      </c>
      <c r="B878" s="2">
        <f>Co*MAX(B$8-$A878,0)+Cu*MAX($A878-B$8,0)</f>
        <v>75000</v>
      </c>
      <c r="C878" s="2">
        <f>Co*MAX(C$8-$A878,0)+Cu*MAX($A878-C$8,0)</f>
        <v>60000</v>
      </c>
      <c r="D878" s="2">
        <f>Co*MAX(D$8-$A878,0)+Cu*MAX($A878-D$8,0)</f>
        <v>45000</v>
      </c>
      <c r="E878" s="2">
        <f>Co*MAX(E$8-$A878,0)+Cu*MAX($A878-E$8,0)</f>
        <v>30000</v>
      </c>
      <c r="F878" s="2">
        <f>Co*MAX(F$8-$A878,0)+Cu*MAX($A878-F$8,0)</f>
        <v>15000</v>
      </c>
      <c r="G878" s="2">
        <f>Co*MAX(G$8-$A878,0)+Cu*MAX($A878-G$8,0)</f>
        <v>0</v>
      </c>
      <c r="H878" s="2">
        <f>Co*MAX(H$8-$A878,0)+Cu*MAX($A878-H$8,0)</f>
        <v>7500</v>
      </c>
      <c r="I878" s="2">
        <f>Co*MAX(I$8-$A878,0)+Cu*MAX($A878-I$8,0)</f>
        <v>15000</v>
      </c>
      <c r="J878" s="2">
        <f>Co*MAX(J$8-$A878,0)+Cu*MAX($A878-J$8,0)</f>
        <v>22500</v>
      </c>
      <c r="K878" s="2"/>
      <c r="L878" s="2"/>
      <c r="M878" s="2"/>
      <c r="N878" s="2"/>
      <c r="O878" s="2"/>
      <c r="P878" s="2"/>
      <c r="Q878" s="2"/>
      <c r="W878" s="2">
        <f t="shared" ca="1" si="16"/>
        <v>1500</v>
      </c>
    </row>
    <row r="879" spans="1:23" x14ac:dyDescent="0.2">
      <c r="A879" s="2">
        <v>3500</v>
      </c>
      <c r="B879" s="2">
        <f>Co*MAX(B$8-$A879,0)+Cu*MAX($A879-B$8,0)</f>
        <v>90000</v>
      </c>
      <c r="C879" s="2">
        <f>Co*MAX(C$8-$A879,0)+Cu*MAX($A879-C$8,0)</f>
        <v>75000</v>
      </c>
      <c r="D879" s="2">
        <f>Co*MAX(D$8-$A879,0)+Cu*MAX($A879-D$8,0)</f>
        <v>60000</v>
      </c>
      <c r="E879" s="2">
        <f>Co*MAX(E$8-$A879,0)+Cu*MAX($A879-E$8,0)</f>
        <v>45000</v>
      </c>
      <c r="F879" s="2">
        <f>Co*MAX(F$8-$A879,0)+Cu*MAX($A879-F$8,0)</f>
        <v>30000</v>
      </c>
      <c r="G879" s="2">
        <f>Co*MAX(G$8-$A879,0)+Cu*MAX($A879-G$8,0)</f>
        <v>15000</v>
      </c>
      <c r="H879" s="2">
        <f>Co*MAX(H$8-$A879,0)+Cu*MAX($A879-H$8,0)</f>
        <v>0</v>
      </c>
      <c r="I879" s="2">
        <f>Co*MAX(I$8-$A879,0)+Cu*MAX($A879-I$8,0)</f>
        <v>7500</v>
      </c>
      <c r="J879" s="2">
        <f>Co*MAX(J$8-$A879,0)+Cu*MAX($A879-J$8,0)</f>
        <v>15000</v>
      </c>
      <c r="K879" s="2"/>
      <c r="L879" s="2"/>
      <c r="M879" s="2"/>
      <c r="N879" s="2"/>
      <c r="O879" s="2"/>
      <c r="P879" s="2"/>
      <c r="Q879" s="2"/>
      <c r="W879" s="2">
        <f t="shared" ca="1" si="16"/>
        <v>2500</v>
      </c>
    </row>
    <row r="880" spans="1:23" x14ac:dyDescent="0.2">
      <c r="A880" s="2">
        <v>2500</v>
      </c>
      <c r="B880" s="2">
        <f>Co*MAX(B$8-$A880,0)+Cu*MAX($A880-B$8,0)</f>
        <v>60000</v>
      </c>
      <c r="C880" s="2">
        <f>Co*MAX(C$8-$A880,0)+Cu*MAX($A880-C$8,0)</f>
        <v>45000</v>
      </c>
      <c r="D880" s="2">
        <f>Co*MAX(D$8-$A880,0)+Cu*MAX($A880-D$8,0)</f>
        <v>30000</v>
      </c>
      <c r="E880" s="2">
        <f>Co*MAX(E$8-$A880,0)+Cu*MAX($A880-E$8,0)</f>
        <v>15000</v>
      </c>
      <c r="F880" s="2">
        <f>Co*MAX(F$8-$A880,0)+Cu*MAX($A880-F$8,0)</f>
        <v>0</v>
      </c>
      <c r="G880" s="2">
        <f>Co*MAX(G$8-$A880,0)+Cu*MAX($A880-G$8,0)</f>
        <v>7500</v>
      </c>
      <c r="H880" s="2">
        <f>Co*MAX(H$8-$A880,0)+Cu*MAX($A880-H$8,0)</f>
        <v>15000</v>
      </c>
      <c r="I880" s="2">
        <f>Co*MAX(I$8-$A880,0)+Cu*MAX($A880-I$8,0)</f>
        <v>22500</v>
      </c>
      <c r="J880" s="2">
        <f>Co*MAX(J$8-$A880,0)+Cu*MAX($A880-J$8,0)</f>
        <v>30000</v>
      </c>
      <c r="K880" s="2"/>
      <c r="L880" s="2"/>
      <c r="M880" s="2"/>
      <c r="N880" s="2"/>
      <c r="O880" s="2"/>
      <c r="P880" s="2"/>
      <c r="Q880" s="2"/>
      <c r="W880" s="2">
        <f t="shared" ca="1" si="16"/>
        <v>2500</v>
      </c>
    </row>
    <row r="881" spans="1:23" x14ac:dyDescent="0.2">
      <c r="A881" s="2">
        <v>1500</v>
      </c>
      <c r="B881" s="2">
        <f>Co*MAX(B$8-$A881,0)+Cu*MAX($A881-B$8,0)</f>
        <v>30000</v>
      </c>
      <c r="C881" s="2">
        <f>Co*MAX(C$8-$A881,0)+Cu*MAX($A881-C$8,0)</f>
        <v>15000</v>
      </c>
      <c r="D881" s="2">
        <f>Co*MAX(D$8-$A881,0)+Cu*MAX($A881-D$8,0)</f>
        <v>0</v>
      </c>
      <c r="E881" s="2">
        <f>Co*MAX(E$8-$A881,0)+Cu*MAX($A881-E$8,0)</f>
        <v>7500</v>
      </c>
      <c r="F881" s="2">
        <f>Co*MAX(F$8-$A881,0)+Cu*MAX($A881-F$8,0)</f>
        <v>15000</v>
      </c>
      <c r="G881" s="2">
        <f>Co*MAX(G$8-$A881,0)+Cu*MAX($A881-G$8,0)</f>
        <v>22500</v>
      </c>
      <c r="H881" s="2">
        <f>Co*MAX(H$8-$A881,0)+Cu*MAX($A881-H$8,0)</f>
        <v>30000</v>
      </c>
      <c r="I881" s="2">
        <f>Co*MAX(I$8-$A881,0)+Cu*MAX($A881-I$8,0)</f>
        <v>37500</v>
      </c>
      <c r="J881" s="2">
        <f>Co*MAX(J$8-$A881,0)+Cu*MAX($A881-J$8,0)</f>
        <v>45000</v>
      </c>
      <c r="K881" s="2"/>
      <c r="L881" s="2"/>
      <c r="M881" s="2"/>
      <c r="N881" s="2"/>
      <c r="O881" s="2"/>
      <c r="P881" s="2"/>
      <c r="Q881" s="2"/>
      <c r="W881" s="2">
        <f t="shared" ca="1" si="16"/>
        <v>1500</v>
      </c>
    </row>
    <row r="882" spans="1:23" x14ac:dyDescent="0.2">
      <c r="A882" s="2">
        <v>1500</v>
      </c>
      <c r="B882" s="2">
        <f>Co*MAX(B$8-$A882,0)+Cu*MAX($A882-B$8,0)</f>
        <v>30000</v>
      </c>
      <c r="C882" s="2">
        <f>Co*MAX(C$8-$A882,0)+Cu*MAX($A882-C$8,0)</f>
        <v>15000</v>
      </c>
      <c r="D882" s="2">
        <f>Co*MAX(D$8-$A882,0)+Cu*MAX($A882-D$8,0)</f>
        <v>0</v>
      </c>
      <c r="E882" s="2">
        <f>Co*MAX(E$8-$A882,0)+Cu*MAX($A882-E$8,0)</f>
        <v>7500</v>
      </c>
      <c r="F882" s="2">
        <f>Co*MAX(F$8-$A882,0)+Cu*MAX($A882-F$8,0)</f>
        <v>15000</v>
      </c>
      <c r="G882" s="2">
        <f>Co*MAX(G$8-$A882,0)+Cu*MAX($A882-G$8,0)</f>
        <v>22500</v>
      </c>
      <c r="H882" s="2">
        <f>Co*MAX(H$8-$A882,0)+Cu*MAX($A882-H$8,0)</f>
        <v>30000</v>
      </c>
      <c r="I882" s="2">
        <f>Co*MAX(I$8-$A882,0)+Cu*MAX($A882-I$8,0)</f>
        <v>37500</v>
      </c>
      <c r="J882" s="2">
        <f>Co*MAX(J$8-$A882,0)+Cu*MAX($A882-J$8,0)</f>
        <v>45000</v>
      </c>
      <c r="K882" s="2"/>
      <c r="L882" s="2"/>
      <c r="M882" s="2"/>
      <c r="N882" s="2"/>
      <c r="O882" s="2"/>
      <c r="P882" s="2"/>
      <c r="Q882" s="2"/>
      <c r="W882" s="2">
        <f t="shared" ca="1" si="16"/>
        <v>2500</v>
      </c>
    </row>
    <row r="883" spans="1:23" x14ac:dyDescent="0.2">
      <c r="A883" s="2">
        <v>4000</v>
      </c>
      <c r="B883" s="2">
        <f>Co*MAX(B$8-$A883,0)+Cu*MAX($A883-B$8,0)</f>
        <v>105000</v>
      </c>
      <c r="C883" s="2">
        <f>Co*MAX(C$8-$A883,0)+Cu*MAX($A883-C$8,0)</f>
        <v>90000</v>
      </c>
      <c r="D883" s="2">
        <f>Co*MAX(D$8-$A883,0)+Cu*MAX($A883-D$8,0)</f>
        <v>75000</v>
      </c>
      <c r="E883" s="2">
        <f>Co*MAX(E$8-$A883,0)+Cu*MAX($A883-E$8,0)</f>
        <v>60000</v>
      </c>
      <c r="F883" s="2">
        <f>Co*MAX(F$8-$A883,0)+Cu*MAX($A883-F$8,0)</f>
        <v>45000</v>
      </c>
      <c r="G883" s="2">
        <f>Co*MAX(G$8-$A883,0)+Cu*MAX($A883-G$8,0)</f>
        <v>30000</v>
      </c>
      <c r="H883" s="2">
        <f>Co*MAX(H$8-$A883,0)+Cu*MAX($A883-H$8,0)</f>
        <v>15000</v>
      </c>
      <c r="I883" s="2">
        <f>Co*MAX(I$8-$A883,0)+Cu*MAX($A883-I$8,0)</f>
        <v>0</v>
      </c>
      <c r="J883" s="2">
        <f>Co*MAX(J$8-$A883,0)+Cu*MAX($A883-J$8,0)</f>
        <v>7500</v>
      </c>
      <c r="K883" s="2"/>
      <c r="L883" s="2"/>
      <c r="M883" s="2"/>
      <c r="N883" s="2"/>
      <c r="O883" s="2"/>
      <c r="P883" s="2"/>
      <c r="Q883" s="2"/>
      <c r="W883" s="2">
        <f t="shared" ca="1" si="16"/>
        <v>2000</v>
      </c>
    </row>
    <row r="884" spans="1:23" x14ac:dyDescent="0.2">
      <c r="A884" s="2">
        <v>3000</v>
      </c>
      <c r="B884" s="2">
        <f>Co*MAX(B$8-$A884,0)+Cu*MAX($A884-B$8,0)</f>
        <v>75000</v>
      </c>
      <c r="C884" s="2">
        <f>Co*MAX(C$8-$A884,0)+Cu*MAX($A884-C$8,0)</f>
        <v>60000</v>
      </c>
      <c r="D884" s="2">
        <f>Co*MAX(D$8-$A884,0)+Cu*MAX($A884-D$8,0)</f>
        <v>45000</v>
      </c>
      <c r="E884" s="2">
        <f>Co*MAX(E$8-$A884,0)+Cu*MAX($A884-E$8,0)</f>
        <v>30000</v>
      </c>
      <c r="F884" s="2">
        <f>Co*MAX(F$8-$A884,0)+Cu*MAX($A884-F$8,0)</f>
        <v>15000</v>
      </c>
      <c r="G884" s="2">
        <f>Co*MAX(G$8-$A884,0)+Cu*MAX($A884-G$8,0)</f>
        <v>0</v>
      </c>
      <c r="H884" s="2">
        <f>Co*MAX(H$8-$A884,0)+Cu*MAX($A884-H$8,0)</f>
        <v>7500</v>
      </c>
      <c r="I884" s="2">
        <f>Co*MAX(I$8-$A884,0)+Cu*MAX($A884-I$8,0)</f>
        <v>15000</v>
      </c>
      <c r="J884" s="2">
        <f>Co*MAX(J$8-$A884,0)+Cu*MAX($A884-J$8,0)</f>
        <v>22500</v>
      </c>
      <c r="K884" s="2"/>
      <c r="L884" s="2"/>
      <c r="M884" s="2"/>
      <c r="N884" s="2"/>
      <c r="O884" s="2"/>
      <c r="P884" s="2"/>
      <c r="Q884" s="2"/>
      <c r="W884" s="2">
        <f t="shared" ca="1" si="16"/>
        <v>3000</v>
      </c>
    </row>
    <row r="885" spans="1:23" x14ac:dyDescent="0.2">
      <c r="A885" s="2">
        <v>2000</v>
      </c>
      <c r="B885" s="2">
        <f>Co*MAX(B$8-$A885,0)+Cu*MAX($A885-B$8,0)</f>
        <v>45000</v>
      </c>
      <c r="C885" s="2">
        <f>Co*MAX(C$8-$A885,0)+Cu*MAX($A885-C$8,0)</f>
        <v>30000</v>
      </c>
      <c r="D885" s="2">
        <f>Co*MAX(D$8-$A885,0)+Cu*MAX($A885-D$8,0)</f>
        <v>15000</v>
      </c>
      <c r="E885" s="2">
        <f>Co*MAX(E$8-$A885,0)+Cu*MAX($A885-E$8,0)</f>
        <v>0</v>
      </c>
      <c r="F885" s="2">
        <f>Co*MAX(F$8-$A885,0)+Cu*MAX($A885-F$8,0)</f>
        <v>7500</v>
      </c>
      <c r="G885" s="2">
        <f>Co*MAX(G$8-$A885,0)+Cu*MAX($A885-G$8,0)</f>
        <v>15000</v>
      </c>
      <c r="H885" s="2">
        <f>Co*MAX(H$8-$A885,0)+Cu*MAX($A885-H$8,0)</f>
        <v>22500</v>
      </c>
      <c r="I885" s="2">
        <f>Co*MAX(I$8-$A885,0)+Cu*MAX($A885-I$8,0)</f>
        <v>30000</v>
      </c>
      <c r="J885" s="2">
        <f>Co*MAX(J$8-$A885,0)+Cu*MAX($A885-J$8,0)</f>
        <v>37500</v>
      </c>
      <c r="K885" s="2"/>
      <c r="L885" s="2"/>
      <c r="M885" s="2"/>
      <c r="N885" s="2"/>
      <c r="O885" s="2"/>
      <c r="P885" s="2"/>
      <c r="Q885" s="2"/>
      <c r="W885" s="2">
        <f t="shared" ca="1" si="16"/>
        <v>2500</v>
      </c>
    </row>
    <row r="886" spans="1:23" x14ac:dyDescent="0.2">
      <c r="A886" s="2">
        <v>2500</v>
      </c>
      <c r="B886" s="2">
        <f>Co*MAX(B$8-$A886,0)+Cu*MAX($A886-B$8,0)</f>
        <v>60000</v>
      </c>
      <c r="C886" s="2">
        <f>Co*MAX(C$8-$A886,0)+Cu*MAX($A886-C$8,0)</f>
        <v>45000</v>
      </c>
      <c r="D886" s="2">
        <f>Co*MAX(D$8-$A886,0)+Cu*MAX($A886-D$8,0)</f>
        <v>30000</v>
      </c>
      <c r="E886" s="2">
        <f>Co*MAX(E$8-$A886,0)+Cu*MAX($A886-E$8,0)</f>
        <v>15000</v>
      </c>
      <c r="F886" s="2">
        <f>Co*MAX(F$8-$A886,0)+Cu*MAX($A886-F$8,0)</f>
        <v>0</v>
      </c>
      <c r="G886" s="2">
        <f>Co*MAX(G$8-$A886,0)+Cu*MAX($A886-G$8,0)</f>
        <v>7500</v>
      </c>
      <c r="H886" s="2">
        <f>Co*MAX(H$8-$A886,0)+Cu*MAX($A886-H$8,0)</f>
        <v>15000</v>
      </c>
      <c r="I886" s="2">
        <f>Co*MAX(I$8-$A886,0)+Cu*MAX($A886-I$8,0)</f>
        <v>22500</v>
      </c>
      <c r="J886" s="2">
        <f>Co*MAX(J$8-$A886,0)+Cu*MAX($A886-J$8,0)</f>
        <v>30000</v>
      </c>
      <c r="K886" s="2"/>
      <c r="L886" s="2"/>
      <c r="M886" s="2"/>
      <c r="N886" s="2"/>
      <c r="O886" s="2"/>
      <c r="P886" s="2"/>
      <c r="Q886" s="2"/>
      <c r="W886" s="2">
        <f t="shared" ca="1" si="16"/>
        <v>1500</v>
      </c>
    </row>
    <row r="887" spans="1:23" x14ac:dyDescent="0.2">
      <c r="A887" s="2">
        <v>2000</v>
      </c>
      <c r="B887" s="2">
        <f>Co*MAX(B$8-$A887,0)+Cu*MAX($A887-B$8,0)</f>
        <v>45000</v>
      </c>
      <c r="C887" s="2">
        <f>Co*MAX(C$8-$A887,0)+Cu*MAX($A887-C$8,0)</f>
        <v>30000</v>
      </c>
      <c r="D887" s="2">
        <f>Co*MAX(D$8-$A887,0)+Cu*MAX($A887-D$8,0)</f>
        <v>15000</v>
      </c>
      <c r="E887" s="2">
        <f>Co*MAX(E$8-$A887,0)+Cu*MAX($A887-E$8,0)</f>
        <v>0</v>
      </c>
      <c r="F887" s="2">
        <f>Co*MAX(F$8-$A887,0)+Cu*MAX($A887-F$8,0)</f>
        <v>7500</v>
      </c>
      <c r="G887" s="2">
        <f>Co*MAX(G$8-$A887,0)+Cu*MAX($A887-G$8,0)</f>
        <v>15000</v>
      </c>
      <c r="H887" s="2">
        <f>Co*MAX(H$8-$A887,0)+Cu*MAX($A887-H$8,0)</f>
        <v>22500</v>
      </c>
      <c r="I887" s="2">
        <f>Co*MAX(I$8-$A887,0)+Cu*MAX($A887-I$8,0)</f>
        <v>30000</v>
      </c>
      <c r="J887" s="2">
        <f>Co*MAX(J$8-$A887,0)+Cu*MAX($A887-J$8,0)</f>
        <v>37500</v>
      </c>
      <c r="K887" s="2"/>
      <c r="L887" s="2"/>
      <c r="M887" s="2"/>
      <c r="N887" s="2"/>
      <c r="O887" s="2"/>
      <c r="P887" s="2"/>
      <c r="Q887" s="2"/>
      <c r="W887" s="2">
        <f t="shared" ca="1" si="16"/>
        <v>2500</v>
      </c>
    </row>
    <row r="888" spans="1:23" x14ac:dyDescent="0.2">
      <c r="A888" s="2">
        <v>2000</v>
      </c>
      <c r="B888" s="2">
        <f>Co*MAX(B$8-$A888,0)+Cu*MAX($A888-B$8,0)</f>
        <v>45000</v>
      </c>
      <c r="C888" s="2">
        <f>Co*MAX(C$8-$A888,0)+Cu*MAX($A888-C$8,0)</f>
        <v>30000</v>
      </c>
      <c r="D888" s="2">
        <f>Co*MAX(D$8-$A888,0)+Cu*MAX($A888-D$8,0)</f>
        <v>15000</v>
      </c>
      <c r="E888" s="2">
        <f>Co*MAX(E$8-$A888,0)+Cu*MAX($A888-E$8,0)</f>
        <v>0</v>
      </c>
      <c r="F888" s="2">
        <f>Co*MAX(F$8-$A888,0)+Cu*MAX($A888-F$8,0)</f>
        <v>7500</v>
      </c>
      <c r="G888" s="2">
        <f>Co*MAX(G$8-$A888,0)+Cu*MAX($A888-G$8,0)</f>
        <v>15000</v>
      </c>
      <c r="H888" s="2">
        <f>Co*MAX(H$8-$A888,0)+Cu*MAX($A888-H$8,0)</f>
        <v>22500</v>
      </c>
      <c r="I888" s="2">
        <f>Co*MAX(I$8-$A888,0)+Cu*MAX($A888-I$8,0)</f>
        <v>30000</v>
      </c>
      <c r="J888" s="2">
        <f>Co*MAX(J$8-$A888,0)+Cu*MAX($A888-J$8,0)</f>
        <v>37500</v>
      </c>
      <c r="K888" s="2"/>
      <c r="L888" s="2"/>
      <c r="M888" s="2"/>
      <c r="N888" s="2"/>
      <c r="O888" s="2"/>
      <c r="P888" s="2"/>
      <c r="Q888" s="2"/>
      <c r="W888" s="2">
        <f t="shared" ca="1" si="16"/>
        <v>500</v>
      </c>
    </row>
    <row r="889" spans="1:23" x14ac:dyDescent="0.2">
      <c r="A889" s="2">
        <v>1500</v>
      </c>
      <c r="B889" s="2">
        <f>Co*MAX(B$8-$A889,0)+Cu*MAX($A889-B$8,0)</f>
        <v>30000</v>
      </c>
      <c r="C889" s="2">
        <f>Co*MAX(C$8-$A889,0)+Cu*MAX($A889-C$8,0)</f>
        <v>15000</v>
      </c>
      <c r="D889" s="2">
        <f>Co*MAX(D$8-$A889,0)+Cu*MAX($A889-D$8,0)</f>
        <v>0</v>
      </c>
      <c r="E889" s="2">
        <f>Co*MAX(E$8-$A889,0)+Cu*MAX($A889-E$8,0)</f>
        <v>7500</v>
      </c>
      <c r="F889" s="2">
        <f>Co*MAX(F$8-$A889,0)+Cu*MAX($A889-F$8,0)</f>
        <v>15000</v>
      </c>
      <c r="G889" s="2">
        <f>Co*MAX(G$8-$A889,0)+Cu*MAX($A889-G$8,0)</f>
        <v>22500</v>
      </c>
      <c r="H889" s="2">
        <f>Co*MAX(H$8-$A889,0)+Cu*MAX($A889-H$8,0)</f>
        <v>30000</v>
      </c>
      <c r="I889" s="2">
        <f>Co*MAX(I$8-$A889,0)+Cu*MAX($A889-I$8,0)</f>
        <v>37500</v>
      </c>
      <c r="J889" s="2">
        <f>Co*MAX(J$8-$A889,0)+Cu*MAX($A889-J$8,0)</f>
        <v>45000</v>
      </c>
      <c r="K889" s="2"/>
      <c r="L889" s="2"/>
      <c r="M889" s="2"/>
      <c r="N889" s="2"/>
      <c r="O889" s="2"/>
      <c r="P889" s="2"/>
      <c r="Q889" s="2"/>
      <c r="W889" s="2">
        <f t="shared" ca="1" si="16"/>
        <v>2000</v>
      </c>
    </row>
    <row r="890" spans="1:23" x14ac:dyDescent="0.2">
      <c r="A890" s="2">
        <v>2000</v>
      </c>
      <c r="B890" s="2">
        <f>Co*MAX(B$8-$A890,0)+Cu*MAX($A890-B$8,0)</f>
        <v>45000</v>
      </c>
      <c r="C890" s="2">
        <f>Co*MAX(C$8-$A890,0)+Cu*MAX($A890-C$8,0)</f>
        <v>30000</v>
      </c>
      <c r="D890" s="2">
        <f>Co*MAX(D$8-$A890,0)+Cu*MAX($A890-D$8,0)</f>
        <v>15000</v>
      </c>
      <c r="E890" s="2">
        <f>Co*MAX(E$8-$A890,0)+Cu*MAX($A890-E$8,0)</f>
        <v>0</v>
      </c>
      <c r="F890" s="2">
        <f>Co*MAX(F$8-$A890,0)+Cu*MAX($A890-F$8,0)</f>
        <v>7500</v>
      </c>
      <c r="G890" s="2">
        <f>Co*MAX(G$8-$A890,0)+Cu*MAX($A890-G$8,0)</f>
        <v>15000</v>
      </c>
      <c r="H890" s="2">
        <f>Co*MAX(H$8-$A890,0)+Cu*MAX($A890-H$8,0)</f>
        <v>22500</v>
      </c>
      <c r="I890" s="2">
        <f>Co*MAX(I$8-$A890,0)+Cu*MAX($A890-I$8,0)</f>
        <v>30000</v>
      </c>
      <c r="J890" s="2">
        <f>Co*MAX(J$8-$A890,0)+Cu*MAX($A890-J$8,0)</f>
        <v>37500</v>
      </c>
      <c r="K890" s="2"/>
      <c r="L890" s="2"/>
      <c r="M890" s="2"/>
      <c r="N890" s="2"/>
      <c r="O890" s="2"/>
      <c r="P890" s="2"/>
      <c r="Q890" s="2"/>
      <c r="W890" s="2">
        <f t="shared" ca="1" si="16"/>
        <v>2500</v>
      </c>
    </row>
    <row r="891" spans="1:23" x14ac:dyDescent="0.2">
      <c r="A891" s="2">
        <v>2000</v>
      </c>
      <c r="B891" s="2">
        <f>Co*MAX(B$8-$A891,0)+Cu*MAX($A891-B$8,0)</f>
        <v>45000</v>
      </c>
      <c r="C891" s="2">
        <f>Co*MAX(C$8-$A891,0)+Cu*MAX($A891-C$8,0)</f>
        <v>30000</v>
      </c>
      <c r="D891" s="2">
        <f>Co*MAX(D$8-$A891,0)+Cu*MAX($A891-D$8,0)</f>
        <v>15000</v>
      </c>
      <c r="E891" s="2">
        <f>Co*MAX(E$8-$A891,0)+Cu*MAX($A891-E$8,0)</f>
        <v>0</v>
      </c>
      <c r="F891" s="2">
        <f>Co*MAX(F$8-$A891,0)+Cu*MAX($A891-F$8,0)</f>
        <v>7500</v>
      </c>
      <c r="G891" s="2">
        <f>Co*MAX(G$8-$A891,0)+Cu*MAX($A891-G$8,0)</f>
        <v>15000</v>
      </c>
      <c r="H891" s="2">
        <f>Co*MAX(H$8-$A891,0)+Cu*MAX($A891-H$8,0)</f>
        <v>22500</v>
      </c>
      <c r="I891" s="2">
        <f>Co*MAX(I$8-$A891,0)+Cu*MAX($A891-I$8,0)</f>
        <v>30000</v>
      </c>
      <c r="J891" s="2">
        <f>Co*MAX(J$8-$A891,0)+Cu*MAX($A891-J$8,0)</f>
        <v>37500</v>
      </c>
      <c r="K891" s="2"/>
      <c r="L891" s="2"/>
      <c r="M891" s="2"/>
      <c r="N891" s="2"/>
      <c r="O891" s="2"/>
      <c r="P891" s="2"/>
      <c r="Q891" s="2"/>
      <c r="W891" s="2">
        <f t="shared" ca="1" si="16"/>
        <v>2000</v>
      </c>
    </row>
    <row r="892" spans="1:23" x14ac:dyDescent="0.2">
      <c r="A892" s="2">
        <v>2500</v>
      </c>
      <c r="B892" s="2">
        <f>Co*MAX(B$8-$A892,0)+Cu*MAX($A892-B$8,0)</f>
        <v>60000</v>
      </c>
      <c r="C892" s="2">
        <f>Co*MAX(C$8-$A892,0)+Cu*MAX($A892-C$8,0)</f>
        <v>45000</v>
      </c>
      <c r="D892" s="2">
        <f>Co*MAX(D$8-$A892,0)+Cu*MAX($A892-D$8,0)</f>
        <v>30000</v>
      </c>
      <c r="E892" s="2">
        <f>Co*MAX(E$8-$A892,0)+Cu*MAX($A892-E$8,0)</f>
        <v>15000</v>
      </c>
      <c r="F892" s="2">
        <f>Co*MAX(F$8-$A892,0)+Cu*MAX($A892-F$8,0)</f>
        <v>0</v>
      </c>
      <c r="G892" s="2">
        <f>Co*MAX(G$8-$A892,0)+Cu*MAX($A892-G$8,0)</f>
        <v>7500</v>
      </c>
      <c r="H892" s="2">
        <f>Co*MAX(H$8-$A892,0)+Cu*MAX($A892-H$8,0)</f>
        <v>15000</v>
      </c>
      <c r="I892" s="2">
        <f>Co*MAX(I$8-$A892,0)+Cu*MAX($A892-I$8,0)</f>
        <v>22500</v>
      </c>
      <c r="J892" s="2">
        <f>Co*MAX(J$8-$A892,0)+Cu*MAX($A892-J$8,0)</f>
        <v>30000</v>
      </c>
      <c r="K892" s="2"/>
      <c r="L892" s="2"/>
      <c r="M892" s="2"/>
      <c r="N892" s="2"/>
      <c r="O892" s="2"/>
      <c r="P892" s="2"/>
      <c r="Q892" s="2"/>
      <c r="W892" s="2">
        <f t="shared" ca="1" si="16"/>
        <v>2000</v>
      </c>
    </row>
    <row r="893" spans="1:23" x14ac:dyDescent="0.2">
      <c r="A893" s="2">
        <v>1500</v>
      </c>
      <c r="B893" s="2">
        <f>Co*MAX(B$8-$A893,0)+Cu*MAX($A893-B$8,0)</f>
        <v>30000</v>
      </c>
      <c r="C893" s="2">
        <f>Co*MAX(C$8-$A893,0)+Cu*MAX($A893-C$8,0)</f>
        <v>15000</v>
      </c>
      <c r="D893" s="2">
        <f>Co*MAX(D$8-$A893,0)+Cu*MAX($A893-D$8,0)</f>
        <v>0</v>
      </c>
      <c r="E893" s="2">
        <f>Co*MAX(E$8-$A893,0)+Cu*MAX($A893-E$8,0)</f>
        <v>7500</v>
      </c>
      <c r="F893" s="2">
        <f>Co*MAX(F$8-$A893,0)+Cu*MAX($A893-F$8,0)</f>
        <v>15000</v>
      </c>
      <c r="G893" s="2">
        <f>Co*MAX(G$8-$A893,0)+Cu*MAX($A893-G$8,0)</f>
        <v>22500</v>
      </c>
      <c r="H893" s="2">
        <f>Co*MAX(H$8-$A893,0)+Cu*MAX($A893-H$8,0)</f>
        <v>30000</v>
      </c>
      <c r="I893" s="2">
        <f>Co*MAX(I$8-$A893,0)+Cu*MAX($A893-I$8,0)</f>
        <v>37500</v>
      </c>
      <c r="J893" s="2">
        <f>Co*MAX(J$8-$A893,0)+Cu*MAX($A893-J$8,0)</f>
        <v>45000</v>
      </c>
      <c r="K893" s="2"/>
      <c r="L893" s="2"/>
      <c r="M893" s="2"/>
      <c r="N893" s="2"/>
      <c r="O893" s="2"/>
      <c r="P893" s="2"/>
      <c r="Q893" s="2"/>
      <c r="W893" s="2">
        <f t="shared" ca="1" si="16"/>
        <v>2000</v>
      </c>
    </row>
    <row r="894" spans="1:23" x14ac:dyDescent="0.2">
      <c r="A894" s="2">
        <v>4000</v>
      </c>
      <c r="B894" s="2">
        <f>Co*MAX(B$8-$A894,0)+Cu*MAX($A894-B$8,0)</f>
        <v>105000</v>
      </c>
      <c r="C894" s="2">
        <f>Co*MAX(C$8-$A894,0)+Cu*MAX($A894-C$8,0)</f>
        <v>90000</v>
      </c>
      <c r="D894" s="2">
        <f>Co*MAX(D$8-$A894,0)+Cu*MAX($A894-D$8,0)</f>
        <v>75000</v>
      </c>
      <c r="E894" s="2">
        <f>Co*MAX(E$8-$A894,0)+Cu*MAX($A894-E$8,0)</f>
        <v>60000</v>
      </c>
      <c r="F894" s="2">
        <f>Co*MAX(F$8-$A894,0)+Cu*MAX($A894-F$8,0)</f>
        <v>45000</v>
      </c>
      <c r="G894" s="2">
        <f>Co*MAX(G$8-$A894,0)+Cu*MAX($A894-G$8,0)</f>
        <v>30000</v>
      </c>
      <c r="H894" s="2">
        <f>Co*MAX(H$8-$A894,0)+Cu*MAX($A894-H$8,0)</f>
        <v>15000</v>
      </c>
      <c r="I894" s="2">
        <f>Co*MAX(I$8-$A894,0)+Cu*MAX($A894-I$8,0)</f>
        <v>0</v>
      </c>
      <c r="J894" s="2">
        <f>Co*MAX(J$8-$A894,0)+Cu*MAX($A894-J$8,0)</f>
        <v>7500</v>
      </c>
      <c r="K894" s="2"/>
      <c r="L894" s="2"/>
      <c r="M894" s="2"/>
      <c r="N894" s="2"/>
      <c r="O894" s="2"/>
      <c r="P894" s="2"/>
      <c r="Q894" s="2"/>
      <c r="W894" s="2">
        <f t="shared" ca="1" si="16"/>
        <v>3000</v>
      </c>
    </row>
    <row r="895" spans="1:23" x14ac:dyDescent="0.2">
      <c r="A895" s="2">
        <v>1500</v>
      </c>
      <c r="B895" s="2">
        <f>Co*MAX(B$8-$A895,0)+Cu*MAX($A895-B$8,0)</f>
        <v>30000</v>
      </c>
      <c r="C895" s="2">
        <f>Co*MAX(C$8-$A895,0)+Cu*MAX($A895-C$8,0)</f>
        <v>15000</v>
      </c>
      <c r="D895" s="2">
        <f>Co*MAX(D$8-$A895,0)+Cu*MAX($A895-D$8,0)</f>
        <v>0</v>
      </c>
      <c r="E895" s="2">
        <f>Co*MAX(E$8-$A895,0)+Cu*MAX($A895-E$8,0)</f>
        <v>7500</v>
      </c>
      <c r="F895" s="2">
        <f>Co*MAX(F$8-$A895,0)+Cu*MAX($A895-F$8,0)</f>
        <v>15000</v>
      </c>
      <c r="G895" s="2">
        <f>Co*MAX(G$8-$A895,0)+Cu*MAX($A895-G$8,0)</f>
        <v>22500</v>
      </c>
      <c r="H895" s="2">
        <f>Co*MAX(H$8-$A895,0)+Cu*MAX($A895-H$8,0)</f>
        <v>30000</v>
      </c>
      <c r="I895" s="2">
        <f>Co*MAX(I$8-$A895,0)+Cu*MAX($A895-I$8,0)</f>
        <v>37500</v>
      </c>
      <c r="J895" s="2">
        <f>Co*MAX(J$8-$A895,0)+Cu*MAX($A895-J$8,0)</f>
        <v>45000</v>
      </c>
      <c r="K895" s="2"/>
      <c r="L895" s="2"/>
      <c r="M895" s="2"/>
      <c r="N895" s="2"/>
      <c r="O895" s="2"/>
      <c r="P895" s="2"/>
      <c r="Q895" s="2"/>
      <c r="W895" s="2">
        <f t="shared" ca="1" si="16"/>
        <v>2500</v>
      </c>
    </row>
    <row r="896" spans="1:23" x14ac:dyDescent="0.2">
      <c r="A896" s="2">
        <v>3000</v>
      </c>
      <c r="B896" s="2">
        <f>Co*MAX(B$8-$A896,0)+Cu*MAX($A896-B$8,0)</f>
        <v>75000</v>
      </c>
      <c r="C896" s="2">
        <f>Co*MAX(C$8-$A896,0)+Cu*MAX($A896-C$8,0)</f>
        <v>60000</v>
      </c>
      <c r="D896" s="2">
        <f>Co*MAX(D$8-$A896,0)+Cu*MAX($A896-D$8,0)</f>
        <v>45000</v>
      </c>
      <c r="E896" s="2">
        <f>Co*MAX(E$8-$A896,0)+Cu*MAX($A896-E$8,0)</f>
        <v>30000</v>
      </c>
      <c r="F896" s="2">
        <f>Co*MAX(F$8-$A896,0)+Cu*MAX($A896-F$8,0)</f>
        <v>15000</v>
      </c>
      <c r="G896" s="2">
        <f>Co*MAX(G$8-$A896,0)+Cu*MAX($A896-G$8,0)</f>
        <v>0</v>
      </c>
      <c r="H896" s="2">
        <f>Co*MAX(H$8-$A896,0)+Cu*MAX($A896-H$8,0)</f>
        <v>7500</v>
      </c>
      <c r="I896" s="2">
        <f>Co*MAX(I$8-$A896,0)+Cu*MAX($A896-I$8,0)</f>
        <v>15000</v>
      </c>
      <c r="J896" s="2">
        <f>Co*MAX(J$8-$A896,0)+Cu*MAX($A896-J$8,0)</f>
        <v>22500</v>
      </c>
      <c r="K896" s="2"/>
      <c r="L896" s="2"/>
      <c r="M896" s="2"/>
      <c r="N896" s="2"/>
      <c r="O896" s="2"/>
      <c r="P896" s="2"/>
      <c r="Q896" s="2"/>
      <c r="W896" s="2">
        <f t="shared" ca="1" si="16"/>
        <v>2000</v>
      </c>
    </row>
    <row r="897" spans="1:23" x14ac:dyDescent="0.2">
      <c r="A897" s="2">
        <v>3000</v>
      </c>
      <c r="B897" s="2">
        <f>Co*MAX(B$8-$A897,0)+Cu*MAX($A897-B$8,0)</f>
        <v>75000</v>
      </c>
      <c r="C897" s="2">
        <f>Co*MAX(C$8-$A897,0)+Cu*MAX($A897-C$8,0)</f>
        <v>60000</v>
      </c>
      <c r="D897" s="2">
        <f>Co*MAX(D$8-$A897,0)+Cu*MAX($A897-D$8,0)</f>
        <v>45000</v>
      </c>
      <c r="E897" s="2">
        <f>Co*MAX(E$8-$A897,0)+Cu*MAX($A897-E$8,0)</f>
        <v>30000</v>
      </c>
      <c r="F897" s="2">
        <f>Co*MAX(F$8-$A897,0)+Cu*MAX($A897-F$8,0)</f>
        <v>15000</v>
      </c>
      <c r="G897" s="2">
        <f>Co*MAX(G$8-$A897,0)+Cu*MAX($A897-G$8,0)</f>
        <v>0</v>
      </c>
      <c r="H897" s="2">
        <f>Co*MAX(H$8-$A897,0)+Cu*MAX($A897-H$8,0)</f>
        <v>7500</v>
      </c>
      <c r="I897" s="2">
        <f>Co*MAX(I$8-$A897,0)+Cu*MAX($A897-I$8,0)</f>
        <v>15000</v>
      </c>
      <c r="J897" s="2">
        <f>Co*MAX(J$8-$A897,0)+Cu*MAX($A897-J$8,0)</f>
        <v>22500</v>
      </c>
      <c r="K897" s="2"/>
      <c r="L897" s="2"/>
      <c r="M897" s="2"/>
      <c r="N897" s="2"/>
      <c r="O897" s="2"/>
      <c r="P897" s="2"/>
      <c r="Q897" s="2"/>
      <c r="W897" s="2">
        <f t="shared" ca="1" si="16"/>
        <v>1000</v>
      </c>
    </row>
    <row r="898" spans="1:23" x14ac:dyDescent="0.2">
      <c r="A898" s="2">
        <v>1500</v>
      </c>
      <c r="B898" s="2">
        <f>Co*MAX(B$8-$A898,0)+Cu*MAX($A898-B$8,0)</f>
        <v>30000</v>
      </c>
      <c r="C898" s="2">
        <f>Co*MAX(C$8-$A898,0)+Cu*MAX($A898-C$8,0)</f>
        <v>15000</v>
      </c>
      <c r="D898" s="2">
        <f>Co*MAX(D$8-$A898,0)+Cu*MAX($A898-D$8,0)</f>
        <v>0</v>
      </c>
      <c r="E898" s="2">
        <f>Co*MAX(E$8-$A898,0)+Cu*MAX($A898-E$8,0)</f>
        <v>7500</v>
      </c>
      <c r="F898" s="2">
        <f>Co*MAX(F$8-$A898,0)+Cu*MAX($A898-F$8,0)</f>
        <v>15000</v>
      </c>
      <c r="G898" s="2">
        <f>Co*MAX(G$8-$A898,0)+Cu*MAX($A898-G$8,0)</f>
        <v>22500</v>
      </c>
      <c r="H898" s="2">
        <f>Co*MAX(H$8-$A898,0)+Cu*MAX($A898-H$8,0)</f>
        <v>30000</v>
      </c>
      <c r="I898" s="2">
        <f>Co*MAX(I$8-$A898,0)+Cu*MAX($A898-I$8,0)</f>
        <v>37500</v>
      </c>
      <c r="J898" s="2">
        <f>Co*MAX(J$8-$A898,0)+Cu*MAX($A898-J$8,0)</f>
        <v>45000</v>
      </c>
      <c r="K898" s="2"/>
      <c r="L898" s="2"/>
      <c r="M898" s="2"/>
      <c r="N898" s="2"/>
      <c r="O898" s="2"/>
      <c r="P898" s="2"/>
      <c r="Q898" s="2"/>
      <c r="W898" s="2">
        <f t="shared" ca="1" si="16"/>
        <v>3500</v>
      </c>
    </row>
    <row r="899" spans="1:23" x14ac:dyDescent="0.2">
      <c r="A899" s="2">
        <v>2000</v>
      </c>
      <c r="B899" s="2">
        <f>Co*MAX(B$8-$A899,0)+Cu*MAX($A899-B$8,0)</f>
        <v>45000</v>
      </c>
      <c r="C899" s="2">
        <f>Co*MAX(C$8-$A899,0)+Cu*MAX($A899-C$8,0)</f>
        <v>30000</v>
      </c>
      <c r="D899" s="2">
        <f>Co*MAX(D$8-$A899,0)+Cu*MAX($A899-D$8,0)</f>
        <v>15000</v>
      </c>
      <c r="E899" s="2">
        <f>Co*MAX(E$8-$A899,0)+Cu*MAX($A899-E$8,0)</f>
        <v>0</v>
      </c>
      <c r="F899" s="2">
        <f>Co*MAX(F$8-$A899,0)+Cu*MAX($A899-F$8,0)</f>
        <v>7500</v>
      </c>
      <c r="G899" s="2">
        <f>Co*MAX(G$8-$A899,0)+Cu*MAX($A899-G$8,0)</f>
        <v>15000</v>
      </c>
      <c r="H899" s="2">
        <f>Co*MAX(H$8-$A899,0)+Cu*MAX($A899-H$8,0)</f>
        <v>22500</v>
      </c>
      <c r="I899" s="2">
        <f>Co*MAX(I$8-$A899,0)+Cu*MAX($A899-I$8,0)</f>
        <v>30000</v>
      </c>
      <c r="J899" s="2">
        <f>Co*MAX(J$8-$A899,0)+Cu*MAX($A899-J$8,0)</f>
        <v>37500</v>
      </c>
      <c r="K899" s="2"/>
      <c r="L899" s="2"/>
      <c r="M899" s="2"/>
      <c r="N899" s="2"/>
      <c r="O899" s="2"/>
      <c r="P899" s="2"/>
      <c r="Q899" s="2"/>
      <c r="W899" s="2">
        <f t="shared" ca="1" si="16"/>
        <v>3000</v>
      </c>
    </row>
    <row r="900" spans="1:23" x14ac:dyDescent="0.2">
      <c r="A900" s="2">
        <v>1500</v>
      </c>
      <c r="B900" s="2">
        <f>Co*MAX(B$8-$A900,0)+Cu*MAX($A900-B$8,0)</f>
        <v>30000</v>
      </c>
      <c r="C900" s="2">
        <f>Co*MAX(C$8-$A900,0)+Cu*MAX($A900-C$8,0)</f>
        <v>15000</v>
      </c>
      <c r="D900" s="2">
        <f>Co*MAX(D$8-$A900,0)+Cu*MAX($A900-D$8,0)</f>
        <v>0</v>
      </c>
      <c r="E900" s="2">
        <f>Co*MAX(E$8-$A900,0)+Cu*MAX($A900-E$8,0)</f>
        <v>7500</v>
      </c>
      <c r="F900" s="2">
        <f>Co*MAX(F$8-$A900,0)+Cu*MAX($A900-F$8,0)</f>
        <v>15000</v>
      </c>
      <c r="G900" s="2">
        <f>Co*MAX(G$8-$A900,0)+Cu*MAX($A900-G$8,0)</f>
        <v>22500</v>
      </c>
      <c r="H900" s="2">
        <f>Co*MAX(H$8-$A900,0)+Cu*MAX($A900-H$8,0)</f>
        <v>30000</v>
      </c>
      <c r="I900" s="2">
        <f>Co*MAX(I$8-$A900,0)+Cu*MAX($A900-I$8,0)</f>
        <v>37500</v>
      </c>
      <c r="J900" s="2">
        <f>Co*MAX(J$8-$A900,0)+Cu*MAX($A900-J$8,0)</f>
        <v>45000</v>
      </c>
      <c r="K900" s="2"/>
      <c r="L900" s="2"/>
      <c r="M900" s="2"/>
      <c r="N900" s="2"/>
      <c r="O900" s="2"/>
      <c r="P900" s="2"/>
      <c r="Q900" s="2"/>
      <c r="W900" s="2">
        <f t="shared" ca="1" si="16"/>
        <v>2000</v>
      </c>
    </row>
    <row r="901" spans="1:23" x14ac:dyDescent="0.2">
      <c r="A901" s="2">
        <v>2000</v>
      </c>
      <c r="B901" s="2">
        <f>Co*MAX(B$8-$A901,0)+Cu*MAX($A901-B$8,0)</f>
        <v>45000</v>
      </c>
      <c r="C901" s="2">
        <f>Co*MAX(C$8-$A901,0)+Cu*MAX($A901-C$8,0)</f>
        <v>30000</v>
      </c>
      <c r="D901" s="2">
        <f>Co*MAX(D$8-$A901,0)+Cu*MAX($A901-D$8,0)</f>
        <v>15000</v>
      </c>
      <c r="E901" s="2">
        <f>Co*MAX(E$8-$A901,0)+Cu*MAX($A901-E$8,0)</f>
        <v>0</v>
      </c>
      <c r="F901" s="2">
        <f>Co*MAX(F$8-$A901,0)+Cu*MAX($A901-F$8,0)</f>
        <v>7500</v>
      </c>
      <c r="G901" s="2">
        <f>Co*MAX(G$8-$A901,0)+Cu*MAX($A901-G$8,0)</f>
        <v>15000</v>
      </c>
      <c r="H901" s="2">
        <f>Co*MAX(H$8-$A901,0)+Cu*MAX($A901-H$8,0)</f>
        <v>22500</v>
      </c>
      <c r="I901" s="2">
        <f>Co*MAX(I$8-$A901,0)+Cu*MAX($A901-I$8,0)</f>
        <v>30000</v>
      </c>
      <c r="J901" s="2">
        <f>Co*MAX(J$8-$A901,0)+Cu*MAX($A901-J$8,0)</f>
        <v>37500</v>
      </c>
      <c r="K901" s="2"/>
      <c r="L901" s="2"/>
      <c r="M901" s="2"/>
      <c r="N901" s="2"/>
      <c r="O901" s="2"/>
      <c r="P901" s="2"/>
      <c r="Q901" s="2"/>
      <c r="W901" s="2">
        <f t="shared" ca="1" si="16"/>
        <v>1000</v>
      </c>
    </row>
    <row r="902" spans="1:23" x14ac:dyDescent="0.2">
      <c r="A902" s="2">
        <v>3500</v>
      </c>
      <c r="B902" s="2">
        <f>Co*MAX(B$8-$A902,0)+Cu*MAX($A902-B$8,0)</f>
        <v>90000</v>
      </c>
      <c r="C902" s="2">
        <f>Co*MAX(C$8-$A902,0)+Cu*MAX($A902-C$8,0)</f>
        <v>75000</v>
      </c>
      <c r="D902" s="2">
        <f>Co*MAX(D$8-$A902,0)+Cu*MAX($A902-D$8,0)</f>
        <v>60000</v>
      </c>
      <c r="E902" s="2">
        <f>Co*MAX(E$8-$A902,0)+Cu*MAX($A902-E$8,0)</f>
        <v>45000</v>
      </c>
      <c r="F902" s="2">
        <f>Co*MAX(F$8-$A902,0)+Cu*MAX($A902-F$8,0)</f>
        <v>30000</v>
      </c>
      <c r="G902" s="2">
        <f>Co*MAX(G$8-$A902,0)+Cu*MAX($A902-G$8,0)</f>
        <v>15000</v>
      </c>
      <c r="H902" s="2">
        <f>Co*MAX(H$8-$A902,0)+Cu*MAX($A902-H$8,0)</f>
        <v>0</v>
      </c>
      <c r="I902" s="2">
        <f>Co*MAX(I$8-$A902,0)+Cu*MAX($A902-I$8,0)</f>
        <v>7500</v>
      </c>
      <c r="J902" s="2">
        <f>Co*MAX(J$8-$A902,0)+Cu*MAX($A902-J$8,0)</f>
        <v>15000</v>
      </c>
      <c r="K902" s="2"/>
      <c r="L902" s="2"/>
      <c r="M902" s="2"/>
      <c r="N902" s="2"/>
      <c r="O902" s="2"/>
      <c r="P902" s="2"/>
      <c r="Q902" s="2"/>
      <c r="W902" s="2">
        <f t="shared" ca="1" si="16"/>
        <v>1500</v>
      </c>
    </row>
    <row r="903" spans="1:23" x14ac:dyDescent="0.2">
      <c r="A903" s="2">
        <v>2500</v>
      </c>
      <c r="B903" s="2">
        <f>Co*MAX(B$8-$A903,0)+Cu*MAX($A903-B$8,0)</f>
        <v>60000</v>
      </c>
      <c r="C903" s="2">
        <f>Co*MAX(C$8-$A903,0)+Cu*MAX($A903-C$8,0)</f>
        <v>45000</v>
      </c>
      <c r="D903" s="2">
        <f>Co*MAX(D$8-$A903,0)+Cu*MAX($A903-D$8,0)</f>
        <v>30000</v>
      </c>
      <c r="E903" s="2">
        <f>Co*MAX(E$8-$A903,0)+Cu*MAX($A903-E$8,0)</f>
        <v>15000</v>
      </c>
      <c r="F903" s="2">
        <f>Co*MAX(F$8-$A903,0)+Cu*MAX($A903-F$8,0)</f>
        <v>0</v>
      </c>
      <c r="G903" s="2">
        <f>Co*MAX(G$8-$A903,0)+Cu*MAX($A903-G$8,0)</f>
        <v>7500</v>
      </c>
      <c r="H903" s="2">
        <f>Co*MAX(H$8-$A903,0)+Cu*MAX($A903-H$8,0)</f>
        <v>15000</v>
      </c>
      <c r="I903" s="2">
        <f>Co*MAX(I$8-$A903,0)+Cu*MAX($A903-I$8,0)</f>
        <v>22500</v>
      </c>
      <c r="J903" s="2">
        <f>Co*MAX(J$8-$A903,0)+Cu*MAX($A903-J$8,0)</f>
        <v>30000</v>
      </c>
      <c r="K903" s="2"/>
      <c r="L903" s="2"/>
      <c r="M903" s="2"/>
      <c r="N903" s="2"/>
      <c r="O903" s="2"/>
      <c r="P903" s="2"/>
      <c r="Q903" s="2"/>
      <c r="W903" s="2">
        <f t="shared" ca="1" si="16"/>
        <v>2500</v>
      </c>
    </row>
    <row r="904" spans="1:23" x14ac:dyDescent="0.2">
      <c r="A904" s="2">
        <v>2000</v>
      </c>
      <c r="B904" s="2">
        <f>Co*MAX(B$8-$A904,0)+Cu*MAX($A904-B$8,0)</f>
        <v>45000</v>
      </c>
      <c r="C904" s="2">
        <f>Co*MAX(C$8-$A904,0)+Cu*MAX($A904-C$8,0)</f>
        <v>30000</v>
      </c>
      <c r="D904" s="2">
        <f>Co*MAX(D$8-$A904,0)+Cu*MAX($A904-D$8,0)</f>
        <v>15000</v>
      </c>
      <c r="E904" s="2">
        <f>Co*MAX(E$8-$A904,0)+Cu*MAX($A904-E$8,0)</f>
        <v>0</v>
      </c>
      <c r="F904" s="2">
        <f>Co*MAX(F$8-$A904,0)+Cu*MAX($A904-F$8,0)</f>
        <v>7500</v>
      </c>
      <c r="G904" s="2">
        <f>Co*MAX(G$8-$A904,0)+Cu*MAX($A904-G$8,0)</f>
        <v>15000</v>
      </c>
      <c r="H904" s="2">
        <f>Co*MAX(H$8-$A904,0)+Cu*MAX($A904-H$8,0)</f>
        <v>22500</v>
      </c>
      <c r="I904" s="2">
        <f>Co*MAX(I$8-$A904,0)+Cu*MAX($A904-I$8,0)</f>
        <v>30000</v>
      </c>
      <c r="J904" s="2">
        <f>Co*MAX(J$8-$A904,0)+Cu*MAX($A904-J$8,0)</f>
        <v>37500</v>
      </c>
      <c r="K904" s="2"/>
      <c r="L904" s="2"/>
      <c r="M904" s="2"/>
      <c r="N904" s="2"/>
      <c r="O904" s="2"/>
      <c r="P904" s="2"/>
      <c r="Q904" s="2"/>
      <c r="W904" s="2">
        <f t="shared" ca="1" si="16"/>
        <v>3500</v>
      </c>
    </row>
    <row r="905" spans="1:23" x14ac:dyDescent="0.2">
      <c r="A905" s="2">
        <v>2500</v>
      </c>
      <c r="B905" s="2">
        <f>Co*MAX(B$8-$A905,0)+Cu*MAX($A905-B$8,0)</f>
        <v>60000</v>
      </c>
      <c r="C905" s="2">
        <f>Co*MAX(C$8-$A905,0)+Cu*MAX($A905-C$8,0)</f>
        <v>45000</v>
      </c>
      <c r="D905" s="2">
        <f>Co*MAX(D$8-$A905,0)+Cu*MAX($A905-D$8,0)</f>
        <v>30000</v>
      </c>
      <c r="E905" s="2">
        <f>Co*MAX(E$8-$A905,0)+Cu*MAX($A905-E$8,0)</f>
        <v>15000</v>
      </c>
      <c r="F905" s="2">
        <f>Co*MAX(F$8-$A905,0)+Cu*MAX($A905-F$8,0)</f>
        <v>0</v>
      </c>
      <c r="G905" s="2">
        <f>Co*MAX(G$8-$A905,0)+Cu*MAX($A905-G$8,0)</f>
        <v>7500</v>
      </c>
      <c r="H905" s="2">
        <f>Co*MAX(H$8-$A905,0)+Cu*MAX($A905-H$8,0)</f>
        <v>15000</v>
      </c>
      <c r="I905" s="2">
        <f>Co*MAX(I$8-$A905,0)+Cu*MAX($A905-I$8,0)</f>
        <v>22500</v>
      </c>
      <c r="J905" s="2">
        <f>Co*MAX(J$8-$A905,0)+Cu*MAX($A905-J$8,0)</f>
        <v>30000</v>
      </c>
      <c r="K905" s="2"/>
      <c r="L905" s="2"/>
      <c r="M905" s="2"/>
      <c r="N905" s="2"/>
      <c r="O905" s="2"/>
      <c r="P905" s="2"/>
      <c r="Q905" s="2"/>
      <c r="W905" s="2">
        <f t="shared" ref="W905:W968" ca="1" si="17">VLOOKUP(RAND(),$N$10:$P$18,2,2)</f>
        <v>2500</v>
      </c>
    </row>
    <row r="906" spans="1:23" x14ac:dyDescent="0.2">
      <c r="A906" s="2">
        <v>2500</v>
      </c>
      <c r="B906" s="2">
        <f>Co*MAX(B$8-$A906,0)+Cu*MAX($A906-B$8,0)</f>
        <v>60000</v>
      </c>
      <c r="C906" s="2">
        <f>Co*MAX(C$8-$A906,0)+Cu*MAX($A906-C$8,0)</f>
        <v>45000</v>
      </c>
      <c r="D906" s="2">
        <f>Co*MAX(D$8-$A906,0)+Cu*MAX($A906-D$8,0)</f>
        <v>30000</v>
      </c>
      <c r="E906" s="2">
        <f>Co*MAX(E$8-$A906,0)+Cu*MAX($A906-E$8,0)</f>
        <v>15000</v>
      </c>
      <c r="F906" s="2">
        <f>Co*MAX(F$8-$A906,0)+Cu*MAX($A906-F$8,0)</f>
        <v>0</v>
      </c>
      <c r="G906" s="2">
        <f>Co*MAX(G$8-$A906,0)+Cu*MAX($A906-G$8,0)</f>
        <v>7500</v>
      </c>
      <c r="H906" s="2">
        <f>Co*MAX(H$8-$A906,0)+Cu*MAX($A906-H$8,0)</f>
        <v>15000</v>
      </c>
      <c r="I906" s="2">
        <f>Co*MAX(I$8-$A906,0)+Cu*MAX($A906-I$8,0)</f>
        <v>22500</v>
      </c>
      <c r="J906" s="2">
        <f>Co*MAX(J$8-$A906,0)+Cu*MAX($A906-J$8,0)</f>
        <v>30000</v>
      </c>
      <c r="K906" s="2"/>
      <c r="L906" s="2"/>
      <c r="M906" s="2"/>
      <c r="N906" s="2"/>
      <c r="O906" s="2"/>
      <c r="P906" s="2"/>
      <c r="Q906" s="2"/>
      <c r="W906" s="2">
        <f t="shared" ca="1" si="17"/>
        <v>1500</v>
      </c>
    </row>
    <row r="907" spans="1:23" x14ac:dyDescent="0.2">
      <c r="A907" s="2">
        <v>1500</v>
      </c>
      <c r="B907" s="2">
        <f>Co*MAX(B$8-$A907,0)+Cu*MAX($A907-B$8,0)</f>
        <v>30000</v>
      </c>
      <c r="C907" s="2">
        <f>Co*MAX(C$8-$A907,0)+Cu*MAX($A907-C$8,0)</f>
        <v>15000</v>
      </c>
      <c r="D907" s="2">
        <f>Co*MAX(D$8-$A907,0)+Cu*MAX($A907-D$8,0)</f>
        <v>0</v>
      </c>
      <c r="E907" s="2">
        <f>Co*MAX(E$8-$A907,0)+Cu*MAX($A907-E$8,0)</f>
        <v>7500</v>
      </c>
      <c r="F907" s="2">
        <f>Co*MAX(F$8-$A907,0)+Cu*MAX($A907-F$8,0)</f>
        <v>15000</v>
      </c>
      <c r="G907" s="2">
        <f>Co*MAX(G$8-$A907,0)+Cu*MAX($A907-G$8,0)</f>
        <v>22500</v>
      </c>
      <c r="H907" s="2">
        <f>Co*MAX(H$8-$A907,0)+Cu*MAX($A907-H$8,0)</f>
        <v>30000</v>
      </c>
      <c r="I907" s="2">
        <f>Co*MAX(I$8-$A907,0)+Cu*MAX($A907-I$8,0)</f>
        <v>37500</v>
      </c>
      <c r="J907" s="2">
        <f>Co*MAX(J$8-$A907,0)+Cu*MAX($A907-J$8,0)</f>
        <v>45000</v>
      </c>
      <c r="K907" s="2"/>
      <c r="L907" s="2"/>
      <c r="M907" s="2"/>
      <c r="N907" s="2"/>
      <c r="O907" s="2"/>
      <c r="P907" s="2"/>
      <c r="Q907" s="2"/>
      <c r="W907" s="2">
        <f t="shared" ca="1" si="17"/>
        <v>3500</v>
      </c>
    </row>
    <row r="908" spans="1:23" x14ac:dyDescent="0.2">
      <c r="A908" s="2">
        <v>2000</v>
      </c>
      <c r="B908" s="2">
        <f>Co*MAX(B$8-$A908,0)+Cu*MAX($A908-B$8,0)</f>
        <v>45000</v>
      </c>
      <c r="C908" s="2">
        <f>Co*MAX(C$8-$A908,0)+Cu*MAX($A908-C$8,0)</f>
        <v>30000</v>
      </c>
      <c r="D908" s="2">
        <f>Co*MAX(D$8-$A908,0)+Cu*MAX($A908-D$8,0)</f>
        <v>15000</v>
      </c>
      <c r="E908" s="2">
        <f>Co*MAX(E$8-$A908,0)+Cu*MAX($A908-E$8,0)</f>
        <v>0</v>
      </c>
      <c r="F908" s="2">
        <f>Co*MAX(F$8-$A908,0)+Cu*MAX($A908-F$8,0)</f>
        <v>7500</v>
      </c>
      <c r="G908" s="2">
        <f>Co*MAX(G$8-$A908,0)+Cu*MAX($A908-G$8,0)</f>
        <v>15000</v>
      </c>
      <c r="H908" s="2">
        <f>Co*MAX(H$8-$A908,0)+Cu*MAX($A908-H$8,0)</f>
        <v>22500</v>
      </c>
      <c r="I908" s="2">
        <f>Co*MAX(I$8-$A908,0)+Cu*MAX($A908-I$8,0)</f>
        <v>30000</v>
      </c>
      <c r="J908" s="2">
        <f>Co*MAX(J$8-$A908,0)+Cu*MAX($A908-J$8,0)</f>
        <v>37500</v>
      </c>
      <c r="K908" s="2"/>
      <c r="L908" s="2"/>
      <c r="M908" s="2"/>
      <c r="N908" s="2"/>
      <c r="O908" s="2"/>
      <c r="P908" s="2"/>
      <c r="Q908" s="2"/>
      <c r="W908" s="2">
        <f t="shared" ca="1" si="17"/>
        <v>3500</v>
      </c>
    </row>
    <row r="909" spans="1:23" x14ac:dyDescent="0.2">
      <c r="A909" s="2">
        <v>2500</v>
      </c>
      <c r="B909" s="2">
        <f>Co*MAX(B$8-$A909,0)+Cu*MAX($A909-B$8,0)</f>
        <v>60000</v>
      </c>
      <c r="C909" s="2">
        <f>Co*MAX(C$8-$A909,0)+Cu*MAX($A909-C$8,0)</f>
        <v>45000</v>
      </c>
      <c r="D909" s="2">
        <f>Co*MAX(D$8-$A909,0)+Cu*MAX($A909-D$8,0)</f>
        <v>30000</v>
      </c>
      <c r="E909" s="2">
        <f>Co*MAX(E$8-$A909,0)+Cu*MAX($A909-E$8,0)</f>
        <v>15000</v>
      </c>
      <c r="F909" s="2">
        <f>Co*MAX(F$8-$A909,0)+Cu*MAX($A909-F$8,0)</f>
        <v>0</v>
      </c>
      <c r="G909" s="2">
        <f>Co*MAX(G$8-$A909,0)+Cu*MAX($A909-G$8,0)</f>
        <v>7500</v>
      </c>
      <c r="H909" s="2">
        <f>Co*MAX(H$8-$A909,0)+Cu*MAX($A909-H$8,0)</f>
        <v>15000</v>
      </c>
      <c r="I909" s="2">
        <f>Co*MAX(I$8-$A909,0)+Cu*MAX($A909-I$8,0)</f>
        <v>22500</v>
      </c>
      <c r="J909" s="2">
        <f>Co*MAX(J$8-$A909,0)+Cu*MAX($A909-J$8,0)</f>
        <v>30000</v>
      </c>
      <c r="K909" s="2"/>
      <c r="L909" s="2"/>
      <c r="M909" s="2"/>
      <c r="N909" s="2"/>
      <c r="O909" s="2"/>
      <c r="P909" s="2"/>
      <c r="Q909" s="2"/>
      <c r="W909" s="2">
        <f t="shared" ca="1" si="17"/>
        <v>2000</v>
      </c>
    </row>
    <row r="910" spans="1:23" x14ac:dyDescent="0.2">
      <c r="A910" s="2">
        <v>1000</v>
      </c>
      <c r="B910" s="2">
        <f>Co*MAX(B$8-$A910,0)+Cu*MAX($A910-B$8,0)</f>
        <v>15000</v>
      </c>
      <c r="C910" s="2">
        <f>Co*MAX(C$8-$A910,0)+Cu*MAX($A910-C$8,0)</f>
        <v>0</v>
      </c>
      <c r="D910" s="2">
        <f>Co*MAX(D$8-$A910,0)+Cu*MAX($A910-D$8,0)</f>
        <v>7500</v>
      </c>
      <c r="E910" s="2">
        <f>Co*MAX(E$8-$A910,0)+Cu*MAX($A910-E$8,0)</f>
        <v>15000</v>
      </c>
      <c r="F910" s="2">
        <f>Co*MAX(F$8-$A910,0)+Cu*MAX($A910-F$8,0)</f>
        <v>22500</v>
      </c>
      <c r="G910" s="2">
        <f>Co*MAX(G$8-$A910,0)+Cu*MAX($A910-G$8,0)</f>
        <v>30000</v>
      </c>
      <c r="H910" s="2">
        <f>Co*MAX(H$8-$A910,0)+Cu*MAX($A910-H$8,0)</f>
        <v>37500</v>
      </c>
      <c r="I910" s="2">
        <f>Co*MAX(I$8-$A910,0)+Cu*MAX($A910-I$8,0)</f>
        <v>45000</v>
      </c>
      <c r="J910" s="2">
        <f>Co*MAX(J$8-$A910,0)+Cu*MAX($A910-J$8,0)</f>
        <v>52500</v>
      </c>
      <c r="K910" s="2"/>
      <c r="L910" s="2"/>
      <c r="M910" s="2"/>
      <c r="N910" s="2"/>
      <c r="O910" s="2"/>
      <c r="P910" s="2"/>
      <c r="Q910" s="2"/>
      <c r="W910" s="2">
        <f t="shared" ca="1" si="17"/>
        <v>2500</v>
      </c>
    </row>
    <row r="911" spans="1:23" x14ac:dyDescent="0.2">
      <c r="A911" s="2">
        <v>2000</v>
      </c>
      <c r="B911" s="2">
        <f>Co*MAX(B$8-$A911,0)+Cu*MAX($A911-B$8,0)</f>
        <v>45000</v>
      </c>
      <c r="C911" s="2">
        <f>Co*MAX(C$8-$A911,0)+Cu*MAX($A911-C$8,0)</f>
        <v>30000</v>
      </c>
      <c r="D911" s="2">
        <f>Co*MAX(D$8-$A911,0)+Cu*MAX($A911-D$8,0)</f>
        <v>15000</v>
      </c>
      <c r="E911" s="2">
        <f>Co*MAX(E$8-$A911,0)+Cu*MAX($A911-E$8,0)</f>
        <v>0</v>
      </c>
      <c r="F911" s="2">
        <f>Co*MAX(F$8-$A911,0)+Cu*MAX($A911-F$8,0)</f>
        <v>7500</v>
      </c>
      <c r="G911" s="2">
        <f>Co*MAX(G$8-$A911,0)+Cu*MAX($A911-G$8,0)</f>
        <v>15000</v>
      </c>
      <c r="H911" s="2">
        <f>Co*MAX(H$8-$A911,0)+Cu*MAX($A911-H$8,0)</f>
        <v>22500</v>
      </c>
      <c r="I911" s="2">
        <f>Co*MAX(I$8-$A911,0)+Cu*MAX($A911-I$8,0)</f>
        <v>30000</v>
      </c>
      <c r="J911" s="2">
        <f>Co*MAX(J$8-$A911,0)+Cu*MAX($A911-J$8,0)</f>
        <v>37500</v>
      </c>
      <c r="K911" s="2"/>
      <c r="L911" s="2"/>
      <c r="M911" s="2"/>
      <c r="N911" s="2"/>
      <c r="O911" s="2"/>
      <c r="P911" s="2"/>
      <c r="Q911" s="2"/>
      <c r="W911" s="2">
        <f t="shared" ca="1" si="17"/>
        <v>2500</v>
      </c>
    </row>
    <row r="912" spans="1:23" x14ac:dyDescent="0.2">
      <c r="A912" s="2">
        <v>2500</v>
      </c>
      <c r="B912" s="2">
        <f>Co*MAX(B$8-$A912,0)+Cu*MAX($A912-B$8,0)</f>
        <v>60000</v>
      </c>
      <c r="C912" s="2">
        <f>Co*MAX(C$8-$A912,0)+Cu*MAX($A912-C$8,0)</f>
        <v>45000</v>
      </c>
      <c r="D912" s="2">
        <f>Co*MAX(D$8-$A912,0)+Cu*MAX($A912-D$8,0)</f>
        <v>30000</v>
      </c>
      <c r="E912" s="2">
        <f>Co*MAX(E$8-$A912,0)+Cu*MAX($A912-E$8,0)</f>
        <v>15000</v>
      </c>
      <c r="F912" s="2">
        <f>Co*MAX(F$8-$A912,0)+Cu*MAX($A912-F$8,0)</f>
        <v>0</v>
      </c>
      <c r="G912" s="2">
        <f>Co*MAX(G$8-$A912,0)+Cu*MAX($A912-G$8,0)</f>
        <v>7500</v>
      </c>
      <c r="H912" s="2">
        <f>Co*MAX(H$8-$A912,0)+Cu*MAX($A912-H$8,0)</f>
        <v>15000</v>
      </c>
      <c r="I912" s="2">
        <f>Co*MAX(I$8-$A912,0)+Cu*MAX($A912-I$8,0)</f>
        <v>22500</v>
      </c>
      <c r="J912" s="2">
        <f>Co*MAX(J$8-$A912,0)+Cu*MAX($A912-J$8,0)</f>
        <v>30000</v>
      </c>
      <c r="K912" s="2"/>
      <c r="L912" s="2"/>
      <c r="M912" s="2"/>
      <c r="N912" s="2"/>
      <c r="O912" s="2"/>
      <c r="P912" s="2"/>
      <c r="Q912" s="2"/>
      <c r="W912" s="2">
        <f t="shared" ca="1" si="17"/>
        <v>2500</v>
      </c>
    </row>
    <row r="913" spans="1:23" x14ac:dyDescent="0.2">
      <c r="A913" s="2">
        <v>1500</v>
      </c>
      <c r="B913" s="2">
        <f>Co*MAX(B$8-$A913,0)+Cu*MAX($A913-B$8,0)</f>
        <v>30000</v>
      </c>
      <c r="C913" s="2">
        <f>Co*MAX(C$8-$A913,0)+Cu*MAX($A913-C$8,0)</f>
        <v>15000</v>
      </c>
      <c r="D913" s="2">
        <f>Co*MAX(D$8-$A913,0)+Cu*MAX($A913-D$8,0)</f>
        <v>0</v>
      </c>
      <c r="E913" s="2">
        <f>Co*MAX(E$8-$A913,0)+Cu*MAX($A913-E$8,0)</f>
        <v>7500</v>
      </c>
      <c r="F913" s="2">
        <f>Co*MAX(F$8-$A913,0)+Cu*MAX($A913-F$8,0)</f>
        <v>15000</v>
      </c>
      <c r="G913" s="2">
        <f>Co*MAX(G$8-$A913,0)+Cu*MAX($A913-G$8,0)</f>
        <v>22500</v>
      </c>
      <c r="H913" s="2">
        <f>Co*MAX(H$8-$A913,0)+Cu*MAX($A913-H$8,0)</f>
        <v>30000</v>
      </c>
      <c r="I913" s="2">
        <f>Co*MAX(I$8-$A913,0)+Cu*MAX($A913-I$8,0)</f>
        <v>37500</v>
      </c>
      <c r="J913" s="2">
        <f>Co*MAX(J$8-$A913,0)+Cu*MAX($A913-J$8,0)</f>
        <v>45000</v>
      </c>
      <c r="K913" s="2"/>
      <c r="L913" s="2"/>
      <c r="M913" s="2"/>
      <c r="N913" s="2"/>
      <c r="O913" s="2"/>
      <c r="P913" s="2"/>
      <c r="Q913" s="2"/>
      <c r="W913" s="2">
        <f t="shared" ca="1" si="17"/>
        <v>1500</v>
      </c>
    </row>
    <row r="914" spans="1:23" x14ac:dyDescent="0.2">
      <c r="A914" s="2">
        <v>2000</v>
      </c>
      <c r="B914" s="2">
        <f>Co*MAX(B$8-$A914,0)+Cu*MAX($A914-B$8,0)</f>
        <v>45000</v>
      </c>
      <c r="C914" s="2">
        <f>Co*MAX(C$8-$A914,0)+Cu*MAX($A914-C$8,0)</f>
        <v>30000</v>
      </c>
      <c r="D914" s="2">
        <f>Co*MAX(D$8-$A914,0)+Cu*MAX($A914-D$8,0)</f>
        <v>15000</v>
      </c>
      <c r="E914" s="2">
        <f>Co*MAX(E$8-$A914,0)+Cu*MAX($A914-E$8,0)</f>
        <v>0</v>
      </c>
      <c r="F914" s="2">
        <f>Co*MAX(F$8-$A914,0)+Cu*MAX($A914-F$8,0)</f>
        <v>7500</v>
      </c>
      <c r="G914" s="2">
        <f>Co*MAX(G$8-$A914,0)+Cu*MAX($A914-G$8,0)</f>
        <v>15000</v>
      </c>
      <c r="H914" s="2">
        <f>Co*MAX(H$8-$A914,0)+Cu*MAX($A914-H$8,0)</f>
        <v>22500</v>
      </c>
      <c r="I914" s="2">
        <f>Co*MAX(I$8-$A914,0)+Cu*MAX($A914-I$8,0)</f>
        <v>30000</v>
      </c>
      <c r="J914" s="2">
        <f>Co*MAX(J$8-$A914,0)+Cu*MAX($A914-J$8,0)</f>
        <v>37500</v>
      </c>
      <c r="K914" s="2"/>
      <c r="L914" s="2"/>
      <c r="M914" s="2"/>
      <c r="N914" s="2"/>
      <c r="O914" s="2"/>
      <c r="P914" s="2"/>
      <c r="Q914" s="2"/>
      <c r="W914" s="2">
        <f t="shared" ca="1" si="17"/>
        <v>3000</v>
      </c>
    </row>
    <row r="915" spans="1:23" x14ac:dyDescent="0.2">
      <c r="A915" s="2">
        <v>2500</v>
      </c>
      <c r="B915" s="2">
        <f>Co*MAX(B$8-$A915,0)+Cu*MAX($A915-B$8,0)</f>
        <v>60000</v>
      </c>
      <c r="C915" s="2">
        <f>Co*MAX(C$8-$A915,0)+Cu*MAX($A915-C$8,0)</f>
        <v>45000</v>
      </c>
      <c r="D915" s="2">
        <f>Co*MAX(D$8-$A915,0)+Cu*MAX($A915-D$8,0)</f>
        <v>30000</v>
      </c>
      <c r="E915" s="2">
        <f>Co*MAX(E$8-$A915,0)+Cu*MAX($A915-E$8,0)</f>
        <v>15000</v>
      </c>
      <c r="F915" s="2">
        <f>Co*MAX(F$8-$A915,0)+Cu*MAX($A915-F$8,0)</f>
        <v>0</v>
      </c>
      <c r="G915" s="2">
        <f>Co*MAX(G$8-$A915,0)+Cu*MAX($A915-G$8,0)</f>
        <v>7500</v>
      </c>
      <c r="H915" s="2">
        <f>Co*MAX(H$8-$A915,0)+Cu*MAX($A915-H$8,0)</f>
        <v>15000</v>
      </c>
      <c r="I915" s="2">
        <f>Co*MAX(I$8-$A915,0)+Cu*MAX($A915-I$8,0)</f>
        <v>22500</v>
      </c>
      <c r="J915" s="2">
        <f>Co*MAX(J$8-$A915,0)+Cu*MAX($A915-J$8,0)</f>
        <v>30000</v>
      </c>
      <c r="K915" s="2"/>
      <c r="L915" s="2"/>
      <c r="M915" s="2"/>
      <c r="N915" s="2"/>
      <c r="O915" s="2"/>
      <c r="P915" s="2"/>
      <c r="Q915" s="2"/>
      <c r="W915" s="2">
        <f t="shared" ca="1" si="17"/>
        <v>1500</v>
      </c>
    </row>
    <row r="916" spans="1:23" x14ac:dyDescent="0.2">
      <c r="A916" s="2">
        <v>3500</v>
      </c>
      <c r="B916" s="2">
        <f>Co*MAX(B$8-$A916,0)+Cu*MAX($A916-B$8,0)</f>
        <v>90000</v>
      </c>
      <c r="C916" s="2">
        <f>Co*MAX(C$8-$A916,0)+Cu*MAX($A916-C$8,0)</f>
        <v>75000</v>
      </c>
      <c r="D916" s="2">
        <f>Co*MAX(D$8-$A916,0)+Cu*MAX($A916-D$8,0)</f>
        <v>60000</v>
      </c>
      <c r="E916" s="2">
        <f>Co*MAX(E$8-$A916,0)+Cu*MAX($A916-E$8,0)</f>
        <v>45000</v>
      </c>
      <c r="F916" s="2">
        <f>Co*MAX(F$8-$A916,0)+Cu*MAX($A916-F$8,0)</f>
        <v>30000</v>
      </c>
      <c r="G916" s="2">
        <f>Co*MAX(G$8-$A916,0)+Cu*MAX($A916-G$8,0)</f>
        <v>15000</v>
      </c>
      <c r="H916" s="2">
        <f>Co*MAX(H$8-$A916,0)+Cu*MAX($A916-H$8,0)</f>
        <v>0</v>
      </c>
      <c r="I916" s="2">
        <f>Co*MAX(I$8-$A916,0)+Cu*MAX($A916-I$8,0)</f>
        <v>7500</v>
      </c>
      <c r="J916" s="2">
        <f>Co*MAX(J$8-$A916,0)+Cu*MAX($A916-J$8,0)</f>
        <v>15000</v>
      </c>
      <c r="K916" s="2"/>
      <c r="L916" s="2"/>
      <c r="M916" s="2"/>
      <c r="N916" s="2"/>
      <c r="O916" s="2"/>
      <c r="P916" s="2"/>
      <c r="Q916" s="2"/>
      <c r="W916" s="2">
        <f t="shared" ca="1" si="17"/>
        <v>1000</v>
      </c>
    </row>
    <row r="917" spans="1:23" x14ac:dyDescent="0.2">
      <c r="A917" s="2">
        <v>2000</v>
      </c>
      <c r="B917" s="2">
        <f>Co*MAX(B$8-$A917,0)+Cu*MAX($A917-B$8,0)</f>
        <v>45000</v>
      </c>
      <c r="C917" s="2">
        <f>Co*MAX(C$8-$A917,0)+Cu*MAX($A917-C$8,0)</f>
        <v>30000</v>
      </c>
      <c r="D917" s="2">
        <f>Co*MAX(D$8-$A917,0)+Cu*MAX($A917-D$8,0)</f>
        <v>15000</v>
      </c>
      <c r="E917" s="2">
        <f>Co*MAX(E$8-$A917,0)+Cu*MAX($A917-E$8,0)</f>
        <v>0</v>
      </c>
      <c r="F917" s="2">
        <f>Co*MAX(F$8-$A917,0)+Cu*MAX($A917-F$8,0)</f>
        <v>7500</v>
      </c>
      <c r="G917" s="2">
        <f>Co*MAX(G$8-$A917,0)+Cu*MAX($A917-G$8,0)</f>
        <v>15000</v>
      </c>
      <c r="H917" s="2">
        <f>Co*MAX(H$8-$A917,0)+Cu*MAX($A917-H$8,0)</f>
        <v>22500</v>
      </c>
      <c r="I917" s="2">
        <f>Co*MAX(I$8-$A917,0)+Cu*MAX($A917-I$8,0)</f>
        <v>30000</v>
      </c>
      <c r="J917" s="2">
        <f>Co*MAX(J$8-$A917,0)+Cu*MAX($A917-J$8,0)</f>
        <v>37500</v>
      </c>
      <c r="K917" s="2"/>
      <c r="L917" s="2"/>
      <c r="M917" s="2"/>
      <c r="N917" s="2"/>
      <c r="O917" s="2"/>
      <c r="P917" s="2"/>
      <c r="Q917" s="2"/>
      <c r="W917" s="2">
        <f t="shared" ca="1" si="17"/>
        <v>3500</v>
      </c>
    </row>
    <row r="918" spans="1:23" x14ac:dyDescent="0.2">
      <c r="A918" s="2">
        <v>2500</v>
      </c>
      <c r="B918" s="2">
        <f>Co*MAX(B$8-$A918,0)+Cu*MAX($A918-B$8,0)</f>
        <v>60000</v>
      </c>
      <c r="C918" s="2">
        <f>Co*MAX(C$8-$A918,0)+Cu*MAX($A918-C$8,0)</f>
        <v>45000</v>
      </c>
      <c r="D918" s="2">
        <f>Co*MAX(D$8-$A918,0)+Cu*MAX($A918-D$8,0)</f>
        <v>30000</v>
      </c>
      <c r="E918" s="2">
        <f>Co*MAX(E$8-$A918,0)+Cu*MAX($A918-E$8,0)</f>
        <v>15000</v>
      </c>
      <c r="F918" s="2">
        <f>Co*MAX(F$8-$A918,0)+Cu*MAX($A918-F$8,0)</f>
        <v>0</v>
      </c>
      <c r="G918" s="2">
        <f>Co*MAX(G$8-$A918,0)+Cu*MAX($A918-G$8,0)</f>
        <v>7500</v>
      </c>
      <c r="H918" s="2">
        <f>Co*MAX(H$8-$A918,0)+Cu*MAX($A918-H$8,0)</f>
        <v>15000</v>
      </c>
      <c r="I918" s="2">
        <f>Co*MAX(I$8-$A918,0)+Cu*MAX($A918-I$8,0)</f>
        <v>22500</v>
      </c>
      <c r="J918" s="2">
        <f>Co*MAX(J$8-$A918,0)+Cu*MAX($A918-J$8,0)</f>
        <v>30000</v>
      </c>
      <c r="K918" s="2"/>
      <c r="L918" s="2"/>
      <c r="M918" s="2"/>
      <c r="N918" s="2"/>
      <c r="O918" s="2"/>
      <c r="P918" s="2"/>
      <c r="Q918" s="2"/>
      <c r="W918" s="2">
        <f t="shared" ca="1" si="17"/>
        <v>3500</v>
      </c>
    </row>
    <row r="919" spans="1:23" x14ac:dyDescent="0.2">
      <c r="A919" s="2">
        <v>1000</v>
      </c>
      <c r="B919" s="2">
        <f>Co*MAX(B$8-$A919,0)+Cu*MAX($A919-B$8,0)</f>
        <v>15000</v>
      </c>
      <c r="C919" s="2">
        <f>Co*MAX(C$8-$A919,0)+Cu*MAX($A919-C$8,0)</f>
        <v>0</v>
      </c>
      <c r="D919" s="2">
        <f>Co*MAX(D$8-$A919,0)+Cu*MAX($A919-D$8,0)</f>
        <v>7500</v>
      </c>
      <c r="E919" s="2">
        <f>Co*MAX(E$8-$A919,0)+Cu*MAX($A919-E$8,0)</f>
        <v>15000</v>
      </c>
      <c r="F919" s="2">
        <f>Co*MAX(F$8-$A919,0)+Cu*MAX($A919-F$8,0)</f>
        <v>22500</v>
      </c>
      <c r="G919" s="2">
        <f>Co*MAX(G$8-$A919,0)+Cu*MAX($A919-G$8,0)</f>
        <v>30000</v>
      </c>
      <c r="H919" s="2">
        <f>Co*MAX(H$8-$A919,0)+Cu*MAX($A919-H$8,0)</f>
        <v>37500</v>
      </c>
      <c r="I919" s="2">
        <f>Co*MAX(I$8-$A919,0)+Cu*MAX($A919-I$8,0)</f>
        <v>45000</v>
      </c>
      <c r="J919" s="2">
        <f>Co*MAX(J$8-$A919,0)+Cu*MAX($A919-J$8,0)</f>
        <v>52500</v>
      </c>
      <c r="K919" s="2"/>
      <c r="L919" s="2"/>
      <c r="M919" s="2"/>
      <c r="N919" s="2"/>
      <c r="O919" s="2"/>
      <c r="P919" s="2"/>
      <c r="Q919" s="2"/>
      <c r="W919" s="2">
        <f t="shared" ca="1" si="17"/>
        <v>1000</v>
      </c>
    </row>
    <row r="920" spans="1:23" x14ac:dyDescent="0.2">
      <c r="A920" s="2">
        <v>4000</v>
      </c>
      <c r="B920" s="2">
        <f>Co*MAX(B$8-$A920,0)+Cu*MAX($A920-B$8,0)</f>
        <v>105000</v>
      </c>
      <c r="C920" s="2">
        <f>Co*MAX(C$8-$A920,0)+Cu*MAX($A920-C$8,0)</f>
        <v>90000</v>
      </c>
      <c r="D920" s="2">
        <f>Co*MAX(D$8-$A920,0)+Cu*MAX($A920-D$8,0)</f>
        <v>75000</v>
      </c>
      <c r="E920" s="2">
        <f>Co*MAX(E$8-$A920,0)+Cu*MAX($A920-E$8,0)</f>
        <v>60000</v>
      </c>
      <c r="F920" s="2">
        <f>Co*MAX(F$8-$A920,0)+Cu*MAX($A920-F$8,0)</f>
        <v>45000</v>
      </c>
      <c r="G920" s="2">
        <f>Co*MAX(G$8-$A920,0)+Cu*MAX($A920-G$8,0)</f>
        <v>30000</v>
      </c>
      <c r="H920" s="2">
        <f>Co*MAX(H$8-$A920,0)+Cu*MAX($A920-H$8,0)</f>
        <v>15000</v>
      </c>
      <c r="I920" s="2">
        <f>Co*MAX(I$8-$A920,0)+Cu*MAX($A920-I$8,0)</f>
        <v>0</v>
      </c>
      <c r="J920" s="2">
        <f>Co*MAX(J$8-$A920,0)+Cu*MAX($A920-J$8,0)</f>
        <v>7500</v>
      </c>
      <c r="K920" s="2"/>
      <c r="L920" s="2"/>
      <c r="M920" s="2"/>
      <c r="N920" s="2"/>
      <c r="O920" s="2"/>
      <c r="P920" s="2"/>
      <c r="Q920" s="2"/>
      <c r="W920" s="2">
        <f t="shared" ca="1" si="17"/>
        <v>3000</v>
      </c>
    </row>
    <row r="921" spans="1:23" x14ac:dyDescent="0.2">
      <c r="A921" s="2">
        <v>2500</v>
      </c>
      <c r="B921" s="2">
        <f>Co*MAX(B$8-$A921,0)+Cu*MAX($A921-B$8,0)</f>
        <v>60000</v>
      </c>
      <c r="C921" s="2">
        <f>Co*MAX(C$8-$A921,0)+Cu*MAX($A921-C$8,0)</f>
        <v>45000</v>
      </c>
      <c r="D921" s="2">
        <f>Co*MAX(D$8-$A921,0)+Cu*MAX($A921-D$8,0)</f>
        <v>30000</v>
      </c>
      <c r="E921" s="2">
        <f>Co*MAX(E$8-$A921,0)+Cu*MAX($A921-E$8,0)</f>
        <v>15000</v>
      </c>
      <c r="F921" s="2">
        <f>Co*MAX(F$8-$A921,0)+Cu*MAX($A921-F$8,0)</f>
        <v>0</v>
      </c>
      <c r="G921" s="2">
        <f>Co*MAX(G$8-$A921,0)+Cu*MAX($A921-G$8,0)</f>
        <v>7500</v>
      </c>
      <c r="H921" s="2">
        <f>Co*MAX(H$8-$A921,0)+Cu*MAX($A921-H$8,0)</f>
        <v>15000</v>
      </c>
      <c r="I921" s="2">
        <f>Co*MAX(I$8-$A921,0)+Cu*MAX($A921-I$8,0)</f>
        <v>22500</v>
      </c>
      <c r="J921" s="2">
        <f>Co*MAX(J$8-$A921,0)+Cu*MAX($A921-J$8,0)</f>
        <v>30000</v>
      </c>
      <c r="K921" s="2"/>
      <c r="L921" s="2"/>
      <c r="M921" s="2"/>
      <c r="N921" s="2"/>
      <c r="O921" s="2"/>
      <c r="P921" s="2"/>
      <c r="Q921" s="2"/>
      <c r="W921" s="2">
        <f t="shared" ca="1" si="17"/>
        <v>2500</v>
      </c>
    </row>
    <row r="922" spans="1:23" x14ac:dyDescent="0.2">
      <c r="A922" s="2">
        <v>2500</v>
      </c>
      <c r="B922" s="2">
        <f>Co*MAX(B$8-$A922,0)+Cu*MAX($A922-B$8,0)</f>
        <v>60000</v>
      </c>
      <c r="C922" s="2">
        <f>Co*MAX(C$8-$A922,0)+Cu*MAX($A922-C$8,0)</f>
        <v>45000</v>
      </c>
      <c r="D922" s="2">
        <f>Co*MAX(D$8-$A922,0)+Cu*MAX($A922-D$8,0)</f>
        <v>30000</v>
      </c>
      <c r="E922" s="2">
        <f>Co*MAX(E$8-$A922,0)+Cu*MAX($A922-E$8,0)</f>
        <v>15000</v>
      </c>
      <c r="F922" s="2">
        <f>Co*MAX(F$8-$A922,0)+Cu*MAX($A922-F$8,0)</f>
        <v>0</v>
      </c>
      <c r="G922" s="2">
        <f>Co*MAX(G$8-$A922,0)+Cu*MAX($A922-G$8,0)</f>
        <v>7500</v>
      </c>
      <c r="H922" s="2">
        <f>Co*MAX(H$8-$A922,0)+Cu*MAX($A922-H$8,0)</f>
        <v>15000</v>
      </c>
      <c r="I922" s="2">
        <f>Co*MAX(I$8-$A922,0)+Cu*MAX($A922-I$8,0)</f>
        <v>22500</v>
      </c>
      <c r="J922" s="2">
        <f>Co*MAX(J$8-$A922,0)+Cu*MAX($A922-J$8,0)</f>
        <v>30000</v>
      </c>
      <c r="K922" s="2"/>
      <c r="L922" s="2"/>
      <c r="M922" s="2"/>
      <c r="N922" s="2"/>
      <c r="O922" s="2"/>
      <c r="P922" s="2"/>
      <c r="Q922" s="2"/>
      <c r="W922" s="2">
        <f t="shared" ca="1" si="17"/>
        <v>2500</v>
      </c>
    </row>
    <row r="923" spans="1:23" x14ac:dyDescent="0.2">
      <c r="A923" s="2">
        <v>3500</v>
      </c>
      <c r="B923" s="2">
        <f>Co*MAX(B$8-$A923,0)+Cu*MAX($A923-B$8,0)</f>
        <v>90000</v>
      </c>
      <c r="C923" s="2">
        <f>Co*MAX(C$8-$A923,0)+Cu*MAX($A923-C$8,0)</f>
        <v>75000</v>
      </c>
      <c r="D923" s="2">
        <f>Co*MAX(D$8-$A923,0)+Cu*MAX($A923-D$8,0)</f>
        <v>60000</v>
      </c>
      <c r="E923" s="2">
        <f>Co*MAX(E$8-$A923,0)+Cu*MAX($A923-E$8,0)</f>
        <v>45000</v>
      </c>
      <c r="F923" s="2">
        <f>Co*MAX(F$8-$A923,0)+Cu*MAX($A923-F$8,0)</f>
        <v>30000</v>
      </c>
      <c r="G923" s="2">
        <f>Co*MAX(G$8-$A923,0)+Cu*MAX($A923-G$8,0)</f>
        <v>15000</v>
      </c>
      <c r="H923" s="2">
        <f>Co*MAX(H$8-$A923,0)+Cu*MAX($A923-H$8,0)</f>
        <v>0</v>
      </c>
      <c r="I923" s="2">
        <f>Co*MAX(I$8-$A923,0)+Cu*MAX($A923-I$8,0)</f>
        <v>7500</v>
      </c>
      <c r="J923" s="2">
        <f>Co*MAX(J$8-$A923,0)+Cu*MAX($A923-J$8,0)</f>
        <v>15000</v>
      </c>
      <c r="K923" s="2"/>
      <c r="L923" s="2"/>
      <c r="M923" s="2"/>
      <c r="N923" s="2"/>
      <c r="O923" s="2"/>
      <c r="P923" s="2"/>
      <c r="Q923" s="2"/>
      <c r="W923" s="2">
        <f t="shared" ca="1" si="17"/>
        <v>1000</v>
      </c>
    </row>
    <row r="924" spans="1:23" x14ac:dyDescent="0.2">
      <c r="A924" s="2">
        <v>2500</v>
      </c>
      <c r="B924" s="2">
        <f>Co*MAX(B$8-$A924,0)+Cu*MAX($A924-B$8,0)</f>
        <v>60000</v>
      </c>
      <c r="C924" s="2">
        <f>Co*MAX(C$8-$A924,0)+Cu*MAX($A924-C$8,0)</f>
        <v>45000</v>
      </c>
      <c r="D924" s="2">
        <f>Co*MAX(D$8-$A924,0)+Cu*MAX($A924-D$8,0)</f>
        <v>30000</v>
      </c>
      <c r="E924" s="2">
        <f>Co*MAX(E$8-$A924,0)+Cu*MAX($A924-E$8,0)</f>
        <v>15000</v>
      </c>
      <c r="F924" s="2">
        <f>Co*MAX(F$8-$A924,0)+Cu*MAX($A924-F$8,0)</f>
        <v>0</v>
      </c>
      <c r="G924" s="2">
        <f>Co*MAX(G$8-$A924,0)+Cu*MAX($A924-G$8,0)</f>
        <v>7500</v>
      </c>
      <c r="H924" s="2">
        <f>Co*MAX(H$8-$A924,0)+Cu*MAX($A924-H$8,0)</f>
        <v>15000</v>
      </c>
      <c r="I924" s="2">
        <f>Co*MAX(I$8-$A924,0)+Cu*MAX($A924-I$8,0)</f>
        <v>22500</v>
      </c>
      <c r="J924" s="2">
        <f>Co*MAX(J$8-$A924,0)+Cu*MAX($A924-J$8,0)</f>
        <v>30000</v>
      </c>
      <c r="K924" s="2"/>
      <c r="L924" s="2"/>
      <c r="M924" s="2"/>
      <c r="N924" s="2"/>
      <c r="O924" s="2"/>
      <c r="P924" s="2"/>
      <c r="Q924" s="2"/>
      <c r="W924" s="2">
        <f t="shared" ca="1" si="17"/>
        <v>2500</v>
      </c>
    </row>
    <row r="925" spans="1:23" x14ac:dyDescent="0.2">
      <c r="A925" s="2">
        <v>2500</v>
      </c>
      <c r="B925" s="2">
        <f>Co*MAX(B$8-$A925,0)+Cu*MAX($A925-B$8,0)</f>
        <v>60000</v>
      </c>
      <c r="C925" s="2">
        <f>Co*MAX(C$8-$A925,0)+Cu*MAX($A925-C$8,0)</f>
        <v>45000</v>
      </c>
      <c r="D925" s="2">
        <f>Co*MAX(D$8-$A925,0)+Cu*MAX($A925-D$8,0)</f>
        <v>30000</v>
      </c>
      <c r="E925" s="2">
        <f>Co*MAX(E$8-$A925,0)+Cu*MAX($A925-E$8,0)</f>
        <v>15000</v>
      </c>
      <c r="F925" s="2">
        <f>Co*MAX(F$8-$A925,0)+Cu*MAX($A925-F$8,0)</f>
        <v>0</v>
      </c>
      <c r="G925" s="2">
        <f>Co*MAX(G$8-$A925,0)+Cu*MAX($A925-G$8,0)</f>
        <v>7500</v>
      </c>
      <c r="H925" s="2">
        <f>Co*MAX(H$8-$A925,0)+Cu*MAX($A925-H$8,0)</f>
        <v>15000</v>
      </c>
      <c r="I925" s="2">
        <f>Co*MAX(I$8-$A925,0)+Cu*MAX($A925-I$8,0)</f>
        <v>22500</v>
      </c>
      <c r="J925" s="2">
        <f>Co*MAX(J$8-$A925,0)+Cu*MAX($A925-J$8,0)</f>
        <v>30000</v>
      </c>
      <c r="K925" s="2"/>
      <c r="L925" s="2"/>
      <c r="M925" s="2"/>
      <c r="N925" s="2"/>
      <c r="O925" s="2"/>
      <c r="P925" s="2"/>
      <c r="Q925" s="2"/>
      <c r="W925" s="2">
        <f t="shared" ca="1" si="17"/>
        <v>2500</v>
      </c>
    </row>
    <row r="926" spans="1:23" x14ac:dyDescent="0.2">
      <c r="A926" s="2">
        <v>1000</v>
      </c>
      <c r="B926" s="2">
        <f>Co*MAX(B$8-$A926,0)+Cu*MAX($A926-B$8,0)</f>
        <v>15000</v>
      </c>
      <c r="C926" s="2">
        <f>Co*MAX(C$8-$A926,0)+Cu*MAX($A926-C$8,0)</f>
        <v>0</v>
      </c>
      <c r="D926" s="2">
        <f>Co*MAX(D$8-$A926,0)+Cu*MAX($A926-D$8,0)</f>
        <v>7500</v>
      </c>
      <c r="E926" s="2">
        <f>Co*MAX(E$8-$A926,0)+Cu*MAX($A926-E$8,0)</f>
        <v>15000</v>
      </c>
      <c r="F926" s="2">
        <f>Co*MAX(F$8-$A926,0)+Cu*MAX($A926-F$8,0)</f>
        <v>22500</v>
      </c>
      <c r="G926" s="2">
        <f>Co*MAX(G$8-$A926,0)+Cu*MAX($A926-G$8,0)</f>
        <v>30000</v>
      </c>
      <c r="H926" s="2">
        <f>Co*MAX(H$8-$A926,0)+Cu*MAX($A926-H$8,0)</f>
        <v>37500</v>
      </c>
      <c r="I926" s="2">
        <f>Co*MAX(I$8-$A926,0)+Cu*MAX($A926-I$8,0)</f>
        <v>45000</v>
      </c>
      <c r="J926" s="2">
        <f>Co*MAX(J$8-$A926,0)+Cu*MAX($A926-J$8,0)</f>
        <v>52500</v>
      </c>
      <c r="K926" s="2"/>
      <c r="L926" s="2"/>
      <c r="M926" s="2"/>
      <c r="N926" s="2"/>
      <c r="O926" s="2"/>
      <c r="P926" s="2"/>
      <c r="Q926" s="2"/>
      <c r="W926" s="2">
        <f t="shared" ca="1" si="17"/>
        <v>2000</v>
      </c>
    </row>
    <row r="927" spans="1:23" x14ac:dyDescent="0.2">
      <c r="A927" s="2">
        <v>2500</v>
      </c>
      <c r="B927" s="2">
        <f>Co*MAX(B$8-$A927,0)+Cu*MAX($A927-B$8,0)</f>
        <v>60000</v>
      </c>
      <c r="C927" s="2">
        <f>Co*MAX(C$8-$A927,0)+Cu*MAX($A927-C$8,0)</f>
        <v>45000</v>
      </c>
      <c r="D927" s="2">
        <f>Co*MAX(D$8-$A927,0)+Cu*MAX($A927-D$8,0)</f>
        <v>30000</v>
      </c>
      <c r="E927" s="2">
        <f>Co*MAX(E$8-$A927,0)+Cu*MAX($A927-E$8,0)</f>
        <v>15000</v>
      </c>
      <c r="F927" s="2">
        <f>Co*MAX(F$8-$A927,0)+Cu*MAX($A927-F$8,0)</f>
        <v>0</v>
      </c>
      <c r="G927" s="2">
        <f>Co*MAX(G$8-$A927,0)+Cu*MAX($A927-G$8,0)</f>
        <v>7500</v>
      </c>
      <c r="H927" s="2">
        <f>Co*MAX(H$8-$A927,0)+Cu*MAX($A927-H$8,0)</f>
        <v>15000</v>
      </c>
      <c r="I927" s="2">
        <f>Co*MAX(I$8-$A927,0)+Cu*MAX($A927-I$8,0)</f>
        <v>22500</v>
      </c>
      <c r="J927" s="2">
        <f>Co*MAX(J$8-$A927,0)+Cu*MAX($A927-J$8,0)</f>
        <v>30000</v>
      </c>
      <c r="K927" s="2"/>
      <c r="L927" s="2"/>
      <c r="M927" s="2"/>
      <c r="N927" s="2"/>
      <c r="O927" s="2"/>
      <c r="P927" s="2"/>
      <c r="Q927" s="2"/>
      <c r="W927" s="2">
        <f t="shared" ca="1" si="17"/>
        <v>3000</v>
      </c>
    </row>
    <row r="928" spans="1:23" x14ac:dyDescent="0.2">
      <c r="A928" s="2">
        <v>2500</v>
      </c>
      <c r="B928" s="2">
        <f>Co*MAX(B$8-$A928,0)+Cu*MAX($A928-B$8,0)</f>
        <v>60000</v>
      </c>
      <c r="C928" s="2">
        <f>Co*MAX(C$8-$A928,0)+Cu*MAX($A928-C$8,0)</f>
        <v>45000</v>
      </c>
      <c r="D928" s="2">
        <f>Co*MAX(D$8-$A928,0)+Cu*MAX($A928-D$8,0)</f>
        <v>30000</v>
      </c>
      <c r="E928" s="2">
        <f>Co*MAX(E$8-$A928,0)+Cu*MAX($A928-E$8,0)</f>
        <v>15000</v>
      </c>
      <c r="F928" s="2">
        <f>Co*MAX(F$8-$A928,0)+Cu*MAX($A928-F$8,0)</f>
        <v>0</v>
      </c>
      <c r="G928" s="2">
        <f>Co*MAX(G$8-$A928,0)+Cu*MAX($A928-G$8,0)</f>
        <v>7500</v>
      </c>
      <c r="H928" s="2">
        <f>Co*MAX(H$8-$A928,0)+Cu*MAX($A928-H$8,0)</f>
        <v>15000</v>
      </c>
      <c r="I928" s="2">
        <f>Co*MAX(I$8-$A928,0)+Cu*MAX($A928-I$8,0)</f>
        <v>22500</v>
      </c>
      <c r="J928" s="2">
        <f>Co*MAX(J$8-$A928,0)+Cu*MAX($A928-J$8,0)</f>
        <v>30000</v>
      </c>
      <c r="K928" s="2"/>
      <c r="L928" s="2"/>
      <c r="M928" s="2"/>
      <c r="N928" s="2"/>
      <c r="O928" s="2"/>
      <c r="P928" s="2"/>
      <c r="Q928" s="2"/>
      <c r="W928" s="2">
        <f t="shared" ca="1" si="17"/>
        <v>2500</v>
      </c>
    </row>
    <row r="929" spans="1:23" x14ac:dyDescent="0.2">
      <c r="A929" s="2">
        <v>1500</v>
      </c>
      <c r="B929" s="2">
        <f>Co*MAX(B$8-$A929,0)+Cu*MAX($A929-B$8,0)</f>
        <v>30000</v>
      </c>
      <c r="C929" s="2">
        <f>Co*MAX(C$8-$A929,0)+Cu*MAX($A929-C$8,0)</f>
        <v>15000</v>
      </c>
      <c r="D929" s="2">
        <f>Co*MAX(D$8-$A929,0)+Cu*MAX($A929-D$8,0)</f>
        <v>0</v>
      </c>
      <c r="E929" s="2">
        <f>Co*MAX(E$8-$A929,0)+Cu*MAX($A929-E$8,0)</f>
        <v>7500</v>
      </c>
      <c r="F929" s="2">
        <f>Co*MAX(F$8-$A929,0)+Cu*MAX($A929-F$8,0)</f>
        <v>15000</v>
      </c>
      <c r="G929" s="2">
        <f>Co*MAX(G$8-$A929,0)+Cu*MAX($A929-G$8,0)</f>
        <v>22500</v>
      </c>
      <c r="H929" s="2">
        <f>Co*MAX(H$8-$A929,0)+Cu*MAX($A929-H$8,0)</f>
        <v>30000</v>
      </c>
      <c r="I929" s="2">
        <f>Co*MAX(I$8-$A929,0)+Cu*MAX($A929-I$8,0)</f>
        <v>37500</v>
      </c>
      <c r="J929" s="2">
        <f>Co*MAX(J$8-$A929,0)+Cu*MAX($A929-J$8,0)</f>
        <v>45000</v>
      </c>
      <c r="K929" s="2"/>
      <c r="L929" s="2"/>
      <c r="M929" s="2"/>
      <c r="N929" s="2"/>
      <c r="O929" s="2"/>
      <c r="P929" s="2"/>
      <c r="Q929" s="2"/>
      <c r="W929" s="2">
        <f t="shared" ca="1" si="17"/>
        <v>2500</v>
      </c>
    </row>
    <row r="930" spans="1:23" x14ac:dyDescent="0.2">
      <c r="A930" s="2">
        <v>1500</v>
      </c>
      <c r="B930" s="2">
        <f>Co*MAX(B$8-$A930,0)+Cu*MAX($A930-B$8,0)</f>
        <v>30000</v>
      </c>
      <c r="C930" s="2">
        <f>Co*MAX(C$8-$A930,0)+Cu*MAX($A930-C$8,0)</f>
        <v>15000</v>
      </c>
      <c r="D930" s="2">
        <f>Co*MAX(D$8-$A930,0)+Cu*MAX($A930-D$8,0)</f>
        <v>0</v>
      </c>
      <c r="E930" s="2">
        <f>Co*MAX(E$8-$A930,0)+Cu*MAX($A930-E$8,0)</f>
        <v>7500</v>
      </c>
      <c r="F930" s="2">
        <f>Co*MAX(F$8-$A930,0)+Cu*MAX($A930-F$8,0)</f>
        <v>15000</v>
      </c>
      <c r="G930" s="2">
        <f>Co*MAX(G$8-$A930,0)+Cu*MAX($A930-G$8,0)</f>
        <v>22500</v>
      </c>
      <c r="H930" s="2">
        <f>Co*MAX(H$8-$A930,0)+Cu*MAX($A930-H$8,0)</f>
        <v>30000</v>
      </c>
      <c r="I930" s="2">
        <f>Co*MAX(I$8-$A930,0)+Cu*MAX($A930-I$8,0)</f>
        <v>37500</v>
      </c>
      <c r="J930" s="2">
        <f>Co*MAX(J$8-$A930,0)+Cu*MAX($A930-J$8,0)</f>
        <v>45000</v>
      </c>
      <c r="K930" s="2"/>
      <c r="L930" s="2"/>
      <c r="M930" s="2"/>
      <c r="N930" s="2"/>
      <c r="O930" s="2"/>
      <c r="P930" s="2"/>
      <c r="Q930" s="2"/>
      <c r="W930" s="2">
        <f t="shared" ca="1" si="17"/>
        <v>3000</v>
      </c>
    </row>
    <row r="931" spans="1:23" x14ac:dyDescent="0.2">
      <c r="A931" s="2">
        <v>2000</v>
      </c>
      <c r="B931" s="2">
        <f>Co*MAX(B$8-$A931,0)+Cu*MAX($A931-B$8,0)</f>
        <v>45000</v>
      </c>
      <c r="C931" s="2">
        <f>Co*MAX(C$8-$A931,0)+Cu*MAX($A931-C$8,0)</f>
        <v>30000</v>
      </c>
      <c r="D931" s="2">
        <f>Co*MAX(D$8-$A931,0)+Cu*MAX($A931-D$8,0)</f>
        <v>15000</v>
      </c>
      <c r="E931" s="2">
        <f>Co*MAX(E$8-$A931,0)+Cu*MAX($A931-E$8,0)</f>
        <v>0</v>
      </c>
      <c r="F931" s="2">
        <f>Co*MAX(F$8-$A931,0)+Cu*MAX($A931-F$8,0)</f>
        <v>7500</v>
      </c>
      <c r="G931" s="2">
        <f>Co*MAX(G$8-$A931,0)+Cu*MAX($A931-G$8,0)</f>
        <v>15000</v>
      </c>
      <c r="H931" s="2">
        <f>Co*MAX(H$8-$A931,0)+Cu*MAX($A931-H$8,0)</f>
        <v>22500</v>
      </c>
      <c r="I931" s="2">
        <f>Co*MAX(I$8-$A931,0)+Cu*MAX($A931-I$8,0)</f>
        <v>30000</v>
      </c>
      <c r="J931" s="2">
        <f>Co*MAX(J$8-$A931,0)+Cu*MAX($A931-J$8,0)</f>
        <v>37500</v>
      </c>
      <c r="K931" s="2"/>
      <c r="L931" s="2"/>
      <c r="M931" s="2"/>
      <c r="N931" s="2"/>
      <c r="O931" s="2"/>
      <c r="P931" s="2"/>
      <c r="Q931" s="2"/>
      <c r="W931" s="2">
        <f t="shared" ca="1" si="17"/>
        <v>1500</v>
      </c>
    </row>
    <row r="932" spans="1:23" x14ac:dyDescent="0.2">
      <c r="A932" s="2">
        <v>2500</v>
      </c>
      <c r="B932" s="2">
        <f>Co*MAX(B$8-$A932,0)+Cu*MAX($A932-B$8,0)</f>
        <v>60000</v>
      </c>
      <c r="C932" s="2">
        <f>Co*MAX(C$8-$A932,0)+Cu*MAX($A932-C$8,0)</f>
        <v>45000</v>
      </c>
      <c r="D932" s="2">
        <f>Co*MAX(D$8-$A932,0)+Cu*MAX($A932-D$8,0)</f>
        <v>30000</v>
      </c>
      <c r="E932" s="2">
        <f>Co*MAX(E$8-$A932,0)+Cu*MAX($A932-E$8,0)</f>
        <v>15000</v>
      </c>
      <c r="F932" s="2">
        <f>Co*MAX(F$8-$A932,0)+Cu*MAX($A932-F$8,0)</f>
        <v>0</v>
      </c>
      <c r="G932" s="2">
        <f>Co*MAX(G$8-$A932,0)+Cu*MAX($A932-G$8,0)</f>
        <v>7500</v>
      </c>
      <c r="H932" s="2">
        <f>Co*MAX(H$8-$A932,0)+Cu*MAX($A932-H$8,0)</f>
        <v>15000</v>
      </c>
      <c r="I932" s="2">
        <f>Co*MAX(I$8-$A932,0)+Cu*MAX($A932-I$8,0)</f>
        <v>22500</v>
      </c>
      <c r="J932" s="2">
        <f>Co*MAX(J$8-$A932,0)+Cu*MAX($A932-J$8,0)</f>
        <v>30000</v>
      </c>
      <c r="K932" s="2"/>
      <c r="L932" s="2"/>
      <c r="M932" s="2"/>
      <c r="N932" s="2"/>
      <c r="O932" s="2"/>
      <c r="P932" s="2"/>
      <c r="Q932" s="2"/>
      <c r="W932" s="2">
        <f t="shared" ca="1" si="17"/>
        <v>2500</v>
      </c>
    </row>
    <row r="933" spans="1:23" x14ac:dyDescent="0.2">
      <c r="A933" s="2">
        <v>2500</v>
      </c>
      <c r="B933" s="2">
        <f>Co*MAX(B$8-$A933,0)+Cu*MAX($A933-B$8,0)</f>
        <v>60000</v>
      </c>
      <c r="C933" s="2">
        <f>Co*MAX(C$8-$A933,0)+Cu*MAX($A933-C$8,0)</f>
        <v>45000</v>
      </c>
      <c r="D933" s="2">
        <f>Co*MAX(D$8-$A933,0)+Cu*MAX($A933-D$8,0)</f>
        <v>30000</v>
      </c>
      <c r="E933" s="2">
        <f>Co*MAX(E$8-$A933,0)+Cu*MAX($A933-E$8,0)</f>
        <v>15000</v>
      </c>
      <c r="F933" s="2">
        <f>Co*MAX(F$8-$A933,0)+Cu*MAX($A933-F$8,0)</f>
        <v>0</v>
      </c>
      <c r="G933" s="2">
        <f>Co*MAX(G$8-$A933,0)+Cu*MAX($A933-G$8,0)</f>
        <v>7500</v>
      </c>
      <c r="H933" s="2">
        <f>Co*MAX(H$8-$A933,0)+Cu*MAX($A933-H$8,0)</f>
        <v>15000</v>
      </c>
      <c r="I933" s="2">
        <f>Co*MAX(I$8-$A933,0)+Cu*MAX($A933-I$8,0)</f>
        <v>22500</v>
      </c>
      <c r="J933" s="2">
        <f>Co*MAX(J$8-$A933,0)+Cu*MAX($A933-J$8,0)</f>
        <v>30000</v>
      </c>
      <c r="K933" s="2"/>
      <c r="L933" s="2"/>
      <c r="M933" s="2"/>
      <c r="N933" s="2"/>
      <c r="O933" s="2"/>
      <c r="P933" s="2"/>
      <c r="Q933" s="2"/>
      <c r="W933" s="2">
        <f t="shared" ca="1" si="17"/>
        <v>2500</v>
      </c>
    </row>
    <row r="934" spans="1:23" x14ac:dyDescent="0.2">
      <c r="A934" s="2">
        <v>500</v>
      </c>
      <c r="B934" s="2">
        <f>Co*MAX(B$8-$A934,0)+Cu*MAX($A934-B$8,0)</f>
        <v>0</v>
      </c>
      <c r="C934" s="2">
        <f>Co*MAX(C$8-$A934,0)+Cu*MAX($A934-C$8,0)</f>
        <v>7500</v>
      </c>
      <c r="D934" s="2">
        <f>Co*MAX(D$8-$A934,0)+Cu*MAX($A934-D$8,0)</f>
        <v>15000</v>
      </c>
      <c r="E934" s="2">
        <f>Co*MAX(E$8-$A934,0)+Cu*MAX($A934-E$8,0)</f>
        <v>22500</v>
      </c>
      <c r="F934" s="2">
        <f>Co*MAX(F$8-$A934,0)+Cu*MAX($A934-F$8,0)</f>
        <v>30000</v>
      </c>
      <c r="G934" s="2">
        <f>Co*MAX(G$8-$A934,0)+Cu*MAX($A934-G$8,0)</f>
        <v>37500</v>
      </c>
      <c r="H934" s="2">
        <f>Co*MAX(H$8-$A934,0)+Cu*MAX($A934-H$8,0)</f>
        <v>45000</v>
      </c>
      <c r="I934" s="2">
        <f>Co*MAX(I$8-$A934,0)+Cu*MAX($A934-I$8,0)</f>
        <v>52500</v>
      </c>
      <c r="J934" s="2">
        <f>Co*MAX(J$8-$A934,0)+Cu*MAX($A934-J$8,0)</f>
        <v>60000</v>
      </c>
      <c r="K934" s="2"/>
      <c r="L934" s="2"/>
      <c r="M934" s="2"/>
      <c r="N934" s="2"/>
      <c r="O934" s="2"/>
      <c r="P934" s="2"/>
      <c r="Q934" s="2"/>
      <c r="W934" s="2">
        <f t="shared" ca="1" si="17"/>
        <v>2500</v>
      </c>
    </row>
    <row r="935" spans="1:23" x14ac:dyDescent="0.2">
      <c r="A935" s="2">
        <v>500</v>
      </c>
      <c r="B935" s="2">
        <f>Co*MAX(B$8-$A935,0)+Cu*MAX($A935-B$8,0)</f>
        <v>0</v>
      </c>
      <c r="C935" s="2">
        <f>Co*MAX(C$8-$A935,0)+Cu*MAX($A935-C$8,0)</f>
        <v>7500</v>
      </c>
      <c r="D935" s="2">
        <f>Co*MAX(D$8-$A935,0)+Cu*MAX($A935-D$8,0)</f>
        <v>15000</v>
      </c>
      <c r="E935" s="2">
        <f>Co*MAX(E$8-$A935,0)+Cu*MAX($A935-E$8,0)</f>
        <v>22500</v>
      </c>
      <c r="F935" s="2">
        <f>Co*MAX(F$8-$A935,0)+Cu*MAX($A935-F$8,0)</f>
        <v>30000</v>
      </c>
      <c r="G935" s="2">
        <f>Co*MAX(G$8-$A935,0)+Cu*MAX($A935-G$8,0)</f>
        <v>37500</v>
      </c>
      <c r="H935" s="2">
        <f>Co*MAX(H$8-$A935,0)+Cu*MAX($A935-H$8,0)</f>
        <v>45000</v>
      </c>
      <c r="I935" s="2">
        <f>Co*MAX(I$8-$A935,0)+Cu*MAX($A935-I$8,0)</f>
        <v>52500</v>
      </c>
      <c r="J935" s="2">
        <f>Co*MAX(J$8-$A935,0)+Cu*MAX($A935-J$8,0)</f>
        <v>60000</v>
      </c>
      <c r="K935" s="2"/>
      <c r="L935" s="2"/>
      <c r="M935" s="2"/>
      <c r="N935" s="2"/>
      <c r="O935" s="2"/>
      <c r="P935" s="2"/>
      <c r="Q935" s="2"/>
      <c r="W935" s="2">
        <f t="shared" ca="1" si="17"/>
        <v>2000</v>
      </c>
    </row>
    <row r="936" spans="1:23" x14ac:dyDescent="0.2">
      <c r="A936" s="2">
        <v>3500</v>
      </c>
      <c r="B936" s="2">
        <f>Co*MAX(B$8-$A936,0)+Cu*MAX($A936-B$8,0)</f>
        <v>90000</v>
      </c>
      <c r="C936" s="2">
        <f>Co*MAX(C$8-$A936,0)+Cu*MAX($A936-C$8,0)</f>
        <v>75000</v>
      </c>
      <c r="D936" s="2">
        <f>Co*MAX(D$8-$A936,0)+Cu*MAX($A936-D$8,0)</f>
        <v>60000</v>
      </c>
      <c r="E936" s="2">
        <f>Co*MAX(E$8-$A936,0)+Cu*MAX($A936-E$8,0)</f>
        <v>45000</v>
      </c>
      <c r="F936" s="2">
        <f>Co*MAX(F$8-$A936,0)+Cu*MAX($A936-F$8,0)</f>
        <v>30000</v>
      </c>
      <c r="G936" s="2">
        <f>Co*MAX(G$8-$A936,0)+Cu*MAX($A936-G$8,0)</f>
        <v>15000</v>
      </c>
      <c r="H936" s="2">
        <f>Co*MAX(H$8-$A936,0)+Cu*MAX($A936-H$8,0)</f>
        <v>0</v>
      </c>
      <c r="I936" s="2">
        <f>Co*MAX(I$8-$A936,0)+Cu*MAX($A936-I$8,0)</f>
        <v>7500</v>
      </c>
      <c r="J936" s="2">
        <f>Co*MAX(J$8-$A936,0)+Cu*MAX($A936-J$8,0)</f>
        <v>15000</v>
      </c>
      <c r="K936" s="2"/>
      <c r="L936" s="2"/>
      <c r="M936" s="2"/>
      <c r="N936" s="2"/>
      <c r="O936" s="2"/>
      <c r="P936" s="2"/>
      <c r="Q936" s="2"/>
      <c r="W936" s="2">
        <f t="shared" ca="1" si="17"/>
        <v>4000</v>
      </c>
    </row>
    <row r="937" spans="1:23" x14ac:dyDescent="0.2">
      <c r="A937" s="2">
        <v>3000</v>
      </c>
      <c r="B937" s="2">
        <f>Co*MAX(B$8-$A937,0)+Cu*MAX($A937-B$8,0)</f>
        <v>75000</v>
      </c>
      <c r="C937" s="2">
        <f>Co*MAX(C$8-$A937,0)+Cu*MAX($A937-C$8,0)</f>
        <v>60000</v>
      </c>
      <c r="D937" s="2">
        <f>Co*MAX(D$8-$A937,0)+Cu*MAX($A937-D$8,0)</f>
        <v>45000</v>
      </c>
      <c r="E937" s="2">
        <f>Co*MAX(E$8-$A937,0)+Cu*MAX($A937-E$8,0)</f>
        <v>30000</v>
      </c>
      <c r="F937" s="2">
        <f>Co*MAX(F$8-$A937,0)+Cu*MAX($A937-F$8,0)</f>
        <v>15000</v>
      </c>
      <c r="G937" s="2">
        <f>Co*MAX(G$8-$A937,0)+Cu*MAX($A937-G$8,0)</f>
        <v>0</v>
      </c>
      <c r="H937" s="2">
        <f>Co*MAX(H$8-$A937,0)+Cu*MAX($A937-H$8,0)</f>
        <v>7500</v>
      </c>
      <c r="I937" s="2">
        <f>Co*MAX(I$8-$A937,0)+Cu*MAX($A937-I$8,0)</f>
        <v>15000</v>
      </c>
      <c r="J937" s="2">
        <f>Co*MAX(J$8-$A937,0)+Cu*MAX($A937-J$8,0)</f>
        <v>22500</v>
      </c>
      <c r="K937" s="2"/>
      <c r="L937" s="2"/>
      <c r="M937" s="2"/>
      <c r="N937" s="2"/>
      <c r="O937" s="2"/>
      <c r="P937" s="2"/>
      <c r="Q937" s="2"/>
      <c r="W937" s="2">
        <f t="shared" ca="1" si="17"/>
        <v>3000</v>
      </c>
    </row>
    <row r="938" spans="1:23" x14ac:dyDescent="0.2">
      <c r="A938" s="2">
        <v>3000</v>
      </c>
      <c r="B938" s="2">
        <f>Co*MAX(B$8-$A938,0)+Cu*MAX($A938-B$8,0)</f>
        <v>75000</v>
      </c>
      <c r="C938" s="2">
        <f>Co*MAX(C$8-$A938,0)+Cu*MAX($A938-C$8,0)</f>
        <v>60000</v>
      </c>
      <c r="D938" s="2">
        <f>Co*MAX(D$8-$A938,0)+Cu*MAX($A938-D$8,0)</f>
        <v>45000</v>
      </c>
      <c r="E938" s="2">
        <f>Co*MAX(E$8-$A938,0)+Cu*MAX($A938-E$8,0)</f>
        <v>30000</v>
      </c>
      <c r="F938" s="2">
        <f>Co*MAX(F$8-$A938,0)+Cu*MAX($A938-F$8,0)</f>
        <v>15000</v>
      </c>
      <c r="G938" s="2">
        <f>Co*MAX(G$8-$A938,0)+Cu*MAX($A938-G$8,0)</f>
        <v>0</v>
      </c>
      <c r="H938" s="2">
        <f>Co*MAX(H$8-$A938,0)+Cu*MAX($A938-H$8,0)</f>
        <v>7500</v>
      </c>
      <c r="I938" s="2">
        <f>Co*MAX(I$8-$A938,0)+Cu*MAX($A938-I$8,0)</f>
        <v>15000</v>
      </c>
      <c r="J938" s="2">
        <f>Co*MAX(J$8-$A938,0)+Cu*MAX($A938-J$8,0)</f>
        <v>22500</v>
      </c>
      <c r="K938" s="2"/>
      <c r="L938" s="2"/>
      <c r="M938" s="2"/>
      <c r="N938" s="2"/>
      <c r="O938" s="2"/>
      <c r="P938" s="2"/>
      <c r="Q938" s="2"/>
      <c r="W938" s="2">
        <f t="shared" ca="1" si="17"/>
        <v>3500</v>
      </c>
    </row>
    <row r="939" spans="1:23" x14ac:dyDescent="0.2">
      <c r="A939" s="2">
        <v>1500</v>
      </c>
      <c r="B939" s="2">
        <f>Co*MAX(B$8-$A939,0)+Cu*MAX($A939-B$8,0)</f>
        <v>30000</v>
      </c>
      <c r="C939" s="2">
        <f>Co*MAX(C$8-$A939,0)+Cu*MAX($A939-C$8,0)</f>
        <v>15000</v>
      </c>
      <c r="D939" s="2">
        <f>Co*MAX(D$8-$A939,0)+Cu*MAX($A939-D$8,0)</f>
        <v>0</v>
      </c>
      <c r="E939" s="2">
        <f>Co*MAX(E$8-$A939,0)+Cu*MAX($A939-E$8,0)</f>
        <v>7500</v>
      </c>
      <c r="F939" s="2">
        <f>Co*MAX(F$8-$A939,0)+Cu*MAX($A939-F$8,0)</f>
        <v>15000</v>
      </c>
      <c r="G939" s="2">
        <f>Co*MAX(G$8-$A939,0)+Cu*MAX($A939-G$8,0)</f>
        <v>22500</v>
      </c>
      <c r="H939" s="2">
        <f>Co*MAX(H$8-$A939,0)+Cu*MAX($A939-H$8,0)</f>
        <v>30000</v>
      </c>
      <c r="I939" s="2">
        <f>Co*MAX(I$8-$A939,0)+Cu*MAX($A939-I$8,0)</f>
        <v>37500</v>
      </c>
      <c r="J939" s="2">
        <f>Co*MAX(J$8-$A939,0)+Cu*MAX($A939-J$8,0)</f>
        <v>45000</v>
      </c>
      <c r="K939" s="2"/>
      <c r="L939" s="2"/>
      <c r="M939" s="2"/>
      <c r="N939" s="2"/>
      <c r="O939" s="2"/>
      <c r="P939" s="2"/>
      <c r="Q939" s="2"/>
      <c r="W939" s="2">
        <f t="shared" ca="1" si="17"/>
        <v>2500</v>
      </c>
    </row>
    <row r="940" spans="1:23" x14ac:dyDescent="0.2">
      <c r="A940" s="2">
        <v>1500</v>
      </c>
      <c r="B940" s="2">
        <f>Co*MAX(B$8-$A940,0)+Cu*MAX($A940-B$8,0)</f>
        <v>30000</v>
      </c>
      <c r="C940" s="2">
        <f>Co*MAX(C$8-$A940,0)+Cu*MAX($A940-C$8,0)</f>
        <v>15000</v>
      </c>
      <c r="D940" s="2">
        <f>Co*MAX(D$8-$A940,0)+Cu*MAX($A940-D$8,0)</f>
        <v>0</v>
      </c>
      <c r="E940" s="2">
        <f>Co*MAX(E$8-$A940,0)+Cu*MAX($A940-E$8,0)</f>
        <v>7500</v>
      </c>
      <c r="F940" s="2">
        <f>Co*MAX(F$8-$A940,0)+Cu*MAX($A940-F$8,0)</f>
        <v>15000</v>
      </c>
      <c r="G940" s="2">
        <f>Co*MAX(G$8-$A940,0)+Cu*MAX($A940-G$8,0)</f>
        <v>22500</v>
      </c>
      <c r="H940" s="2">
        <f>Co*MAX(H$8-$A940,0)+Cu*MAX($A940-H$8,0)</f>
        <v>30000</v>
      </c>
      <c r="I940" s="2">
        <f>Co*MAX(I$8-$A940,0)+Cu*MAX($A940-I$8,0)</f>
        <v>37500</v>
      </c>
      <c r="J940" s="2">
        <f>Co*MAX(J$8-$A940,0)+Cu*MAX($A940-J$8,0)</f>
        <v>45000</v>
      </c>
      <c r="K940" s="2"/>
      <c r="L940" s="2"/>
      <c r="M940" s="2"/>
      <c r="N940" s="2"/>
      <c r="O940" s="2"/>
      <c r="P940" s="2"/>
      <c r="Q940" s="2"/>
      <c r="W940" s="2">
        <f t="shared" ca="1" si="17"/>
        <v>2000</v>
      </c>
    </row>
    <row r="941" spans="1:23" x14ac:dyDescent="0.2">
      <c r="A941" s="2">
        <v>2000</v>
      </c>
      <c r="B941" s="2">
        <f>Co*MAX(B$8-$A941,0)+Cu*MAX($A941-B$8,0)</f>
        <v>45000</v>
      </c>
      <c r="C941" s="2">
        <f>Co*MAX(C$8-$A941,0)+Cu*MAX($A941-C$8,0)</f>
        <v>30000</v>
      </c>
      <c r="D941" s="2">
        <f>Co*MAX(D$8-$A941,0)+Cu*MAX($A941-D$8,0)</f>
        <v>15000</v>
      </c>
      <c r="E941" s="2">
        <f>Co*MAX(E$8-$A941,0)+Cu*MAX($A941-E$8,0)</f>
        <v>0</v>
      </c>
      <c r="F941" s="2">
        <f>Co*MAX(F$8-$A941,0)+Cu*MAX($A941-F$8,0)</f>
        <v>7500</v>
      </c>
      <c r="G941" s="2">
        <f>Co*MAX(G$8-$A941,0)+Cu*MAX($A941-G$8,0)</f>
        <v>15000</v>
      </c>
      <c r="H941" s="2">
        <f>Co*MAX(H$8-$A941,0)+Cu*MAX($A941-H$8,0)</f>
        <v>22500</v>
      </c>
      <c r="I941" s="2">
        <f>Co*MAX(I$8-$A941,0)+Cu*MAX($A941-I$8,0)</f>
        <v>30000</v>
      </c>
      <c r="J941" s="2">
        <f>Co*MAX(J$8-$A941,0)+Cu*MAX($A941-J$8,0)</f>
        <v>37500</v>
      </c>
      <c r="K941" s="2"/>
      <c r="L941" s="2"/>
      <c r="M941" s="2"/>
      <c r="N941" s="2"/>
      <c r="O941" s="2"/>
      <c r="P941" s="2"/>
      <c r="Q941" s="2"/>
      <c r="W941" s="2">
        <f t="shared" ca="1" si="17"/>
        <v>2500</v>
      </c>
    </row>
    <row r="942" spans="1:23" x14ac:dyDescent="0.2">
      <c r="A942" s="2">
        <v>2500</v>
      </c>
      <c r="B942" s="2">
        <f>Co*MAX(B$8-$A942,0)+Cu*MAX($A942-B$8,0)</f>
        <v>60000</v>
      </c>
      <c r="C942" s="2">
        <f>Co*MAX(C$8-$A942,0)+Cu*MAX($A942-C$8,0)</f>
        <v>45000</v>
      </c>
      <c r="D942" s="2">
        <f>Co*MAX(D$8-$A942,0)+Cu*MAX($A942-D$8,0)</f>
        <v>30000</v>
      </c>
      <c r="E942" s="2">
        <f>Co*MAX(E$8-$A942,0)+Cu*MAX($A942-E$8,0)</f>
        <v>15000</v>
      </c>
      <c r="F942" s="2">
        <f>Co*MAX(F$8-$A942,0)+Cu*MAX($A942-F$8,0)</f>
        <v>0</v>
      </c>
      <c r="G942" s="2">
        <f>Co*MAX(G$8-$A942,0)+Cu*MAX($A942-G$8,0)</f>
        <v>7500</v>
      </c>
      <c r="H942" s="2">
        <f>Co*MAX(H$8-$A942,0)+Cu*MAX($A942-H$8,0)</f>
        <v>15000</v>
      </c>
      <c r="I942" s="2">
        <f>Co*MAX(I$8-$A942,0)+Cu*MAX($A942-I$8,0)</f>
        <v>22500</v>
      </c>
      <c r="J942" s="2">
        <f>Co*MAX(J$8-$A942,0)+Cu*MAX($A942-J$8,0)</f>
        <v>30000</v>
      </c>
      <c r="K942" s="2"/>
      <c r="L942" s="2"/>
      <c r="M942" s="2"/>
      <c r="N942" s="2"/>
      <c r="O942" s="2"/>
      <c r="P942" s="2"/>
      <c r="Q942" s="2"/>
      <c r="W942" s="2">
        <f t="shared" ca="1" si="17"/>
        <v>3500</v>
      </c>
    </row>
    <row r="943" spans="1:23" x14ac:dyDescent="0.2">
      <c r="A943" s="2">
        <v>2000</v>
      </c>
      <c r="B943" s="2">
        <f>Co*MAX(B$8-$A943,0)+Cu*MAX($A943-B$8,0)</f>
        <v>45000</v>
      </c>
      <c r="C943" s="2">
        <f>Co*MAX(C$8-$A943,0)+Cu*MAX($A943-C$8,0)</f>
        <v>30000</v>
      </c>
      <c r="D943" s="2">
        <f>Co*MAX(D$8-$A943,0)+Cu*MAX($A943-D$8,0)</f>
        <v>15000</v>
      </c>
      <c r="E943" s="2">
        <f>Co*MAX(E$8-$A943,0)+Cu*MAX($A943-E$8,0)</f>
        <v>0</v>
      </c>
      <c r="F943" s="2">
        <f>Co*MAX(F$8-$A943,0)+Cu*MAX($A943-F$8,0)</f>
        <v>7500</v>
      </c>
      <c r="G943" s="2">
        <f>Co*MAX(G$8-$A943,0)+Cu*MAX($A943-G$8,0)</f>
        <v>15000</v>
      </c>
      <c r="H943" s="2">
        <f>Co*MAX(H$8-$A943,0)+Cu*MAX($A943-H$8,0)</f>
        <v>22500</v>
      </c>
      <c r="I943" s="2">
        <f>Co*MAX(I$8-$A943,0)+Cu*MAX($A943-I$8,0)</f>
        <v>30000</v>
      </c>
      <c r="J943" s="2">
        <f>Co*MAX(J$8-$A943,0)+Cu*MAX($A943-J$8,0)</f>
        <v>37500</v>
      </c>
      <c r="K943" s="2"/>
      <c r="L943" s="2"/>
      <c r="M943" s="2"/>
      <c r="N943" s="2"/>
      <c r="O943" s="2"/>
      <c r="P943" s="2"/>
      <c r="Q943" s="2"/>
      <c r="W943" s="2">
        <f t="shared" ca="1" si="17"/>
        <v>2000</v>
      </c>
    </row>
    <row r="944" spans="1:23" x14ac:dyDescent="0.2">
      <c r="A944" s="2">
        <v>2500</v>
      </c>
      <c r="B944" s="2">
        <f>Co*MAX(B$8-$A944,0)+Cu*MAX($A944-B$8,0)</f>
        <v>60000</v>
      </c>
      <c r="C944" s="2">
        <f>Co*MAX(C$8-$A944,0)+Cu*MAX($A944-C$8,0)</f>
        <v>45000</v>
      </c>
      <c r="D944" s="2">
        <f>Co*MAX(D$8-$A944,0)+Cu*MAX($A944-D$8,0)</f>
        <v>30000</v>
      </c>
      <c r="E944" s="2">
        <f>Co*MAX(E$8-$A944,0)+Cu*MAX($A944-E$8,0)</f>
        <v>15000</v>
      </c>
      <c r="F944" s="2">
        <f>Co*MAX(F$8-$A944,0)+Cu*MAX($A944-F$8,0)</f>
        <v>0</v>
      </c>
      <c r="G944" s="2">
        <f>Co*MAX(G$8-$A944,0)+Cu*MAX($A944-G$8,0)</f>
        <v>7500</v>
      </c>
      <c r="H944" s="2">
        <f>Co*MAX(H$8-$A944,0)+Cu*MAX($A944-H$8,0)</f>
        <v>15000</v>
      </c>
      <c r="I944" s="2">
        <f>Co*MAX(I$8-$A944,0)+Cu*MAX($A944-I$8,0)</f>
        <v>22500</v>
      </c>
      <c r="J944" s="2">
        <f>Co*MAX(J$8-$A944,0)+Cu*MAX($A944-J$8,0)</f>
        <v>30000</v>
      </c>
      <c r="K944" s="2"/>
      <c r="L944" s="2"/>
      <c r="M944" s="2"/>
      <c r="N944" s="2"/>
      <c r="O944" s="2"/>
      <c r="P944" s="2"/>
      <c r="Q944" s="2"/>
      <c r="W944" s="2">
        <f t="shared" ca="1" si="17"/>
        <v>1500</v>
      </c>
    </row>
    <row r="945" spans="1:23" x14ac:dyDescent="0.2">
      <c r="A945" s="2">
        <v>1500</v>
      </c>
      <c r="B945" s="2">
        <f>Co*MAX(B$8-$A945,0)+Cu*MAX($A945-B$8,0)</f>
        <v>30000</v>
      </c>
      <c r="C945" s="2">
        <f>Co*MAX(C$8-$A945,0)+Cu*MAX($A945-C$8,0)</f>
        <v>15000</v>
      </c>
      <c r="D945" s="2">
        <f>Co*MAX(D$8-$A945,0)+Cu*MAX($A945-D$8,0)</f>
        <v>0</v>
      </c>
      <c r="E945" s="2">
        <f>Co*MAX(E$8-$A945,0)+Cu*MAX($A945-E$8,0)</f>
        <v>7500</v>
      </c>
      <c r="F945" s="2">
        <f>Co*MAX(F$8-$A945,0)+Cu*MAX($A945-F$8,0)</f>
        <v>15000</v>
      </c>
      <c r="G945" s="2">
        <f>Co*MAX(G$8-$A945,0)+Cu*MAX($A945-G$8,0)</f>
        <v>22500</v>
      </c>
      <c r="H945" s="2">
        <f>Co*MAX(H$8-$A945,0)+Cu*MAX($A945-H$8,0)</f>
        <v>30000</v>
      </c>
      <c r="I945" s="2">
        <f>Co*MAX(I$8-$A945,0)+Cu*MAX($A945-I$8,0)</f>
        <v>37500</v>
      </c>
      <c r="J945" s="2">
        <f>Co*MAX(J$8-$A945,0)+Cu*MAX($A945-J$8,0)</f>
        <v>45000</v>
      </c>
      <c r="K945" s="2"/>
      <c r="L945" s="2"/>
      <c r="M945" s="2"/>
      <c r="N945" s="2"/>
      <c r="O945" s="2"/>
      <c r="P945" s="2"/>
      <c r="Q945" s="2"/>
      <c r="W945" s="2">
        <f t="shared" ca="1" si="17"/>
        <v>2500</v>
      </c>
    </row>
    <row r="946" spans="1:23" x14ac:dyDescent="0.2">
      <c r="A946" s="2">
        <v>2500</v>
      </c>
      <c r="B946" s="2">
        <f>Co*MAX(B$8-$A946,0)+Cu*MAX($A946-B$8,0)</f>
        <v>60000</v>
      </c>
      <c r="C946" s="2">
        <f>Co*MAX(C$8-$A946,0)+Cu*MAX($A946-C$8,0)</f>
        <v>45000</v>
      </c>
      <c r="D946" s="2">
        <f>Co*MAX(D$8-$A946,0)+Cu*MAX($A946-D$8,0)</f>
        <v>30000</v>
      </c>
      <c r="E946" s="2">
        <f>Co*MAX(E$8-$A946,0)+Cu*MAX($A946-E$8,0)</f>
        <v>15000</v>
      </c>
      <c r="F946" s="2">
        <f>Co*MAX(F$8-$A946,0)+Cu*MAX($A946-F$8,0)</f>
        <v>0</v>
      </c>
      <c r="G946" s="2">
        <f>Co*MAX(G$8-$A946,0)+Cu*MAX($A946-G$8,0)</f>
        <v>7500</v>
      </c>
      <c r="H946" s="2">
        <f>Co*MAX(H$8-$A946,0)+Cu*MAX($A946-H$8,0)</f>
        <v>15000</v>
      </c>
      <c r="I946" s="2">
        <f>Co*MAX(I$8-$A946,0)+Cu*MAX($A946-I$8,0)</f>
        <v>22500</v>
      </c>
      <c r="J946" s="2">
        <f>Co*MAX(J$8-$A946,0)+Cu*MAX($A946-J$8,0)</f>
        <v>30000</v>
      </c>
      <c r="K946" s="2"/>
      <c r="L946" s="2"/>
      <c r="M946" s="2"/>
      <c r="N946" s="2"/>
      <c r="O946" s="2"/>
      <c r="P946" s="2"/>
      <c r="Q946" s="2"/>
      <c r="W946" s="2">
        <f t="shared" ca="1" si="17"/>
        <v>2500</v>
      </c>
    </row>
    <row r="947" spans="1:23" x14ac:dyDescent="0.2">
      <c r="A947" s="2">
        <v>2500</v>
      </c>
      <c r="B947" s="2">
        <f>Co*MAX(B$8-$A947,0)+Cu*MAX($A947-B$8,0)</f>
        <v>60000</v>
      </c>
      <c r="C947" s="2">
        <f>Co*MAX(C$8-$A947,0)+Cu*MAX($A947-C$8,0)</f>
        <v>45000</v>
      </c>
      <c r="D947" s="2">
        <f>Co*MAX(D$8-$A947,0)+Cu*MAX($A947-D$8,0)</f>
        <v>30000</v>
      </c>
      <c r="E947" s="2">
        <f>Co*MAX(E$8-$A947,0)+Cu*MAX($A947-E$8,0)</f>
        <v>15000</v>
      </c>
      <c r="F947" s="2">
        <f>Co*MAX(F$8-$A947,0)+Cu*MAX($A947-F$8,0)</f>
        <v>0</v>
      </c>
      <c r="G947" s="2">
        <f>Co*MAX(G$8-$A947,0)+Cu*MAX($A947-G$8,0)</f>
        <v>7500</v>
      </c>
      <c r="H947" s="2">
        <f>Co*MAX(H$8-$A947,0)+Cu*MAX($A947-H$8,0)</f>
        <v>15000</v>
      </c>
      <c r="I947" s="2">
        <f>Co*MAX(I$8-$A947,0)+Cu*MAX($A947-I$8,0)</f>
        <v>22500</v>
      </c>
      <c r="J947" s="2">
        <f>Co*MAX(J$8-$A947,0)+Cu*MAX($A947-J$8,0)</f>
        <v>30000</v>
      </c>
      <c r="K947" s="2"/>
      <c r="L947" s="2"/>
      <c r="M947" s="2"/>
      <c r="N947" s="2"/>
      <c r="O947" s="2"/>
      <c r="P947" s="2"/>
      <c r="Q947" s="2"/>
      <c r="W947" s="2">
        <f t="shared" ca="1" si="17"/>
        <v>2500</v>
      </c>
    </row>
    <row r="948" spans="1:23" x14ac:dyDescent="0.2">
      <c r="A948" s="2">
        <v>2000</v>
      </c>
      <c r="B948" s="2">
        <f>Co*MAX(B$8-$A948,0)+Cu*MAX($A948-B$8,0)</f>
        <v>45000</v>
      </c>
      <c r="C948" s="2">
        <f>Co*MAX(C$8-$A948,0)+Cu*MAX($A948-C$8,0)</f>
        <v>30000</v>
      </c>
      <c r="D948" s="2">
        <f>Co*MAX(D$8-$A948,0)+Cu*MAX($A948-D$8,0)</f>
        <v>15000</v>
      </c>
      <c r="E948" s="2">
        <f>Co*MAX(E$8-$A948,0)+Cu*MAX($A948-E$8,0)</f>
        <v>0</v>
      </c>
      <c r="F948" s="2">
        <f>Co*MAX(F$8-$A948,0)+Cu*MAX($A948-F$8,0)</f>
        <v>7500</v>
      </c>
      <c r="G948" s="2">
        <f>Co*MAX(G$8-$A948,0)+Cu*MAX($A948-G$8,0)</f>
        <v>15000</v>
      </c>
      <c r="H948" s="2">
        <f>Co*MAX(H$8-$A948,0)+Cu*MAX($A948-H$8,0)</f>
        <v>22500</v>
      </c>
      <c r="I948" s="2">
        <f>Co*MAX(I$8-$A948,0)+Cu*MAX($A948-I$8,0)</f>
        <v>30000</v>
      </c>
      <c r="J948" s="2">
        <f>Co*MAX(J$8-$A948,0)+Cu*MAX($A948-J$8,0)</f>
        <v>37500</v>
      </c>
      <c r="K948" s="2"/>
      <c r="L948" s="2"/>
      <c r="M948" s="2"/>
      <c r="N948" s="2"/>
      <c r="O948" s="2"/>
      <c r="P948" s="2"/>
      <c r="Q948" s="2"/>
      <c r="W948" s="2">
        <f t="shared" ca="1" si="17"/>
        <v>2000</v>
      </c>
    </row>
    <row r="949" spans="1:23" x14ac:dyDescent="0.2">
      <c r="A949" s="2">
        <v>3000</v>
      </c>
      <c r="B949" s="2">
        <f>Co*MAX(B$8-$A949,0)+Cu*MAX($A949-B$8,0)</f>
        <v>75000</v>
      </c>
      <c r="C949" s="2">
        <f>Co*MAX(C$8-$A949,0)+Cu*MAX($A949-C$8,0)</f>
        <v>60000</v>
      </c>
      <c r="D949" s="2">
        <f>Co*MAX(D$8-$A949,0)+Cu*MAX($A949-D$8,0)</f>
        <v>45000</v>
      </c>
      <c r="E949" s="2">
        <f>Co*MAX(E$8-$A949,0)+Cu*MAX($A949-E$8,0)</f>
        <v>30000</v>
      </c>
      <c r="F949" s="2">
        <f>Co*MAX(F$8-$A949,0)+Cu*MAX($A949-F$8,0)</f>
        <v>15000</v>
      </c>
      <c r="G949" s="2">
        <f>Co*MAX(G$8-$A949,0)+Cu*MAX($A949-G$8,0)</f>
        <v>0</v>
      </c>
      <c r="H949" s="2">
        <f>Co*MAX(H$8-$A949,0)+Cu*MAX($A949-H$8,0)</f>
        <v>7500</v>
      </c>
      <c r="I949" s="2">
        <f>Co*MAX(I$8-$A949,0)+Cu*MAX($A949-I$8,0)</f>
        <v>15000</v>
      </c>
      <c r="J949" s="2">
        <f>Co*MAX(J$8-$A949,0)+Cu*MAX($A949-J$8,0)</f>
        <v>22500</v>
      </c>
      <c r="K949" s="2"/>
      <c r="L949" s="2"/>
      <c r="M949" s="2"/>
      <c r="N949" s="2"/>
      <c r="O949" s="2"/>
      <c r="P949" s="2"/>
      <c r="Q949" s="2"/>
      <c r="W949" s="2">
        <f t="shared" ca="1" si="17"/>
        <v>2500</v>
      </c>
    </row>
    <row r="950" spans="1:23" x14ac:dyDescent="0.2">
      <c r="A950" s="2">
        <v>2500</v>
      </c>
      <c r="B950" s="2">
        <f>Co*MAX(B$8-$A950,0)+Cu*MAX($A950-B$8,0)</f>
        <v>60000</v>
      </c>
      <c r="C950" s="2">
        <f>Co*MAX(C$8-$A950,0)+Cu*MAX($A950-C$8,0)</f>
        <v>45000</v>
      </c>
      <c r="D950" s="2">
        <f>Co*MAX(D$8-$A950,0)+Cu*MAX($A950-D$8,0)</f>
        <v>30000</v>
      </c>
      <c r="E950" s="2">
        <f>Co*MAX(E$8-$A950,0)+Cu*MAX($A950-E$8,0)</f>
        <v>15000</v>
      </c>
      <c r="F950" s="2">
        <f>Co*MAX(F$8-$A950,0)+Cu*MAX($A950-F$8,0)</f>
        <v>0</v>
      </c>
      <c r="G950" s="2">
        <f>Co*MAX(G$8-$A950,0)+Cu*MAX($A950-G$8,0)</f>
        <v>7500</v>
      </c>
      <c r="H950" s="2">
        <f>Co*MAX(H$8-$A950,0)+Cu*MAX($A950-H$8,0)</f>
        <v>15000</v>
      </c>
      <c r="I950" s="2">
        <f>Co*MAX(I$8-$A950,0)+Cu*MAX($A950-I$8,0)</f>
        <v>22500</v>
      </c>
      <c r="J950" s="2">
        <f>Co*MAX(J$8-$A950,0)+Cu*MAX($A950-J$8,0)</f>
        <v>30000</v>
      </c>
      <c r="K950" s="2"/>
      <c r="L950" s="2"/>
      <c r="M950" s="2"/>
      <c r="N950" s="2"/>
      <c r="O950" s="2"/>
      <c r="P950" s="2"/>
      <c r="Q950" s="2"/>
      <c r="W950" s="2">
        <f t="shared" ca="1" si="17"/>
        <v>2500</v>
      </c>
    </row>
    <row r="951" spans="1:23" x14ac:dyDescent="0.2">
      <c r="A951" s="2">
        <v>1500</v>
      </c>
      <c r="B951" s="2">
        <f>Co*MAX(B$8-$A951,0)+Cu*MAX($A951-B$8,0)</f>
        <v>30000</v>
      </c>
      <c r="C951" s="2">
        <f>Co*MAX(C$8-$A951,0)+Cu*MAX($A951-C$8,0)</f>
        <v>15000</v>
      </c>
      <c r="D951" s="2">
        <f>Co*MAX(D$8-$A951,0)+Cu*MAX($A951-D$8,0)</f>
        <v>0</v>
      </c>
      <c r="E951" s="2">
        <f>Co*MAX(E$8-$A951,0)+Cu*MAX($A951-E$8,0)</f>
        <v>7500</v>
      </c>
      <c r="F951" s="2">
        <f>Co*MAX(F$8-$A951,0)+Cu*MAX($A951-F$8,0)</f>
        <v>15000</v>
      </c>
      <c r="G951" s="2">
        <f>Co*MAX(G$8-$A951,0)+Cu*MAX($A951-G$8,0)</f>
        <v>22500</v>
      </c>
      <c r="H951" s="2">
        <f>Co*MAX(H$8-$A951,0)+Cu*MAX($A951-H$8,0)</f>
        <v>30000</v>
      </c>
      <c r="I951" s="2">
        <f>Co*MAX(I$8-$A951,0)+Cu*MAX($A951-I$8,0)</f>
        <v>37500</v>
      </c>
      <c r="J951" s="2">
        <f>Co*MAX(J$8-$A951,0)+Cu*MAX($A951-J$8,0)</f>
        <v>45000</v>
      </c>
      <c r="K951" s="2"/>
      <c r="L951" s="2"/>
      <c r="M951" s="2"/>
      <c r="N951" s="2"/>
      <c r="O951" s="2"/>
      <c r="P951" s="2"/>
      <c r="Q951" s="2"/>
      <c r="W951" s="2">
        <f t="shared" ca="1" si="17"/>
        <v>3000</v>
      </c>
    </row>
    <row r="952" spans="1:23" x14ac:dyDescent="0.2">
      <c r="A952" s="2">
        <v>2000</v>
      </c>
      <c r="B952" s="2">
        <f>Co*MAX(B$8-$A952,0)+Cu*MAX($A952-B$8,0)</f>
        <v>45000</v>
      </c>
      <c r="C952" s="2">
        <f>Co*MAX(C$8-$A952,0)+Cu*MAX($A952-C$8,0)</f>
        <v>30000</v>
      </c>
      <c r="D952" s="2">
        <f>Co*MAX(D$8-$A952,0)+Cu*MAX($A952-D$8,0)</f>
        <v>15000</v>
      </c>
      <c r="E952" s="2">
        <f>Co*MAX(E$8-$A952,0)+Cu*MAX($A952-E$8,0)</f>
        <v>0</v>
      </c>
      <c r="F952" s="2">
        <f>Co*MAX(F$8-$A952,0)+Cu*MAX($A952-F$8,0)</f>
        <v>7500</v>
      </c>
      <c r="G952" s="2">
        <f>Co*MAX(G$8-$A952,0)+Cu*MAX($A952-G$8,0)</f>
        <v>15000</v>
      </c>
      <c r="H952" s="2">
        <f>Co*MAX(H$8-$A952,0)+Cu*MAX($A952-H$8,0)</f>
        <v>22500</v>
      </c>
      <c r="I952" s="2">
        <f>Co*MAX(I$8-$A952,0)+Cu*MAX($A952-I$8,0)</f>
        <v>30000</v>
      </c>
      <c r="J952" s="2">
        <f>Co*MAX(J$8-$A952,0)+Cu*MAX($A952-J$8,0)</f>
        <v>37500</v>
      </c>
      <c r="K952" s="2"/>
      <c r="L952" s="2"/>
      <c r="M952" s="2"/>
      <c r="N952" s="2"/>
      <c r="O952" s="2"/>
      <c r="P952" s="2"/>
      <c r="Q952" s="2"/>
      <c r="W952" s="2">
        <f t="shared" ca="1" si="17"/>
        <v>4500</v>
      </c>
    </row>
    <row r="953" spans="1:23" x14ac:dyDescent="0.2">
      <c r="A953" s="2">
        <v>2500</v>
      </c>
      <c r="B953" s="2">
        <f>Co*MAX(B$8-$A953,0)+Cu*MAX($A953-B$8,0)</f>
        <v>60000</v>
      </c>
      <c r="C953" s="2">
        <f>Co*MAX(C$8-$A953,0)+Cu*MAX($A953-C$8,0)</f>
        <v>45000</v>
      </c>
      <c r="D953" s="2">
        <f>Co*MAX(D$8-$A953,0)+Cu*MAX($A953-D$8,0)</f>
        <v>30000</v>
      </c>
      <c r="E953" s="2">
        <f>Co*MAX(E$8-$A953,0)+Cu*MAX($A953-E$8,0)</f>
        <v>15000</v>
      </c>
      <c r="F953" s="2">
        <f>Co*MAX(F$8-$A953,0)+Cu*MAX($A953-F$8,0)</f>
        <v>0</v>
      </c>
      <c r="G953" s="2">
        <f>Co*MAX(G$8-$A953,0)+Cu*MAX($A953-G$8,0)</f>
        <v>7500</v>
      </c>
      <c r="H953" s="2">
        <f>Co*MAX(H$8-$A953,0)+Cu*MAX($A953-H$8,0)</f>
        <v>15000</v>
      </c>
      <c r="I953" s="2">
        <f>Co*MAX(I$8-$A953,0)+Cu*MAX($A953-I$8,0)</f>
        <v>22500</v>
      </c>
      <c r="J953" s="2">
        <f>Co*MAX(J$8-$A953,0)+Cu*MAX($A953-J$8,0)</f>
        <v>30000</v>
      </c>
      <c r="K953" s="2"/>
      <c r="L953" s="2"/>
      <c r="M953" s="2"/>
      <c r="N953" s="2"/>
      <c r="O953" s="2"/>
      <c r="P953" s="2"/>
      <c r="Q953" s="2"/>
      <c r="W953" s="2">
        <f t="shared" ca="1" si="17"/>
        <v>2500</v>
      </c>
    </row>
    <row r="954" spans="1:23" x14ac:dyDescent="0.2">
      <c r="A954" s="2">
        <v>1000</v>
      </c>
      <c r="B954" s="2">
        <f>Co*MAX(B$8-$A954,0)+Cu*MAX($A954-B$8,0)</f>
        <v>15000</v>
      </c>
      <c r="C954" s="2">
        <f>Co*MAX(C$8-$A954,0)+Cu*MAX($A954-C$8,0)</f>
        <v>0</v>
      </c>
      <c r="D954" s="2">
        <f>Co*MAX(D$8-$A954,0)+Cu*MAX($A954-D$8,0)</f>
        <v>7500</v>
      </c>
      <c r="E954" s="2">
        <f>Co*MAX(E$8-$A954,0)+Cu*MAX($A954-E$8,0)</f>
        <v>15000</v>
      </c>
      <c r="F954" s="2">
        <f>Co*MAX(F$8-$A954,0)+Cu*MAX($A954-F$8,0)</f>
        <v>22500</v>
      </c>
      <c r="G954" s="2">
        <f>Co*MAX(G$8-$A954,0)+Cu*MAX($A954-G$8,0)</f>
        <v>30000</v>
      </c>
      <c r="H954" s="2">
        <f>Co*MAX(H$8-$A954,0)+Cu*MAX($A954-H$8,0)</f>
        <v>37500</v>
      </c>
      <c r="I954" s="2">
        <f>Co*MAX(I$8-$A954,0)+Cu*MAX($A954-I$8,0)</f>
        <v>45000</v>
      </c>
      <c r="J954" s="2">
        <f>Co*MAX(J$8-$A954,0)+Cu*MAX($A954-J$8,0)</f>
        <v>52500</v>
      </c>
      <c r="K954" s="2"/>
      <c r="L954" s="2"/>
      <c r="M954" s="2"/>
      <c r="N954" s="2"/>
      <c r="O954" s="2"/>
      <c r="P954" s="2"/>
      <c r="Q954" s="2"/>
      <c r="W954" s="2">
        <f t="shared" ca="1" si="17"/>
        <v>2000</v>
      </c>
    </row>
    <row r="955" spans="1:23" x14ac:dyDescent="0.2">
      <c r="A955" s="2">
        <v>2000</v>
      </c>
      <c r="B955" s="2">
        <f>Co*MAX(B$8-$A955,0)+Cu*MAX($A955-B$8,0)</f>
        <v>45000</v>
      </c>
      <c r="C955" s="2">
        <f>Co*MAX(C$8-$A955,0)+Cu*MAX($A955-C$8,0)</f>
        <v>30000</v>
      </c>
      <c r="D955" s="2">
        <f>Co*MAX(D$8-$A955,0)+Cu*MAX($A955-D$8,0)</f>
        <v>15000</v>
      </c>
      <c r="E955" s="2">
        <f>Co*MAX(E$8-$A955,0)+Cu*MAX($A955-E$8,0)</f>
        <v>0</v>
      </c>
      <c r="F955" s="2">
        <f>Co*MAX(F$8-$A955,0)+Cu*MAX($A955-F$8,0)</f>
        <v>7500</v>
      </c>
      <c r="G955" s="2">
        <f>Co*MAX(G$8-$A955,0)+Cu*MAX($A955-G$8,0)</f>
        <v>15000</v>
      </c>
      <c r="H955" s="2">
        <f>Co*MAX(H$8-$A955,0)+Cu*MAX($A955-H$8,0)</f>
        <v>22500</v>
      </c>
      <c r="I955" s="2">
        <f>Co*MAX(I$8-$A955,0)+Cu*MAX($A955-I$8,0)</f>
        <v>30000</v>
      </c>
      <c r="J955" s="2">
        <f>Co*MAX(J$8-$A955,0)+Cu*MAX($A955-J$8,0)</f>
        <v>37500</v>
      </c>
      <c r="K955" s="2"/>
      <c r="L955" s="2"/>
      <c r="M955" s="2"/>
      <c r="N955" s="2"/>
      <c r="O955" s="2"/>
      <c r="P955" s="2"/>
      <c r="Q955" s="2"/>
      <c r="W955" s="2">
        <f t="shared" ca="1" si="17"/>
        <v>4000</v>
      </c>
    </row>
    <row r="956" spans="1:23" x14ac:dyDescent="0.2">
      <c r="A956" s="2">
        <v>2000</v>
      </c>
      <c r="B956" s="2">
        <f>Co*MAX(B$8-$A956,0)+Cu*MAX($A956-B$8,0)</f>
        <v>45000</v>
      </c>
      <c r="C956" s="2">
        <f>Co*MAX(C$8-$A956,0)+Cu*MAX($A956-C$8,0)</f>
        <v>30000</v>
      </c>
      <c r="D956" s="2">
        <f>Co*MAX(D$8-$A956,0)+Cu*MAX($A956-D$8,0)</f>
        <v>15000</v>
      </c>
      <c r="E956" s="2">
        <f>Co*MAX(E$8-$A956,0)+Cu*MAX($A956-E$8,0)</f>
        <v>0</v>
      </c>
      <c r="F956" s="2">
        <f>Co*MAX(F$8-$A956,0)+Cu*MAX($A956-F$8,0)</f>
        <v>7500</v>
      </c>
      <c r="G956" s="2">
        <f>Co*MAX(G$8-$A956,0)+Cu*MAX($A956-G$8,0)</f>
        <v>15000</v>
      </c>
      <c r="H956" s="2">
        <f>Co*MAX(H$8-$A956,0)+Cu*MAX($A956-H$8,0)</f>
        <v>22500</v>
      </c>
      <c r="I956" s="2">
        <f>Co*MAX(I$8-$A956,0)+Cu*MAX($A956-I$8,0)</f>
        <v>30000</v>
      </c>
      <c r="J956" s="2">
        <f>Co*MAX(J$8-$A956,0)+Cu*MAX($A956-J$8,0)</f>
        <v>37500</v>
      </c>
      <c r="K956" s="2"/>
      <c r="L956" s="2"/>
      <c r="M956" s="2"/>
      <c r="N956" s="2"/>
      <c r="O956" s="2"/>
      <c r="P956" s="2"/>
      <c r="Q956" s="2"/>
      <c r="W956" s="2">
        <f t="shared" ca="1" si="17"/>
        <v>1500</v>
      </c>
    </row>
    <row r="957" spans="1:23" x14ac:dyDescent="0.2">
      <c r="A957" s="2">
        <v>3000</v>
      </c>
      <c r="B957" s="2">
        <f>Co*MAX(B$8-$A957,0)+Cu*MAX($A957-B$8,0)</f>
        <v>75000</v>
      </c>
      <c r="C957" s="2">
        <f>Co*MAX(C$8-$A957,0)+Cu*MAX($A957-C$8,0)</f>
        <v>60000</v>
      </c>
      <c r="D957" s="2">
        <f>Co*MAX(D$8-$A957,0)+Cu*MAX($A957-D$8,0)</f>
        <v>45000</v>
      </c>
      <c r="E957" s="2">
        <f>Co*MAX(E$8-$A957,0)+Cu*MAX($A957-E$8,0)</f>
        <v>30000</v>
      </c>
      <c r="F957" s="2">
        <f>Co*MAX(F$8-$A957,0)+Cu*MAX($A957-F$8,0)</f>
        <v>15000</v>
      </c>
      <c r="G957" s="2">
        <f>Co*MAX(G$8-$A957,0)+Cu*MAX($A957-G$8,0)</f>
        <v>0</v>
      </c>
      <c r="H957" s="2">
        <f>Co*MAX(H$8-$A957,0)+Cu*MAX($A957-H$8,0)</f>
        <v>7500</v>
      </c>
      <c r="I957" s="2">
        <f>Co*MAX(I$8-$A957,0)+Cu*MAX($A957-I$8,0)</f>
        <v>15000</v>
      </c>
      <c r="J957" s="2">
        <f>Co*MAX(J$8-$A957,0)+Cu*MAX($A957-J$8,0)</f>
        <v>22500</v>
      </c>
      <c r="K957" s="2"/>
      <c r="L957" s="2"/>
      <c r="M957" s="2"/>
      <c r="N957" s="2"/>
      <c r="O957" s="2"/>
      <c r="P957" s="2"/>
      <c r="Q957" s="2"/>
      <c r="W957" s="2">
        <f t="shared" ca="1" si="17"/>
        <v>500</v>
      </c>
    </row>
    <row r="958" spans="1:23" x14ac:dyDescent="0.2">
      <c r="A958" s="2">
        <v>2000</v>
      </c>
      <c r="B958" s="2">
        <f>Co*MAX(B$8-$A958,0)+Cu*MAX($A958-B$8,0)</f>
        <v>45000</v>
      </c>
      <c r="C958" s="2">
        <f>Co*MAX(C$8-$A958,0)+Cu*MAX($A958-C$8,0)</f>
        <v>30000</v>
      </c>
      <c r="D958" s="2">
        <f>Co*MAX(D$8-$A958,0)+Cu*MAX($A958-D$8,0)</f>
        <v>15000</v>
      </c>
      <c r="E958" s="2">
        <f>Co*MAX(E$8-$A958,0)+Cu*MAX($A958-E$8,0)</f>
        <v>0</v>
      </c>
      <c r="F958" s="2">
        <f>Co*MAX(F$8-$A958,0)+Cu*MAX($A958-F$8,0)</f>
        <v>7500</v>
      </c>
      <c r="G958" s="2">
        <f>Co*MAX(G$8-$A958,0)+Cu*MAX($A958-G$8,0)</f>
        <v>15000</v>
      </c>
      <c r="H958" s="2">
        <f>Co*MAX(H$8-$A958,0)+Cu*MAX($A958-H$8,0)</f>
        <v>22500</v>
      </c>
      <c r="I958" s="2">
        <f>Co*MAX(I$8-$A958,0)+Cu*MAX($A958-I$8,0)</f>
        <v>30000</v>
      </c>
      <c r="J958" s="2">
        <f>Co*MAX(J$8-$A958,0)+Cu*MAX($A958-J$8,0)</f>
        <v>37500</v>
      </c>
      <c r="K958" s="2"/>
      <c r="L958" s="2"/>
      <c r="M958" s="2"/>
      <c r="N958" s="2"/>
      <c r="O958" s="2"/>
      <c r="P958" s="2"/>
      <c r="Q958" s="2"/>
      <c r="W958" s="2">
        <f t="shared" ca="1" si="17"/>
        <v>3500</v>
      </c>
    </row>
    <row r="959" spans="1:23" x14ac:dyDescent="0.2">
      <c r="A959" s="2">
        <v>2500</v>
      </c>
      <c r="B959" s="2">
        <f>Co*MAX(B$8-$A959,0)+Cu*MAX($A959-B$8,0)</f>
        <v>60000</v>
      </c>
      <c r="C959" s="2">
        <f>Co*MAX(C$8-$A959,0)+Cu*MAX($A959-C$8,0)</f>
        <v>45000</v>
      </c>
      <c r="D959" s="2">
        <f>Co*MAX(D$8-$A959,0)+Cu*MAX($A959-D$8,0)</f>
        <v>30000</v>
      </c>
      <c r="E959" s="2">
        <f>Co*MAX(E$8-$A959,0)+Cu*MAX($A959-E$8,0)</f>
        <v>15000</v>
      </c>
      <c r="F959" s="2">
        <f>Co*MAX(F$8-$A959,0)+Cu*MAX($A959-F$8,0)</f>
        <v>0</v>
      </c>
      <c r="G959" s="2">
        <f>Co*MAX(G$8-$A959,0)+Cu*MAX($A959-G$8,0)</f>
        <v>7500</v>
      </c>
      <c r="H959" s="2">
        <f>Co*MAX(H$8-$A959,0)+Cu*MAX($A959-H$8,0)</f>
        <v>15000</v>
      </c>
      <c r="I959" s="2">
        <f>Co*MAX(I$8-$A959,0)+Cu*MAX($A959-I$8,0)</f>
        <v>22500</v>
      </c>
      <c r="J959" s="2">
        <f>Co*MAX(J$8-$A959,0)+Cu*MAX($A959-J$8,0)</f>
        <v>30000</v>
      </c>
      <c r="K959" s="2"/>
      <c r="L959" s="2"/>
      <c r="M959" s="2"/>
      <c r="N959" s="2"/>
      <c r="O959" s="2"/>
      <c r="P959" s="2"/>
      <c r="Q959" s="2"/>
      <c r="W959" s="2">
        <f t="shared" ca="1" si="17"/>
        <v>1500</v>
      </c>
    </row>
    <row r="960" spans="1:23" x14ac:dyDescent="0.2">
      <c r="A960" s="2">
        <v>2500</v>
      </c>
      <c r="B960" s="2">
        <f>Co*MAX(B$8-$A960,0)+Cu*MAX($A960-B$8,0)</f>
        <v>60000</v>
      </c>
      <c r="C960" s="2">
        <f>Co*MAX(C$8-$A960,0)+Cu*MAX($A960-C$8,0)</f>
        <v>45000</v>
      </c>
      <c r="D960" s="2">
        <f>Co*MAX(D$8-$A960,0)+Cu*MAX($A960-D$8,0)</f>
        <v>30000</v>
      </c>
      <c r="E960" s="2">
        <f>Co*MAX(E$8-$A960,0)+Cu*MAX($A960-E$8,0)</f>
        <v>15000</v>
      </c>
      <c r="F960" s="2">
        <f>Co*MAX(F$8-$A960,0)+Cu*MAX($A960-F$8,0)</f>
        <v>0</v>
      </c>
      <c r="G960" s="2">
        <f>Co*MAX(G$8-$A960,0)+Cu*MAX($A960-G$8,0)</f>
        <v>7500</v>
      </c>
      <c r="H960" s="2">
        <f>Co*MAX(H$8-$A960,0)+Cu*MAX($A960-H$8,0)</f>
        <v>15000</v>
      </c>
      <c r="I960" s="2">
        <f>Co*MAX(I$8-$A960,0)+Cu*MAX($A960-I$8,0)</f>
        <v>22500</v>
      </c>
      <c r="J960" s="2">
        <f>Co*MAX(J$8-$A960,0)+Cu*MAX($A960-J$8,0)</f>
        <v>30000</v>
      </c>
      <c r="K960" s="2"/>
      <c r="L960" s="2"/>
      <c r="M960" s="2"/>
      <c r="N960" s="2"/>
      <c r="O960" s="2"/>
      <c r="P960" s="2"/>
      <c r="Q960" s="2"/>
      <c r="W960" s="2">
        <f t="shared" ca="1" si="17"/>
        <v>1500</v>
      </c>
    </row>
    <row r="961" spans="1:23" x14ac:dyDescent="0.2">
      <c r="A961" s="2">
        <v>1500</v>
      </c>
      <c r="B961" s="2">
        <f>Co*MAX(B$8-$A961,0)+Cu*MAX($A961-B$8,0)</f>
        <v>30000</v>
      </c>
      <c r="C961" s="2">
        <f>Co*MAX(C$8-$A961,0)+Cu*MAX($A961-C$8,0)</f>
        <v>15000</v>
      </c>
      <c r="D961" s="2">
        <f>Co*MAX(D$8-$A961,0)+Cu*MAX($A961-D$8,0)</f>
        <v>0</v>
      </c>
      <c r="E961" s="2">
        <f>Co*MAX(E$8-$A961,0)+Cu*MAX($A961-E$8,0)</f>
        <v>7500</v>
      </c>
      <c r="F961" s="2">
        <f>Co*MAX(F$8-$A961,0)+Cu*MAX($A961-F$8,0)</f>
        <v>15000</v>
      </c>
      <c r="G961" s="2">
        <f>Co*MAX(G$8-$A961,0)+Cu*MAX($A961-G$8,0)</f>
        <v>22500</v>
      </c>
      <c r="H961" s="2">
        <f>Co*MAX(H$8-$A961,0)+Cu*MAX($A961-H$8,0)</f>
        <v>30000</v>
      </c>
      <c r="I961" s="2">
        <f>Co*MAX(I$8-$A961,0)+Cu*MAX($A961-I$8,0)</f>
        <v>37500</v>
      </c>
      <c r="J961" s="2">
        <f>Co*MAX(J$8-$A961,0)+Cu*MAX($A961-J$8,0)</f>
        <v>45000</v>
      </c>
      <c r="K961" s="2"/>
      <c r="L961" s="2"/>
      <c r="M961" s="2"/>
      <c r="N961" s="2"/>
      <c r="O961" s="2"/>
      <c r="P961" s="2"/>
      <c r="Q961" s="2"/>
      <c r="W961" s="2">
        <f t="shared" ca="1" si="17"/>
        <v>4000</v>
      </c>
    </row>
    <row r="962" spans="1:23" x14ac:dyDescent="0.2">
      <c r="A962" s="2">
        <v>2500</v>
      </c>
      <c r="B962" s="2">
        <f>Co*MAX(B$8-$A962,0)+Cu*MAX($A962-B$8,0)</f>
        <v>60000</v>
      </c>
      <c r="C962" s="2">
        <f>Co*MAX(C$8-$A962,0)+Cu*MAX($A962-C$8,0)</f>
        <v>45000</v>
      </c>
      <c r="D962" s="2">
        <f>Co*MAX(D$8-$A962,0)+Cu*MAX($A962-D$8,0)</f>
        <v>30000</v>
      </c>
      <c r="E962" s="2">
        <f>Co*MAX(E$8-$A962,0)+Cu*MAX($A962-E$8,0)</f>
        <v>15000</v>
      </c>
      <c r="F962" s="2">
        <f>Co*MAX(F$8-$A962,0)+Cu*MAX($A962-F$8,0)</f>
        <v>0</v>
      </c>
      <c r="G962" s="2">
        <f>Co*MAX(G$8-$A962,0)+Cu*MAX($A962-G$8,0)</f>
        <v>7500</v>
      </c>
      <c r="H962" s="2">
        <f>Co*MAX(H$8-$A962,0)+Cu*MAX($A962-H$8,0)</f>
        <v>15000</v>
      </c>
      <c r="I962" s="2">
        <f>Co*MAX(I$8-$A962,0)+Cu*MAX($A962-I$8,0)</f>
        <v>22500</v>
      </c>
      <c r="J962" s="2">
        <f>Co*MAX(J$8-$A962,0)+Cu*MAX($A962-J$8,0)</f>
        <v>30000</v>
      </c>
      <c r="K962" s="2"/>
      <c r="L962" s="2"/>
      <c r="M962" s="2"/>
      <c r="N962" s="2"/>
      <c r="O962" s="2"/>
      <c r="P962" s="2"/>
      <c r="Q962" s="2"/>
      <c r="W962" s="2">
        <f t="shared" ca="1" si="17"/>
        <v>2000</v>
      </c>
    </row>
    <row r="963" spans="1:23" x14ac:dyDescent="0.2">
      <c r="A963" s="2">
        <v>3500</v>
      </c>
      <c r="B963" s="2">
        <f>Co*MAX(B$8-$A963,0)+Cu*MAX($A963-B$8,0)</f>
        <v>90000</v>
      </c>
      <c r="C963" s="2">
        <f>Co*MAX(C$8-$A963,0)+Cu*MAX($A963-C$8,0)</f>
        <v>75000</v>
      </c>
      <c r="D963" s="2">
        <f>Co*MAX(D$8-$A963,0)+Cu*MAX($A963-D$8,0)</f>
        <v>60000</v>
      </c>
      <c r="E963" s="2">
        <f>Co*MAX(E$8-$A963,0)+Cu*MAX($A963-E$8,0)</f>
        <v>45000</v>
      </c>
      <c r="F963" s="2">
        <f>Co*MAX(F$8-$A963,0)+Cu*MAX($A963-F$8,0)</f>
        <v>30000</v>
      </c>
      <c r="G963" s="2">
        <f>Co*MAX(G$8-$A963,0)+Cu*MAX($A963-G$8,0)</f>
        <v>15000</v>
      </c>
      <c r="H963" s="2">
        <f>Co*MAX(H$8-$A963,0)+Cu*MAX($A963-H$8,0)</f>
        <v>0</v>
      </c>
      <c r="I963" s="2">
        <f>Co*MAX(I$8-$A963,0)+Cu*MAX($A963-I$8,0)</f>
        <v>7500</v>
      </c>
      <c r="J963" s="2">
        <f>Co*MAX(J$8-$A963,0)+Cu*MAX($A963-J$8,0)</f>
        <v>15000</v>
      </c>
      <c r="K963" s="2"/>
      <c r="L963" s="2"/>
      <c r="M963" s="2"/>
      <c r="N963" s="2"/>
      <c r="O963" s="2"/>
      <c r="P963" s="2"/>
      <c r="Q963" s="2"/>
      <c r="W963" s="2">
        <f t="shared" ca="1" si="17"/>
        <v>2500</v>
      </c>
    </row>
    <row r="964" spans="1:23" x14ac:dyDescent="0.2">
      <c r="A964" s="2">
        <v>2500</v>
      </c>
      <c r="B964" s="2">
        <f>Co*MAX(B$8-$A964,0)+Cu*MAX($A964-B$8,0)</f>
        <v>60000</v>
      </c>
      <c r="C964" s="2">
        <f>Co*MAX(C$8-$A964,0)+Cu*MAX($A964-C$8,0)</f>
        <v>45000</v>
      </c>
      <c r="D964" s="2">
        <f>Co*MAX(D$8-$A964,0)+Cu*MAX($A964-D$8,0)</f>
        <v>30000</v>
      </c>
      <c r="E964" s="2">
        <f>Co*MAX(E$8-$A964,0)+Cu*MAX($A964-E$8,0)</f>
        <v>15000</v>
      </c>
      <c r="F964" s="2">
        <f>Co*MAX(F$8-$A964,0)+Cu*MAX($A964-F$8,0)</f>
        <v>0</v>
      </c>
      <c r="G964" s="2">
        <f>Co*MAX(G$8-$A964,0)+Cu*MAX($A964-G$8,0)</f>
        <v>7500</v>
      </c>
      <c r="H964" s="2">
        <f>Co*MAX(H$8-$A964,0)+Cu*MAX($A964-H$8,0)</f>
        <v>15000</v>
      </c>
      <c r="I964" s="2">
        <f>Co*MAX(I$8-$A964,0)+Cu*MAX($A964-I$8,0)</f>
        <v>22500</v>
      </c>
      <c r="J964" s="2">
        <f>Co*MAX(J$8-$A964,0)+Cu*MAX($A964-J$8,0)</f>
        <v>30000</v>
      </c>
      <c r="K964" s="2"/>
      <c r="L964" s="2"/>
      <c r="M964" s="2"/>
      <c r="N964" s="2"/>
      <c r="O964" s="2"/>
      <c r="P964" s="2"/>
      <c r="Q964" s="2"/>
      <c r="W964" s="2">
        <f t="shared" ca="1" si="17"/>
        <v>1500</v>
      </c>
    </row>
    <row r="965" spans="1:23" x14ac:dyDescent="0.2">
      <c r="A965" s="2">
        <v>2000</v>
      </c>
      <c r="B965" s="2">
        <f>Co*MAX(B$8-$A965,0)+Cu*MAX($A965-B$8,0)</f>
        <v>45000</v>
      </c>
      <c r="C965" s="2">
        <f>Co*MAX(C$8-$A965,0)+Cu*MAX($A965-C$8,0)</f>
        <v>30000</v>
      </c>
      <c r="D965" s="2">
        <f>Co*MAX(D$8-$A965,0)+Cu*MAX($A965-D$8,0)</f>
        <v>15000</v>
      </c>
      <c r="E965" s="2">
        <f>Co*MAX(E$8-$A965,0)+Cu*MAX($A965-E$8,0)</f>
        <v>0</v>
      </c>
      <c r="F965" s="2">
        <f>Co*MAX(F$8-$A965,0)+Cu*MAX($A965-F$8,0)</f>
        <v>7500</v>
      </c>
      <c r="G965" s="2">
        <f>Co*MAX(G$8-$A965,0)+Cu*MAX($A965-G$8,0)</f>
        <v>15000</v>
      </c>
      <c r="H965" s="2">
        <f>Co*MAX(H$8-$A965,0)+Cu*MAX($A965-H$8,0)</f>
        <v>22500</v>
      </c>
      <c r="I965" s="2">
        <f>Co*MAX(I$8-$A965,0)+Cu*MAX($A965-I$8,0)</f>
        <v>30000</v>
      </c>
      <c r="J965" s="2">
        <f>Co*MAX(J$8-$A965,0)+Cu*MAX($A965-J$8,0)</f>
        <v>37500</v>
      </c>
      <c r="K965" s="2"/>
      <c r="L965" s="2"/>
      <c r="M965" s="2"/>
      <c r="N965" s="2"/>
      <c r="O965" s="2"/>
      <c r="P965" s="2"/>
      <c r="Q965" s="2"/>
      <c r="W965" s="2">
        <f t="shared" ca="1" si="17"/>
        <v>500</v>
      </c>
    </row>
    <row r="966" spans="1:23" x14ac:dyDescent="0.2">
      <c r="A966" s="2">
        <v>3500</v>
      </c>
      <c r="B966" s="2">
        <f>Co*MAX(B$8-$A966,0)+Cu*MAX($A966-B$8,0)</f>
        <v>90000</v>
      </c>
      <c r="C966" s="2">
        <f>Co*MAX(C$8-$A966,0)+Cu*MAX($A966-C$8,0)</f>
        <v>75000</v>
      </c>
      <c r="D966" s="2">
        <f>Co*MAX(D$8-$A966,0)+Cu*MAX($A966-D$8,0)</f>
        <v>60000</v>
      </c>
      <c r="E966" s="2">
        <f>Co*MAX(E$8-$A966,0)+Cu*MAX($A966-E$8,0)</f>
        <v>45000</v>
      </c>
      <c r="F966" s="2">
        <f>Co*MAX(F$8-$A966,0)+Cu*MAX($A966-F$8,0)</f>
        <v>30000</v>
      </c>
      <c r="G966" s="2">
        <f>Co*MAX(G$8-$A966,0)+Cu*MAX($A966-G$8,0)</f>
        <v>15000</v>
      </c>
      <c r="H966" s="2">
        <f>Co*MAX(H$8-$A966,0)+Cu*MAX($A966-H$8,0)</f>
        <v>0</v>
      </c>
      <c r="I966" s="2">
        <f>Co*MAX(I$8-$A966,0)+Cu*MAX($A966-I$8,0)</f>
        <v>7500</v>
      </c>
      <c r="J966" s="2">
        <f>Co*MAX(J$8-$A966,0)+Cu*MAX($A966-J$8,0)</f>
        <v>15000</v>
      </c>
      <c r="K966" s="2"/>
      <c r="L966" s="2"/>
      <c r="M966" s="2"/>
      <c r="N966" s="2"/>
      <c r="O966" s="2"/>
      <c r="P966" s="2"/>
      <c r="Q966" s="2"/>
      <c r="W966" s="2">
        <f t="shared" ca="1" si="17"/>
        <v>1500</v>
      </c>
    </row>
    <row r="967" spans="1:23" x14ac:dyDescent="0.2">
      <c r="A967" s="2">
        <v>500</v>
      </c>
      <c r="B967" s="2">
        <f>Co*MAX(B$8-$A967,0)+Cu*MAX($A967-B$8,0)</f>
        <v>0</v>
      </c>
      <c r="C967" s="2">
        <f>Co*MAX(C$8-$A967,0)+Cu*MAX($A967-C$8,0)</f>
        <v>7500</v>
      </c>
      <c r="D967" s="2">
        <f>Co*MAX(D$8-$A967,0)+Cu*MAX($A967-D$8,0)</f>
        <v>15000</v>
      </c>
      <c r="E967" s="2">
        <f>Co*MAX(E$8-$A967,0)+Cu*MAX($A967-E$8,0)</f>
        <v>22500</v>
      </c>
      <c r="F967" s="2">
        <f>Co*MAX(F$8-$A967,0)+Cu*MAX($A967-F$8,0)</f>
        <v>30000</v>
      </c>
      <c r="G967" s="2">
        <f>Co*MAX(G$8-$A967,0)+Cu*MAX($A967-G$8,0)</f>
        <v>37500</v>
      </c>
      <c r="H967" s="2">
        <f>Co*MAX(H$8-$A967,0)+Cu*MAX($A967-H$8,0)</f>
        <v>45000</v>
      </c>
      <c r="I967" s="2">
        <f>Co*MAX(I$8-$A967,0)+Cu*MAX($A967-I$8,0)</f>
        <v>52500</v>
      </c>
      <c r="J967" s="2">
        <f>Co*MAX(J$8-$A967,0)+Cu*MAX($A967-J$8,0)</f>
        <v>60000</v>
      </c>
      <c r="K967" s="2"/>
      <c r="L967" s="2"/>
      <c r="M967" s="2"/>
      <c r="N967" s="2"/>
      <c r="O967" s="2"/>
      <c r="P967" s="2"/>
      <c r="Q967" s="2"/>
      <c r="W967" s="2">
        <f t="shared" ca="1" si="17"/>
        <v>1500</v>
      </c>
    </row>
    <row r="968" spans="1:23" x14ac:dyDescent="0.2">
      <c r="A968" s="2">
        <v>2000</v>
      </c>
      <c r="B968" s="2">
        <f>Co*MAX(B$8-$A968,0)+Cu*MAX($A968-B$8,0)</f>
        <v>45000</v>
      </c>
      <c r="C968" s="2">
        <f>Co*MAX(C$8-$A968,0)+Cu*MAX($A968-C$8,0)</f>
        <v>30000</v>
      </c>
      <c r="D968" s="2">
        <f>Co*MAX(D$8-$A968,0)+Cu*MAX($A968-D$8,0)</f>
        <v>15000</v>
      </c>
      <c r="E968" s="2">
        <f>Co*MAX(E$8-$A968,0)+Cu*MAX($A968-E$8,0)</f>
        <v>0</v>
      </c>
      <c r="F968" s="2">
        <f>Co*MAX(F$8-$A968,0)+Cu*MAX($A968-F$8,0)</f>
        <v>7500</v>
      </c>
      <c r="G968" s="2">
        <f>Co*MAX(G$8-$A968,0)+Cu*MAX($A968-G$8,0)</f>
        <v>15000</v>
      </c>
      <c r="H968" s="2">
        <f>Co*MAX(H$8-$A968,0)+Cu*MAX($A968-H$8,0)</f>
        <v>22500</v>
      </c>
      <c r="I968" s="2">
        <f>Co*MAX(I$8-$A968,0)+Cu*MAX($A968-I$8,0)</f>
        <v>30000</v>
      </c>
      <c r="J968" s="2">
        <f>Co*MAX(J$8-$A968,0)+Cu*MAX($A968-J$8,0)</f>
        <v>37500</v>
      </c>
      <c r="K968" s="2"/>
      <c r="L968" s="2"/>
      <c r="M968" s="2"/>
      <c r="N968" s="2"/>
      <c r="O968" s="2"/>
      <c r="P968" s="2"/>
      <c r="Q968" s="2"/>
      <c r="W968" s="2">
        <f t="shared" ca="1" si="17"/>
        <v>2500</v>
      </c>
    </row>
    <row r="969" spans="1:23" x14ac:dyDescent="0.2">
      <c r="A969" s="2">
        <v>2500</v>
      </c>
      <c r="B969" s="2">
        <f>Co*MAX(B$8-$A969,0)+Cu*MAX($A969-B$8,0)</f>
        <v>60000</v>
      </c>
      <c r="C969" s="2">
        <f>Co*MAX(C$8-$A969,0)+Cu*MAX($A969-C$8,0)</f>
        <v>45000</v>
      </c>
      <c r="D969" s="2">
        <f>Co*MAX(D$8-$A969,0)+Cu*MAX($A969-D$8,0)</f>
        <v>30000</v>
      </c>
      <c r="E969" s="2">
        <f>Co*MAX(E$8-$A969,0)+Cu*MAX($A969-E$8,0)</f>
        <v>15000</v>
      </c>
      <c r="F969" s="2">
        <f>Co*MAX(F$8-$A969,0)+Cu*MAX($A969-F$8,0)</f>
        <v>0</v>
      </c>
      <c r="G969" s="2">
        <f>Co*MAX(G$8-$A969,0)+Cu*MAX($A969-G$8,0)</f>
        <v>7500</v>
      </c>
      <c r="H969" s="2">
        <f>Co*MAX(H$8-$A969,0)+Cu*MAX($A969-H$8,0)</f>
        <v>15000</v>
      </c>
      <c r="I969" s="2">
        <f>Co*MAX(I$8-$A969,0)+Cu*MAX($A969-I$8,0)</f>
        <v>22500</v>
      </c>
      <c r="J969" s="2">
        <f>Co*MAX(J$8-$A969,0)+Cu*MAX($A969-J$8,0)</f>
        <v>30000</v>
      </c>
      <c r="K969" s="2"/>
      <c r="L969" s="2"/>
      <c r="M969" s="2"/>
      <c r="N969" s="2"/>
      <c r="O969" s="2"/>
      <c r="P969" s="2"/>
      <c r="Q969" s="2"/>
      <c r="W969" s="2">
        <f t="shared" ref="W969:W1009" ca="1" si="18">VLOOKUP(RAND(),$N$10:$P$18,2,2)</f>
        <v>500</v>
      </c>
    </row>
    <row r="970" spans="1:23" x14ac:dyDescent="0.2">
      <c r="A970" s="2">
        <v>2000</v>
      </c>
      <c r="B970" s="2">
        <f>Co*MAX(B$8-$A970,0)+Cu*MAX($A970-B$8,0)</f>
        <v>45000</v>
      </c>
      <c r="C970" s="2">
        <f>Co*MAX(C$8-$A970,0)+Cu*MAX($A970-C$8,0)</f>
        <v>30000</v>
      </c>
      <c r="D970" s="2">
        <f>Co*MAX(D$8-$A970,0)+Cu*MAX($A970-D$8,0)</f>
        <v>15000</v>
      </c>
      <c r="E970" s="2">
        <f>Co*MAX(E$8-$A970,0)+Cu*MAX($A970-E$8,0)</f>
        <v>0</v>
      </c>
      <c r="F970" s="2">
        <f>Co*MAX(F$8-$A970,0)+Cu*MAX($A970-F$8,0)</f>
        <v>7500</v>
      </c>
      <c r="G970" s="2">
        <f>Co*MAX(G$8-$A970,0)+Cu*MAX($A970-G$8,0)</f>
        <v>15000</v>
      </c>
      <c r="H970" s="2">
        <f>Co*MAX(H$8-$A970,0)+Cu*MAX($A970-H$8,0)</f>
        <v>22500</v>
      </c>
      <c r="I970" s="2">
        <f>Co*MAX(I$8-$A970,0)+Cu*MAX($A970-I$8,0)</f>
        <v>30000</v>
      </c>
      <c r="J970" s="2">
        <f>Co*MAX(J$8-$A970,0)+Cu*MAX($A970-J$8,0)</f>
        <v>37500</v>
      </c>
      <c r="K970" s="2"/>
      <c r="L970" s="2"/>
      <c r="M970" s="2"/>
      <c r="N970" s="2"/>
      <c r="O970" s="2"/>
      <c r="P970" s="2"/>
      <c r="Q970" s="2"/>
      <c r="W970" s="2">
        <f t="shared" ca="1" si="18"/>
        <v>3000</v>
      </c>
    </row>
    <row r="971" spans="1:23" x14ac:dyDescent="0.2">
      <c r="A971" s="2">
        <v>2500</v>
      </c>
      <c r="B971" s="2">
        <f>Co*MAX(B$8-$A971,0)+Cu*MAX($A971-B$8,0)</f>
        <v>60000</v>
      </c>
      <c r="C971" s="2">
        <f>Co*MAX(C$8-$A971,0)+Cu*MAX($A971-C$8,0)</f>
        <v>45000</v>
      </c>
      <c r="D971" s="2">
        <f>Co*MAX(D$8-$A971,0)+Cu*MAX($A971-D$8,0)</f>
        <v>30000</v>
      </c>
      <c r="E971" s="2">
        <f>Co*MAX(E$8-$A971,0)+Cu*MAX($A971-E$8,0)</f>
        <v>15000</v>
      </c>
      <c r="F971" s="2">
        <f>Co*MAX(F$8-$A971,0)+Cu*MAX($A971-F$8,0)</f>
        <v>0</v>
      </c>
      <c r="G971" s="2">
        <f>Co*MAX(G$8-$A971,0)+Cu*MAX($A971-G$8,0)</f>
        <v>7500</v>
      </c>
      <c r="H971" s="2">
        <f>Co*MAX(H$8-$A971,0)+Cu*MAX($A971-H$8,0)</f>
        <v>15000</v>
      </c>
      <c r="I971" s="2">
        <f>Co*MAX(I$8-$A971,0)+Cu*MAX($A971-I$8,0)</f>
        <v>22500</v>
      </c>
      <c r="J971" s="2">
        <f>Co*MAX(J$8-$A971,0)+Cu*MAX($A971-J$8,0)</f>
        <v>30000</v>
      </c>
      <c r="K971" s="2"/>
      <c r="L971" s="2"/>
      <c r="M971" s="2"/>
      <c r="N971" s="2"/>
      <c r="O971" s="2"/>
      <c r="P971" s="2"/>
      <c r="Q971" s="2"/>
      <c r="W971" s="2">
        <f t="shared" ca="1" si="18"/>
        <v>2500</v>
      </c>
    </row>
    <row r="972" spans="1:23" x14ac:dyDescent="0.2">
      <c r="A972" s="2">
        <v>4000</v>
      </c>
      <c r="B972" s="2">
        <f>Co*MAX(B$8-$A972,0)+Cu*MAX($A972-B$8,0)</f>
        <v>105000</v>
      </c>
      <c r="C972" s="2">
        <f>Co*MAX(C$8-$A972,0)+Cu*MAX($A972-C$8,0)</f>
        <v>90000</v>
      </c>
      <c r="D972" s="2">
        <f>Co*MAX(D$8-$A972,0)+Cu*MAX($A972-D$8,0)</f>
        <v>75000</v>
      </c>
      <c r="E972" s="2">
        <f>Co*MAX(E$8-$A972,0)+Cu*MAX($A972-E$8,0)</f>
        <v>60000</v>
      </c>
      <c r="F972" s="2">
        <f>Co*MAX(F$8-$A972,0)+Cu*MAX($A972-F$8,0)</f>
        <v>45000</v>
      </c>
      <c r="G972" s="2">
        <f>Co*MAX(G$8-$A972,0)+Cu*MAX($A972-G$8,0)</f>
        <v>30000</v>
      </c>
      <c r="H972" s="2">
        <f>Co*MAX(H$8-$A972,0)+Cu*MAX($A972-H$8,0)</f>
        <v>15000</v>
      </c>
      <c r="I972" s="2">
        <f>Co*MAX(I$8-$A972,0)+Cu*MAX($A972-I$8,0)</f>
        <v>0</v>
      </c>
      <c r="J972" s="2">
        <f>Co*MAX(J$8-$A972,0)+Cu*MAX($A972-J$8,0)</f>
        <v>7500</v>
      </c>
      <c r="K972" s="2"/>
      <c r="L972" s="2"/>
      <c r="M972" s="2"/>
      <c r="N972" s="2"/>
      <c r="O972" s="2"/>
      <c r="P972" s="2"/>
      <c r="Q972" s="2"/>
      <c r="W972" s="2">
        <f t="shared" ca="1" si="18"/>
        <v>2000</v>
      </c>
    </row>
    <row r="973" spans="1:23" x14ac:dyDescent="0.2">
      <c r="A973" s="2">
        <v>3000</v>
      </c>
      <c r="B973" s="2">
        <f>Co*MAX(B$8-$A973,0)+Cu*MAX($A973-B$8,0)</f>
        <v>75000</v>
      </c>
      <c r="C973" s="2">
        <f>Co*MAX(C$8-$A973,0)+Cu*MAX($A973-C$8,0)</f>
        <v>60000</v>
      </c>
      <c r="D973" s="2">
        <f>Co*MAX(D$8-$A973,0)+Cu*MAX($A973-D$8,0)</f>
        <v>45000</v>
      </c>
      <c r="E973" s="2">
        <f>Co*MAX(E$8-$A973,0)+Cu*MAX($A973-E$8,0)</f>
        <v>30000</v>
      </c>
      <c r="F973" s="2">
        <f>Co*MAX(F$8-$A973,0)+Cu*MAX($A973-F$8,0)</f>
        <v>15000</v>
      </c>
      <c r="G973" s="2">
        <f>Co*MAX(G$8-$A973,0)+Cu*MAX($A973-G$8,0)</f>
        <v>0</v>
      </c>
      <c r="H973" s="2">
        <f>Co*MAX(H$8-$A973,0)+Cu*MAX($A973-H$8,0)</f>
        <v>7500</v>
      </c>
      <c r="I973" s="2">
        <f>Co*MAX(I$8-$A973,0)+Cu*MAX($A973-I$8,0)</f>
        <v>15000</v>
      </c>
      <c r="J973" s="2">
        <f>Co*MAX(J$8-$A973,0)+Cu*MAX($A973-J$8,0)</f>
        <v>22500</v>
      </c>
      <c r="K973" s="2"/>
      <c r="L973" s="2"/>
      <c r="M973" s="2"/>
      <c r="N973" s="2"/>
      <c r="O973" s="2"/>
      <c r="P973" s="2"/>
      <c r="Q973" s="2"/>
      <c r="W973" s="2">
        <f t="shared" ca="1" si="18"/>
        <v>500</v>
      </c>
    </row>
    <row r="974" spans="1:23" x14ac:dyDescent="0.2">
      <c r="A974" s="2">
        <v>2000</v>
      </c>
      <c r="B974" s="2">
        <f>Co*MAX(B$8-$A974,0)+Cu*MAX($A974-B$8,0)</f>
        <v>45000</v>
      </c>
      <c r="C974" s="2">
        <f>Co*MAX(C$8-$A974,0)+Cu*MAX($A974-C$8,0)</f>
        <v>30000</v>
      </c>
      <c r="D974" s="2">
        <f>Co*MAX(D$8-$A974,0)+Cu*MAX($A974-D$8,0)</f>
        <v>15000</v>
      </c>
      <c r="E974" s="2">
        <f>Co*MAX(E$8-$A974,0)+Cu*MAX($A974-E$8,0)</f>
        <v>0</v>
      </c>
      <c r="F974" s="2">
        <f>Co*MAX(F$8-$A974,0)+Cu*MAX($A974-F$8,0)</f>
        <v>7500</v>
      </c>
      <c r="G974" s="2">
        <f>Co*MAX(G$8-$A974,0)+Cu*MAX($A974-G$8,0)</f>
        <v>15000</v>
      </c>
      <c r="H974" s="2">
        <f>Co*MAX(H$8-$A974,0)+Cu*MAX($A974-H$8,0)</f>
        <v>22500</v>
      </c>
      <c r="I974" s="2">
        <f>Co*MAX(I$8-$A974,0)+Cu*MAX($A974-I$8,0)</f>
        <v>30000</v>
      </c>
      <c r="J974" s="2">
        <f>Co*MAX(J$8-$A974,0)+Cu*MAX($A974-J$8,0)</f>
        <v>37500</v>
      </c>
      <c r="K974" s="2"/>
      <c r="L974" s="2"/>
      <c r="M974" s="2"/>
      <c r="N974" s="2"/>
      <c r="O974" s="2"/>
      <c r="P974" s="2"/>
      <c r="Q974" s="2"/>
      <c r="W974" s="2">
        <f t="shared" ca="1" si="18"/>
        <v>500</v>
      </c>
    </row>
    <row r="975" spans="1:23" x14ac:dyDescent="0.2">
      <c r="A975" s="2">
        <v>500</v>
      </c>
      <c r="B975" s="2">
        <f>Co*MAX(B$8-$A975,0)+Cu*MAX($A975-B$8,0)</f>
        <v>0</v>
      </c>
      <c r="C975" s="2">
        <f>Co*MAX(C$8-$A975,0)+Cu*MAX($A975-C$8,0)</f>
        <v>7500</v>
      </c>
      <c r="D975" s="2">
        <f>Co*MAX(D$8-$A975,0)+Cu*MAX($A975-D$8,0)</f>
        <v>15000</v>
      </c>
      <c r="E975" s="2">
        <f>Co*MAX(E$8-$A975,0)+Cu*MAX($A975-E$8,0)</f>
        <v>22500</v>
      </c>
      <c r="F975" s="2">
        <f>Co*MAX(F$8-$A975,0)+Cu*MAX($A975-F$8,0)</f>
        <v>30000</v>
      </c>
      <c r="G975" s="2">
        <f>Co*MAX(G$8-$A975,0)+Cu*MAX($A975-G$8,0)</f>
        <v>37500</v>
      </c>
      <c r="H975" s="2">
        <f>Co*MAX(H$8-$A975,0)+Cu*MAX($A975-H$8,0)</f>
        <v>45000</v>
      </c>
      <c r="I975" s="2">
        <f>Co*MAX(I$8-$A975,0)+Cu*MAX($A975-I$8,0)</f>
        <v>52500</v>
      </c>
      <c r="J975" s="2">
        <f>Co*MAX(J$8-$A975,0)+Cu*MAX($A975-J$8,0)</f>
        <v>60000</v>
      </c>
      <c r="K975" s="2"/>
      <c r="L975" s="2"/>
      <c r="M975" s="2"/>
      <c r="N975" s="2"/>
      <c r="O975" s="2"/>
      <c r="P975" s="2"/>
      <c r="Q975" s="2"/>
      <c r="W975" s="2">
        <f t="shared" ca="1" si="18"/>
        <v>2500</v>
      </c>
    </row>
    <row r="976" spans="1:23" x14ac:dyDescent="0.2">
      <c r="A976" s="2">
        <v>2000</v>
      </c>
      <c r="B976" s="2">
        <f>Co*MAX(B$8-$A976,0)+Cu*MAX($A976-B$8,0)</f>
        <v>45000</v>
      </c>
      <c r="C976" s="2">
        <f>Co*MAX(C$8-$A976,0)+Cu*MAX($A976-C$8,0)</f>
        <v>30000</v>
      </c>
      <c r="D976" s="2">
        <f>Co*MAX(D$8-$A976,0)+Cu*MAX($A976-D$8,0)</f>
        <v>15000</v>
      </c>
      <c r="E976" s="2">
        <f>Co*MAX(E$8-$A976,0)+Cu*MAX($A976-E$8,0)</f>
        <v>0</v>
      </c>
      <c r="F976" s="2">
        <f>Co*MAX(F$8-$A976,0)+Cu*MAX($A976-F$8,0)</f>
        <v>7500</v>
      </c>
      <c r="G976" s="2">
        <f>Co*MAX(G$8-$A976,0)+Cu*MAX($A976-G$8,0)</f>
        <v>15000</v>
      </c>
      <c r="H976" s="2">
        <f>Co*MAX(H$8-$A976,0)+Cu*MAX($A976-H$8,0)</f>
        <v>22500</v>
      </c>
      <c r="I976" s="2">
        <f>Co*MAX(I$8-$A976,0)+Cu*MAX($A976-I$8,0)</f>
        <v>30000</v>
      </c>
      <c r="J976" s="2">
        <f>Co*MAX(J$8-$A976,0)+Cu*MAX($A976-J$8,0)</f>
        <v>37500</v>
      </c>
      <c r="K976" s="2"/>
      <c r="L976" s="2"/>
      <c r="M976" s="2"/>
      <c r="N976" s="2"/>
      <c r="O976" s="2"/>
      <c r="P976" s="2"/>
      <c r="Q976" s="2"/>
      <c r="W976" s="2">
        <f t="shared" ca="1" si="18"/>
        <v>2500</v>
      </c>
    </row>
    <row r="977" spans="1:23" x14ac:dyDescent="0.2">
      <c r="A977" s="2">
        <v>1500</v>
      </c>
      <c r="B977" s="2">
        <f>Co*MAX(B$8-$A977,0)+Cu*MAX($A977-B$8,0)</f>
        <v>30000</v>
      </c>
      <c r="C977" s="2">
        <f>Co*MAX(C$8-$A977,0)+Cu*MAX($A977-C$8,0)</f>
        <v>15000</v>
      </c>
      <c r="D977" s="2">
        <f>Co*MAX(D$8-$A977,0)+Cu*MAX($A977-D$8,0)</f>
        <v>0</v>
      </c>
      <c r="E977" s="2">
        <f>Co*MAX(E$8-$A977,0)+Cu*MAX($A977-E$8,0)</f>
        <v>7500</v>
      </c>
      <c r="F977" s="2">
        <f>Co*MAX(F$8-$A977,0)+Cu*MAX($A977-F$8,0)</f>
        <v>15000</v>
      </c>
      <c r="G977" s="2">
        <f>Co*MAX(G$8-$A977,0)+Cu*MAX($A977-G$8,0)</f>
        <v>22500</v>
      </c>
      <c r="H977" s="2">
        <f>Co*MAX(H$8-$A977,0)+Cu*MAX($A977-H$8,0)</f>
        <v>30000</v>
      </c>
      <c r="I977" s="2">
        <f>Co*MAX(I$8-$A977,0)+Cu*MAX($A977-I$8,0)</f>
        <v>37500</v>
      </c>
      <c r="J977" s="2">
        <f>Co*MAX(J$8-$A977,0)+Cu*MAX($A977-J$8,0)</f>
        <v>45000</v>
      </c>
      <c r="K977" s="2"/>
      <c r="L977" s="2"/>
      <c r="M977" s="2"/>
      <c r="N977" s="2"/>
      <c r="O977" s="2"/>
      <c r="P977" s="2"/>
      <c r="Q977" s="2"/>
      <c r="W977" s="2">
        <f t="shared" ca="1" si="18"/>
        <v>1000</v>
      </c>
    </row>
    <row r="978" spans="1:23" x14ac:dyDescent="0.2">
      <c r="A978" s="2">
        <v>2500</v>
      </c>
      <c r="B978" s="2">
        <f>Co*MAX(B$8-$A978,0)+Cu*MAX($A978-B$8,0)</f>
        <v>60000</v>
      </c>
      <c r="C978" s="2">
        <f>Co*MAX(C$8-$A978,0)+Cu*MAX($A978-C$8,0)</f>
        <v>45000</v>
      </c>
      <c r="D978" s="2">
        <f>Co*MAX(D$8-$A978,0)+Cu*MAX($A978-D$8,0)</f>
        <v>30000</v>
      </c>
      <c r="E978" s="2">
        <f>Co*MAX(E$8-$A978,0)+Cu*MAX($A978-E$8,0)</f>
        <v>15000</v>
      </c>
      <c r="F978" s="2">
        <f>Co*MAX(F$8-$A978,0)+Cu*MAX($A978-F$8,0)</f>
        <v>0</v>
      </c>
      <c r="G978" s="2">
        <f>Co*MAX(G$8-$A978,0)+Cu*MAX($A978-G$8,0)</f>
        <v>7500</v>
      </c>
      <c r="H978" s="2">
        <f>Co*MAX(H$8-$A978,0)+Cu*MAX($A978-H$8,0)</f>
        <v>15000</v>
      </c>
      <c r="I978" s="2">
        <f>Co*MAX(I$8-$A978,0)+Cu*MAX($A978-I$8,0)</f>
        <v>22500</v>
      </c>
      <c r="J978" s="2">
        <f>Co*MAX(J$8-$A978,0)+Cu*MAX($A978-J$8,0)</f>
        <v>30000</v>
      </c>
      <c r="K978" s="2"/>
      <c r="L978" s="2"/>
      <c r="M978" s="2"/>
      <c r="N978" s="2"/>
      <c r="O978" s="2"/>
      <c r="P978" s="2"/>
      <c r="Q978" s="2"/>
      <c r="W978" s="2">
        <f t="shared" ca="1" si="18"/>
        <v>2500</v>
      </c>
    </row>
    <row r="979" spans="1:23" x14ac:dyDescent="0.2">
      <c r="A979" s="2">
        <v>2000</v>
      </c>
      <c r="B979" s="2">
        <f>Co*MAX(B$8-$A979,0)+Cu*MAX($A979-B$8,0)</f>
        <v>45000</v>
      </c>
      <c r="C979" s="2">
        <f>Co*MAX(C$8-$A979,0)+Cu*MAX($A979-C$8,0)</f>
        <v>30000</v>
      </c>
      <c r="D979" s="2">
        <f>Co*MAX(D$8-$A979,0)+Cu*MAX($A979-D$8,0)</f>
        <v>15000</v>
      </c>
      <c r="E979" s="2">
        <f>Co*MAX(E$8-$A979,0)+Cu*MAX($A979-E$8,0)</f>
        <v>0</v>
      </c>
      <c r="F979" s="2">
        <f>Co*MAX(F$8-$A979,0)+Cu*MAX($A979-F$8,0)</f>
        <v>7500</v>
      </c>
      <c r="G979" s="2">
        <f>Co*MAX(G$8-$A979,0)+Cu*MAX($A979-G$8,0)</f>
        <v>15000</v>
      </c>
      <c r="H979" s="2">
        <f>Co*MAX(H$8-$A979,0)+Cu*MAX($A979-H$8,0)</f>
        <v>22500</v>
      </c>
      <c r="I979" s="2">
        <f>Co*MAX(I$8-$A979,0)+Cu*MAX($A979-I$8,0)</f>
        <v>30000</v>
      </c>
      <c r="J979" s="2">
        <f>Co*MAX(J$8-$A979,0)+Cu*MAX($A979-J$8,0)</f>
        <v>37500</v>
      </c>
      <c r="K979" s="2"/>
      <c r="L979" s="2"/>
      <c r="M979" s="2"/>
      <c r="N979" s="2"/>
      <c r="O979" s="2"/>
      <c r="P979" s="2"/>
      <c r="Q979" s="2"/>
      <c r="W979" s="2">
        <f t="shared" ca="1" si="18"/>
        <v>2000</v>
      </c>
    </row>
    <row r="980" spans="1:23" x14ac:dyDescent="0.2">
      <c r="A980" s="2">
        <v>2500</v>
      </c>
      <c r="B980" s="2">
        <f>Co*MAX(B$8-$A980,0)+Cu*MAX($A980-B$8,0)</f>
        <v>60000</v>
      </c>
      <c r="C980" s="2">
        <f>Co*MAX(C$8-$A980,0)+Cu*MAX($A980-C$8,0)</f>
        <v>45000</v>
      </c>
      <c r="D980" s="2">
        <f>Co*MAX(D$8-$A980,0)+Cu*MAX($A980-D$8,0)</f>
        <v>30000</v>
      </c>
      <c r="E980" s="2">
        <f>Co*MAX(E$8-$A980,0)+Cu*MAX($A980-E$8,0)</f>
        <v>15000</v>
      </c>
      <c r="F980" s="2">
        <f>Co*MAX(F$8-$A980,0)+Cu*MAX($A980-F$8,0)</f>
        <v>0</v>
      </c>
      <c r="G980" s="2">
        <f>Co*MAX(G$8-$A980,0)+Cu*MAX($A980-G$8,0)</f>
        <v>7500</v>
      </c>
      <c r="H980" s="2">
        <f>Co*MAX(H$8-$A980,0)+Cu*MAX($A980-H$8,0)</f>
        <v>15000</v>
      </c>
      <c r="I980" s="2">
        <f>Co*MAX(I$8-$A980,0)+Cu*MAX($A980-I$8,0)</f>
        <v>22500</v>
      </c>
      <c r="J980" s="2">
        <f>Co*MAX(J$8-$A980,0)+Cu*MAX($A980-J$8,0)</f>
        <v>30000</v>
      </c>
      <c r="K980" s="2"/>
      <c r="L980" s="2"/>
      <c r="M980" s="2"/>
      <c r="N980" s="2"/>
      <c r="O980" s="2"/>
      <c r="P980" s="2"/>
      <c r="Q980" s="2"/>
      <c r="W980" s="2">
        <f t="shared" ca="1" si="18"/>
        <v>3000</v>
      </c>
    </row>
    <row r="981" spans="1:23" x14ac:dyDescent="0.2">
      <c r="A981" s="2">
        <v>2500</v>
      </c>
      <c r="B981" s="2">
        <f>Co*MAX(B$8-$A981,0)+Cu*MAX($A981-B$8,0)</f>
        <v>60000</v>
      </c>
      <c r="C981" s="2">
        <f>Co*MAX(C$8-$A981,0)+Cu*MAX($A981-C$8,0)</f>
        <v>45000</v>
      </c>
      <c r="D981" s="2">
        <f>Co*MAX(D$8-$A981,0)+Cu*MAX($A981-D$8,0)</f>
        <v>30000</v>
      </c>
      <c r="E981" s="2">
        <f>Co*MAX(E$8-$A981,0)+Cu*MAX($A981-E$8,0)</f>
        <v>15000</v>
      </c>
      <c r="F981" s="2">
        <f>Co*MAX(F$8-$A981,0)+Cu*MAX($A981-F$8,0)</f>
        <v>0</v>
      </c>
      <c r="G981" s="2">
        <f>Co*MAX(G$8-$A981,0)+Cu*MAX($A981-G$8,0)</f>
        <v>7500</v>
      </c>
      <c r="H981" s="2">
        <f>Co*MAX(H$8-$A981,0)+Cu*MAX($A981-H$8,0)</f>
        <v>15000</v>
      </c>
      <c r="I981" s="2">
        <f>Co*MAX(I$8-$A981,0)+Cu*MAX($A981-I$8,0)</f>
        <v>22500</v>
      </c>
      <c r="J981" s="2">
        <f>Co*MAX(J$8-$A981,0)+Cu*MAX($A981-J$8,0)</f>
        <v>30000</v>
      </c>
      <c r="K981" s="2"/>
      <c r="L981" s="2"/>
      <c r="M981" s="2"/>
      <c r="N981" s="2"/>
      <c r="O981" s="2"/>
      <c r="P981" s="2"/>
      <c r="Q981" s="2"/>
      <c r="W981" s="2">
        <f t="shared" ca="1" si="18"/>
        <v>1500</v>
      </c>
    </row>
    <row r="982" spans="1:23" x14ac:dyDescent="0.2">
      <c r="A982" s="2">
        <v>2000</v>
      </c>
      <c r="B982" s="2">
        <f>Co*MAX(B$8-$A982,0)+Cu*MAX($A982-B$8,0)</f>
        <v>45000</v>
      </c>
      <c r="C982" s="2">
        <f>Co*MAX(C$8-$A982,0)+Cu*MAX($A982-C$8,0)</f>
        <v>30000</v>
      </c>
      <c r="D982" s="2">
        <f>Co*MAX(D$8-$A982,0)+Cu*MAX($A982-D$8,0)</f>
        <v>15000</v>
      </c>
      <c r="E982" s="2">
        <f>Co*MAX(E$8-$A982,0)+Cu*MAX($A982-E$8,0)</f>
        <v>0</v>
      </c>
      <c r="F982" s="2">
        <f>Co*MAX(F$8-$A982,0)+Cu*MAX($A982-F$8,0)</f>
        <v>7500</v>
      </c>
      <c r="G982" s="2">
        <f>Co*MAX(G$8-$A982,0)+Cu*MAX($A982-G$8,0)</f>
        <v>15000</v>
      </c>
      <c r="H982" s="2">
        <f>Co*MAX(H$8-$A982,0)+Cu*MAX($A982-H$8,0)</f>
        <v>22500</v>
      </c>
      <c r="I982" s="2">
        <f>Co*MAX(I$8-$A982,0)+Cu*MAX($A982-I$8,0)</f>
        <v>30000</v>
      </c>
      <c r="J982" s="2">
        <f>Co*MAX(J$8-$A982,0)+Cu*MAX($A982-J$8,0)</f>
        <v>37500</v>
      </c>
      <c r="K982" s="2"/>
      <c r="L982" s="2"/>
      <c r="M982" s="2"/>
      <c r="N982" s="2"/>
      <c r="O982" s="2"/>
      <c r="P982" s="2"/>
      <c r="Q982" s="2"/>
      <c r="W982" s="2">
        <f t="shared" ca="1" si="18"/>
        <v>2500</v>
      </c>
    </row>
    <row r="983" spans="1:23" x14ac:dyDescent="0.2">
      <c r="A983" s="2">
        <v>1000</v>
      </c>
      <c r="B983" s="2">
        <f>Co*MAX(B$8-$A983,0)+Cu*MAX($A983-B$8,0)</f>
        <v>15000</v>
      </c>
      <c r="C983" s="2">
        <f>Co*MAX(C$8-$A983,0)+Cu*MAX($A983-C$8,0)</f>
        <v>0</v>
      </c>
      <c r="D983" s="2">
        <f>Co*MAX(D$8-$A983,0)+Cu*MAX($A983-D$8,0)</f>
        <v>7500</v>
      </c>
      <c r="E983" s="2">
        <f>Co*MAX(E$8-$A983,0)+Cu*MAX($A983-E$8,0)</f>
        <v>15000</v>
      </c>
      <c r="F983" s="2">
        <f>Co*MAX(F$8-$A983,0)+Cu*MAX($A983-F$8,0)</f>
        <v>22500</v>
      </c>
      <c r="G983" s="2">
        <f>Co*MAX(G$8-$A983,0)+Cu*MAX($A983-G$8,0)</f>
        <v>30000</v>
      </c>
      <c r="H983" s="2">
        <f>Co*MAX(H$8-$A983,0)+Cu*MAX($A983-H$8,0)</f>
        <v>37500</v>
      </c>
      <c r="I983" s="2">
        <f>Co*MAX(I$8-$A983,0)+Cu*MAX($A983-I$8,0)</f>
        <v>45000</v>
      </c>
      <c r="J983" s="2">
        <f>Co*MAX(J$8-$A983,0)+Cu*MAX($A983-J$8,0)</f>
        <v>52500</v>
      </c>
      <c r="K983" s="2"/>
      <c r="L983" s="2"/>
      <c r="M983" s="2"/>
      <c r="N983" s="2"/>
      <c r="O983" s="2"/>
      <c r="P983" s="2"/>
      <c r="Q983" s="2"/>
      <c r="W983" s="2">
        <f t="shared" ca="1" si="18"/>
        <v>1500</v>
      </c>
    </row>
    <row r="984" spans="1:23" x14ac:dyDescent="0.2">
      <c r="A984" s="2">
        <v>4000</v>
      </c>
      <c r="B984" s="2">
        <f>Co*MAX(B$8-$A984,0)+Cu*MAX($A984-B$8,0)</f>
        <v>105000</v>
      </c>
      <c r="C984" s="2">
        <f>Co*MAX(C$8-$A984,0)+Cu*MAX($A984-C$8,0)</f>
        <v>90000</v>
      </c>
      <c r="D984" s="2">
        <f>Co*MAX(D$8-$A984,0)+Cu*MAX($A984-D$8,0)</f>
        <v>75000</v>
      </c>
      <c r="E984" s="2">
        <f>Co*MAX(E$8-$A984,0)+Cu*MAX($A984-E$8,0)</f>
        <v>60000</v>
      </c>
      <c r="F984" s="2">
        <f>Co*MAX(F$8-$A984,0)+Cu*MAX($A984-F$8,0)</f>
        <v>45000</v>
      </c>
      <c r="G984" s="2">
        <f>Co*MAX(G$8-$A984,0)+Cu*MAX($A984-G$8,0)</f>
        <v>30000</v>
      </c>
      <c r="H984" s="2">
        <f>Co*MAX(H$8-$A984,0)+Cu*MAX($A984-H$8,0)</f>
        <v>15000</v>
      </c>
      <c r="I984" s="2">
        <f>Co*MAX(I$8-$A984,0)+Cu*MAX($A984-I$8,0)</f>
        <v>0</v>
      </c>
      <c r="J984" s="2">
        <f>Co*MAX(J$8-$A984,0)+Cu*MAX($A984-J$8,0)</f>
        <v>7500</v>
      </c>
      <c r="K984" s="2"/>
      <c r="L984" s="2"/>
      <c r="M984" s="2"/>
      <c r="N984" s="2"/>
      <c r="O984" s="2"/>
      <c r="P984" s="2"/>
      <c r="Q984" s="2"/>
      <c r="W984" s="2">
        <f t="shared" ca="1" si="18"/>
        <v>2500</v>
      </c>
    </row>
    <row r="985" spans="1:23" x14ac:dyDescent="0.2">
      <c r="A985" s="2">
        <v>2500</v>
      </c>
      <c r="B985" s="2">
        <f>Co*MAX(B$8-$A985,0)+Cu*MAX($A985-B$8,0)</f>
        <v>60000</v>
      </c>
      <c r="C985" s="2">
        <f>Co*MAX(C$8-$A985,0)+Cu*MAX($A985-C$8,0)</f>
        <v>45000</v>
      </c>
      <c r="D985" s="2">
        <f>Co*MAX(D$8-$A985,0)+Cu*MAX($A985-D$8,0)</f>
        <v>30000</v>
      </c>
      <c r="E985" s="2">
        <f>Co*MAX(E$8-$A985,0)+Cu*MAX($A985-E$8,0)</f>
        <v>15000</v>
      </c>
      <c r="F985" s="2">
        <f>Co*MAX(F$8-$A985,0)+Cu*MAX($A985-F$8,0)</f>
        <v>0</v>
      </c>
      <c r="G985" s="2">
        <f>Co*MAX(G$8-$A985,0)+Cu*MAX($A985-G$8,0)</f>
        <v>7500</v>
      </c>
      <c r="H985" s="2">
        <f>Co*MAX(H$8-$A985,0)+Cu*MAX($A985-H$8,0)</f>
        <v>15000</v>
      </c>
      <c r="I985" s="2">
        <f>Co*MAX(I$8-$A985,0)+Cu*MAX($A985-I$8,0)</f>
        <v>22500</v>
      </c>
      <c r="J985" s="2">
        <f>Co*MAX(J$8-$A985,0)+Cu*MAX($A985-J$8,0)</f>
        <v>30000</v>
      </c>
      <c r="K985" s="2"/>
      <c r="L985" s="2"/>
      <c r="M985" s="2"/>
      <c r="N985" s="2"/>
      <c r="O985" s="2"/>
      <c r="P985" s="2"/>
      <c r="Q985" s="2"/>
      <c r="W985" s="2">
        <f t="shared" ca="1" si="18"/>
        <v>1500</v>
      </c>
    </row>
    <row r="986" spans="1:23" x14ac:dyDescent="0.2">
      <c r="A986" s="2">
        <v>2000</v>
      </c>
      <c r="B986" s="2">
        <f>Co*MAX(B$8-$A986,0)+Cu*MAX($A986-B$8,0)</f>
        <v>45000</v>
      </c>
      <c r="C986" s="2">
        <f>Co*MAX(C$8-$A986,0)+Cu*MAX($A986-C$8,0)</f>
        <v>30000</v>
      </c>
      <c r="D986" s="2">
        <f>Co*MAX(D$8-$A986,0)+Cu*MAX($A986-D$8,0)</f>
        <v>15000</v>
      </c>
      <c r="E986" s="2">
        <f>Co*MAX(E$8-$A986,0)+Cu*MAX($A986-E$8,0)</f>
        <v>0</v>
      </c>
      <c r="F986" s="2">
        <f>Co*MAX(F$8-$A986,0)+Cu*MAX($A986-F$8,0)</f>
        <v>7500</v>
      </c>
      <c r="G986" s="2">
        <f>Co*MAX(G$8-$A986,0)+Cu*MAX($A986-G$8,0)</f>
        <v>15000</v>
      </c>
      <c r="H986" s="2">
        <f>Co*MAX(H$8-$A986,0)+Cu*MAX($A986-H$8,0)</f>
        <v>22500</v>
      </c>
      <c r="I986" s="2">
        <f>Co*MAX(I$8-$A986,0)+Cu*MAX($A986-I$8,0)</f>
        <v>30000</v>
      </c>
      <c r="J986" s="2">
        <f>Co*MAX(J$8-$A986,0)+Cu*MAX($A986-J$8,0)</f>
        <v>37500</v>
      </c>
      <c r="K986" s="2"/>
      <c r="L986" s="2"/>
      <c r="M986" s="2"/>
      <c r="N986" s="2"/>
      <c r="O986" s="2"/>
      <c r="P986" s="2"/>
      <c r="Q986" s="2"/>
      <c r="W986" s="2">
        <f t="shared" ca="1" si="18"/>
        <v>2000</v>
      </c>
    </row>
    <row r="987" spans="1:23" x14ac:dyDescent="0.2">
      <c r="A987" s="2">
        <v>2500</v>
      </c>
      <c r="B987" s="2">
        <f>Co*MAX(B$8-$A987,0)+Cu*MAX($A987-B$8,0)</f>
        <v>60000</v>
      </c>
      <c r="C987" s="2">
        <f>Co*MAX(C$8-$A987,0)+Cu*MAX($A987-C$8,0)</f>
        <v>45000</v>
      </c>
      <c r="D987" s="2">
        <f>Co*MAX(D$8-$A987,0)+Cu*MAX($A987-D$8,0)</f>
        <v>30000</v>
      </c>
      <c r="E987" s="2">
        <f>Co*MAX(E$8-$A987,0)+Cu*MAX($A987-E$8,0)</f>
        <v>15000</v>
      </c>
      <c r="F987" s="2">
        <f>Co*MAX(F$8-$A987,0)+Cu*MAX($A987-F$8,0)</f>
        <v>0</v>
      </c>
      <c r="G987" s="2">
        <f>Co*MAX(G$8-$A987,0)+Cu*MAX($A987-G$8,0)</f>
        <v>7500</v>
      </c>
      <c r="H987" s="2">
        <f>Co*MAX(H$8-$A987,0)+Cu*MAX($A987-H$8,0)</f>
        <v>15000</v>
      </c>
      <c r="I987" s="2">
        <f>Co*MAX(I$8-$A987,0)+Cu*MAX($A987-I$8,0)</f>
        <v>22500</v>
      </c>
      <c r="J987" s="2">
        <f>Co*MAX(J$8-$A987,0)+Cu*MAX($A987-J$8,0)</f>
        <v>30000</v>
      </c>
      <c r="K987" s="2"/>
      <c r="L987" s="2"/>
      <c r="M987" s="2"/>
      <c r="N987" s="2"/>
      <c r="O987" s="2"/>
      <c r="P987" s="2"/>
      <c r="Q987" s="2"/>
      <c r="W987" s="2">
        <f t="shared" ca="1" si="18"/>
        <v>1000</v>
      </c>
    </row>
    <row r="988" spans="1:23" x14ac:dyDescent="0.2">
      <c r="A988" s="2">
        <v>1000</v>
      </c>
      <c r="B988" s="2">
        <f>Co*MAX(B$8-$A988,0)+Cu*MAX($A988-B$8,0)</f>
        <v>15000</v>
      </c>
      <c r="C988" s="2">
        <f>Co*MAX(C$8-$A988,0)+Cu*MAX($A988-C$8,0)</f>
        <v>0</v>
      </c>
      <c r="D988" s="2">
        <f>Co*MAX(D$8-$A988,0)+Cu*MAX($A988-D$8,0)</f>
        <v>7500</v>
      </c>
      <c r="E988" s="2">
        <f>Co*MAX(E$8-$A988,0)+Cu*MAX($A988-E$8,0)</f>
        <v>15000</v>
      </c>
      <c r="F988" s="2">
        <f>Co*MAX(F$8-$A988,0)+Cu*MAX($A988-F$8,0)</f>
        <v>22500</v>
      </c>
      <c r="G988" s="2">
        <f>Co*MAX(G$8-$A988,0)+Cu*MAX($A988-G$8,0)</f>
        <v>30000</v>
      </c>
      <c r="H988" s="2">
        <f>Co*MAX(H$8-$A988,0)+Cu*MAX($A988-H$8,0)</f>
        <v>37500</v>
      </c>
      <c r="I988" s="2">
        <f>Co*MAX(I$8-$A988,0)+Cu*MAX($A988-I$8,0)</f>
        <v>45000</v>
      </c>
      <c r="J988" s="2">
        <f>Co*MAX(J$8-$A988,0)+Cu*MAX($A988-J$8,0)</f>
        <v>52500</v>
      </c>
      <c r="K988" s="2"/>
      <c r="L988" s="2"/>
      <c r="M988" s="2"/>
      <c r="N988" s="2"/>
      <c r="O988" s="2"/>
      <c r="P988" s="2"/>
      <c r="Q988" s="2"/>
      <c r="W988" s="2">
        <f t="shared" ca="1" si="18"/>
        <v>2500</v>
      </c>
    </row>
    <row r="989" spans="1:23" x14ac:dyDescent="0.2">
      <c r="A989" s="2">
        <v>2500</v>
      </c>
      <c r="B989" s="2">
        <f>Co*MAX(B$8-$A989,0)+Cu*MAX($A989-B$8,0)</f>
        <v>60000</v>
      </c>
      <c r="C989" s="2">
        <f>Co*MAX(C$8-$A989,0)+Cu*MAX($A989-C$8,0)</f>
        <v>45000</v>
      </c>
      <c r="D989" s="2">
        <f>Co*MAX(D$8-$A989,0)+Cu*MAX($A989-D$8,0)</f>
        <v>30000</v>
      </c>
      <c r="E989" s="2">
        <f>Co*MAX(E$8-$A989,0)+Cu*MAX($A989-E$8,0)</f>
        <v>15000</v>
      </c>
      <c r="F989" s="2">
        <f>Co*MAX(F$8-$A989,0)+Cu*MAX($A989-F$8,0)</f>
        <v>0</v>
      </c>
      <c r="G989" s="2">
        <f>Co*MAX(G$8-$A989,0)+Cu*MAX($A989-G$8,0)</f>
        <v>7500</v>
      </c>
      <c r="H989" s="2">
        <f>Co*MAX(H$8-$A989,0)+Cu*MAX($A989-H$8,0)</f>
        <v>15000</v>
      </c>
      <c r="I989" s="2">
        <f>Co*MAX(I$8-$A989,0)+Cu*MAX($A989-I$8,0)</f>
        <v>22500</v>
      </c>
      <c r="J989" s="2">
        <f>Co*MAX(J$8-$A989,0)+Cu*MAX($A989-J$8,0)</f>
        <v>30000</v>
      </c>
      <c r="K989" s="2"/>
      <c r="L989" s="2"/>
      <c r="M989" s="2"/>
      <c r="N989" s="2"/>
      <c r="O989" s="2"/>
      <c r="P989" s="2"/>
      <c r="Q989" s="2"/>
      <c r="W989" s="2">
        <f t="shared" ca="1" si="18"/>
        <v>4000</v>
      </c>
    </row>
    <row r="990" spans="1:23" x14ac:dyDescent="0.2">
      <c r="A990" s="2">
        <v>2500</v>
      </c>
      <c r="B990" s="2">
        <f>Co*MAX(B$8-$A990,0)+Cu*MAX($A990-B$8,0)</f>
        <v>60000</v>
      </c>
      <c r="C990" s="2">
        <f>Co*MAX(C$8-$A990,0)+Cu*MAX($A990-C$8,0)</f>
        <v>45000</v>
      </c>
      <c r="D990" s="2">
        <f>Co*MAX(D$8-$A990,0)+Cu*MAX($A990-D$8,0)</f>
        <v>30000</v>
      </c>
      <c r="E990" s="2">
        <f>Co*MAX(E$8-$A990,0)+Cu*MAX($A990-E$8,0)</f>
        <v>15000</v>
      </c>
      <c r="F990" s="2">
        <f>Co*MAX(F$8-$A990,0)+Cu*MAX($A990-F$8,0)</f>
        <v>0</v>
      </c>
      <c r="G990" s="2">
        <f>Co*MAX(G$8-$A990,0)+Cu*MAX($A990-G$8,0)</f>
        <v>7500</v>
      </c>
      <c r="H990" s="2">
        <f>Co*MAX(H$8-$A990,0)+Cu*MAX($A990-H$8,0)</f>
        <v>15000</v>
      </c>
      <c r="I990" s="2">
        <f>Co*MAX(I$8-$A990,0)+Cu*MAX($A990-I$8,0)</f>
        <v>22500</v>
      </c>
      <c r="J990" s="2">
        <f>Co*MAX(J$8-$A990,0)+Cu*MAX($A990-J$8,0)</f>
        <v>30000</v>
      </c>
      <c r="K990" s="2"/>
      <c r="L990" s="2"/>
      <c r="M990" s="2"/>
      <c r="N990" s="2"/>
      <c r="O990" s="2"/>
      <c r="P990" s="2"/>
      <c r="Q990" s="2"/>
      <c r="W990" s="2">
        <f t="shared" ca="1" si="18"/>
        <v>3000</v>
      </c>
    </row>
    <row r="991" spans="1:23" x14ac:dyDescent="0.2">
      <c r="A991" s="2">
        <v>2000</v>
      </c>
      <c r="B991" s="2">
        <f>Co*MAX(B$8-$A991,0)+Cu*MAX($A991-B$8,0)</f>
        <v>45000</v>
      </c>
      <c r="C991" s="2">
        <f>Co*MAX(C$8-$A991,0)+Cu*MAX($A991-C$8,0)</f>
        <v>30000</v>
      </c>
      <c r="D991" s="2">
        <f>Co*MAX(D$8-$A991,0)+Cu*MAX($A991-D$8,0)</f>
        <v>15000</v>
      </c>
      <c r="E991" s="2">
        <f>Co*MAX(E$8-$A991,0)+Cu*MAX($A991-E$8,0)</f>
        <v>0</v>
      </c>
      <c r="F991" s="2">
        <f>Co*MAX(F$8-$A991,0)+Cu*MAX($A991-F$8,0)</f>
        <v>7500</v>
      </c>
      <c r="G991" s="2">
        <f>Co*MAX(G$8-$A991,0)+Cu*MAX($A991-G$8,0)</f>
        <v>15000</v>
      </c>
      <c r="H991" s="2">
        <f>Co*MAX(H$8-$A991,0)+Cu*MAX($A991-H$8,0)</f>
        <v>22500</v>
      </c>
      <c r="I991" s="2">
        <f>Co*MAX(I$8-$A991,0)+Cu*MAX($A991-I$8,0)</f>
        <v>30000</v>
      </c>
      <c r="J991" s="2">
        <f>Co*MAX(J$8-$A991,0)+Cu*MAX($A991-J$8,0)</f>
        <v>37500</v>
      </c>
      <c r="K991" s="2"/>
      <c r="L991" s="2"/>
      <c r="M991" s="2"/>
      <c r="N991" s="2"/>
      <c r="O991" s="2"/>
      <c r="P991" s="2"/>
      <c r="Q991" s="2"/>
      <c r="W991" s="2">
        <f t="shared" ca="1" si="18"/>
        <v>3000</v>
      </c>
    </row>
    <row r="992" spans="1:23" x14ac:dyDescent="0.2">
      <c r="A992" s="2">
        <v>2500</v>
      </c>
      <c r="B992" s="2">
        <f>Co*MAX(B$8-$A992,0)+Cu*MAX($A992-B$8,0)</f>
        <v>60000</v>
      </c>
      <c r="C992" s="2">
        <f>Co*MAX(C$8-$A992,0)+Cu*MAX($A992-C$8,0)</f>
        <v>45000</v>
      </c>
      <c r="D992" s="2">
        <f>Co*MAX(D$8-$A992,0)+Cu*MAX($A992-D$8,0)</f>
        <v>30000</v>
      </c>
      <c r="E992" s="2">
        <f>Co*MAX(E$8-$A992,0)+Cu*MAX($A992-E$8,0)</f>
        <v>15000</v>
      </c>
      <c r="F992" s="2">
        <f>Co*MAX(F$8-$A992,0)+Cu*MAX($A992-F$8,0)</f>
        <v>0</v>
      </c>
      <c r="G992" s="2">
        <f>Co*MAX(G$8-$A992,0)+Cu*MAX($A992-G$8,0)</f>
        <v>7500</v>
      </c>
      <c r="H992" s="2">
        <f>Co*MAX(H$8-$A992,0)+Cu*MAX($A992-H$8,0)</f>
        <v>15000</v>
      </c>
      <c r="I992" s="2">
        <f>Co*MAX(I$8-$A992,0)+Cu*MAX($A992-I$8,0)</f>
        <v>22500</v>
      </c>
      <c r="J992" s="2">
        <f>Co*MAX(J$8-$A992,0)+Cu*MAX($A992-J$8,0)</f>
        <v>30000</v>
      </c>
      <c r="K992" s="2"/>
      <c r="L992" s="2"/>
      <c r="M992" s="2"/>
      <c r="N992" s="2"/>
      <c r="O992" s="2"/>
      <c r="P992" s="2"/>
      <c r="Q992" s="2"/>
      <c r="W992" s="2">
        <f t="shared" ca="1" si="18"/>
        <v>500</v>
      </c>
    </row>
    <row r="993" spans="1:23" x14ac:dyDescent="0.2">
      <c r="A993" s="2">
        <v>4500</v>
      </c>
      <c r="B993" s="2">
        <f>Co*MAX(B$8-$A993,0)+Cu*MAX($A993-B$8,0)</f>
        <v>120000</v>
      </c>
      <c r="C993" s="2">
        <f>Co*MAX(C$8-$A993,0)+Cu*MAX($A993-C$8,0)</f>
        <v>105000</v>
      </c>
      <c r="D993" s="2">
        <f>Co*MAX(D$8-$A993,0)+Cu*MAX($A993-D$8,0)</f>
        <v>90000</v>
      </c>
      <c r="E993" s="2">
        <f>Co*MAX(E$8-$A993,0)+Cu*MAX($A993-E$8,0)</f>
        <v>75000</v>
      </c>
      <c r="F993" s="2">
        <f>Co*MAX(F$8-$A993,0)+Cu*MAX($A993-F$8,0)</f>
        <v>60000</v>
      </c>
      <c r="G993" s="2">
        <f>Co*MAX(G$8-$A993,0)+Cu*MAX($A993-G$8,0)</f>
        <v>45000</v>
      </c>
      <c r="H993" s="2">
        <f>Co*MAX(H$8-$A993,0)+Cu*MAX($A993-H$8,0)</f>
        <v>30000</v>
      </c>
      <c r="I993" s="2">
        <f>Co*MAX(I$8-$A993,0)+Cu*MAX($A993-I$8,0)</f>
        <v>15000</v>
      </c>
      <c r="J993" s="2">
        <f>Co*MAX(J$8-$A993,0)+Cu*MAX($A993-J$8,0)</f>
        <v>0</v>
      </c>
      <c r="K993" s="2"/>
      <c r="L993" s="2"/>
      <c r="M993" s="2"/>
      <c r="N993" s="2"/>
      <c r="O993" s="2"/>
      <c r="P993" s="2"/>
      <c r="Q993" s="2"/>
      <c r="W993" s="2">
        <f t="shared" ca="1" si="18"/>
        <v>3000</v>
      </c>
    </row>
    <row r="994" spans="1:23" x14ac:dyDescent="0.2">
      <c r="A994" s="2">
        <v>1000</v>
      </c>
      <c r="B994" s="2">
        <f>Co*MAX(B$8-$A994,0)+Cu*MAX($A994-B$8,0)</f>
        <v>15000</v>
      </c>
      <c r="C994" s="2">
        <f>Co*MAX(C$8-$A994,0)+Cu*MAX($A994-C$8,0)</f>
        <v>0</v>
      </c>
      <c r="D994" s="2">
        <f>Co*MAX(D$8-$A994,0)+Cu*MAX($A994-D$8,0)</f>
        <v>7500</v>
      </c>
      <c r="E994" s="2">
        <f>Co*MAX(E$8-$A994,0)+Cu*MAX($A994-E$8,0)</f>
        <v>15000</v>
      </c>
      <c r="F994" s="2">
        <f>Co*MAX(F$8-$A994,0)+Cu*MAX($A994-F$8,0)</f>
        <v>22500</v>
      </c>
      <c r="G994" s="2">
        <f>Co*MAX(G$8-$A994,0)+Cu*MAX($A994-G$8,0)</f>
        <v>30000</v>
      </c>
      <c r="H994" s="2">
        <f>Co*MAX(H$8-$A994,0)+Cu*MAX($A994-H$8,0)</f>
        <v>37500</v>
      </c>
      <c r="I994" s="2">
        <f>Co*MAX(I$8-$A994,0)+Cu*MAX($A994-I$8,0)</f>
        <v>45000</v>
      </c>
      <c r="J994" s="2">
        <f>Co*MAX(J$8-$A994,0)+Cu*MAX($A994-J$8,0)</f>
        <v>52500</v>
      </c>
      <c r="K994" s="2"/>
      <c r="L994" s="2"/>
      <c r="M994" s="2"/>
      <c r="N994" s="2"/>
      <c r="O994" s="2"/>
      <c r="P994" s="2"/>
      <c r="Q994" s="2"/>
      <c r="W994" s="2">
        <f t="shared" ca="1" si="18"/>
        <v>1000</v>
      </c>
    </row>
    <row r="995" spans="1:23" x14ac:dyDescent="0.2">
      <c r="A995" s="2">
        <v>2500</v>
      </c>
      <c r="B995" s="2">
        <f>Co*MAX(B$8-$A995,0)+Cu*MAX($A995-B$8,0)</f>
        <v>60000</v>
      </c>
      <c r="C995" s="2">
        <f>Co*MAX(C$8-$A995,0)+Cu*MAX($A995-C$8,0)</f>
        <v>45000</v>
      </c>
      <c r="D995" s="2">
        <f>Co*MAX(D$8-$A995,0)+Cu*MAX($A995-D$8,0)</f>
        <v>30000</v>
      </c>
      <c r="E995" s="2">
        <f>Co*MAX(E$8-$A995,0)+Cu*MAX($A995-E$8,0)</f>
        <v>15000</v>
      </c>
      <c r="F995" s="2">
        <f>Co*MAX(F$8-$A995,0)+Cu*MAX($A995-F$8,0)</f>
        <v>0</v>
      </c>
      <c r="G995" s="2">
        <f>Co*MAX(G$8-$A995,0)+Cu*MAX($A995-G$8,0)</f>
        <v>7500</v>
      </c>
      <c r="H995" s="2">
        <f>Co*MAX(H$8-$A995,0)+Cu*MAX($A995-H$8,0)</f>
        <v>15000</v>
      </c>
      <c r="I995" s="2">
        <f>Co*MAX(I$8-$A995,0)+Cu*MAX($A995-I$8,0)</f>
        <v>22500</v>
      </c>
      <c r="J995" s="2">
        <f>Co*MAX(J$8-$A995,0)+Cu*MAX($A995-J$8,0)</f>
        <v>30000</v>
      </c>
      <c r="K995" s="2"/>
      <c r="L995" s="2"/>
      <c r="M995" s="2"/>
      <c r="N995" s="2"/>
      <c r="O995" s="2"/>
      <c r="P995" s="2"/>
      <c r="Q995" s="2"/>
      <c r="W995" s="2">
        <f t="shared" ca="1" si="18"/>
        <v>2000</v>
      </c>
    </row>
    <row r="996" spans="1:23" x14ac:dyDescent="0.2">
      <c r="A996" s="2">
        <v>4000</v>
      </c>
      <c r="B996" s="2">
        <f>Co*MAX(B$8-$A996,0)+Cu*MAX($A996-B$8,0)</f>
        <v>105000</v>
      </c>
      <c r="C996" s="2">
        <f>Co*MAX(C$8-$A996,0)+Cu*MAX($A996-C$8,0)</f>
        <v>90000</v>
      </c>
      <c r="D996" s="2">
        <f>Co*MAX(D$8-$A996,0)+Cu*MAX($A996-D$8,0)</f>
        <v>75000</v>
      </c>
      <c r="E996" s="2">
        <f>Co*MAX(E$8-$A996,0)+Cu*MAX($A996-E$8,0)</f>
        <v>60000</v>
      </c>
      <c r="F996" s="2">
        <f>Co*MAX(F$8-$A996,0)+Cu*MAX($A996-F$8,0)</f>
        <v>45000</v>
      </c>
      <c r="G996" s="2">
        <f>Co*MAX(G$8-$A996,0)+Cu*MAX($A996-G$8,0)</f>
        <v>30000</v>
      </c>
      <c r="H996" s="2">
        <f>Co*MAX(H$8-$A996,0)+Cu*MAX($A996-H$8,0)</f>
        <v>15000</v>
      </c>
      <c r="I996" s="2">
        <f>Co*MAX(I$8-$A996,0)+Cu*MAX($A996-I$8,0)</f>
        <v>0</v>
      </c>
      <c r="J996" s="2">
        <f>Co*MAX(J$8-$A996,0)+Cu*MAX($A996-J$8,0)</f>
        <v>7500</v>
      </c>
      <c r="K996" s="2"/>
      <c r="L996" s="2"/>
      <c r="M996" s="2"/>
      <c r="N996" s="2"/>
      <c r="O996" s="2"/>
      <c r="P996" s="2"/>
      <c r="Q996" s="2"/>
      <c r="W996" s="2">
        <f t="shared" ca="1" si="18"/>
        <v>500</v>
      </c>
    </row>
    <row r="997" spans="1:23" x14ac:dyDescent="0.2">
      <c r="A997" s="2">
        <v>2000</v>
      </c>
      <c r="B997" s="2">
        <f>Co*MAX(B$8-$A997,0)+Cu*MAX($A997-B$8,0)</f>
        <v>45000</v>
      </c>
      <c r="C997" s="2">
        <f>Co*MAX(C$8-$A997,0)+Cu*MAX($A997-C$8,0)</f>
        <v>30000</v>
      </c>
      <c r="D997" s="2">
        <f>Co*MAX(D$8-$A997,0)+Cu*MAX($A997-D$8,0)</f>
        <v>15000</v>
      </c>
      <c r="E997" s="2">
        <f>Co*MAX(E$8-$A997,0)+Cu*MAX($A997-E$8,0)</f>
        <v>0</v>
      </c>
      <c r="F997" s="2">
        <f>Co*MAX(F$8-$A997,0)+Cu*MAX($A997-F$8,0)</f>
        <v>7500</v>
      </c>
      <c r="G997" s="2">
        <f>Co*MAX(G$8-$A997,0)+Cu*MAX($A997-G$8,0)</f>
        <v>15000</v>
      </c>
      <c r="H997" s="2">
        <f>Co*MAX(H$8-$A997,0)+Cu*MAX($A997-H$8,0)</f>
        <v>22500</v>
      </c>
      <c r="I997" s="2">
        <f>Co*MAX(I$8-$A997,0)+Cu*MAX($A997-I$8,0)</f>
        <v>30000</v>
      </c>
      <c r="J997" s="2">
        <f>Co*MAX(J$8-$A997,0)+Cu*MAX($A997-J$8,0)</f>
        <v>37500</v>
      </c>
      <c r="K997" s="2"/>
      <c r="L997" s="2"/>
      <c r="M997" s="2"/>
      <c r="N997" s="2"/>
      <c r="O997" s="2"/>
      <c r="P997" s="2"/>
      <c r="Q997" s="2"/>
      <c r="W997" s="2">
        <f t="shared" ca="1" si="18"/>
        <v>3000</v>
      </c>
    </row>
    <row r="998" spans="1:23" x14ac:dyDescent="0.2">
      <c r="A998" s="2">
        <v>2000</v>
      </c>
      <c r="B998" s="2">
        <f>Co*MAX(B$8-$A998,0)+Cu*MAX($A998-B$8,0)</f>
        <v>45000</v>
      </c>
      <c r="C998" s="2">
        <f>Co*MAX(C$8-$A998,0)+Cu*MAX($A998-C$8,0)</f>
        <v>30000</v>
      </c>
      <c r="D998" s="2">
        <f>Co*MAX(D$8-$A998,0)+Cu*MAX($A998-D$8,0)</f>
        <v>15000</v>
      </c>
      <c r="E998" s="2">
        <f>Co*MAX(E$8-$A998,0)+Cu*MAX($A998-E$8,0)</f>
        <v>0</v>
      </c>
      <c r="F998" s="2">
        <f>Co*MAX(F$8-$A998,0)+Cu*MAX($A998-F$8,0)</f>
        <v>7500</v>
      </c>
      <c r="G998" s="2">
        <f>Co*MAX(G$8-$A998,0)+Cu*MAX($A998-G$8,0)</f>
        <v>15000</v>
      </c>
      <c r="H998" s="2">
        <f>Co*MAX(H$8-$A998,0)+Cu*MAX($A998-H$8,0)</f>
        <v>22500</v>
      </c>
      <c r="I998" s="2">
        <f>Co*MAX(I$8-$A998,0)+Cu*MAX($A998-I$8,0)</f>
        <v>30000</v>
      </c>
      <c r="J998" s="2">
        <f>Co*MAX(J$8-$A998,0)+Cu*MAX($A998-J$8,0)</f>
        <v>37500</v>
      </c>
      <c r="K998" s="2"/>
      <c r="L998" s="2"/>
      <c r="M998" s="2"/>
      <c r="N998" s="2"/>
      <c r="O998" s="2"/>
      <c r="P998" s="2"/>
      <c r="Q998" s="2"/>
      <c r="W998" s="2">
        <f t="shared" ca="1" si="18"/>
        <v>2000</v>
      </c>
    </row>
    <row r="999" spans="1:23" x14ac:dyDescent="0.2">
      <c r="A999" s="2">
        <v>500</v>
      </c>
      <c r="B999" s="2">
        <f>Co*MAX(B$8-$A999,0)+Cu*MAX($A999-B$8,0)</f>
        <v>0</v>
      </c>
      <c r="C999" s="2">
        <f>Co*MAX(C$8-$A999,0)+Cu*MAX($A999-C$8,0)</f>
        <v>7500</v>
      </c>
      <c r="D999" s="2">
        <f>Co*MAX(D$8-$A999,0)+Cu*MAX($A999-D$8,0)</f>
        <v>15000</v>
      </c>
      <c r="E999" s="2">
        <f>Co*MAX(E$8-$A999,0)+Cu*MAX($A999-E$8,0)</f>
        <v>22500</v>
      </c>
      <c r="F999" s="2">
        <f>Co*MAX(F$8-$A999,0)+Cu*MAX($A999-F$8,0)</f>
        <v>30000</v>
      </c>
      <c r="G999" s="2">
        <f>Co*MAX(G$8-$A999,0)+Cu*MAX($A999-G$8,0)</f>
        <v>37500</v>
      </c>
      <c r="H999" s="2">
        <f>Co*MAX(H$8-$A999,0)+Cu*MAX($A999-H$8,0)</f>
        <v>45000</v>
      </c>
      <c r="I999" s="2">
        <f>Co*MAX(I$8-$A999,0)+Cu*MAX($A999-I$8,0)</f>
        <v>52500</v>
      </c>
      <c r="J999" s="2">
        <f>Co*MAX(J$8-$A999,0)+Cu*MAX($A999-J$8,0)</f>
        <v>60000</v>
      </c>
      <c r="K999" s="2"/>
      <c r="L999" s="2"/>
      <c r="M999" s="2"/>
      <c r="N999" s="2"/>
      <c r="O999" s="2"/>
      <c r="P999" s="2"/>
      <c r="Q999" s="2"/>
      <c r="W999" s="2">
        <f t="shared" ca="1" si="18"/>
        <v>4000</v>
      </c>
    </row>
    <row r="1000" spans="1:23" x14ac:dyDescent="0.2">
      <c r="A1000" s="2">
        <v>1500</v>
      </c>
      <c r="B1000" s="2">
        <f>Co*MAX(B$8-$A1000,0)+Cu*MAX($A1000-B$8,0)</f>
        <v>30000</v>
      </c>
      <c r="C1000" s="2">
        <f>Co*MAX(C$8-$A1000,0)+Cu*MAX($A1000-C$8,0)</f>
        <v>15000</v>
      </c>
      <c r="D1000" s="2">
        <f>Co*MAX(D$8-$A1000,0)+Cu*MAX($A1000-D$8,0)</f>
        <v>0</v>
      </c>
      <c r="E1000" s="2">
        <f>Co*MAX(E$8-$A1000,0)+Cu*MAX($A1000-E$8,0)</f>
        <v>7500</v>
      </c>
      <c r="F1000" s="2">
        <f>Co*MAX(F$8-$A1000,0)+Cu*MAX($A1000-F$8,0)</f>
        <v>15000</v>
      </c>
      <c r="G1000" s="2">
        <f>Co*MAX(G$8-$A1000,0)+Cu*MAX($A1000-G$8,0)</f>
        <v>22500</v>
      </c>
      <c r="H1000" s="2">
        <f>Co*MAX(H$8-$A1000,0)+Cu*MAX($A1000-H$8,0)</f>
        <v>30000</v>
      </c>
      <c r="I1000" s="2">
        <f>Co*MAX(I$8-$A1000,0)+Cu*MAX($A1000-I$8,0)</f>
        <v>37500</v>
      </c>
      <c r="J1000" s="2">
        <f>Co*MAX(J$8-$A1000,0)+Cu*MAX($A1000-J$8,0)</f>
        <v>45000</v>
      </c>
      <c r="K1000" s="2"/>
      <c r="L1000" s="2"/>
      <c r="M1000" s="2"/>
      <c r="N1000" s="2"/>
      <c r="O1000" s="2"/>
      <c r="P1000" s="2"/>
      <c r="Q1000" s="2"/>
      <c r="W1000" s="2">
        <f t="shared" ca="1" si="18"/>
        <v>2000</v>
      </c>
    </row>
    <row r="1001" spans="1:23" x14ac:dyDescent="0.2">
      <c r="A1001" s="2">
        <v>1500</v>
      </c>
      <c r="B1001" s="2">
        <f>Co*MAX(B$8-$A1001,0)+Cu*MAX($A1001-B$8,0)</f>
        <v>30000</v>
      </c>
      <c r="C1001" s="2">
        <f>Co*MAX(C$8-$A1001,0)+Cu*MAX($A1001-C$8,0)</f>
        <v>15000</v>
      </c>
      <c r="D1001" s="2">
        <f>Co*MAX(D$8-$A1001,0)+Cu*MAX($A1001-D$8,0)</f>
        <v>0</v>
      </c>
      <c r="E1001" s="2">
        <f>Co*MAX(E$8-$A1001,0)+Cu*MAX($A1001-E$8,0)</f>
        <v>7500</v>
      </c>
      <c r="F1001" s="2">
        <f>Co*MAX(F$8-$A1001,0)+Cu*MAX($A1001-F$8,0)</f>
        <v>15000</v>
      </c>
      <c r="G1001" s="2">
        <f>Co*MAX(G$8-$A1001,0)+Cu*MAX($A1001-G$8,0)</f>
        <v>22500</v>
      </c>
      <c r="H1001" s="2">
        <f>Co*MAX(H$8-$A1001,0)+Cu*MAX($A1001-H$8,0)</f>
        <v>30000</v>
      </c>
      <c r="I1001" s="2">
        <f>Co*MAX(I$8-$A1001,0)+Cu*MAX($A1001-I$8,0)</f>
        <v>37500</v>
      </c>
      <c r="J1001" s="2">
        <f>Co*MAX(J$8-$A1001,0)+Cu*MAX($A1001-J$8,0)</f>
        <v>45000</v>
      </c>
      <c r="K1001" s="2"/>
      <c r="L1001" s="2"/>
      <c r="M1001" s="2"/>
      <c r="N1001" s="2"/>
      <c r="O1001" s="2"/>
      <c r="P1001" s="2"/>
      <c r="Q1001" s="2"/>
      <c r="W1001" s="2">
        <f t="shared" ca="1" si="18"/>
        <v>2500</v>
      </c>
    </row>
    <row r="1002" spans="1:23" x14ac:dyDescent="0.2">
      <c r="A1002" s="2">
        <v>2500</v>
      </c>
      <c r="B1002" s="2">
        <f>Co*MAX(B$8-$A1002,0)+Cu*MAX($A1002-B$8,0)</f>
        <v>60000</v>
      </c>
      <c r="C1002" s="2">
        <f>Co*MAX(C$8-$A1002,0)+Cu*MAX($A1002-C$8,0)</f>
        <v>45000</v>
      </c>
      <c r="D1002" s="2">
        <f>Co*MAX(D$8-$A1002,0)+Cu*MAX($A1002-D$8,0)</f>
        <v>30000</v>
      </c>
      <c r="E1002" s="2">
        <f>Co*MAX(E$8-$A1002,0)+Cu*MAX($A1002-E$8,0)</f>
        <v>15000</v>
      </c>
      <c r="F1002" s="2">
        <f>Co*MAX(F$8-$A1002,0)+Cu*MAX($A1002-F$8,0)</f>
        <v>0</v>
      </c>
      <c r="G1002" s="2">
        <f>Co*MAX(G$8-$A1002,0)+Cu*MAX($A1002-G$8,0)</f>
        <v>7500</v>
      </c>
      <c r="H1002" s="2">
        <f>Co*MAX(H$8-$A1002,0)+Cu*MAX($A1002-H$8,0)</f>
        <v>15000</v>
      </c>
      <c r="I1002" s="2">
        <f>Co*MAX(I$8-$A1002,0)+Cu*MAX($A1002-I$8,0)</f>
        <v>22500</v>
      </c>
      <c r="J1002" s="2">
        <f>Co*MAX(J$8-$A1002,0)+Cu*MAX($A1002-J$8,0)</f>
        <v>30000</v>
      </c>
      <c r="K1002" s="2"/>
      <c r="L1002" s="2"/>
      <c r="M1002" s="2"/>
      <c r="N1002" s="2"/>
      <c r="O1002" s="2"/>
      <c r="P1002" s="2"/>
      <c r="Q1002" s="2"/>
      <c r="W1002" s="2">
        <f t="shared" ca="1" si="18"/>
        <v>2000</v>
      </c>
    </row>
    <row r="1003" spans="1:23" x14ac:dyDescent="0.2">
      <c r="A1003" s="2">
        <v>1000</v>
      </c>
      <c r="B1003" s="2">
        <f>Co*MAX(B$8-$A1003,0)+Cu*MAX($A1003-B$8,0)</f>
        <v>15000</v>
      </c>
      <c r="C1003" s="2">
        <f>Co*MAX(C$8-$A1003,0)+Cu*MAX($A1003-C$8,0)</f>
        <v>0</v>
      </c>
      <c r="D1003" s="2">
        <f>Co*MAX(D$8-$A1003,0)+Cu*MAX($A1003-D$8,0)</f>
        <v>7500</v>
      </c>
      <c r="E1003" s="2">
        <f>Co*MAX(E$8-$A1003,0)+Cu*MAX($A1003-E$8,0)</f>
        <v>15000</v>
      </c>
      <c r="F1003" s="2">
        <f>Co*MAX(F$8-$A1003,0)+Cu*MAX($A1003-F$8,0)</f>
        <v>22500</v>
      </c>
      <c r="G1003" s="2">
        <f>Co*MAX(G$8-$A1003,0)+Cu*MAX($A1003-G$8,0)</f>
        <v>30000</v>
      </c>
      <c r="H1003" s="2">
        <f>Co*MAX(H$8-$A1003,0)+Cu*MAX($A1003-H$8,0)</f>
        <v>37500</v>
      </c>
      <c r="I1003" s="2">
        <f>Co*MAX(I$8-$A1003,0)+Cu*MAX($A1003-I$8,0)</f>
        <v>45000</v>
      </c>
      <c r="J1003" s="2">
        <f>Co*MAX(J$8-$A1003,0)+Cu*MAX($A1003-J$8,0)</f>
        <v>52500</v>
      </c>
      <c r="K1003" s="2"/>
      <c r="L1003" s="2"/>
      <c r="M1003" s="2"/>
      <c r="N1003" s="2"/>
      <c r="O1003" s="2"/>
      <c r="P1003" s="2"/>
      <c r="Q1003" s="2"/>
      <c r="W1003" s="2">
        <f t="shared" ca="1" si="18"/>
        <v>500</v>
      </c>
    </row>
    <row r="1004" spans="1:23" x14ac:dyDescent="0.2">
      <c r="A1004" s="2">
        <v>3000</v>
      </c>
      <c r="B1004" s="2">
        <f>Co*MAX(B$8-$A1004,0)+Cu*MAX($A1004-B$8,0)</f>
        <v>75000</v>
      </c>
      <c r="C1004" s="2">
        <f>Co*MAX(C$8-$A1004,0)+Cu*MAX($A1004-C$8,0)</f>
        <v>60000</v>
      </c>
      <c r="D1004" s="2">
        <f>Co*MAX(D$8-$A1004,0)+Cu*MAX($A1004-D$8,0)</f>
        <v>45000</v>
      </c>
      <c r="E1004" s="2">
        <f>Co*MAX(E$8-$A1004,0)+Cu*MAX($A1004-E$8,0)</f>
        <v>30000</v>
      </c>
      <c r="F1004" s="2">
        <f>Co*MAX(F$8-$A1004,0)+Cu*MAX($A1004-F$8,0)</f>
        <v>15000</v>
      </c>
      <c r="G1004" s="2">
        <f>Co*MAX(G$8-$A1004,0)+Cu*MAX($A1004-G$8,0)</f>
        <v>0</v>
      </c>
      <c r="H1004" s="2">
        <f>Co*MAX(H$8-$A1004,0)+Cu*MAX($A1004-H$8,0)</f>
        <v>7500</v>
      </c>
      <c r="I1004" s="2">
        <f>Co*MAX(I$8-$A1004,0)+Cu*MAX($A1004-I$8,0)</f>
        <v>15000</v>
      </c>
      <c r="J1004" s="2">
        <f>Co*MAX(J$8-$A1004,0)+Cu*MAX($A1004-J$8,0)</f>
        <v>22500</v>
      </c>
      <c r="K1004" s="2"/>
      <c r="L1004" s="2"/>
      <c r="M1004" s="2"/>
      <c r="N1004" s="2"/>
      <c r="O1004" s="2"/>
      <c r="P1004" s="2"/>
      <c r="Q1004" s="2"/>
      <c r="W1004" s="2">
        <f t="shared" ca="1" si="18"/>
        <v>2000</v>
      </c>
    </row>
    <row r="1005" spans="1:23" x14ac:dyDescent="0.2">
      <c r="A1005" s="2">
        <v>1500</v>
      </c>
      <c r="B1005" s="2">
        <f>Co*MAX(B$8-$A1005,0)+Cu*MAX($A1005-B$8,0)</f>
        <v>30000</v>
      </c>
      <c r="C1005" s="2">
        <f>Co*MAX(C$8-$A1005,0)+Cu*MAX($A1005-C$8,0)</f>
        <v>15000</v>
      </c>
      <c r="D1005" s="2">
        <f>Co*MAX(D$8-$A1005,0)+Cu*MAX($A1005-D$8,0)</f>
        <v>0</v>
      </c>
      <c r="E1005" s="2">
        <f>Co*MAX(E$8-$A1005,0)+Cu*MAX($A1005-E$8,0)</f>
        <v>7500</v>
      </c>
      <c r="F1005" s="2">
        <f>Co*MAX(F$8-$A1005,0)+Cu*MAX($A1005-F$8,0)</f>
        <v>15000</v>
      </c>
      <c r="G1005" s="2">
        <f>Co*MAX(G$8-$A1005,0)+Cu*MAX($A1005-G$8,0)</f>
        <v>22500</v>
      </c>
      <c r="H1005" s="2">
        <f>Co*MAX(H$8-$A1005,0)+Cu*MAX($A1005-H$8,0)</f>
        <v>30000</v>
      </c>
      <c r="I1005" s="2">
        <f>Co*MAX(I$8-$A1005,0)+Cu*MAX($A1005-I$8,0)</f>
        <v>37500</v>
      </c>
      <c r="J1005" s="2">
        <f>Co*MAX(J$8-$A1005,0)+Cu*MAX($A1005-J$8,0)</f>
        <v>45000</v>
      </c>
      <c r="K1005" s="2"/>
      <c r="L1005" s="2"/>
      <c r="M1005" s="2"/>
      <c r="N1005" s="2"/>
      <c r="O1005" s="2"/>
      <c r="P1005" s="2"/>
      <c r="Q1005" s="2"/>
      <c r="W1005" s="2">
        <f t="shared" ca="1" si="18"/>
        <v>500</v>
      </c>
    </row>
    <row r="1006" spans="1:23" x14ac:dyDescent="0.2">
      <c r="A1006" s="2">
        <v>2500</v>
      </c>
      <c r="B1006" s="2">
        <f>Co*MAX(B$8-$A1006,0)+Cu*MAX($A1006-B$8,0)</f>
        <v>60000</v>
      </c>
      <c r="C1006" s="2">
        <f>Co*MAX(C$8-$A1006,0)+Cu*MAX($A1006-C$8,0)</f>
        <v>45000</v>
      </c>
      <c r="D1006" s="2">
        <f>Co*MAX(D$8-$A1006,0)+Cu*MAX($A1006-D$8,0)</f>
        <v>30000</v>
      </c>
      <c r="E1006" s="2">
        <f>Co*MAX(E$8-$A1006,0)+Cu*MAX($A1006-E$8,0)</f>
        <v>15000</v>
      </c>
      <c r="F1006" s="2">
        <f>Co*MAX(F$8-$A1006,0)+Cu*MAX($A1006-F$8,0)</f>
        <v>0</v>
      </c>
      <c r="G1006" s="2">
        <f>Co*MAX(G$8-$A1006,0)+Cu*MAX($A1006-G$8,0)</f>
        <v>7500</v>
      </c>
      <c r="H1006" s="2">
        <f>Co*MAX(H$8-$A1006,0)+Cu*MAX($A1006-H$8,0)</f>
        <v>15000</v>
      </c>
      <c r="I1006" s="2">
        <f>Co*MAX(I$8-$A1006,0)+Cu*MAX($A1006-I$8,0)</f>
        <v>22500</v>
      </c>
      <c r="J1006" s="2">
        <f>Co*MAX(J$8-$A1006,0)+Cu*MAX($A1006-J$8,0)</f>
        <v>30000</v>
      </c>
      <c r="K1006" s="2"/>
      <c r="L1006" s="2"/>
      <c r="M1006" s="2"/>
      <c r="N1006" s="2"/>
      <c r="O1006" s="2"/>
      <c r="P1006" s="2"/>
      <c r="Q1006" s="2"/>
      <c r="W1006" s="2">
        <f t="shared" ca="1" si="18"/>
        <v>2500</v>
      </c>
    </row>
    <row r="1007" spans="1:23" x14ac:dyDescent="0.2">
      <c r="A1007" s="2">
        <v>2500</v>
      </c>
      <c r="B1007" s="2">
        <f>Co*MAX(B$8-$A1007,0)+Cu*MAX($A1007-B$8,0)</f>
        <v>60000</v>
      </c>
      <c r="C1007" s="2">
        <f>Co*MAX(C$8-$A1007,0)+Cu*MAX($A1007-C$8,0)</f>
        <v>45000</v>
      </c>
      <c r="D1007" s="2">
        <f>Co*MAX(D$8-$A1007,0)+Cu*MAX($A1007-D$8,0)</f>
        <v>30000</v>
      </c>
      <c r="E1007" s="2">
        <f>Co*MAX(E$8-$A1007,0)+Cu*MAX($A1007-E$8,0)</f>
        <v>15000</v>
      </c>
      <c r="F1007" s="2">
        <f>Co*MAX(F$8-$A1007,0)+Cu*MAX($A1007-F$8,0)</f>
        <v>0</v>
      </c>
      <c r="G1007" s="2">
        <f>Co*MAX(G$8-$A1007,0)+Cu*MAX($A1007-G$8,0)</f>
        <v>7500</v>
      </c>
      <c r="H1007" s="2">
        <f>Co*MAX(H$8-$A1007,0)+Cu*MAX($A1007-H$8,0)</f>
        <v>15000</v>
      </c>
      <c r="I1007" s="2">
        <f>Co*MAX(I$8-$A1007,0)+Cu*MAX($A1007-I$8,0)</f>
        <v>22500</v>
      </c>
      <c r="J1007" s="2">
        <f>Co*MAX(J$8-$A1007,0)+Cu*MAX($A1007-J$8,0)</f>
        <v>30000</v>
      </c>
      <c r="K1007" s="2"/>
      <c r="L1007" s="2"/>
      <c r="M1007" s="2"/>
      <c r="N1007" s="2"/>
      <c r="O1007" s="2"/>
      <c r="P1007" s="2"/>
      <c r="Q1007" s="2"/>
      <c r="W1007" s="2">
        <f t="shared" ca="1" si="18"/>
        <v>500</v>
      </c>
    </row>
    <row r="1008" spans="1:23" x14ac:dyDescent="0.2">
      <c r="A1008" s="2">
        <v>1500</v>
      </c>
      <c r="B1008" s="2">
        <f>Co*MAX(B$8-$A1008,0)+Cu*MAX($A1008-B$8,0)</f>
        <v>30000</v>
      </c>
      <c r="C1008" s="2">
        <f>Co*MAX(C$8-$A1008,0)+Cu*MAX($A1008-C$8,0)</f>
        <v>15000</v>
      </c>
      <c r="D1008" s="2">
        <f>Co*MAX(D$8-$A1008,0)+Cu*MAX($A1008-D$8,0)</f>
        <v>0</v>
      </c>
      <c r="E1008" s="2">
        <f>Co*MAX(E$8-$A1008,0)+Cu*MAX($A1008-E$8,0)</f>
        <v>7500</v>
      </c>
      <c r="F1008" s="2">
        <f>Co*MAX(F$8-$A1008,0)+Cu*MAX($A1008-F$8,0)</f>
        <v>15000</v>
      </c>
      <c r="G1008" s="2">
        <f>Co*MAX(G$8-$A1008,0)+Cu*MAX($A1008-G$8,0)</f>
        <v>22500</v>
      </c>
      <c r="H1008" s="2">
        <f>Co*MAX(H$8-$A1008,0)+Cu*MAX($A1008-H$8,0)</f>
        <v>30000</v>
      </c>
      <c r="I1008" s="2">
        <f>Co*MAX(I$8-$A1008,0)+Cu*MAX($A1008-I$8,0)</f>
        <v>37500</v>
      </c>
      <c r="J1008" s="2">
        <f>Co*MAX(J$8-$A1008,0)+Cu*MAX($A1008-J$8,0)</f>
        <v>45000</v>
      </c>
      <c r="K1008" s="2"/>
      <c r="L1008" s="2"/>
      <c r="M1008" s="2"/>
      <c r="N1008" s="2"/>
      <c r="O1008" s="2"/>
      <c r="P1008" s="2"/>
      <c r="Q1008" s="2"/>
      <c r="W1008" s="2">
        <f t="shared" ca="1" si="18"/>
        <v>3000</v>
      </c>
    </row>
    <row r="1009" spans="1:23" x14ac:dyDescent="0.2">
      <c r="A1009" s="2">
        <v>2000</v>
      </c>
      <c r="B1009" s="2">
        <f>Co*MAX(B$8-$A1009,0)+Cu*MAX($A1009-B$8,0)</f>
        <v>45000</v>
      </c>
      <c r="C1009" s="2">
        <f>Co*MAX(C$8-$A1009,0)+Cu*MAX($A1009-C$8,0)</f>
        <v>30000</v>
      </c>
      <c r="D1009" s="2">
        <f>Co*MAX(D$8-$A1009,0)+Cu*MAX($A1009-D$8,0)</f>
        <v>15000</v>
      </c>
      <c r="E1009" s="2">
        <f>Co*MAX(E$8-$A1009,0)+Cu*MAX($A1009-E$8,0)</f>
        <v>0</v>
      </c>
      <c r="F1009" s="2">
        <f>Co*MAX(F$8-$A1009,0)+Cu*MAX($A1009-F$8,0)</f>
        <v>7500</v>
      </c>
      <c r="G1009" s="2">
        <f>Co*MAX(G$8-$A1009,0)+Cu*MAX($A1009-G$8,0)</f>
        <v>15000</v>
      </c>
      <c r="H1009" s="2">
        <f>Co*MAX(H$8-$A1009,0)+Cu*MAX($A1009-H$8,0)</f>
        <v>22500</v>
      </c>
      <c r="I1009" s="2">
        <f>Co*MAX(I$8-$A1009,0)+Cu*MAX($A1009-I$8,0)</f>
        <v>30000</v>
      </c>
      <c r="J1009" s="2">
        <f>Co*MAX(J$8-$A1009,0)+Cu*MAX($A1009-J$8,0)</f>
        <v>37500</v>
      </c>
      <c r="K1009" s="2"/>
      <c r="L1009" s="2"/>
      <c r="M1009" s="2"/>
      <c r="N1009" s="2"/>
      <c r="O1009" s="2"/>
      <c r="P1009" s="2"/>
      <c r="Q1009" s="2"/>
      <c r="W1009" s="2">
        <f t="shared" ca="1" si="18"/>
        <v>2000</v>
      </c>
    </row>
    <row r="1010" spans="1:23" x14ac:dyDescent="0.2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23" x14ac:dyDescent="0.2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23" x14ac:dyDescent="0.2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23" x14ac:dyDescent="0.2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23" x14ac:dyDescent="0.2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23" x14ac:dyDescent="0.2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23" x14ac:dyDescent="0.2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23" x14ac:dyDescent="0.2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23" x14ac:dyDescent="0.2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23" x14ac:dyDescent="0.2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23" x14ac:dyDescent="0.2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23" x14ac:dyDescent="0.2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23" x14ac:dyDescent="0.2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23" x14ac:dyDescent="0.2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23" x14ac:dyDescent="0.2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">
      <c r="B1267" s="2"/>
      <c r="C1267" s="2"/>
      <c r="D1267" s="2"/>
      <c r="E1267" s="2"/>
      <c r="F1267" s="2"/>
      <c r="G1267" s="2"/>
      <c r="H1267" s="2"/>
      <c r="I1267" s="2"/>
      <c r="J126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E338-DC78-4F54-B284-0B64B972E6E5}">
  <dimension ref="A1:X126"/>
  <sheetViews>
    <sheetView tabSelected="1" topLeftCell="A34" workbookViewId="0">
      <selection activeCell="C49" sqref="C49"/>
    </sheetView>
  </sheetViews>
  <sheetFormatPr baseColWidth="10" defaultColWidth="8.83203125" defaultRowHeight="15" x14ac:dyDescent="0.2"/>
  <cols>
    <col min="1" max="1" width="25.1640625" customWidth="1"/>
  </cols>
  <sheetData>
    <row r="1" spans="1:2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4" x14ac:dyDescent="0.2">
      <c r="A2" s="2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4" x14ac:dyDescent="0.2">
      <c r="A4" s="1" t="s">
        <v>10</v>
      </c>
      <c r="B4" s="2"/>
      <c r="C4" s="2"/>
      <c r="D4" s="2"/>
      <c r="E4" s="2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6" x14ac:dyDescent="0.3">
      <c r="A7" s="2" t="s">
        <v>1</v>
      </c>
      <c r="B7" s="2"/>
      <c r="C7" s="2"/>
      <c r="D7" s="3"/>
      <c r="E7" s="3"/>
      <c r="F7" s="29" t="s">
        <v>0</v>
      </c>
      <c r="G7" s="30"/>
      <c r="H7" s="3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" t="s">
        <v>49</v>
      </c>
      <c r="B8" s="4">
        <f>Purchase_Cost+H9</f>
        <v>30</v>
      </c>
      <c r="C8" s="2" t="s">
        <v>36</v>
      </c>
      <c r="D8" s="2"/>
      <c r="E8" s="10"/>
      <c r="F8" s="28" t="s">
        <v>45</v>
      </c>
      <c r="G8" s="28"/>
      <c r="H8" s="28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" t="s">
        <v>50</v>
      </c>
      <c r="B9" s="4">
        <f>H10-Purchase_Cost</f>
        <v>15</v>
      </c>
      <c r="C9" s="2" t="s">
        <v>37</v>
      </c>
      <c r="D9" s="2"/>
      <c r="E9" s="10"/>
      <c r="F9" s="28" t="s">
        <v>47</v>
      </c>
      <c r="G9" s="28"/>
      <c r="H9" s="28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"/>
      <c r="B10" s="2"/>
      <c r="C10" s="2"/>
      <c r="D10" s="2"/>
      <c r="E10" s="10"/>
      <c r="F10" s="28" t="s">
        <v>48</v>
      </c>
      <c r="G10" s="28"/>
      <c r="H10" s="28">
        <v>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1" t="s">
        <v>3</v>
      </c>
      <c r="B11" s="2"/>
      <c r="C11" s="2"/>
      <c r="D11" s="2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4</v>
      </c>
      <c r="B12" s="5">
        <v>3000</v>
      </c>
      <c r="C12" s="2" t="s">
        <v>38</v>
      </c>
      <c r="D12" s="2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1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 t="s">
        <v>2</v>
      </c>
      <c r="B15" s="6">
        <v>3000</v>
      </c>
      <c r="C15" s="2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 t="s">
        <v>13</v>
      </c>
      <c r="B18" s="2">
        <f>MIN(B12,B15)</f>
        <v>3000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 t="s">
        <v>15</v>
      </c>
      <c r="B19" s="2">
        <f>MAX(B12-B15,0)</f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 t="s">
        <v>14</v>
      </c>
      <c r="B20" s="2">
        <f>MAX(B15-B12,0)</f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 t="s">
        <v>17</v>
      </c>
      <c r="B21" s="7">
        <f>B8*B19</f>
        <v>0</v>
      </c>
      <c r="C21" s="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 t="s">
        <v>16</v>
      </c>
      <c r="B22" s="7">
        <f>B9*B20</f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 t="s">
        <v>18</v>
      </c>
      <c r="B23" s="8">
        <f>B21+B22</f>
        <v>0</v>
      </c>
      <c r="C23" s="2" t="s">
        <v>43</v>
      </c>
      <c r="D23" s="2"/>
      <c r="E23" s="2"/>
      <c r="F23" s="2" t="s">
        <v>46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/>
      <c r="B24" s="7"/>
      <c r="C24" s="2" t="s">
        <v>44</v>
      </c>
      <c r="D24" s="2"/>
      <c r="E24" s="2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1" t="s">
        <v>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9">
        <f>B23</f>
        <v>0</v>
      </c>
      <c r="B27" s="26">
        <v>500</v>
      </c>
      <c r="C27" s="26">
        <v>1000</v>
      </c>
      <c r="D27" s="26">
        <v>1500</v>
      </c>
      <c r="E27" s="26">
        <v>2000</v>
      </c>
      <c r="F27" s="26">
        <v>2500</v>
      </c>
      <c r="G27" s="26">
        <v>3000</v>
      </c>
      <c r="H27" s="26">
        <v>3500</v>
      </c>
      <c r="I27" s="26">
        <v>4000</v>
      </c>
      <c r="J27" s="26">
        <v>4500</v>
      </c>
      <c r="K27" s="2" t="s">
        <v>41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>
        <v>500</v>
      </c>
      <c r="B28" s="7">
        <f t="dataTable" ref="B28:J36" dt2D="1" dtr="1" r1="B15" r2="B12"/>
        <v>0</v>
      </c>
      <c r="C28" s="7">
        <v>7500</v>
      </c>
      <c r="D28" s="7">
        <v>15000</v>
      </c>
      <c r="E28" s="7">
        <v>22500</v>
      </c>
      <c r="F28" s="7">
        <v>30000</v>
      </c>
      <c r="G28" s="7">
        <v>37500</v>
      </c>
      <c r="H28" s="7">
        <v>45000</v>
      </c>
      <c r="I28" s="7">
        <v>52500</v>
      </c>
      <c r="J28" s="7">
        <v>60000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>
        <v>1000</v>
      </c>
      <c r="B29" s="7">
        <v>15000</v>
      </c>
      <c r="C29" s="7">
        <v>0</v>
      </c>
      <c r="D29" s="7">
        <v>7500</v>
      </c>
      <c r="E29" s="7">
        <v>15000</v>
      </c>
      <c r="F29" s="7">
        <v>22500</v>
      </c>
      <c r="G29" s="7">
        <v>30000</v>
      </c>
      <c r="H29" s="7">
        <v>37500</v>
      </c>
      <c r="I29" s="7">
        <v>45000</v>
      </c>
      <c r="J29" s="7">
        <v>52500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>
        <v>1500</v>
      </c>
      <c r="B30" s="7">
        <v>30000</v>
      </c>
      <c r="C30" s="7">
        <v>15000</v>
      </c>
      <c r="D30" s="7">
        <v>0</v>
      </c>
      <c r="E30" s="7">
        <v>7500</v>
      </c>
      <c r="F30" s="7">
        <v>15000</v>
      </c>
      <c r="G30" s="7">
        <v>22500</v>
      </c>
      <c r="H30" s="7">
        <v>30000</v>
      </c>
      <c r="I30" s="7">
        <v>37500</v>
      </c>
      <c r="J30" s="7">
        <v>45000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>
        <v>2000</v>
      </c>
      <c r="B31" s="7">
        <v>45000</v>
      </c>
      <c r="C31" s="7">
        <v>30000</v>
      </c>
      <c r="D31" s="7">
        <v>15000</v>
      </c>
      <c r="E31" s="7">
        <v>0</v>
      </c>
      <c r="F31" s="7">
        <v>7500</v>
      </c>
      <c r="G31" s="7">
        <v>15000</v>
      </c>
      <c r="H31" s="7">
        <v>22500</v>
      </c>
      <c r="I31" s="7">
        <v>30000</v>
      </c>
      <c r="J31" s="7">
        <v>37500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>
        <v>2500</v>
      </c>
      <c r="B32" s="7">
        <v>60000</v>
      </c>
      <c r="C32" s="7">
        <v>45000</v>
      </c>
      <c r="D32" s="7">
        <v>30000</v>
      </c>
      <c r="E32" s="7">
        <v>15000</v>
      </c>
      <c r="F32" s="7">
        <v>0</v>
      </c>
      <c r="G32" s="7">
        <v>7500</v>
      </c>
      <c r="H32" s="7">
        <v>15000</v>
      </c>
      <c r="I32" s="7">
        <v>22500</v>
      </c>
      <c r="J32" s="7">
        <v>30000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>
        <v>3000</v>
      </c>
      <c r="B33" s="7">
        <v>75000</v>
      </c>
      <c r="C33" s="7">
        <v>60000</v>
      </c>
      <c r="D33" s="7">
        <v>45000</v>
      </c>
      <c r="E33" s="7">
        <v>30000</v>
      </c>
      <c r="F33" s="7">
        <v>15000</v>
      </c>
      <c r="G33" s="7">
        <v>0</v>
      </c>
      <c r="H33" s="7">
        <v>7500</v>
      </c>
      <c r="I33" s="7">
        <v>15000</v>
      </c>
      <c r="J33" s="7">
        <v>22500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>
        <v>3500</v>
      </c>
      <c r="B34" s="7">
        <v>90000</v>
      </c>
      <c r="C34" s="7">
        <v>75000</v>
      </c>
      <c r="D34" s="7">
        <v>60000</v>
      </c>
      <c r="E34" s="7">
        <v>45000</v>
      </c>
      <c r="F34" s="7">
        <v>30000</v>
      </c>
      <c r="G34" s="7">
        <v>15000</v>
      </c>
      <c r="H34" s="7">
        <v>0</v>
      </c>
      <c r="I34" s="7">
        <v>7500</v>
      </c>
      <c r="J34" s="7">
        <v>15000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>
        <v>4000</v>
      </c>
      <c r="B35" s="7">
        <v>105000</v>
      </c>
      <c r="C35" s="7">
        <v>90000</v>
      </c>
      <c r="D35" s="7">
        <v>75000</v>
      </c>
      <c r="E35" s="7">
        <v>60000</v>
      </c>
      <c r="F35" s="7">
        <v>45000</v>
      </c>
      <c r="G35" s="7">
        <v>30000</v>
      </c>
      <c r="H35" s="7">
        <v>15000</v>
      </c>
      <c r="I35" s="7">
        <v>0</v>
      </c>
      <c r="J35" s="7">
        <v>7500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>
        <v>4500</v>
      </c>
      <c r="B36" s="7">
        <v>120000</v>
      </c>
      <c r="C36" s="7">
        <v>105000</v>
      </c>
      <c r="D36" s="7">
        <v>90000</v>
      </c>
      <c r="E36" s="7">
        <v>75000</v>
      </c>
      <c r="F36" s="7">
        <v>60000</v>
      </c>
      <c r="G36" s="7">
        <v>45000</v>
      </c>
      <c r="H36" s="7">
        <v>30000</v>
      </c>
      <c r="I36" s="7">
        <v>15000</v>
      </c>
      <c r="J36" s="7"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1" t="s">
        <v>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7" t="s">
        <v>2</v>
      </c>
      <c r="B39" s="27">
        <v>500</v>
      </c>
      <c r="C39" s="27">
        <v>1000</v>
      </c>
      <c r="D39" s="27">
        <v>1500</v>
      </c>
      <c r="E39" s="27">
        <v>2000</v>
      </c>
      <c r="F39" s="27">
        <v>2500</v>
      </c>
      <c r="G39" s="27">
        <v>3000</v>
      </c>
      <c r="H39" s="27">
        <v>3500</v>
      </c>
      <c r="I39" s="27">
        <v>4000</v>
      </c>
      <c r="J39" s="27">
        <v>4500</v>
      </c>
      <c r="K39" s="2">
        <f>SUMPRODUCT(B39:J39,Probabilities)</f>
        <v>2305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7" t="s">
        <v>9</v>
      </c>
      <c r="B40" s="27">
        <v>0.05</v>
      </c>
      <c r="C40" s="27">
        <v>0.05</v>
      </c>
      <c r="D40" s="27">
        <v>0.15</v>
      </c>
      <c r="E40" s="27">
        <v>0.2</v>
      </c>
      <c r="F40" s="27">
        <v>0.3</v>
      </c>
      <c r="G40" s="27">
        <v>0.12</v>
      </c>
      <c r="H40" s="27">
        <v>7.0000000000000007E-2</v>
      </c>
      <c r="I40" s="27">
        <v>0.04</v>
      </c>
      <c r="J40" s="27">
        <v>0.02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15" t="s">
        <v>20</v>
      </c>
      <c r="B41" s="15">
        <f>B40</f>
        <v>0.05</v>
      </c>
      <c r="C41" s="15">
        <f t="shared" ref="C41:J41" si="0">B41+C40</f>
        <v>0.1</v>
      </c>
      <c r="D41" s="15">
        <f t="shared" si="0"/>
        <v>0.25</v>
      </c>
      <c r="E41" s="15">
        <f t="shared" si="0"/>
        <v>0.45</v>
      </c>
      <c r="F41" s="15">
        <f t="shared" si="0"/>
        <v>0.75</v>
      </c>
      <c r="G41" s="15">
        <f t="shared" si="0"/>
        <v>0.87</v>
      </c>
      <c r="H41" s="15">
        <f t="shared" si="0"/>
        <v>0.94</v>
      </c>
      <c r="I41" s="15">
        <f t="shared" si="0"/>
        <v>0.98</v>
      </c>
      <c r="J41" s="15">
        <f t="shared" si="0"/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3" t="s">
        <v>4</v>
      </c>
      <c r="B43" s="3" t="s">
        <v>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>
        <v>500</v>
      </c>
      <c r="B44" s="13">
        <f>SUMPRODUCT($B28:$J28,$B$40:$J$40)</f>
        <v>27075</v>
      </c>
      <c r="C44" s="2">
        <f>SUMPRODUCT(B28:J28,Probabilities)</f>
        <v>27075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>
        <v>1000</v>
      </c>
      <c r="B45" s="13">
        <f>SUMPRODUCT($B29:$J29,$B$40:$J$40)</f>
        <v>20700</v>
      </c>
      <c r="C45" s="2">
        <f>SUMPRODUCT(B29:J29,Probabilities)</f>
        <v>20700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>
        <v>1500</v>
      </c>
      <c r="B46" s="13">
        <f>SUMPRODUCT($B30:$J30,$B$40:$J$40)</f>
        <v>15450</v>
      </c>
      <c r="C46" s="2">
        <f>SUMPRODUCT(B30:J30,Probabilities)</f>
        <v>15450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6">
        <v>2000</v>
      </c>
      <c r="B47" s="13">
        <f t="shared" ref="B45:B52" si="1">SUMPRODUCT($B31:$J31,$B$40:$J$40)</f>
        <v>13575</v>
      </c>
      <c r="C47" s="2">
        <f>SUMPRODUCT(B31:J31,Probabilities)</f>
        <v>13575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12">
        <v>2500</v>
      </c>
      <c r="B48" s="13">
        <f>SUMPRODUCT($B32:$J32,$B$40:$J$40)</f>
        <v>16200</v>
      </c>
      <c r="C48" s="2">
        <f>SUMPRODUCT(B32:J32,Probabilities)</f>
        <v>16200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>
        <v>3000</v>
      </c>
      <c r="B49" s="13">
        <f t="shared" si="1"/>
        <v>25575</v>
      </c>
      <c r="C49" s="2">
        <f>SUMPRODUCT(B33:J33,Probabilities)</f>
        <v>25575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>
        <v>3500</v>
      </c>
      <c r="B50" s="13">
        <f>SUMPRODUCT($B34:$J34,$B$40:$J$40)</f>
        <v>37650</v>
      </c>
      <c r="C50" s="2">
        <f>SUMPRODUCT(B34:J34,Probabilities)</f>
        <v>37650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>
        <v>4000</v>
      </c>
      <c r="B51" s="13">
        <f>SUMPRODUCT($B35:$J35,$B$40:$J$40)</f>
        <v>51300</v>
      </c>
      <c r="C51" s="2">
        <f>SUMPRODUCT(B35:J35,Probabilities)</f>
        <v>51300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>
        <v>4500</v>
      </c>
      <c r="B52" s="13">
        <f>SUMPRODUCT($B36:$J36,$B$40:$J$40)</f>
        <v>65850</v>
      </c>
      <c r="C52" s="2">
        <f>SUMPRODUCT(B36:J36,Probabilities)</f>
        <v>65850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 t="s">
        <v>19</v>
      </c>
      <c r="B55" s="11">
        <f>B9/(B8+B9)</f>
        <v>0.33333333333333331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1" t="s">
        <v>24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1" t="s">
        <v>27</v>
      </c>
      <c r="B62" s="2">
        <f>MAX(Order_quantity-Demand,0)</f>
        <v>500</v>
      </c>
      <c r="C62" s="2"/>
      <c r="D62" s="2"/>
      <c r="E62" s="2"/>
      <c r="F62" s="2"/>
      <c r="G62" s="2"/>
      <c r="H62" s="2"/>
      <c r="I62" s="2"/>
      <c r="J62" s="2"/>
      <c r="K62" s="2"/>
      <c r="L62" s="1" t="s">
        <v>28</v>
      </c>
      <c r="M62" s="2">
        <f>MAX(Demand-Order_quantity,0)</f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1" t="s">
        <v>25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2">
        <f>B62</f>
        <v>500</v>
      </c>
      <c r="B65" s="2">
        <v>500</v>
      </c>
      <c r="C65" s="2">
        <v>1000</v>
      </c>
      <c r="D65" s="2">
        <v>1500</v>
      </c>
      <c r="E65" s="2">
        <v>2000</v>
      </c>
      <c r="F65" s="2">
        <v>2500</v>
      </c>
      <c r="G65" s="2">
        <v>3000</v>
      </c>
      <c r="H65" s="2">
        <v>3500</v>
      </c>
      <c r="I65" s="2">
        <v>4000</v>
      </c>
      <c r="J65" s="2">
        <v>4500</v>
      </c>
      <c r="K65" s="2"/>
      <c r="L65" s="22">
        <f>M62</f>
        <v>0</v>
      </c>
      <c r="M65" s="2">
        <v>500</v>
      </c>
      <c r="N65" s="2">
        <v>1000</v>
      </c>
      <c r="O65" s="2">
        <v>1500</v>
      </c>
      <c r="P65" s="2">
        <v>2000</v>
      </c>
      <c r="Q65" s="2">
        <v>2500</v>
      </c>
      <c r="R65" s="2">
        <v>3000</v>
      </c>
      <c r="S65" s="2">
        <v>3500</v>
      </c>
      <c r="T65" s="2">
        <v>4000</v>
      </c>
      <c r="U65" s="2">
        <v>4500</v>
      </c>
      <c r="V65" s="2"/>
      <c r="W65" s="2"/>
      <c r="X65" s="2"/>
    </row>
    <row r="66" spans="1:24" x14ac:dyDescent="0.2">
      <c r="A66" s="2">
        <v>500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>
        <v>500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>
        <v>1000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>
        <v>1000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>
        <v>1500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1500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>
        <v>2000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2000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>
        <v>2500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>
        <v>2500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>
        <v>3000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>
        <v>3000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>
        <v>3500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3500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>
        <v>4000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4000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>
        <v>4500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4500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3" t="s">
        <v>4</v>
      </c>
      <c r="B78" s="23" t="s">
        <v>26</v>
      </c>
      <c r="C78" s="2"/>
      <c r="D78" s="2"/>
      <c r="E78" s="2"/>
      <c r="F78" s="2"/>
      <c r="G78" s="2"/>
      <c r="H78" s="2"/>
      <c r="I78" s="2"/>
      <c r="J78" s="2"/>
      <c r="K78" s="2"/>
      <c r="L78" s="23" t="s">
        <v>4</v>
      </c>
      <c r="M78" s="23" t="s">
        <v>29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15">
        <v>500</v>
      </c>
      <c r="B79" s="24"/>
      <c r="C79" s="2"/>
      <c r="D79" s="2"/>
      <c r="E79" s="2"/>
      <c r="F79" s="2"/>
      <c r="G79" s="2"/>
      <c r="H79" s="2"/>
      <c r="I79" s="2"/>
      <c r="J79" s="2"/>
      <c r="K79" s="2"/>
      <c r="L79" s="15">
        <v>500</v>
      </c>
      <c r="M79" s="2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15">
        <v>1000</v>
      </c>
      <c r="B80" s="24"/>
      <c r="C80" s="2"/>
      <c r="D80" s="2"/>
      <c r="E80" s="2"/>
      <c r="F80" s="2"/>
      <c r="G80" s="2"/>
      <c r="H80" s="2"/>
      <c r="I80" s="2"/>
      <c r="J80" s="2"/>
      <c r="K80" s="2"/>
      <c r="L80" s="15">
        <v>1000</v>
      </c>
      <c r="M80" s="2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15">
        <v>1500</v>
      </c>
      <c r="B81" s="24"/>
      <c r="C81" s="2"/>
      <c r="D81" s="2"/>
      <c r="E81" s="2"/>
      <c r="F81" s="2"/>
      <c r="G81" s="2"/>
      <c r="H81" s="2"/>
      <c r="I81" s="2"/>
      <c r="J81" s="2"/>
      <c r="K81" s="2"/>
      <c r="L81" s="15">
        <v>1500</v>
      </c>
      <c r="M81" s="2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15">
        <v>2000</v>
      </c>
      <c r="B82" s="24"/>
      <c r="C82" s="2"/>
      <c r="D82" s="2"/>
      <c r="E82" s="2"/>
      <c r="F82" s="2"/>
      <c r="G82" s="2"/>
      <c r="H82" s="2"/>
      <c r="I82" s="2"/>
      <c r="J82" s="2"/>
      <c r="K82" s="2"/>
      <c r="L82" s="15">
        <v>2000</v>
      </c>
      <c r="M82" s="2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15">
        <v>2500</v>
      </c>
      <c r="B83" s="24"/>
      <c r="C83" s="2"/>
      <c r="D83" s="2"/>
      <c r="E83" s="2"/>
      <c r="F83" s="2"/>
      <c r="G83" s="2"/>
      <c r="H83" s="2"/>
      <c r="I83" s="2"/>
      <c r="J83" s="2"/>
      <c r="K83" s="2"/>
      <c r="L83" s="15">
        <v>2500</v>
      </c>
      <c r="M83" s="2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15">
        <v>3000</v>
      </c>
      <c r="B84" s="24"/>
      <c r="C84" s="2"/>
      <c r="D84" s="2"/>
      <c r="E84" s="2"/>
      <c r="F84" s="2"/>
      <c r="G84" s="2"/>
      <c r="H84" s="2"/>
      <c r="I84" s="2"/>
      <c r="J84" s="2"/>
      <c r="K84" s="2"/>
      <c r="L84" s="15">
        <v>3000</v>
      </c>
      <c r="M84" s="2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15">
        <v>3500</v>
      </c>
      <c r="B85" s="24"/>
      <c r="C85" s="2"/>
      <c r="D85" s="2"/>
      <c r="E85" s="2"/>
      <c r="F85" s="2"/>
      <c r="G85" s="2"/>
      <c r="H85" s="2"/>
      <c r="I85" s="2"/>
      <c r="J85" s="2"/>
      <c r="K85" s="2"/>
      <c r="L85" s="15">
        <v>3500</v>
      </c>
      <c r="M85" s="2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15">
        <v>4000</v>
      </c>
      <c r="B86" s="24"/>
      <c r="C86" s="2"/>
      <c r="D86" s="2"/>
      <c r="E86" s="2"/>
      <c r="F86" s="2"/>
      <c r="G86" s="2"/>
      <c r="H86" s="2"/>
      <c r="I86" s="2"/>
      <c r="J86" s="2"/>
      <c r="K86" s="2"/>
      <c r="L86" s="15">
        <v>4000</v>
      </c>
      <c r="M86" s="2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15">
        <v>4500</v>
      </c>
      <c r="B87" s="24"/>
      <c r="C87" s="2"/>
      <c r="D87" s="2"/>
      <c r="E87" s="2"/>
      <c r="F87" s="2"/>
      <c r="G87" s="2"/>
      <c r="H87" s="2"/>
      <c r="I87" s="2"/>
      <c r="J87" s="2"/>
      <c r="K87" s="2"/>
      <c r="L87" s="15">
        <v>4500</v>
      </c>
      <c r="M87" s="2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1" t="s">
        <v>34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3" t="s">
        <v>4</v>
      </c>
      <c r="B92" s="15" t="s">
        <v>30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15">
        <v>500</v>
      </c>
      <c r="B93" s="2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15">
        <v>1000</v>
      </c>
      <c r="B94" s="2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15">
        <v>1500</v>
      </c>
      <c r="B95" s="2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15">
        <v>2000</v>
      </c>
      <c r="B96" s="2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15">
        <v>2500</v>
      </c>
      <c r="B97" s="2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15">
        <v>3000</v>
      </c>
      <c r="B98" s="2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15">
        <v>3500</v>
      </c>
      <c r="B99" s="2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15">
        <v>4000</v>
      </c>
      <c r="B100" s="2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15">
        <v>4500</v>
      </c>
      <c r="B101" s="2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A9CF-3D24-4827-AE34-77F752C55D92}">
  <dimension ref="A1:N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5.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Model</vt:lpstr>
      <vt:lpstr>data driven</vt:lpstr>
      <vt:lpstr>Q1</vt:lpstr>
      <vt:lpstr>Q2</vt:lpstr>
      <vt:lpstr>Co</vt:lpstr>
      <vt:lpstr>Cu</vt:lpstr>
      <vt:lpstr>Demand</vt:lpstr>
      <vt:lpstr>Order_quantity</vt:lpstr>
      <vt:lpstr>Probabilities</vt:lpstr>
      <vt:lpstr>Purchase_Cost</vt:lpstr>
      <vt:lpstr>Total_inventory_cost</vt:lpstr>
      <vt:lpstr>Total_overage_cost</vt:lpstr>
      <vt:lpstr>Total_underage_cost</vt:lpstr>
      <vt:lpstr>Units_not_sold_and_left</vt:lpstr>
      <vt:lpstr>Units_not_sold_due_to_shortage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Nonog, Mario</cp:lastModifiedBy>
  <cp:lastPrinted>2007-09-30T16:28:24Z</cp:lastPrinted>
  <dcterms:created xsi:type="dcterms:W3CDTF">2007-05-15T19:57:51Z</dcterms:created>
  <dcterms:modified xsi:type="dcterms:W3CDTF">2025-04-08T04:50:02Z</dcterms:modified>
</cp:coreProperties>
</file>