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Smith\Documents\Games\The Final Stand\character_gen\"/>
    </mc:Choice>
  </mc:AlternateContent>
  <xr:revisionPtr revIDLastSave="0" documentId="8_{5C2EC720-B8B5-486B-B7BE-38EFEC43BC4D}" xr6:coauthVersionLast="45" xr6:coauthVersionMax="45" xr10:uidLastSave="{00000000-0000-0000-0000-000000000000}"/>
  <bookViews>
    <workbookView xWindow="-98" yWindow="-98" windowWidth="21795" windowHeight="13096" xr2:uid="{7027C96C-69AE-4554-8FFF-EDFB34BD69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H5" i="1"/>
  <c r="I5" i="1"/>
  <c r="J5" i="1"/>
  <c r="K5" i="1"/>
  <c r="L5" i="1"/>
  <c r="M5" i="1"/>
  <c r="N5" i="1"/>
  <c r="O5" i="1"/>
  <c r="P5" i="1"/>
  <c r="G6" i="1"/>
  <c r="H6" i="1"/>
  <c r="I6" i="1"/>
  <c r="J6" i="1"/>
  <c r="K6" i="1"/>
  <c r="L6" i="1"/>
  <c r="M6" i="1"/>
  <c r="N6" i="1"/>
  <c r="O6" i="1"/>
  <c r="P6" i="1"/>
  <c r="G7" i="1"/>
  <c r="H7" i="1"/>
  <c r="I7" i="1"/>
  <c r="J7" i="1"/>
  <c r="K7" i="1"/>
  <c r="L7" i="1"/>
  <c r="M7" i="1"/>
  <c r="N7" i="1"/>
  <c r="O7" i="1"/>
  <c r="P7" i="1"/>
  <c r="G8" i="1"/>
  <c r="H8" i="1"/>
  <c r="I8" i="1"/>
  <c r="J8" i="1"/>
  <c r="K8" i="1"/>
  <c r="L8" i="1"/>
  <c r="M8" i="1"/>
  <c r="N8" i="1"/>
  <c r="O8" i="1"/>
  <c r="P8" i="1"/>
  <c r="G9" i="1"/>
  <c r="H9" i="1"/>
  <c r="I9" i="1"/>
  <c r="J9" i="1"/>
  <c r="K9" i="1"/>
  <c r="L9" i="1"/>
  <c r="M9" i="1"/>
  <c r="N9" i="1"/>
  <c r="O9" i="1"/>
  <c r="P9" i="1"/>
  <c r="G10" i="1"/>
  <c r="H10" i="1"/>
  <c r="I10" i="1"/>
  <c r="J10" i="1"/>
  <c r="K10" i="1"/>
  <c r="L10" i="1"/>
  <c r="M10" i="1"/>
  <c r="N10" i="1"/>
  <c r="O10" i="1"/>
  <c r="P10" i="1"/>
  <c r="G11" i="1"/>
  <c r="H11" i="1"/>
  <c r="I11" i="1"/>
  <c r="J11" i="1"/>
  <c r="K11" i="1"/>
  <c r="L11" i="1"/>
  <c r="M11" i="1"/>
  <c r="N11" i="1"/>
  <c r="O11" i="1"/>
  <c r="P11" i="1"/>
  <c r="G12" i="1"/>
  <c r="H12" i="1"/>
  <c r="I12" i="1"/>
  <c r="J12" i="1"/>
  <c r="K12" i="1"/>
  <c r="L12" i="1"/>
  <c r="M12" i="1"/>
  <c r="N12" i="1"/>
  <c r="O12" i="1"/>
  <c r="P12" i="1"/>
  <c r="G13" i="1"/>
  <c r="H13" i="1"/>
  <c r="I13" i="1"/>
  <c r="J13" i="1"/>
  <c r="K13" i="1"/>
  <c r="L13" i="1"/>
  <c r="M13" i="1"/>
  <c r="N13" i="1"/>
  <c r="O13" i="1"/>
  <c r="P13" i="1"/>
  <c r="G14" i="1"/>
  <c r="H14" i="1"/>
  <c r="I14" i="1"/>
  <c r="J14" i="1"/>
  <c r="K14" i="1"/>
  <c r="L14" i="1"/>
  <c r="M14" i="1"/>
  <c r="N14" i="1"/>
  <c r="O14" i="1"/>
  <c r="P14" i="1"/>
  <c r="G15" i="1"/>
  <c r="H15" i="1"/>
  <c r="I15" i="1"/>
  <c r="J15" i="1"/>
  <c r="K15" i="1"/>
  <c r="L15" i="1"/>
  <c r="M15" i="1"/>
  <c r="N15" i="1"/>
  <c r="O15" i="1"/>
  <c r="P15" i="1"/>
  <c r="G16" i="1"/>
  <c r="H16" i="1"/>
  <c r="I16" i="1"/>
  <c r="J16" i="1"/>
  <c r="K16" i="1"/>
  <c r="L16" i="1"/>
  <c r="M16" i="1"/>
  <c r="N16" i="1"/>
  <c r="O16" i="1"/>
  <c r="P16" i="1"/>
  <c r="G3" i="1"/>
  <c r="H3" i="1"/>
  <c r="I3" i="1"/>
  <c r="J3" i="1"/>
  <c r="K3" i="1"/>
  <c r="L3" i="1"/>
  <c r="M3" i="1"/>
  <c r="N3" i="1"/>
  <c r="O3" i="1"/>
  <c r="P3" i="1"/>
  <c r="G4" i="1"/>
  <c r="H4" i="1"/>
  <c r="I4" i="1"/>
  <c r="J4" i="1"/>
  <c r="K4" i="1"/>
  <c r="L4" i="1"/>
  <c r="M4" i="1"/>
  <c r="N4" i="1"/>
  <c r="O4" i="1"/>
  <c r="P4" i="1"/>
  <c r="M2" i="1"/>
  <c r="N2" i="1"/>
  <c r="O2" i="1"/>
  <c r="P2" i="1"/>
  <c r="L2" i="1"/>
  <c r="G2" i="1"/>
  <c r="H2" i="1"/>
  <c r="I2" i="1"/>
  <c r="J2" i="1"/>
  <c r="K2" i="1"/>
</calcChain>
</file>

<file path=xl/sharedStrings.xml><?xml version="1.0" encoding="utf-8"?>
<sst xmlns="http://schemas.openxmlformats.org/spreadsheetml/2006/main" count="31" uniqueCount="31">
  <si>
    <t>Class</t>
  </si>
  <si>
    <t>Base Atk</t>
  </si>
  <si>
    <t>Base Def</t>
  </si>
  <si>
    <t>Base M Atk</t>
  </si>
  <si>
    <t>Base M Def</t>
  </si>
  <si>
    <t>Base Agl</t>
  </si>
  <si>
    <t>Lv 1 Atk</t>
  </si>
  <si>
    <t>Lv 1 Def</t>
  </si>
  <si>
    <t>Lv 1 M Atk</t>
  </si>
  <si>
    <t>Lv 1 M Def</t>
  </si>
  <si>
    <t>Lv 1 Agl</t>
  </si>
  <si>
    <t>Lv 99 Atk</t>
  </si>
  <si>
    <t>Lv 99 Def</t>
  </si>
  <si>
    <t>Lv 99 M Atk</t>
  </si>
  <si>
    <t>Lv 99 M Def</t>
  </si>
  <si>
    <t>Lv 99 Agl</t>
  </si>
  <si>
    <t>Berserker</t>
  </si>
  <si>
    <t>Paladin</t>
  </si>
  <si>
    <t>Smith</t>
  </si>
  <si>
    <t>Hunter</t>
  </si>
  <si>
    <t>Ranger</t>
  </si>
  <si>
    <t>Gunslinger</t>
  </si>
  <si>
    <t>Thief</t>
  </si>
  <si>
    <t>Trickster</t>
  </si>
  <si>
    <t>Swashbuckler</t>
  </si>
  <si>
    <t>Pyromancer</t>
  </si>
  <si>
    <t>Cryomancer</t>
  </si>
  <si>
    <t>Storm Sorcerer</t>
  </si>
  <si>
    <t>Cleric</t>
  </si>
  <si>
    <t>Alchemist</t>
  </si>
  <si>
    <t>Witch Doctor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</si>
</sst>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CB0E4-7959-4697-8E56-DA103BFF04DF}">
  <dimension ref="A1:P16"/>
  <sheetViews>
    <sheetView tabSelected="1" workbookViewId="0">
      <selection activeCell="Q21" sqref="Q21"/>
    </sheetView>
  </sheetViews>
  <sheetFormatPr defaultRowHeight="14.25" x14ac:dyDescent="0.45"/>
  <sheetData>
    <row r="1" spans="1:1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45">
      <c r="A2" s="1" t="s">
        <v>16</v>
      </c>
      <c r="B2" s="2">
        <v>130</v>
      </c>
      <c r="C2" s="2">
        <v>130</v>
      </c>
      <c r="D2" s="2">
        <v>65</v>
      </c>
      <c r="E2" s="2">
        <v>60</v>
      </c>
      <c r="F2" s="2">
        <v>95</v>
      </c>
      <c r="G2" s="2">
        <f xml:space="preserve"> 2 *B2 * 1 / 100 + 5</f>
        <v>7.6</v>
      </c>
      <c r="H2" s="2">
        <f t="shared" ref="H2:K2" si="0" xml:space="preserve"> 2 *C2 * 1 / 100 + 5</f>
        <v>7.6</v>
      </c>
      <c r="I2" s="2">
        <f t="shared" si="0"/>
        <v>6.3</v>
      </c>
      <c r="J2" s="2">
        <f t="shared" si="0"/>
        <v>6.2</v>
      </c>
      <c r="K2" s="2">
        <f t="shared" si="0"/>
        <v>6.9</v>
      </c>
      <c r="L2" s="2">
        <f xml:space="preserve"> 2 *B2 * 99 / 100 + 5</f>
        <v>262.39999999999998</v>
      </c>
      <c r="M2" s="2">
        <f t="shared" ref="M2:P2" si="1" xml:space="preserve"> 2 *C2 * 99 / 100 + 5</f>
        <v>262.39999999999998</v>
      </c>
      <c r="N2" s="2">
        <f t="shared" si="1"/>
        <v>133.69999999999999</v>
      </c>
      <c r="O2" s="2">
        <f t="shared" si="1"/>
        <v>123.8</v>
      </c>
      <c r="P2" s="2">
        <f t="shared" si="1"/>
        <v>193.1</v>
      </c>
    </row>
    <row r="3" spans="1:16" x14ac:dyDescent="0.45">
      <c r="A3" s="1" t="s">
        <v>17</v>
      </c>
      <c r="B3" s="2">
        <v>95</v>
      </c>
      <c r="C3" s="2">
        <v>120</v>
      </c>
      <c r="D3" s="2">
        <v>85</v>
      </c>
      <c r="E3" s="2">
        <v>65</v>
      </c>
      <c r="F3" s="2">
        <v>95</v>
      </c>
      <c r="G3" s="2">
        <f t="shared" ref="G3:G5" si="2" xml:space="preserve"> 2 *B3 * 1 / 100 + 5</f>
        <v>6.9</v>
      </c>
      <c r="H3" s="2">
        <f t="shared" ref="H3:H5" si="3" xml:space="preserve"> 2 *C3 * 1 / 100 + 5</f>
        <v>7.4</v>
      </c>
      <c r="I3" s="2">
        <f t="shared" ref="I3:I5" si="4" xml:space="preserve"> 2 *D3 * 1 / 100 + 5</f>
        <v>6.7</v>
      </c>
      <c r="J3" s="2">
        <f t="shared" ref="J3:J5" si="5" xml:space="preserve"> 2 *E3 * 1 / 100 + 5</f>
        <v>6.3</v>
      </c>
      <c r="K3" s="2">
        <f t="shared" ref="K3:K5" si="6" xml:space="preserve"> 2 *F3 * 1 / 100 + 5</f>
        <v>6.9</v>
      </c>
      <c r="L3" s="2">
        <f t="shared" ref="L3:L5" si="7" xml:space="preserve"> 2 *B3 * 99 / 100 + 5</f>
        <v>193.1</v>
      </c>
      <c r="M3" s="2">
        <f t="shared" ref="M3:M5" si="8" xml:space="preserve"> 2 *C3 * 99 / 100 + 5</f>
        <v>242.6</v>
      </c>
      <c r="N3" s="2">
        <f t="shared" ref="N3:N5" si="9" xml:space="preserve"> 2 *D3 * 99 / 100 + 5</f>
        <v>173.3</v>
      </c>
      <c r="O3" s="2">
        <f t="shared" ref="O3:O5" si="10" xml:space="preserve"> 2 *E3 * 99 / 100 + 5</f>
        <v>133.69999999999999</v>
      </c>
      <c r="P3" s="2">
        <f t="shared" ref="P3:P5" si="11" xml:space="preserve"> 2 *F3 * 99 / 100 + 5</f>
        <v>193.1</v>
      </c>
    </row>
    <row r="4" spans="1:16" x14ac:dyDescent="0.45">
      <c r="A4" s="1" t="s">
        <v>18</v>
      </c>
      <c r="B4" s="2">
        <v>110</v>
      </c>
      <c r="C4" s="2">
        <v>140</v>
      </c>
      <c r="D4" s="2">
        <v>50</v>
      </c>
      <c r="E4" s="2">
        <v>80</v>
      </c>
      <c r="F4" s="2">
        <v>80</v>
      </c>
      <c r="G4" s="2">
        <f t="shared" si="2"/>
        <v>7.2</v>
      </c>
      <c r="H4" s="2">
        <f t="shared" si="3"/>
        <v>7.8</v>
      </c>
      <c r="I4" s="2">
        <f t="shared" si="4"/>
        <v>6</v>
      </c>
      <c r="J4" s="2">
        <f t="shared" si="5"/>
        <v>6.6</v>
      </c>
      <c r="K4" s="2">
        <f t="shared" si="6"/>
        <v>6.6</v>
      </c>
      <c r="L4" s="2">
        <f t="shared" si="7"/>
        <v>222.8</v>
      </c>
      <c r="M4" s="2">
        <f t="shared" si="8"/>
        <v>282.2</v>
      </c>
      <c r="N4" s="2">
        <f t="shared" si="9"/>
        <v>104</v>
      </c>
      <c r="O4" s="2">
        <f t="shared" si="10"/>
        <v>163.4</v>
      </c>
      <c r="P4" s="2">
        <f t="shared" si="11"/>
        <v>163.4</v>
      </c>
    </row>
    <row r="5" spans="1:16" x14ac:dyDescent="0.45">
      <c r="A5" s="1" t="s">
        <v>19</v>
      </c>
      <c r="B5" s="2">
        <v>130</v>
      </c>
      <c r="C5" s="2">
        <v>60</v>
      </c>
      <c r="D5" s="2">
        <v>90</v>
      </c>
      <c r="E5" s="2">
        <v>65</v>
      </c>
      <c r="F5" s="2">
        <v>115</v>
      </c>
      <c r="G5" s="2">
        <f t="shared" si="2"/>
        <v>7.6</v>
      </c>
      <c r="H5" s="2">
        <f t="shared" si="3"/>
        <v>6.2</v>
      </c>
      <c r="I5" s="2">
        <f t="shared" si="4"/>
        <v>6.8</v>
      </c>
      <c r="J5" s="2">
        <f t="shared" si="5"/>
        <v>6.3</v>
      </c>
      <c r="K5" s="2">
        <f t="shared" si="6"/>
        <v>7.3</v>
      </c>
      <c r="L5" s="2">
        <f t="shared" si="7"/>
        <v>262.39999999999998</v>
      </c>
      <c r="M5" s="2">
        <f t="shared" si="8"/>
        <v>123.8</v>
      </c>
      <c r="N5" s="2">
        <f t="shared" si="9"/>
        <v>183.2</v>
      </c>
      <c r="O5" s="2">
        <f t="shared" si="10"/>
        <v>133.69999999999999</v>
      </c>
      <c r="P5" s="2">
        <f t="shared" si="11"/>
        <v>232.7</v>
      </c>
    </row>
    <row r="6" spans="1:16" x14ac:dyDescent="0.45">
      <c r="A6" s="1" t="s">
        <v>20</v>
      </c>
      <c r="B6" s="2">
        <v>110</v>
      </c>
      <c r="C6" s="2">
        <v>60</v>
      </c>
      <c r="D6" s="2">
        <v>110</v>
      </c>
      <c r="E6" s="2">
        <v>80</v>
      </c>
      <c r="F6" s="2">
        <v>100</v>
      </c>
      <c r="G6" s="2">
        <f t="shared" ref="G6:G16" si="12" xml:space="preserve"> 2 *B6 * 1 / 100 + 5</f>
        <v>7.2</v>
      </c>
      <c r="H6" s="2">
        <f t="shared" ref="H6:H16" si="13" xml:space="preserve"> 2 *C6 * 1 / 100 + 5</f>
        <v>6.2</v>
      </c>
      <c r="I6" s="2">
        <f t="shared" ref="I6:I16" si="14" xml:space="preserve"> 2 *D6 * 1 / 100 + 5</f>
        <v>7.2</v>
      </c>
      <c r="J6" s="2">
        <f t="shared" ref="J6:J16" si="15" xml:space="preserve"> 2 *E6 * 1 / 100 + 5</f>
        <v>6.6</v>
      </c>
      <c r="K6" s="2">
        <f t="shared" ref="K6:K16" si="16" xml:space="preserve"> 2 *F6 * 1 / 100 + 5</f>
        <v>7</v>
      </c>
      <c r="L6" s="2">
        <f t="shared" ref="L6:L16" si="17" xml:space="preserve"> 2 *B6 * 99 / 100 + 5</f>
        <v>222.8</v>
      </c>
      <c r="M6" s="2">
        <f t="shared" ref="M6:M16" si="18" xml:space="preserve"> 2 *C6 * 99 / 100 + 5</f>
        <v>123.8</v>
      </c>
      <c r="N6" s="2">
        <f t="shared" ref="N6:N16" si="19" xml:space="preserve"> 2 *D6 * 99 / 100 + 5</f>
        <v>222.8</v>
      </c>
      <c r="O6" s="2">
        <f t="shared" ref="O6:O16" si="20" xml:space="preserve"> 2 *E6 * 99 / 100 + 5</f>
        <v>163.4</v>
      </c>
      <c r="P6" s="2">
        <f t="shared" ref="P6:P16" si="21" xml:space="preserve"> 2 *F6 * 99 / 100 + 5</f>
        <v>203</v>
      </c>
    </row>
    <row r="7" spans="1:16" x14ac:dyDescent="0.45">
      <c r="A7" s="1" t="s">
        <v>21</v>
      </c>
      <c r="B7" s="2">
        <v>140</v>
      </c>
      <c r="C7" s="2">
        <v>80</v>
      </c>
      <c r="D7" s="2">
        <v>90</v>
      </c>
      <c r="E7" s="2">
        <v>75</v>
      </c>
      <c r="F7" s="2">
        <v>75</v>
      </c>
      <c r="G7" s="2">
        <f t="shared" si="12"/>
        <v>7.8</v>
      </c>
      <c r="H7" s="2">
        <f t="shared" si="13"/>
        <v>6.6</v>
      </c>
      <c r="I7" s="2">
        <f t="shared" si="14"/>
        <v>6.8</v>
      </c>
      <c r="J7" s="2">
        <f t="shared" si="15"/>
        <v>6.5</v>
      </c>
      <c r="K7" s="2">
        <f t="shared" si="16"/>
        <v>6.5</v>
      </c>
      <c r="L7" s="2">
        <f t="shared" si="17"/>
        <v>282.2</v>
      </c>
      <c r="M7" s="2">
        <f t="shared" si="18"/>
        <v>163.4</v>
      </c>
      <c r="N7" s="2">
        <f t="shared" si="19"/>
        <v>183.2</v>
      </c>
      <c r="O7" s="2">
        <f t="shared" si="20"/>
        <v>153.5</v>
      </c>
      <c r="P7" s="2">
        <f t="shared" si="21"/>
        <v>153.5</v>
      </c>
    </row>
    <row r="8" spans="1:16" x14ac:dyDescent="0.45">
      <c r="A8" s="1" t="s">
        <v>22</v>
      </c>
      <c r="B8" s="2">
        <v>100</v>
      </c>
      <c r="C8" s="2">
        <v>105</v>
      </c>
      <c r="D8" s="2">
        <v>50</v>
      </c>
      <c r="E8" s="2">
        <v>55</v>
      </c>
      <c r="F8" s="2">
        <v>150</v>
      </c>
      <c r="G8" s="2">
        <f t="shared" si="12"/>
        <v>7</v>
      </c>
      <c r="H8" s="2">
        <f t="shared" si="13"/>
        <v>7.1</v>
      </c>
      <c r="I8" s="2">
        <f t="shared" si="14"/>
        <v>6</v>
      </c>
      <c r="J8" s="2">
        <f t="shared" si="15"/>
        <v>6.1</v>
      </c>
      <c r="K8" s="2">
        <f t="shared" si="16"/>
        <v>8</v>
      </c>
      <c r="L8" s="2">
        <f t="shared" si="17"/>
        <v>203</v>
      </c>
      <c r="M8" s="2">
        <f t="shared" si="18"/>
        <v>212.9</v>
      </c>
      <c r="N8" s="2">
        <f t="shared" si="19"/>
        <v>104</v>
      </c>
      <c r="O8" s="2">
        <f t="shared" si="20"/>
        <v>113.9</v>
      </c>
      <c r="P8" s="2">
        <f t="shared" si="21"/>
        <v>302</v>
      </c>
    </row>
    <row r="9" spans="1:16" x14ac:dyDescent="0.45">
      <c r="A9" s="1" t="s">
        <v>23</v>
      </c>
      <c r="B9" s="2">
        <v>90</v>
      </c>
      <c r="C9" s="2">
        <v>75</v>
      </c>
      <c r="D9" s="2">
        <v>80</v>
      </c>
      <c r="E9" s="2">
        <v>85</v>
      </c>
      <c r="F9" s="2">
        <v>130</v>
      </c>
      <c r="G9" s="2">
        <f t="shared" si="12"/>
        <v>6.8</v>
      </c>
      <c r="H9" s="2">
        <f t="shared" si="13"/>
        <v>6.5</v>
      </c>
      <c r="I9" s="2">
        <f t="shared" si="14"/>
        <v>6.6</v>
      </c>
      <c r="J9" s="2">
        <f t="shared" si="15"/>
        <v>6.7</v>
      </c>
      <c r="K9" s="2">
        <f t="shared" si="16"/>
        <v>7.6</v>
      </c>
      <c r="L9" s="2">
        <f t="shared" si="17"/>
        <v>183.2</v>
      </c>
      <c r="M9" s="2">
        <f t="shared" si="18"/>
        <v>153.5</v>
      </c>
      <c r="N9" s="2">
        <f t="shared" si="19"/>
        <v>163.4</v>
      </c>
      <c r="O9" s="2">
        <f t="shared" si="20"/>
        <v>173.3</v>
      </c>
      <c r="P9" s="2">
        <f t="shared" si="21"/>
        <v>262.39999999999998</v>
      </c>
    </row>
    <row r="10" spans="1:16" x14ac:dyDescent="0.45">
      <c r="A10" s="1" t="s">
        <v>24</v>
      </c>
      <c r="B10" s="2">
        <v>120</v>
      </c>
      <c r="C10" s="2">
        <v>95</v>
      </c>
      <c r="D10" s="2">
        <v>60</v>
      </c>
      <c r="E10" s="2">
        <v>75</v>
      </c>
      <c r="F10" s="2">
        <v>110</v>
      </c>
      <c r="G10" s="2">
        <f t="shared" si="12"/>
        <v>7.4</v>
      </c>
      <c r="H10" s="2">
        <f t="shared" si="13"/>
        <v>6.9</v>
      </c>
      <c r="I10" s="2">
        <f t="shared" si="14"/>
        <v>6.2</v>
      </c>
      <c r="J10" s="2">
        <f t="shared" si="15"/>
        <v>6.5</v>
      </c>
      <c r="K10" s="2">
        <f t="shared" si="16"/>
        <v>7.2</v>
      </c>
      <c r="L10" s="2">
        <f t="shared" si="17"/>
        <v>242.6</v>
      </c>
      <c r="M10" s="2">
        <f t="shared" si="18"/>
        <v>193.1</v>
      </c>
      <c r="N10" s="2">
        <f t="shared" si="19"/>
        <v>123.8</v>
      </c>
      <c r="O10" s="2">
        <f t="shared" si="20"/>
        <v>153.5</v>
      </c>
      <c r="P10" s="2">
        <f t="shared" si="21"/>
        <v>222.8</v>
      </c>
    </row>
    <row r="11" spans="1:16" x14ac:dyDescent="0.45">
      <c r="A11" s="1" t="s">
        <v>25</v>
      </c>
      <c r="B11" s="2">
        <v>50</v>
      </c>
      <c r="C11" s="2">
        <v>85</v>
      </c>
      <c r="D11" s="2">
        <v>150</v>
      </c>
      <c r="E11" s="2">
        <v>100</v>
      </c>
      <c r="F11" s="2">
        <v>75</v>
      </c>
      <c r="G11" s="2">
        <f t="shared" si="12"/>
        <v>6</v>
      </c>
      <c r="H11" s="2">
        <f t="shared" si="13"/>
        <v>6.7</v>
      </c>
      <c r="I11" s="2">
        <f t="shared" si="14"/>
        <v>8</v>
      </c>
      <c r="J11" s="2">
        <f t="shared" si="15"/>
        <v>7</v>
      </c>
      <c r="K11" s="2">
        <f t="shared" si="16"/>
        <v>6.5</v>
      </c>
      <c r="L11" s="2">
        <f t="shared" si="17"/>
        <v>104</v>
      </c>
      <c r="M11" s="2">
        <f t="shared" si="18"/>
        <v>173.3</v>
      </c>
      <c r="N11" s="2">
        <f t="shared" si="19"/>
        <v>302</v>
      </c>
      <c r="O11" s="2">
        <f t="shared" si="20"/>
        <v>203</v>
      </c>
      <c r="P11" s="2">
        <f t="shared" si="21"/>
        <v>153.5</v>
      </c>
    </row>
    <row r="12" spans="1:16" x14ac:dyDescent="0.45">
      <c r="A12" s="1" t="s">
        <v>26</v>
      </c>
      <c r="B12" s="2">
        <v>60</v>
      </c>
      <c r="C12" s="2">
        <v>115</v>
      </c>
      <c r="D12" s="2">
        <v>110</v>
      </c>
      <c r="E12" s="2">
        <v>130</v>
      </c>
      <c r="F12" s="2">
        <v>45</v>
      </c>
      <c r="G12" s="2">
        <f t="shared" si="12"/>
        <v>6.2</v>
      </c>
      <c r="H12" s="2">
        <f t="shared" si="13"/>
        <v>7.3</v>
      </c>
      <c r="I12" s="2">
        <f t="shared" si="14"/>
        <v>7.2</v>
      </c>
      <c r="J12" s="2">
        <f t="shared" si="15"/>
        <v>7.6</v>
      </c>
      <c r="K12" s="2">
        <f t="shared" si="16"/>
        <v>5.9</v>
      </c>
      <c r="L12" s="2">
        <f t="shared" si="17"/>
        <v>123.8</v>
      </c>
      <c r="M12" s="2">
        <f t="shared" si="18"/>
        <v>232.7</v>
      </c>
      <c r="N12" s="2">
        <f t="shared" si="19"/>
        <v>222.8</v>
      </c>
      <c r="O12" s="2">
        <f t="shared" si="20"/>
        <v>262.39999999999998</v>
      </c>
      <c r="P12" s="2">
        <f t="shared" si="21"/>
        <v>94.1</v>
      </c>
    </row>
    <row r="13" spans="1:16" x14ac:dyDescent="0.45">
      <c r="A13" s="1" t="s">
        <v>27</v>
      </c>
      <c r="B13" s="2">
        <v>70</v>
      </c>
      <c r="C13" s="2">
        <v>95</v>
      </c>
      <c r="D13" s="2">
        <v>120</v>
      </c>
      <c r="E13" s="2">
        <v>90</v>
      </c>
      <c r="F13" s="2">
        <v>85</v>
      </c>
      <c r="G13" s="2">
        <f t="shared" si="12"/>
        <v>6.4</v>
      </c>
      <c r="H13" s="2">
        <f t="shared" si="13"/>
        <v>6.9</v>
      </c>
      <c r="I13" s="2">
        <f t="shared" si="14"/>
        <v>7.4</v>
      </c>
      <c r="J13" s="2">
        <f t="shared" si="15"/>
        <v>6.8</v>
      </c>
      <c r="K13" s="2">
        <f t="shared" si="16"/>
        <v>6.7</v>
      </c>
      <c r="L13" s="2">
        <f t="shared" si="17"/>
        <v>143.6</v>
      </c>
      <c r="M13" s="2">
        <f t="shared" si="18"/>
        <v>193.1</v>
      </c>
      <c r="N13" s="2">
        <f t="shared" si="19"/>
        <v>242.6</v>
      </c>
      <c r="O13" s="2">
        <f t="shared" si="20"/>
        <v>183.2</v>
      </c>
      <c r="P13" s="2">
        <f t="shared" si="21"/>
        <v>173.3</v>
      </c>
    </row>
    <row r="14" spans="1:16" x14ac:dyDescent="0.45">
      <c r="A14" s="1" t="s">
        <v>28</v>
      </c>
      <c r="B14" s="2">
        <v>75</v>
      </c>
      <c r="C14" s="2">
        <v>100</v>
      </c>
      <c r="D14" s="2">
        <v>115</v>
      </c>
      <c r="E14" s="2">
        <v>110</v>
      </c>
      <c r="F14" s="2">
        <v>60</v>
      </c>
      <c r="G14" s="2">
        <f t="shared" si="12"/>
        <v>6.5</v>
      </c>
      <c r="H14" s="2">
        <f t="shared" si="13"/>
        <v>7</v>
      </c>
      <c r="I14" s="2">
        <f t="shared" si="14"/>
        <v>7.3</v>
      </c>
      <c r="J14" s="2">
        <f t="shared" si="15"/>
        <v>7.2</v>
      </c>
      <c r="K14" s="2">
        <f t="shared" si="16"/>
        <v>6.2</v>
      </c>
      <c r="L14" s="2">
        <f t="shared" si="17"/>
        <v>153.5</v>
      </c>
      <c r="M14" s="2">
        <f t="shared" si="18"/>
        <v>203</v>
      </c>
      <c r="N14" s="2">
        <f t="shared" si="19"/>
        <v>232.7</v>
      </c>
      <c r="O14" s="2">
        <f t="shared" si="20"/>
        <v>222.8</v>
      </c>
      <c r="P14" s="2">
        <f t="shared" si="21"/>
        <v>123.8</v>
      </c>
    </row>
    <row r="15" spans="1:16" x14ac:dyDescent="0.45">
      <c r="A15" s="1" t="s">
        <v>29</v>
      </c>
      <c r="B15" s="2">
        <v>45</v>
      </c>
      <c r="C15" s="2">
        <v>120</v>
      </c>
      <c r="D15" s="2">
        <v>85</v>
      </c>
      <c r="E15" s="2">
        <v>140</v>
      </c>
      <c r="F15" s="2">
        <v>70</v>
      </c>
      <c r="G15" s="2">
        <f t="shared" si="12"/>
        <v>5.9</v>
      </c>
      <c r="H15" s="2">
        <f t="shared" si="13"/>
        <v>7.4</v>
      </c>
      <c r="I15" s="2">
        <f t="shared" si="14"/>
        <v>6.7</v>
      </c>
      <c r="J15" s="2">
        <f t="shared" si="15"/>
        <v>7.8</v>
      </c>
      <c r="K15" s="2">
        <f t="shared" si="16"/>
        <v>6.4</v>
      </c>
      <c r="L15" s="2">
        <f t="shared" si="17"/>
        <v>94.1</v>
      </c>
      <c r="M15" s="2">
        <f t="shared" si="18"/>
        <v>242.6</v>
      </c>
      <c r="N15" s="2">
        <f t="shared" si="19"/>
        <v>173.3</v>
      </c>
      <c r="O15" s="2">
        <f t="shared" si="20"/>
        <v>282.2</v>
      </c>
      <c r="P15" s="2">
        <f t="shared" si="21"/>
        <v>143.6</v>
      </c>
    </row>
    <row r="16" spans="1:16" x14ac:dyDescent="0.45">
      <c r="A16" s="1" t="s">
        <v>30</v>
      </c>
      <c r="B16" s="2">
        <v>55</v>
      </c>
      <c r="C16" s="2">
        <v>120</v>
      </c>
      <c r="D16" s="2">
        <v>95</v>
      </c>
      <c r="E16" s="2">
        <v>130</v>
      </c>
      <c r="F16" s="2">
        <v>60</v>
      </c>
      <c r="G16" s="2">
        <f t="shared" si="12"/>
        <v>6.1</v>
      </c>
      <c r="H16" s="2">
        <f t="shared" si="13"/>
        <v>7.4</v>
      </c>
      <c r="I16" s="2">
        <f t="shared" si="14"/>
        <v>6.9</v>
      </c>
      <c r="J16" s="2">
        <f t="shared" si="15"/>
        <v>7.6</v>
      </c>
      <c r="K16" s="2">
        <f t="shared" si="16"/>
        <v>6.2</v>
      </c>
      <c r="L16" s="2">
        <f t="shared" si="17"/>
        <v>113.9</v>
      </c>
      <c r="M16" s="2">
        <f t="shared" si="18"/>
        <v>242.6</v>
      </c>
      <c r="N16" s="2">
        <f t="shared" si="19"/>
        <v>193.1</v>
      </c>
      <c r="O16" s="2">
        <f t="shared" si="20"/>
        <v>262.39999999999998</v>
      </c>
      <c r="P16" s="2">
        <f t="shared" si="21"/>
        <v>123.8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Smith</dc:creator>
  <cp:lastModifiedBy>Ray Smith</cp:lastModifiedBy>
  <dcterms:created xsi:type="dcterms:W3CDTF">2020-02-13T04:35:28Z</dcterms:created>
  <dcterms:modified xsi:type="dcterms:W3CDTF">2020-02-13T04:49:15Z</dcterms:modified>
</cp:coreProperties>
</file>