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0" windowWidth="20730" windowHeight="9225" activeTab="1"/>
  </bookViews>
  <sheets>
    <sheet name="Ordem de Pagamento" sheetId="2" r:id="rId1"/>
    <sheet name="Banco de Dados" sheetId="4" r:id="rId2"/>
  </sheets>
  <definedNames>
    <definedName name="_xlnm._FilterDatabase" localSheetId="1" hidden="1">'Banco de Dados'!$A$7:$AE$7</definedName>
  </definedNames>
  <calcPr calcId="145621"/>
</workbook>
</file>

<file path=xl/calcChain.xml><?xml version="1.0" encoding="utf-8"?>
<calcChain xmlns="http://schemas.openxmlformats.org/spreadsheetml/2006/main">
  <c r="R24" i="2" l="1"/>
  <c r="AO3" i="2"/>
  <c r="AO18" i="2"/>
  <c r="AO15" i="2"/>
  <c r="C21" i="2" s="1"/>
  <c r="AO12" i="2"/>
  <c r="AO9" i="2"/>
  <c r="AO6" i="2"/>
  <c r="V21" i="2"/>
  <c r="AS3" i="2" s="1"/>
</calcChain>
</file>

<file path=xl/sharedStrings.xml><?xml version="1.0" encoding="utf-8"?>
<sst xmlns="http://schemas.openxmlformats.org/spreadsheetml/2006/main" count="2607" uniqueCount="1562">
  <si>
    <t>ALIMENTAÇÃO</t>
  </si>
  <si>
    <t>TRANSPORTE</t>
  </si>
  <si>
    <t>VALOR TOTAL</t>
  </si>
  <si>
    <t>HOSPEDAGEM</t>
  </si>
  <si>
    <t>ORDEM DE PAGAMENTO</t>
  </si>
  <si>
    <t>Obs.:</t>
  </si>
  <si>
    <t>DATA PROGRAMADA</t>
  </si>
  <si>
    <t>NOME SOLICITANTE</t>
  </si>
  <si>
    <t>NOME DA OBRA / EVENTO</t>
  </si>
  <si>
    <t>CONTROLE FINANCEIRO (DESCRITIVO DAS DESPESAS)</t>
  </si>
  <si>
    <t>ITEM</t>
  </si>
  <si>
    <t>R$ (VALOR)</t>
  </si>
  <si>
    <t>COMBUSTÍVEL</t>
  </si>
  <si>
    <t>FORNECEDOR</t>
  </si>
  <si>
    <t>CENTRO DE CUSTO (QUEM PAGA)</t>
  </si>
  <si>
    <t>ESTANDE</t>
  </si>
  <si>
    <t>FAVORECIDO</t>
  </si>
  <si>
    <t>AUTORIZADO POR</t>
  </si>
  <si>
    <t>DATA DA SOLICITAÇÃO</t>
  </si>
  <si>
    <t>MANUTENÇÃO</t>
  </si>
  <si>
    <t>COBERTURA /ACES.</t>
  </si>
  <si>
    <t>ADM.</t>
  </si>
  <si>
    <t>ESTRUTURAS TUBULARES</t>
  </si>
  <si>
    <t>TERCERIZADOS/FORNEC</t>
  </si>
  <si>
    <t>ESCRITÓRIO MATRIZ</t>
  </si>
  <si>
    <t>PEDÁGIO</t>
  </si>
  <si>
    <t>TRANSPORTE/LOGÍSTICA</t>
  </si>
  <si>
    <t>VISTO FINANCEIRO</t>
  </si>
  <si>
    <t>EMPRESA</t>
  </si>
  <si>
    <t xml:space="preserve">DATA </t>
  </si>
  <si>
    <t>VALOR</t>
  </si>
  <si>
    <t>BANCO</t>
  </si>
  <si>
    <t>AGENCIA</t>
  </si>
  <si>
    <t xml:space="preserve">  </t>
  </si>
  <si>
    <t>CONTA</t>
  </si>
  <si>
    <t>CPF / CNPJ</t>
  </si>
  <si>
    <t xml:space="preserve"> </t>
  </si>
  <si>
    <t>OBS.:</t>
  </si>
  <si>
    <t>.</t>
  </si>
  <si>
    <t>CAIXA ECON.</t>
  </si>
  <si>
    <t>C.CORRENTE</t>
  </si>
  <si>
    <t>03.000077-0</t>
  </si>
  <si>
    <t>JORNAL E ANUNCIO</t>
  </si>
  <si>
    <t>A TRIBUNA DE SANTOS JORNAL E EDITORA LTDA</t>
  </si>
  <si>
    <t>58.183.401/0001-04</t>
  </si>
  <si>
    <t>DADOS DO FAVORECIDO</t>
  </si>
  <si>
    <t>DADOS BANCARIOS</t>
  </si>
  <si>
    <t>CLASSIFICAÇÃO</t>
  </si>
  <si>
    <t>TIPO</t>
  </si>
  <si>
    <t xml:space="preserve">(MANO A MANO) RODRIGO DE ALMEIDA CARVALHO </t>
  </si>
  <si>
    <t>105.792.157 - 25</t>
  </si>
  <si>
    <t>BCO. BRASIL</t>
  </si>
  <si>
    <t>1757-4</t>
  </si>
  <si>
    <t>10383-7</t>
  </si>
  <si>
    <t>3 K IND. E COMÉRCIO DE ALUMÍNIO LTDA.</t>
  </si>
  <si>
    <t>04.339.318/0001-52</t>
  </si>
  <si>
    <t>3561-0</t>
  </si>
  <si>
    <t>15148-3</t>
  </si>
  <si>
    <t>BRADESCO</t>
  </si>
  <si>
    <t>3399-5</t>
  </si>
  <si>
    <t>13.33.70-4</t>
  </si>
  <si>
    <t>ABEL BRITO NOVAES</t>
  </si>
  <si>
    <t>3188</t>
  </si>
  <si>
    <t>22943-1</t>
  </si>
  <si>
    <t xml:space="preserve">ACÁCIO CERQUEIRA NETO </t>
  </si>
  <si>
    <t>884.456.318-53</t>
  </si>
  <si>
    <t>4129</t>
  </si>
  <si>
    <t>2554-3 - OP 001</t>
  </si>
  <si>
    <t>ADEMIR GUILHERMEL</t>
  </si>
  <si>
    <t>183.914.278-20</t>
  </si>
  <si>
    <t>BCO. ITÁU</t>
  </si>
  <si>
    <t>0561</t>
  </si>
  <si>
    <t>57020-1</t>
  </si>
  <si>
    <t>ADRIANA OKAMOTO</t>
  </si>
  <si>
    <t>192.300.678-90</t>
  </si>
  <si>
    <t>SANTANTER</t>
  </si>
  <si>
    <t>4599</t>
  </si>
  <si>
    <t>ADRIANO SILVA TARGINO (MANDIOCA)</t>
  </si>
  <si>
    <t>066.760.604-18  </t>
  </si>
  <si>
    <t>0964</t>
  </si>
  <si>
    <t>C.POUPANÇA</t>
  </si>
  <si>
    <t>019849 - OP. 013</t>
  </si>
  <si>
    <t>ALDAI JOSE ALVES GONÇALVES</t>
  </si>
  <si>
    <t>341.882.388-28</t>
  </si>
  <si>
    <t>538</t>
  </si>
  <si>
    <t>ALEX KNOTHE</t>
  </si>
  <si>
    <t>408.220.548-92</t>
  </si>
  <si>
    <t>FUNCIONÁRIO</t>
  </si>
  <si>
    <t xml:space="preserve">12951-2 </t>
  </si>
  <si>
    <t>ALEXDANDRE HIDEYO TURSI MATSUTACKE</t>
  </si>
  <si>
    <t>224.865.458-83</t>
  </si>
  <si>
    <t>ADVOGADO</t>
  </si>
  <si>
    <t>6541-2</t>
  </si>
  <si>
    <t>300100-8</t>
  </si>
  <si>
    <t>ALEXIA BARBOSA ANTUNES</t>
  </si>
  <si>
    <t xml:space="preserve">073.785.519-37  </t>
  </si>
  <si>
    <t>08752-5 - OP. 013</t>
  </si>
  <si>
    <t>ALEXSANDER PEIXOTO COLEN</t>
  </si>
  <si>
    <t>262.537.768-27</t>
  </si>
  <si>
    <t>21017-3</t>
  </si>
  <si>
    <t xml:space="preserve">ALINE ANDRADE DA SILVA   </t>
  </si>
  <si>
    <t xml:space="preserve">407.672.328-79  </t>
  </si>
  <si>
    <t>10259-1 - OP.13</t>
  </si>
  <si>
    <t>ALINE CRISTINA S SILVA</t>
  </si>
  <si>
    <t>322.892.888-88</t>
  </si>
  <si>
    <t>3554-8</t>
  </si>
  <si>
    <t>19218-X</t>
  </si>
  <si>
    <t>ALL-FIX CAMPINAS COM. DE PARAFUSOS LTDA</t>
  </si>
  <si>
    <t>01.276.091/0001-55</t>
  </si>
  <si>
    <t>8511</t>
  </si>
  <si>
    <t>05197-4</t>
  </si>
  <si>
    <t>ALLPARTS SERV. COM. PEÇAS LTDA</t>
  </si>
  <si>
    <t>34.366.021/0001-47</t>
  </si>
  <si>
    <t>3884-9</t>
  </si>
  <si>
    <t>23814-7</t>
  </si>
  <si>
    <t>ALMIR DA SILVA</t>
  </si>
  <si>
    <t>658.580.693-04</t>
  </si>
  <si>
    <t>2844-4</t>
  </si>
  <si>
    <t>16087-3</t>
  </si>
  <si>
    <t>ANA CRISTINA DA SILVA</t>
  </si>
  <si>
    <t>362.901.918-88</t>
  </si>
  <si>
    <t>1613</t>
  </si>
  <si>
    <t>ANDERSON LUIZ VECCHI</t>
  </si>
  <si>
    <t>137.804.248-43</t>
  </si>
  <si>
    <t>3424-0</t>
  </si>
  <si>
    <t>150555-6</t>
  </si>
  <si>
    <t>ANDERSON PEDRO DE OLIVEIRA - ME</t>
  </si>
  <si>
    <t>07.231.439/0001-74</t>
  </si>
  <si>
    <t>3984-5</t>
  </si>
  <si>
    <t>11.060-4</t>
  </si>
  <si>
    <t>ANDREA BRAGA TEIXEIRA SANTOS BORGES</t>
  </si>
  <si>
    <t>333.429.738-11</t>
  </si>
  <si>
    <t>140493-8</t>
  </si>
  <si>
    <t>0610</t>
  </si>
  <si>
    <t>47074-2</t>
  </si>
  <si>
    <t>ANDREA BRAGA TEIXEIRA SANTOS BORGES (Consrocio BB)</t>
  </si>
  <si>
    <t>6820-9</t>
  </si>
  <si>
    <t>5180-2</t>
  </si>
  <si>
    <t xml:space="preserve">ANDREIA PAULA DA SILVA </t>
  </si>
  <si>
    <t>159.136.478-74</t>
  </si>
  <si>
    <t>OFICINA E FUNILARIA LIMA</t>
  </si>
  <si>
    <t>2110</t>
  </si>
  <si>
    <t>26814-3</t>
  </si>
  <si>
    <t>ANTONIO BRASIL PLACAS LTDA ( LOJA DAS PLACAS)</t>
  </si>
  <si>
    <t>58.154.527/0001-50</t>
  </si>
  <si>
    <t>3145-3</t>
  </si>
  <si>
    <t>277-1</t>
  </si>
  <si>
    <t>ANTONIO SERGIO MERIDA SANCHES -ME</t>
  </si>
  <si>
    <t>0301-8</t>
  </si>
  <si>
    <t>61104-2</t>
  </si>
  <si>
    <t>APARECIDO GARCIA (SURYA)</t>
  </si>
  <si>
    <t>013.888.688-14</t>
  </si>
  <si>
    <t>2466-X</t>
  </si>
  <si>
    <t>15449-0</t>
  </si>
  <si>
    <t>ARMANDO DE BARROS JUNIOR - ME ( SAUÍPE EXPRESS )</t>
  </si>
  <si>
    <t>08.585.463/0001-74</t>
  </si>
  <si>
    <t>MOTOBOY</t>
  </si>
  <si>
    <t>ITAÚ</t>
  </si>
  <si>
    <t>01057-2</t>
  </si>
  <si>
    <t>ARQº EDSON SAIGA TORRES (ADRIANA YAMAUTI)</t>
  </si>
  <si>
    <t>057.845.368-18</t>
  </si>
  <si>
    <t>ENGENHEIRO</t>
  </si>
  <si>
    <t xml:space="preserve">BCO. ITAÚ </t>
  </si>
  <si>
    <t>23752-0</t>
  </si>
  <si>
    <t xml:space="preserve">ARQUINALDO SANTANA MATOS </t>
  </si>
  <si>
    <t>082.871.308-16</t>
  </si>
  <si>
    <t>FRETE</t>
  </si>
  <si>
    <t>BCO. ITAÚ</t>
  </si>
  <si>
    <t>10395-6</t>
  </si>
  <si>
    <t>ARS IND E COM. PARAFUSOS E FERRAGENS LTDA</t>
  </si>
  <si>
    <t>57.599.581/0001-47</t>
  </si>
  <si>
    <t>3359-6</t>
  </si>
  <si>
    <t>77771-4</t>
  </si>
  <si>
    <t>ARTEG BUREAU DE ARTES GRÁFICA E EDITORA</t>
  </si>
  <si>
    <t>04.017.890/0001-03</t>
  </si>
  <si>
    <t>80-9</t>
  </si>
  <si>
    <t>14016-3</t>
  </si>
  <si>
    <t>ATAISA DAIANE APARECIDA BAFFOLI</t>
  </si>
  <si>
    <t>390.973.988-19</t>
  </si>
  <si>
    <t>260</t>
  </si>
  <si>
    <t>0041909-5</t>
  </si>
  <si>
    <t>AUGUSTO CESAR (TITULAR - ROBERTA DE PAULA SILVA)</t>
  </si>
  <si>
    <t>217.303.158-95</t>
  </si>
  <si>
    <t>SEGURANÇA SUZANO</t>
  </si>
  <si>
    <t>2967</t>
  </si>
  <si>
    <t>7359-8</t>
  </si>
  <si>
    <t>AUTO POSTO MURAKI LTDA</t>
  </si>
  <si>
    <t>04.140.905/0001-18</t>
  </si>
  <si>
    <t>HSBC</t>
  </si>
  <si>
    <t>0649</t>
  </si>
  <si>
    <t>06411-39</t>
  </si>
  <si>
    <t>AUTO POSTO PRAIAMAR</t>
  </si>
  <si>
    <t>09.005.834/0001-64</t>
  </si>
  <si>
    <t>0345</t>
  </si>
  <si>
    <t>00001706-0</t>
  </si>
  <si>
    <t>BARROS E PUCHARELLI - DÉCIO</t>
  </si>
  <si>
    <t>03.116.775/0001-15</t>
  </si>
  <si>
    <t>1202</t>
  </si>
  <si>
    <t>06870-05</t>
  </si>
  <si>
    <t>SANTANDER</t>
  </si>
  <si>
    <t>0353</t>
  </si>
  <si>
    <t>13-001620-2</t>
  </si>
  <si>
    <t>0908</t>
  </si>
  <si>
    <t>00534-8</t>
  </si>
  <si>
    <t>BAUHAUS</t>
  </si>
  <si>
    <t>06.086.435/0001-87</t>
  </si>
  <si>
    <t xml:space="preserve">13000411-5 / </t>
  </si>
  <si>
    <t>BERNIFER PERFILADOS DE AÇO LTDA</t>
  </si>
  <si>
    <t>60.976.438/0001-31</t>
  </si>
  <si>
    <t>0095-7</t>
  </si>
  <si>
    <t>25734-6</t>
  </si>
  <si>
    <t>BIANCA MORAIS DOS S. FERREIRA</t>
  </si>
  <si>
    <t>431.081.298-80</t>
  </si>
  <si>
    <t>2963</t>
  </si>
  <si>
    <t>0012864-7 - OP 13</t>
  </si>
  <si>
    <t>BIANCA MORAIS DOS SILVA FERREIRA</t>
  </si>
  <si>
    <t>0525-8</t>
  </si>
  <si>
    <t>1008519-5</t>
  </si>
  <si>
    <t>BIG BRISA COM. E MONTAGEM  DE VENTILADORES EIRELI ME</t>
  </si>
  <si>
    <t>16.454.588/0001-93</t>
  </si>
  <si>
    <t>1548-2</t>
  </si>
  <si>
    <t>3.179-8</t>
  </si>
  <si>
    <t>BLANCO MOBILIARIÁ PARA EVENTOS</t>
  </si>
  <si>
    <t>42.544.569/0001-68</t>
  </si>
  <si>
    <t>BCO.ITÁU</t>
  </si>
  <si>
    <t>8865</t>
  </si>
  <si>
    <t>04927-7</t>
  </si>
  <si>
    <t>BONEZI BATERIAS INDUSTRIAIS LTDA. (NORPOWER)</t>
  </si>
  <si>
    <t>10.486.193/0001-96</t>
  </si>
  <si>
    <t>0826</t>
  </si>
  <si>
    <t>74974-5</t>
  </si>
  <si>
    <t>CADEL MATERIAL ELETRICO, HIDR. E FERRAMENTAS LTDA</t>
  </si>
  <si>
    <t>27.127.786/0001-69</t>
  </si>
  <si>
    <t>0542-8</t>
  </si>
  <si>
    <t>057700-6</t>
  </si>
  <si>
    <t>CAIXINHA - ADMINISTRATIVO</t>
  </si>
  <si>
    <t>ADMINISTRATIVO</t>
  </si>
  <si>
    <t xml:space="preserve"> - - -</t>
  </si>
  <si>
    <t xml:space="preserve"> - - - </t>
  </si>
  <si>
    <t>CAPIFER COM. DE MATERIAIS P/ CONSTRUÇÃO LTDA ME</t>
  </si>
  <si>
    <t>55.896.898/0001-10</t>
  </si>
  <si>
    <t>0206</t>
  </si>
  <si>
    <t>45423-3</t>
  </si>
  <si>
    <t>CARLOS MIGUEL FONSECA GOMES</t>
  </si>
  <si>
    <t>253.046.230-53</t>
  </si>
  <si>
    <t>0495</t>
  </si>
  <si>
    <t>241.604-7 - OP 013</t>
  </si>
  <si>
    <t>CARLOS ROBERTO BRANDÃO (BPA Brandão Produções)</t>
  </si>
  <si>
    <t>144.624.998-08</t>
  </si>
  <si>
    <t>1070-7</t>
  </si>
  <si>
    <t>10.10340-1</t>
  </si>
  <si>
    <t>CAROLINA ROMEIRA</t>
  </si>
  <si>
    <t>051.662.024-24</t>
  </si>
  <si>
    <t>2805-3</t>
  </si>
  <si>
    <t>6703-2</t>
  </si>
  <si>
    <t>CARROCERIAS GARCIAS LTDA</t>
  </si>
  <si>
    <t>52.548.872/0001-92</t>
  </si>
  <si>
    <t>3181-0</t>
  </si>
  <si>
    <t>8632-0</t>
  </si>
  <si>
    <t>CASA AMARELA 2008 POUSADA EBRA LTDA ME</t>
  </si>
  <si>
    <t>09.674.459/0001-45</t>
  </si>
  <si>
    <t>8736</t>
  </si>
  <si>
    <t>08756-3</t>
  </si>
  <si>
    <t>CASA BARROS MATERIAS DE CONSTRUÇÃO LTDA.</t>
  </si>
  <si>
    <t>15.429.224/0001-90</t>
  </si>
  <si>
    <t>3242</t>
  </si>
  <si>
    <t>CASSIA ALMEIDA BRITO DO NASCIMENTO</t>
  </si>
  <si>
    <t>438.054.528-88</t>
  </si>
  <si>
    <t>2217</t>
  </si>
  <si>
    <t>00631-7</t>
  </si>
  <si>
    <t>CATARINENSE EMPR. TRANSP. SERVIÇOS GERAIS LTDA</t>
  </si>
  <si>
    <t>33.694.142/0001-55</t>
  </si>
  <si>
    <t>234</t>
  </si>
  <si>
    <t>18197-8</t>
  </si>
  <si>
    <t>CBL LOC. DE BENS MOVEIS LTDA ME</t>
  </si>
  <si>
    <t>15.037.363/0001/79</t>
  </si>
  <si>
    <t>0554</t>
  </si>
  <si>
    <t>02002-4</t>
  </si>
  <si>
    <t>CELIO F. CORDEIRO</t>
  </si>
  <si>
    <t>932.434.134-00</t>
  </si>
  <si>
    <t>6830-6</t>
  </si>
  <si>
    <t>22977-6</t>
  </si>
  <si>
    <t>CESAR EDUARDO BUENO (STEEL ESTRUT.)</t>
  </si>
  <si>
    <t>829.432.818-91</t>
  </si>
  <si>
    <t>3171-2</t>
  </si>
  <si>
    <t>17755-5</t>
  </si>
  <si>
    <t>CESAR NUNES SANTANA</t>
  </si>
  <si>
    <t>305968058-29</t>
  </si>
  <si>
    <t>MOTORISTA</t>
  </si>
  <si>
    <t>0354</t>
  </si>
  <si>
    <t>27674-7</t>
  </si>
  <si>
    <t>CESAR OLAIR DA SILVA</t>
  </si>
  <si>
    <t>055.782.918-64</t>
  </si>
  <si>
    <t>0345 - OP 013</t>
  </si>
  <si>
    <t>00331401-2</t>
  </si>
  <si>
    <t>CHURRASCARIA FORMIGÃO</t>
  </si>
  <si>
    <t>05.436.146/0001-06</t>
  </si>
  <si>
    <t xml:space="preserve">41777-6 </t>
  </si>
  <si>
    <t>CIA DA FORÇA - CELIO ENIO LEMOS</t>
  </si>
  <si>
    <t>15.643.903/0001-68</t>
  </si>
  <si>
    <t>FRETE - MUNCK</t>
  </si>
  <si>
    <t>1487-7</t>
  </si>
  <si>
    <t>23.273-4</t>
  </si>
  <si>
    <t>CICERO PEDRO DA SILVA SANTOS</t>
  </si>
  <si>
    <t>577.041.044-20</t>
  </si>
  <si>
    <t>2391-4</t>
  </si>
  <si>
    <t>12895-3</t>
  </si>
  <si>
    <t>CLAUDECI GONCALVES PEREIRA DA SILVA</t>
  </si>
  <si>
    <t>044.115.787-43</t>
  </si>
  <si>
    <t>3652-8</t>
  </si>
  <si>
    <t xml:space="preserve">52.974-5 - Var. 01/ </t>
  </si>
  <si>
    <t>CLAUDEMIR FERREIRA DE ANDRADE</t>
  </si>
  <si>
    <t>037.667.278-18</t>
  </si>
  <si>
    <t>PEEDREIRO</t>
  </si>
  <si>
    <t>0928</t>
  </si>
  <si>
    <t>4487-0</t>
  </si>
  <si>
    <t>CLAUDINEI ROLDAN</t>
  </si>
  <si>
    <t>059.992.178.14</t>
  </si>
  <si>
    <t>928-8</t>
  </si>
  <si>
    <t>17725-3</t>
  </si>
  <si>
    <t>CLEBER DA PERMONTENDAS (TITULAR: MARIA B. E. DE OLIVEIRA)</t>
  </si>
  <si>
    <t>043.955.028-90</t>
  </si>
  <si>
    <t>0298</t>
  </si>
  <si>
    <t>58839-7</t>
  </si>
  <si>
    <t>CLODOALDO HENRIQUE DE SOUZA</t>
  </si>
  <si>
    <t>516.397.007-06</t>
  </si>
  <si>
    <t>3212</t>
  </si>
  <si>
    <t>00961-1</t>
  </si>
  <si>
    <t>CNPJ MADEIRO TRANSPORTE LTDA.</t>
  </si>
  <si>
    <t>11.508.452/0001-03</t>
  </si>
  <si>
    <t>8188</t>
  </si>
  <si>
    <t>00641-8</t>
  </si>
  <si>
    <t>COMBO INFORMATI LTDA-ME</t>
  </si>
  <si>
    <t>09.043.807/0001-86</t>
  </si>
  <si>
    <t>0518</t>
  </si>
  <si>
    <t>59078-9</t>
  </si>
  <si>
    <t>COMERCIAL MAMUTE MAT. CONSTRUÇÃO</t>
  </si>
  <si>
    <t>09.195.099/0001-07</t>
  </si>
  <si>
    <t>BCO. HSBC</t>
  </si>
  <si>
    <t>00121-15</t>
  </si>
  <si>
    <t>COPERFER COMERCIO LTDA</t>
  </si>
  <si>
    <t>55.728.224/0001-06</t>
  </si>
  <si>
    <t>3398-7</t>
  </si>
  <si>
    <t>78000-6</t>
  </si>
  <si>
    <t>CRISTIANO DA ROSA WINCK</t>
  </si>
  <si>
    <t>749.881.740-34</t>
  </si>
  <si>
    <t>2375-2</t>
  </si>
  <si>
    <t>30426-3</t>
  </si>
  <si>
    <t>CRISTOPHER GOMES DE T. MACHADO</t>
  </si>
  <si>
    <t>NÃO DISPONIVEL</t>
  </si>
  <si>
    <t>2158</t>
  </si>
  <si>
    <t>30365-5</t>
  </si>
  <si>
    <t>Cromatica Serigrafia Ltda -EPP</t>
  </si>
  <si>
    <t>59.431.221/0001-67</t>
  </si>
  <si>
    <t>0366</t>
  </si>
  <si>
    <t>523-7 - OP 003</t>
  </si>
  <si>
    <t>Dal Fabbro Com. de Tintas</t>
  </si>
  <si>
    <t>46.756.003/0001-50</t>
  </si>
  <si>
    <t>0699-8</t>
  </si>
  <si>
    <t>2006-0</t>
  </si>
  <si>
    <t>DALBEN &amp; DALBEN LTDA. (CIA DAS LONAS)</t>
  </si>
  <si>
    <t>04.880.933/0001-71</t>
  </si>
  <si>
    <t>0126-0</t>
  </si>
  <si>
    <t>23451-6</t>
  </si>
  <si>
    <t>DANIEL MOREIRA DO NASCIMENTO</t>
  </si>
  <si>
    <t>108.493.158-32</t>
  </si>
  <si>
    <t>2237</t>
  </si>
  <si>
    <t>10665-8</t>
  </si>
  <si>
    <t>DARCY PACHECO SOLUÇÕES DE PESO LTDA</t>
  </si>
  <si>
    <t>89.396.121/0001-8</t>
  </si>
  <si>
    <t>SANTANDER 033</t>
  </si>
  <si>
    <t>0219</t>
  </si>
  <si>
    <t>13001935-6</t>
  </si>
  <si>
    <t>DELLA VIA PNEUS LTDA</t>
  </si>
  <si>
    <t>60.957.784/0001-72</t>
  </si>
  <si>
    <t>3392-8</t>
  </si>
  <si>
    <t>30-2</t>
  </si>
  <si>
    <t>DESENTUPIDORA LIDER E TRANSPORTE LTDA.</t>
  </si>
  <si>
    <t>03.493.300/0001-48</t>
  </si>
  <si>
    <t>0316</t>
  </si>
  <si>
    <t>124477-9</t>
  </si>
  <si>
    <t>DIANA</t>
  </si>
  <si>
    <t>DIOGO DE FREITAS CUTOLO</t>
  </si>
  <si>
    <t>379.134.838.81</t>
  </si>
  <si>
    <t>0012162-3 OP 023</t>
  </si>
  <si>
    <t>DIRCE VALÊNCIO BARBOSA - MÃE JEFERSON</t>
  </si>
  <si>
    <t>114.961.009-30</t>
  </si>
  <si>
    <t>560-6</t>
  </si>
  <si>
    <t>64468-4</t>
  </si>
  <si>
    <t>DISTRIBUIDORA CATARINENSE DE FERRO E AÇO LTDA.</t>
  </si>
  <si>
    <t>28.728.145/0001-22</t>
  </si>
  <si>
    <t>8166</t>
  </si>
  <si>
    <t>14049-4</t>
  </si>
  <si>
    <t>DOMENIKOS MALDONADO FOTOGRAFIAS</t>
  </si>
  <si>
    <t>07.933.268/0001-25</t>
  </si>
  <si>
    <t>045-0</t>
  </si>
  <si>
    <t>31294-0</t>
  </si>
  <si>
    <t>E A  DOS SANTOS LOCAÇÃO DE PUFFS.</t>
  </si>
  <si>
    <t>13.129.048/0001-46</t>
  </si>
  <si>
    <t>2287</t>
  </si>
  <si>
    <t>13000341-9</t>
  </si>
  <si>
    <t>ÉBANO COMÉRCIO INST.EQUIPTºS LTDA</t>
  </si>
  <si>
    <t>08.749.420/0001-87</t>
  </si>
  <si>
    <t>4031</t>
  </si>
  <si>
    <t>003.1394-8</t>
  </si>
  <si>
    <t>EDILSON RAMOS BATISTA</t>
  </si>
  <si>
    <t>021.583.504-23</t>
  </si>
  <si>
    <t>7761</t>
  </si>
  <si>
    <t>02904-5</t>
  </si>
  <si>
    <t>EDMIR DOS SANTOS CLÁUDIO</t>
  </si>
  <si>
    <t>025.384.978-09</t>
  </si>
  <si>
    <t>BRADEESCO</t>
  </si>
  <si>
    <t>1905-4</t>
  </si>
  <si>
    <t>16856-4</t>
  </si>
  <si>
    <t>EDUARDO DE PAULA</t>
  </si>
  <si>
    <t>007.179.288-02</t>
  </si>
  <si>
    <t>0017</t>
  </si>
  <si>
    <t>88012-1</t>
  </si>
  <si>
    <t>EDUARDO FRANÇA T. SILVA ( 4° CARTÓRIO)</t>
  </si>
  <si>
    <t>218.693.688-78</t>
  </si>
  <si>
    <t>CARTÓRIO</t>
  </si>
  <si>
    <t xml:space="preserve">BRADESCO </t>
  </si>
  <si>
    <t>65525-2</t>
  </si>
  <si>
    <t>EDUARDO GERMANO DOS SANTOS</t>
  </si>
  <si>
    <t>047.678.921-47</t>
  </si>
  <si>
    <t>0953-9</t>
  </si>
  <si>
    <t>06063055-6</t>
  </si>
  <si>
    <t>EDVALDO DOS SANTOS SALES</t>
  </si>
  <si>
    <t>3463</t>
  </si>
  <si>
    <t>0003144-0</t>
  </si>
  <si>
    <t>EDVANIA DOS SANTOS CARVALHO</t>
  </si>
  <si>
    <t>740.387.534-68</t>
  </si>
  <si>
    <t>0389-1</t>
  </si>
  <si>
    <t>78865-1</t>
  </si>
  <si>
    <t>ELCIONE CANDIDO DO NASCIMENTO</t>
  </si>
  <si>
    <t>889.732.471-15</t>
  </si>
  <si>
    <t>FR GOIANO</t>
  </si>
  <si>
    <t>2093-1</t>
  </si>
  <si>
    <t>0019523-5</t>
  </si>
  <si>
    <t xml:space="preserve">ELENIR MIRANDA DE ALCANTARA </t>
  </si>
  <si>
    <t>???</t>
  </si>
  <si>
    <t>PM TRES RIOS</t>
  </si>
  <si>
    <t>315-8</t>
  </si>
  <si>
    <t>10056-0</t>
  </si>
  <si>
    <t>ELIANE MIRANDA DE ANDRADE</t>
  </si>
  <si>
    <t>101.126.628-89</t>
  </si>
  <si>
    <t>3423-6</t>
  </si>
  <si>
    <t>ELISAMA FERNANDES NAZARETH</t>
  </si>
  <si>
    <t>007.367.468-03</t>
  </si>
  <si>
    <t>5117-9 - Var. 51</t>
  </si>
  <si>
    <t>0149</t>
  </si>
  <si>
    <t>0143737-2</t>
  </si>
  <si>
    <t>ELITE OFFICE MOVEIS</t>
  </si>
  <si>
    <t>09.436.678/0001-96</t>
  </si>
  <si>
    <t>4569</t>
  </si>
  <si>
    <t>15160-0</t>
  </si>
  <si>
    <t>ELMILE DE JESUS DOS SANTOS (DUDA LOCAÇOES)</t>
  </si>
  <si>
    <t>383.361.168-50</t>
  </si>
  <si>
    <t>1438</t>
  </si>
  <si>
    <t>00022053-4 - OP 1</t>
  </si>
  <si>
    <t>2996</t>
  </si>
  <si>
    <t>15563-2</t>
  </si>
  <si>
    <t>EMIDIO ANTUNES (Passar para a conta do Nilson)</t>
  </si>
  <si>
    <t xml:space="preserve">070.969.768-68 </t>
  </si>
  <si>
    <t>ALUGUEL DE PRAIA GRANDE</t>
  </si>
  <si>
    <t xml:space="preserve">00285-0 </t>
  </si>
  <si>
    <t>ENGº ALEXANDRE JORGE DE O. MUÇOUCAH</t>
  </si>
  <si>
    <t>036.937.448-74</t>
  </si>
  <si>
    <t>BCO. BARSIL</t>
  </si>
  <si>
    <t>4040-1</t>
  </si>
  <si>
    <t>12347-1</t>
  </si>
  <si>
    <t>ENGº LÚCIO FÁBIO BEZERRA XAVIER</t>
  </si>
  <si>
    <t>832.500.854-72</t>
  </si>
  <si>
    <t>2974</t>
  </si>
  <si>
    <t>00181-6</t>
  </si>
  <si>
    <t>ENGº ROBERTO COZZA</t>
  </si>
  <si>
    <t>052.032.468-40</t>
  </si>
  <si>
    <t>37435-6</t>
  </si>
  <si>
    <t>ENGº WAGNER PEREIRA</t>
  </si>
  <si>
    <t>063.816.488-56</t>
  </si>
  <si>
    <t>54568-6</t>
  </si>
  <si>
    <t>ENILE DE JESUS DOS SANTOS</t>
  </si>
  <si>
    <t>BCO ITAÚ</t>
  </si>
  <si>
    <t>ESPACIAL EVENTOS LOCAÇÕES DE ESTRUTURAS E EQUIPAMENTOS LTDA</t>
  </si>
  <si>
    <t>11.233.791/0001-16</t>
  </si>
  <si>
    <t>3206-9</t>
  </si>
  <si>
    <t>468340-4</t>
  </si>
  <si>
    <t>ESTILOK CENOGRAFIA</t>
  </si>
  <si>
    <t>13.873.653/0001-27</t>
  </si>
  <si>
    <t>4194</t>
  </si>
  <si>
    <t>13000358-0</t>
  </si>
  <si>
    <t>ETUO TANAKA</t>
  </si>
  <si>
    <t>109.160.328-68</t>
  </si>
  <si>
    <t>3620</t>
  </si>
  <si>
    <t>01002586-7</t>
  </si>
  <si>
    <t>EUCLIDES GARCIA</t>
  </si>
  <si>
    <t>008.939.088-19</t>
  </si>
  <si>
    <t>48080-7</t>
  </si>
  <si>
    <t>EURO TELHAS IND. E COMERCIO LTDA</t>
  </si>
  <si>
    <t>02.290.876/0001-45</t>
  </si>
  <si>
    <t>3962</t>
  </si>
  <si>
    <t>1456-0</t>
  </si>
  <si>
    <t>EUROBRAS CONST MET</t>
  </si>
  <si>
    <t>44.721.769/0001-74</t>
  </si>
  <si>
    <t>3444-4</t>
  </si>
  <si>
    <t>22778-1</t>
  </si>
  <si>
    <t>EXTASY SOM E LUZ LTDA</t>
  </si>
  <si>
    <t>05.471.530/0001-31</t>
  </si>
  <si>
    <t>13066-4</t>
  </si>
  <si>
    <t>EZEQUIEL BATISTA SUPRANO (ABZ Eventos)</t>
  </si>
  <si>
    <t>343.739.198-44</t>
  </si>
  <si>
    <t>2350-7</t>
  </si>
  <si>
    <t>20.392-0</t>
  </si>
  <si>
    <t>FABIO CRISTIAN PEREIRA NASSER - ENTREGAS - ME</t>
  </si>
  <si>
    <t>17.582.490/0001-84</t>
  </si>
  <si>
    <t>0570</t>
  </si>
  <si>
    <t>13001550-3</t>
  </si>
  <si>
    <t>FÁBIO DE ALMEIDA CATALAN</t>
  </si>
  <si>
    <t>332.320.478-66  </t>
  </si>
  <si>
    <t>6374</t>
  </si>
  <si>
    <t>05576-9</t>
  </si>
  <si>
    <t>FABIO VINICIUS DONLEY MESQUITA RIGGO-ME</t>
  </si>
  <si>
    <t>06.345.131/0001-97</t>
  </si>
  <si>
    <t>002089-2 - OP 03</t>
  </si>
  <si>
    <t xml:space="preserve">FABIOS DOS ANJOS </t>
  </si>
  <si>
    <t>385.636.758-69</t>
  </si>
  <si>
    <t>FAYATUR TURISTO LTDA</t>
  </si>
  <si>
    <t>58.134.214/0001-30</t>
  </si>
  <si>
    <t>AGENCIA DE TURISMO</t>
  </si>
  <si>
    <t>02569-5</t>
  </si>
  <si>
    <t>FELIPE JACINTO DE SOUZA</t>
  </si>
  <si>
    <t>420.012.218-94</t>
  </si>
  <si>
    <t>2436-8</t>
  </si>
  <si>
    <t>18167-6</t>
  </si>
  <si>
    <t>FERNANDO DE SÁ RIBEIRO</t>
  </si>
  <si>
    <t>216.252.998-00</t>
  </si>
  <si>
    <t>2930 OP 013</t>
  </si>
  <si>
    <t>11351-8</t>
  </si>
  <si>
    <t>FLACON LOCAÇÃO E MANUTENÇÃO DE EQUIPAMENTOS LTDA</t>
  </si>
  <si>
    <t>57.283.251/0001 -48</t>
  </si>
  <si>
    <t>56372-4</t>
  </si>
  <si>
    <t>0227</t>
  </si>
  <si>
    <t>0485-84</t>
  </si>
  <si>
    <t>FLAVIO ALVES DA SILVA (VIOLA)</t>
  </si>
  <si>
    <t>146.022.368-39</t>
  </si>
  <si>
    <t>DIARISTA VIOLA</t>
  </si>
  <si>
    <t>1621-7</t>
  </si>
  <si>
    <t>600493-8</t>
  </si>
  <si>
    <t>FLAVIO BUENO VIEIRA</t>
  </si>
  <si>
    <t>6710-5</t>
  </si>
  <si>
    <t>20042-5</t>
  </si>
  <si>
    <t>FLAVIO CAMILO C. GODOY (Mecanico)</t>
  </si>
  <si>
    <t>10.409.796/0001-94</t>
  </si>
  <si>
    <t>6537-4</t>
  </si>
  <si>
    <t>000399-9</t>
  </si>
  <si>
    <t>FLORISVALDO X. GOMES</t>
  </si>
  <si>
    <t>050.800.148-06</t>
  </si>
  <si>
    <t>DESP. CARECAS</t>
  </si>
  <si>
    <t>0447</t>
  </si>
  <si>
    <t>59241-1</t>
  </si>
  <si>
    <t>FRANCISCO EUDO TEIXEIRA DA SILVA</t>
  </si>
  <si>
    <t>825.275.121-00</t>
  </si>
  <si>
    <t>1008171-8</t>
  </si>
  <si>
    <t>FRANCISCO JOSE PEREIRA</t>
  </si>
  <si>
    <t>192.522.448-16</t>
  </si>
  <si>
    <t>4058</t>
  </si>
  <si>
    <t>1300020955-3</t>
  </si>
  <si>
    <t>FRANCISCO LUIZ DSE BRITO</t>
  </si>
  <si>
    <t>080.492.108-39</t>
  </si>
  <si>
    <t>02275-8</t>
  </si>
  <si>
    <t>FRONT ESTRUTURA LTDA</t>
  </si>
  <si>
    <t>12.219.645/0001-07</t>
  </si>
  <si>
    <t>2816-9</t>
  </si>
  <si>
    <t>9560-5</t>
  </si>
  <si>
    <t>GABRIELA PRIANTE RIBEIRO</t>
  </si>
  <si>
    <t>403.278.628-31</t>
  </si>
  <si>
    <t>01083532-9</t>
  </si>
  <si>
    <t>GABRIG CONSTRUÇÕES E REFORMAS LTDA</t>
  </si>
  <si>
    <t>12.002.475/0001-04</t>
  </si>
  <si>
    <t>0909</t>
  </si>
  <si>
    <t>GENPOWER RENAL MUNCK</t>
  </si>
  <si>
    <t>12.581.214/001-88</t>
  </si>
  <si>
    <t>0704</t>
  </si>
  <si>
    <t>01419-82</t>
  </si>
  <si>
    <t>GERASTAR GERADORES COMERCIO E SERVIÇO LTDA.</t>
  </si>
  <si>
    <t>08.960.222/0001-68</t>
  </si>
  <si>
    <t>1027</t>
  </si>
  <si>
    <t>593-7 - OP 003</t>
  </si>
  <si>
    <t>GERINALDO PROCÓPIO DE ALBUQUERQUE</t>
  </si>
  <si>
    <t>121.335.138-33</t>
  </si>
  <si>
    <t>301- OP 001</t>
  </si>
  <si>
    <t>5322-2</t>
  </si>
  <si>
    <t>GERMASIL MAT. PARA CONSTRUÇÃO LTDA</t>
  </si>
  <si>
    <t>09.417.881/0001-15</t>
  </si>
  <si>
    <t>3403</t>
  </si>
  <si>
    <t>020516-8</t>
  </si>
  <si>
    <t>GUIDO FECCHIO NETO COM. E AUTO SOCORRO LTDA</t>
  </si>
  <si>
    <t>01.597.018/0001-85</t>
  </si>
  <si>
    <t>0253</t>
  </si>
  <si>
    <t>49969-3</t>
  </si>
  <si>
    <t>GUILBERTO JOSÉ ALEXO (IRMÃO DO GRIVALDO)</t>
  </si>
  <si>
    <t>297.612.268-75</t>
  </si>
  <si>
    <t>0770</t>
  </si>
  <si>
    <t>03194-6</t>
  </si>
  <si>
    <t>GUILHERME FERNANDES</t>
  </si>
  <si>
    <t>338.544.888-31</t>
  </si>
  <si>
    <t>2857-6</t>
  </si>
  <si>
    <t>710023-X</t>
  </si>
  <si>
    <t>GUIMELHER FERNADES SACCO</t>
  </si>
  <si>
    <t>GUINCHOS AMARAL</t>
  </si>
  <si>
    <t>06.020.041/0001-26</t>
  </si>
  <si>
    <t>FRETE AMARAL GUINCHOS</t>
  </si>
  <si>
    <t>BCO.BRASIL</t>
  </si>
  <si>
    <t>0575-4</t>
  </si>
  <si>
    <t>19852-8</t>
  </si>
  <si>
    <t>HD CAR LOCACOES E TRANSPORTES LTDA</t>
  </si>
  <si>
    <t>64.549.330/0001-13</t>
  </si>
  <si>
    <t xml:space="preserve">HELP MARINE </t>
  </si>
  <si>
    <t>08.882.357/0002-33</t>
  </si>
  <si>
    <t>0021</t>
  </si>
  <si>
    <t>97777-2</t>
  </si>
  <si>
    <t>HERIC EDUARDO DOS SANTOS FERNANDES</t>
  </si>
  <si>
    <t>326.088.978-78</t>
  </si>
  <si>
    <t>3102</t>
  </si>
  <si>
    <t>0004777-5</t>
  </si>
  <si>
    <t>HN - COMUNICAÇÃO VISUAL</t>
  </si>
  <si>
    <t>01.989.602/0001-86</t>
  </si>
  <si>
    <t>09050-0</t>
  </si>
  <si>
    <t>HOTEL COMERCIO PETROPOLIS - RJ</t>
  </si>
  <si>
    <t>31.130.545/0001-46</t>
  </si>
  <si>
    <t>9078</t>
  </si>
  <si>
    <t>19288-8</t>
  </si>
  <si>
    <t>HOTEL PRINCESA DO SUL (MIRION SILVA DA ROSA)</t>
  </si>
  <si>
    <t>030.523.340-85</t>
  </si>
  <si>
    <t>0029-9</t>
  </si>
  <si>
    <t>27.434-8</t>
  </si>
  <si>
    <t>HUMBERTO F DE JESUS ME</t>
  </si>
  <si>
    <t>05.067.693/0001-53</t>
  </si>
  <si>
    <t>00563-68</t>
  </si>
  <si>
    <t xml:space="preserve">HUMBERTO S. DE JESUS </t>
  </si>
  <si>
    <t>IND. BRASILEIRA DE INFLAVEIS NAUTIKA LTDA</t>
  </si>
  <si>
    <t>47.262.407/0001-50</t>
  </si>
  <si>
    <t>3397-9</t>
  </si>
  <si>
    <t>140-6</t>
  </si>
  <si>
    <t xml:space="preserve">ISMAEL ALVES DA SILVA </t>
  </si>
  <si>
    <t>080.170.658-09</t>
  </si>
  <si>
    <t>4602</t>
  </si>
  <si>
    <t>01008576-3</t>
  </si>
  <si>
    <t>33512-6</t>
  </si>
  <si>
    <t>J H S ESTRUTURAS PROD. ARTISITCAS E EVENTOS LTDA.</t>
  </si>
  <si>
    <t>05.371.732/0001-01</t>
  </si>
  <si>
    <t>0295</t>
  </si>
  <si>
    <t>003.00001253-0</t>
  </si>
  <si>
    <t>J.C. SOM E LUZ ( ANDRESON PEDRO DE OLIVEIRA )</t>
  </si>
  <si>
    <t>O7.231.439/0001-74</t>
  </si>
  <si>
    <t>11060-4</t>
  </si>
  <si>
    <t>J.C.L. DOS SANTOS TRANSPORTES LTDA</t>
  </si>
  <si>
    <t>09.333.046/0001-05</t>
  </si>
  <si>
    <t>0678</t>
  </si>
  <si>
    <t>44151-0</t>
  </si>
  <si>
    <t>JAIME ANTUNES</t>
  </si>
  <si>
    <t>309.326.058-26</t>
  </si>
  <si>
    <t>PRODUTOR</t>
  </si>
  <si>
    <t>01001349-1</t>
  </si>
  <si>
    <t>21874-9 OP 001</t>
  </si>
  <si>
    <t>JAIME ANTUNES (PAI)</t>
  </si>
  <si>
    <t>856.248.378-87</t>
  </si>
  <si>
    <t>4273-0</t>
  </si>
  <si>
    <t>14.181-X</t>
  </si>
  <si>
    <t>JAIME F. (SABUGO) TITULAR - DEBORA DE C. RIBEIRO</t>
  </si>
  <si>
    <t>113.188.518-07</t>
  </si>
  <si>
    <t>FRETE SABUGO</t>
  </si>
  <si>
    <t>77549-9 OP. 013</t>
  </si>
  <si>
    <t>JAIME FERREIRA BUENO (SABUGO)</t>
  </si>
  <si>
    <t>079.271.998-03</t>
  </si>
  <si>
    <t>64079-4</t>
  </si>
  <si>
    <t>JANE ROSE SANTOS DE COSTA (MOTOBOY EDINHO)</t>
  </si>
  <si>
    <t>199.263.228-67</t>
  </si>
  <si>
    <t>MOTOBOY EDINHO</t>
  </si>
  <si>
    <t>6961-2</t>
  </si>
  <si>
    <t>200.726-6</t>
  </si>
  <si>
    <t>JAQJOY COM.E REFORMA DE COB. DE LONAS P/EVENTOS LTDA-ME</t>
  </si>
  <si>
    <t>09.666.485/0001-21</t>
  </si>
  <si>
    <t>0090-6</t>
  </si>
  <si>
    <t>0132387-3</t>
  </si>
  <si>
    <t>7428</t>
  </si>
  <si>
    <t>08503-4</t>
  </si>
  <si>
    <t>JD LOCAÇÃO DE MOVEIS LTDA</t>
  </si>
  <si>
    <t>09.140.758/0001-08</t>
  </si>
  <si>
    <t>0452</t>
  </si>
  <si>
    <t>78080-2</t>
  </si>
  <si>
    <t>JEFERSON ALLAN BORGES</t>
  </si>
  <si>
    <t>312.181.518-03</t>
  </si>
  <si>
    <t xml:space="preserve">5118-7 </t>
  </si>
  <si>
    <t>6000</t>
  </si>
  <si>
    <t>0125418-9</t>
  </si>
  <si>
    <t>JESUS - NOVO RUMO AG DE TRANSPORTE LTDA</t>
  </si>
  <si>
    <t>96.294.020/0001-91</t>
  </si>
  <si>
    <t>1535-0</t>
  </si>
  <si>
    <t>20.299-1</t>
  </si>
  <si>
    <t>JESUS FLORIANO DA SILVA</t>
  </si>
  <si>
    <t>760.916.198-53</t>
  </si>
  <si>
    <t>501-0</t>
  </si>
  <si>
    <t>41991-5</t>
  </si>
  <si>
    <t>JOÃO NORBERTO ALVES</t>
  </si>
  <si>
    <t>561.246.274-34</t>
  </si>
  <si>
    <t>0090</t>
  </si>
  <si>
    <t>0119274-4</t>
  </si>
  <si>
    <t>JOSÉ ALVES (TITULAR - GILZA P.DE S.ASSUNÇÃO)</t>
  </si>
  <si>
    <t>603.814.345-91</t>
  </si>
  <si>
    <t xml:space="preserve">SANTANDER </t>
  </si>
  <si>
    <t>0100175-43</t>
  </si>
  <si>
    <t>JOSE APARECIDO SOARES (CIDÃO)</t>
  </si>
  <si>
    <t>072.631.708-09</t>
  </si>
  <si>
    <t>64670-4</t>
  </si>
  <si>
    <t>JOSÉ CARLOS BATISTA DE OLIVEIRA</t>
  </si>
  <si>
    <t>815.735.298-34</t>
  </si>
  <si>
    <t>1795</t>
  </si>
  <si>
    <t>28981-7</t>
  </si>
  <si>
    <t>JOSÉ DARCI DA SILVA (ELETRONUCLEAR)</t>
  </si>
  <si>
    <t>310.784.436-53</t>
  </si>
  <si>
    <t>702</t>
  </si>
  <si>
    <t>401689-0</t>
  </si>
  <si>
    <t>3702</t>
  </si>
  <si>
    <t>01000697-7</t>
  </si>
  <si>
    <t>JOSE DE DEUS CARRIAS ARAUJO</t>
  </si>
  <si>
    <t>3436</t>
  </si>
  <si>
    <t>7280-0 - OP013</t>
  </si>
  <si>
    <t>JOSE DE SOUZA GOMES FILHO</t>
  </si>
  <si>
    <t>139.217.258-60</t>
  </si>
  <si>
    <t>54391-8</t>
  </si>
  <si>
    <t>JOSÉ INÁCIO</t>
  </si>
  <si>
    <t>261.718.078-69</t>
  </si>
  <si>
    <t>281328-7</t>
  </si>
  <si>
    <t>JOSÉ LEANDRO  C. ALVES</t>
  </si>
  <si>
    <t>385.272.688-33</t>
  </si>
  <si>
    <t>3086</t>
  </si>
  <si>
    <t>21155-8 - OP 013</t>
  </si>
  <si>
    <t>JOSÉ OSCAR HILDEBRANDO</t>
  </si>
  <si>
    <t>056.470.458-04</t>
  </si>
  <si>
    <t>215</t>
  </si>
  <si>
    <t>23933-6</t>
  </si>
  <si>
    <t>JOSÉ ROBERTO BRAGA DA SILVA</t>
  </si>
  <si>
    <t>941.295.095-00</t>
  </si>
  <si>
    <t>01031715-7</t>
  </si>
  <si>
    <t>JOSE ROBERTO DA SILVA SANTOS</t>
  </si>
  <si>
    <t>080.625.638-98</t>
  </si>
  <si>
    <t>0365</t>
  </si>
  <si>
    <t>00014973-7 - OP 013</t>
  </si>
  <si>
    <t>JOSE VALERIO VIDRAÇARIA -ME (VITRAL)</t>
  </si>
  <si>
    <t>60.784.444/0001-97</t>
  </si>
  <si>
    <t>BAC. ITÁU</t>
  </si>
  <si>
    <t>83696-6</t>
  </si>
  <si>
    <t>JOSEMAR SOUZA CARVALHO</t>
  </si>
  <si>
    <t>409.553.975-53</t>
  </si>
  <si>
    <t>2022</t>
  </si>
  <si>
    <t>00017133-0 OP. 001</t>
  </si>
  <si>
    <t>JOSIAS ALVES DOS SANTOS</t>
  </si>
  <si>
    <t>025.311.075-09</t>
  </si>
  <si>
    <t>1207</t>
  </si>
  <si>
    <t>00028252-5</t>
  </si>
  <si>
    <t>Josias Alves dos Santos</t>
  </si>
  <si>
    <t>025.311.075 09</t>
  </si>
  <si>
    <t>JOSIMARA PEREIRA DA SILVA</t>
  </si>
  <si>
    <t>272.352.248-27</t>
  </si>
  <si>
    <t>2184</t>
  </si>
  <si>
    <t>1009048-2</t>
  </si>
  <si>
    <t>JR HOTEL TRIRIENCE LTDA</t>
  </si>
  <si>
    <t>30.8387.676/0001-10</t>
  </si>
  <si>
    <t>0315-8</t>
  </si>
  <si>
    <t>31-489-7</t>
  </si>
  <si>
    <t>JULIANO GABRIEL PEREIRA DA SILVA</t>
  </si>
  <si>
    <t>348.077.358-37</t>
  </si>
  <si>
    <t>2555</t>
  </si>
  <si>
    <t>13630-1</t>
  </si>
  <si>
    <t>348.007.358-37</t>
  </si>
  <si>
    <t>13.630-1</t>
  </si>
  <si>
    <t>JULIANO JORGE VIERIA</t>
  </si>
  <si>
    <t>283.561.568-74</t>
  </si>
  <si>
    <t xml:space="preserve">01016595-5 -OP. 003 </t>
  </si>
  <si>
    <t>JURACI CANDIDO NASCIMENTO</t>
  </si>
  <si>
    <t>463.959.971-49</t>
  </si>
  <si>
    <t>1469-8</t>
  </si>
  <si>
    <t>0543733-4</t>
  </si>
  <si>
    <t>JUVENAL BATISTA DE MORAIS</t>
  </si>
  <si>
    <t>113.783.328-90</t>
  </si>
  <si>
    <t>2990</t>
  </si>
  <si>
    <t>31-8</t>
  </si>
  <si>
    <t>JV PRESTADORA DE SERVIÇOS DE GUINCHOS</t>
  </si>
  <si>
    <t>05.922.916/0001-12</t>
  </si>
  <si>
    <t>3105-4</t>
  </si>
  <si>
    <t>9418-8</t>
  </si>
  <si>
    <t>KAUÊ FERNANDES LIMA PIAO</t>
  </si>
  <si>
    <t>373.780.808-29</t>
  </si>
  <si>
    <t>SITE</t>
  </si>
  <si>
    <t>0268</t>
  </si>
  <si>
    <t>72368-1</t>
  </si>
  <si>
    <t>4360</t>
  </si>
  <si>
    <t>20149-6</t>
  </si>
  <si>
    <t>Kausben Parafusos</t>
  </si>
  <si>
    <t>27.506.989/0001-66</t>
  </si>
  <si>
    <t>3403-7</t>
  </si>
  <si>
    <t>37440-7</t>
  </si>
  <si>
    <t>KCB AMORIM DOS SANTOS</t>
  </si>
  <si>
    <t>01.827.691/001-64</t>
  </si>
  <si>
    <t>1542</t>
  </si>
  <si>
    <t>22566-7</t>
  </si>
  <si>
    <t>KENI CAETANO ANTUNES MALAQUIAS  - NUCLEP</t>
  </si>
  <si>
    <t>632.151.367-91</t>
  </si>
  <si>
    <t>0729-3</t>
  </si>
  <si>
    <t>66243-7</t>
  </si>
  <si>
    <t>KITANISHI, BENINNI &amp; CIA LTDA.</t>
  </si>
  <si>
    <t>02.897.795/0001-08</t>
  </si>
  <si>
    <t>1679</t>
  </si>
  <si>
    <t>12350-3</t>
  </si>
  <si>
    <t>L M EVENTOS E LOCAÇÕES</t>
  </si>
  <si>
    <t>03.280.028/0001-18</t>
  </si>
  <si>
    <t>8328</t>
  </si>
  <si>
    <t>11025-2</t>
  </si>
  <si>
    <t>L.S. ESTRUTURA PARA EVENTOS LTDA. (ABZ EVENTOS)</t>
  </si>
  <si>
    <t>13.038.481/0001-76</t>
  </si>
  <si>
    <t>2350</t>
  </si>
  <si>
    <t>43010-2</t>
  </si>
  <si>
    <t>LENI FERREIRA CARVALHO</t>
  </si>
  <si>
    <t>012.831.788-42</t>
  </si>
  <si>
    <t>ADMINISTRADORA BRGS</t>
  </si>
  <si>
    <t>1547-4</t>
  </si>
  <si>
    <t>29553-1</t>
  </si>
  <si>
    <t>LEON MARCELO</t>
  </si>
  <si>
    <t>028.792.244-89</t>
  </si>
  <si>
    <t>3393-6</t>
  </si>
  <si>
    <t>5068-7</t>
  </si>
  <si>
    <t>LEONARDO VANO PESANI</t>
  </si>
  <si>
    <t>356.450.688-82</t>
  </si>
  <si>
    <t>TERRENO LOCADO</t>
  </si>
  <si>
    <t>14122-5</t>
  </si>
  <si>
    <t>LIDER MONTAGENS - LEANDRO</t>
  </si>
  <si>
    <t>04.882.067/0001-69</t>
  </si>
  <si>
    <t>4302-8</t>
  </si>
  <si>
    <t>5723-1</t>
  </si>
  <si>
    <t>LINCOLN LIMA DA CRUZ</t>
  </si>
  <si>
    <t>133.986.088-09</t>
  </si>
  <si>
    <t>16.225-59</t>
  </si>
  <si>
    <t>LINEAÇO COMERCIO DE FERRO E AÇO PARA CONSTRUÇÃO</t>
  </si>
  <si>
    <t>08.144.901/0001-69</t>
  </si>
  <si>
    <t>0666</t>
  </si>
  <si>
    <t>48845-7</t>
  </si>
  <si>
    <t>LKN TOLDOS E COBERTURAS LTDA.</t>
  </si>
  <si>
    <t>14.050.955/0001-68</t>
  </si>
  <si>
    <t>0410</t>
  </si>
  <si>
    <t>00925-2</t>
  </si>
  <si>
    <t>LOCBAN Locação de Banheiros Especiais LTDA-ME</t>
  </si>
  <si>
    <t>03.297.373/0001-64</t>
  </si>
  <si>
    <t>1095</t>
  </si>
  <si>
    <t>96-0 - OP 003</t>
  </si>
  <si>
    <t>LONATECA COBERTURA - 111*82041 (Waldemar)</t>
  </si>
  <si>
    <t>13.037.442/0001-54</t>
  </si>
  <si>
    <t>2949-1</t>
  </si>
  <si>
    <t>23849-X</t>
  </si>
  <si>
    <t>1577</t>
  </si>
  <si>
    <t>38537-8</t>
  </si>
  <si>
    <t>LUAN HENRIQUE DE OLIVEIRA GARCIA PARRA</t>
  </si>
  <si>
    <t>399.017.108-98</t>
  </si>
  <si>
    <t>LUAN HENRIQUE DE OLIVEIRA GRACIA PARRA</t>
  </si>
  <si>
    <t>60003824-0</t>
  </si>
  <si>
    <t>LUANA SILVA DE OLIVERIRA</t>
  </si>
  <si>
    <t>817.094.205-53</t>
  </si>
  <si>
    <t>3118</t>
  </si>
  <si>
    <t>20432-1</t>
  </si>
  <si>
    <t>LUIZ ANTONIO DE OLIVEIRA (ZIZOVENT VENTILADORES)</t>
  </si>
  <si>
    <t>058.991.678-58</t>
  </si>
  <si>
    <t>1601</t>
  </si>
  <si>
    <t>075337-0 - OP. 013</t>
  </si>
  <si>
    <t>08.475.155/0001-96</t>
  </si>
  <si>
    <t>BCO. ITÀU</t>
  </si>
  <si>
    <t>01866-3</t>
  </si>
  <si>
    <t>LUIZ ANTONIO PEREIRA BRITO</t>
  </si>
  <si>
    <t>417.067.658-00</t>
  </si>
  <si>
    <t>XAVIER PINHEIRO</t>
  </si>
  <si>
    <t>26725-7</t>
  </si>
  <si>
    <t>Luiz Carlos F. Alexandre</t>
  </si>
  <si>
    <t>150.703.377-00</t>
  </si>
  <si>
    <t>8389</t>
  </si>
  <si>
    <t>LUIZ GOMES DA SILVA</t>
  </si>
  <si>
    <t>480.110.888-15</t>
  </si>
  <si>
    <t>8353</t>
  </si>
  <si>
    <t>01856-0</t>
  </si>
  <si>
    <t>LUMINUZ COMERCIO DE ALUMIIO LTDA</t>
  </si>
  <si>
    <t>14.914.780/0001-90</t>
  </si>
  <si>
    <t>0096</t>
  </si>
  <si>
    <t>95500-0</t>
  </si>
  <si>
    <t>M.MONTANO SELANTES LTDA EPP</t>
  </si>
  <si>
    <t>05.686.364/0001-90</t>
  </si>
  <si>
    <t>6561-7</t>
  </si>
  <si>
    <t>845-1</t>
  </si>
  <si>
    <t>M1 FINANÇAS FOMENTOS MERCANTIL LTDA</t>
  </si>
  <si>
    <t>15.512.948/0001-01</t>
  </si>
  <si>
    <t>0046-9</t>
  </si>
  <si>
    <t>610770-2</t>
  </si>
  <si>
    <t>MARA SILVA CAMPOS ME</t>
  </si>
  <si>
    <t>01.183.107/0001-85</t>
  </si>
  <si>
    <t>0052</t>
  </si>
  <si>
    <t>03767-8</t>
  </si>
  <si>
    <t>MARCELO BILTO VENI</t>
  </si>
  <si>
    <t>285.406.348-13</t>
  </si>
  <si>
    <t>BCO. ITAU</t>
  </si>
  <si>
    <t>0736</t>
  </si>
  <si>
    <t>68305-3</t>
  </si>
  <si>
    <t>MARCELO DOS SANTOS MEIO AMBIENTE (DDLIMP)</t>
  </si>
  <si>
    <t>00.519.459/0001-04</t>
  </si>
  <si>
    <t>DDLIMP</t>
  </si>
  <si>
    <t>6419</t>
  </si>
  <si>
    <t>07136-7</t>
  </si>
  <si>
    <t>MARCELO FERREIRA</t>
  </si>
  <si>
    <t>014.174.157-03</t>
  </si>
  <si>
    <t>8467</t>
  </si>
  <si>
    <t>17638-7</t>
  </si>
  <si>
    <t>MARCELO HENRIQUE KNOTHE</t>
  </si>
  <si>
    <t>160.699.168-08</t>
  </si>
  <si>
    <t>05994-8</t>
  </si>
  <si>
    <t>MARCO ANTONIO BRITO DO NASCIMENTO</t>
  </si>
  <si>
    <t>082.108.788-67</t>
  </si>
  <si>
    <t>1902</t>
  </si>
  <si>
    <t>07151-46</t>
  </si>
  <si>
    <t>MARCO AURELIO ANTUNES DA SILVA - ME</t>
  </si>
  <si>
    <t>14.403.090/0001-76</t>
  </si>
  <si>
    <t>1574-1</t>
  </si>
  <si>
    <t>003.9035-6</t>
  </si>
  <si>
    <t>MARCOFFEE COML E SERV LTDA</t>
  </si>
  <si>
    <t>04.672.772/0001-20</t>
  </si>
  <si>
    <t>6974-4</t>
  </si>
  <si>
    <t>0746-3</t>
  </si>
  <si>
    <t>MARCOS FARIAS PITA</t>
  </si>
  <si>
    <t>596.623.288-15</t>
  </si>
  <si>
    <t>FRETE PITA</t>
  </si>
  <si>
    <t>09327-1</t>
  </si>
  <si>
    <t>MARCOS FARIAS PITA (FRETE PITA)</t>
  </si>
  <si>
    <t xml:space="preserve"> 09327-1</t>
  </si>
  <si>
    <t>MARIA APARECIDA DA SILVA (SM PROJETO)</t>
  </si>
  <si>
    <t>0895</t>
  </si>
  <si>
    <t>27562-6</t>
  </si>
  <si>
    <t>MARIA DO CARMO DE OLIVEIRA</t>
  </si>
  <si>
    <t>121.266.348-92</t>
  </si>
  <si>
    <t>114582 - OP 013</t>
  </si>
  <si>
    <t>MARIA DO CARMO SDE OLIVEIRA</t>
  </si>
  <si>
    <t>121.226.348-93</t>
  </si>
  <si>
    <t>114582-0</t>
  </si>
  <si>
    <t>MARIA SILVA</t>
  </si>
  <si>
    <t>328.122.758-98</t>
  </si>
  <si>
    <t>6472</t>
  </si>
  <si>
    <t>08325-9</t>
  </si>
  <si>
    <t>MARIA ZÉLIA ALEXANDRE</t>
  </si>
  <si>
    <t>109.676.297-80</t>
  </si>
  <si>
    <t>52.976-1  VAR 01</t>
  </si>
  <si>
    <t>MARIVALDO D SILVA BRITO</t>
  </si>
  <si>
    <t>6549-8</t>
  </si>
  <si>
    <t>500420-9</t>
  </si>
  <si>
    <t>MARKAS ESTRUTURAS LTDA</t>
  </si>
  <si>
    <t>15.469.783/0001-24</t>
  </si>
  <si>
    <t>0391</t>
  </si>
  <si>
    <t>60100-4</t>
  </si>
  <si>
    <t>MAURICIO C. CAMPOS ZITO</t>
  </si>
  <si>
    <t>285.335.898-40</t>
  </si>
  <si>
    <t>16152-7</t>
  </si>
  <si>
    <t>MAURO SANTOS RIBEIRO</t>
  </si>
  <si>
    <t>018.237.378-97</t>
  </si>
  <si>
    <t>0002</t>
  </si>
  <si>
    <t>01011237-7</t>
  </si>
  <si>
    <t>MIKE DOS SANTOS BRAGA</t>
  </si>
  <si>
    <t>227.552.218-28</t>
  </si>
  <si>
    <t>15005-0</t>
  </si>
  <si>
    <t>MINEIRINHO EVENTOS E PRODUÇÕES ARTISTICAS</t>
  </si>
  <si>
    <t>07.298.759/0001-41</t>
  </si>
  <si>
    <t>0028</t>
  </si>
  <si>
    <t>30905-2</t>
  </si>
  <si>
    <t>MODEBRAS CONTAINERS EIRELE</t>
  </si>
  <si>
    <t>18.805.270/0001-35</t>
  </si>
  <si>
    <t>0417</t>
  </si>
  <si>
    <t>5063-8 - OP 003</t>
  </si>
  <si>
    <t>MOZONIVAL BEZERRA DE LIMA</t>
  </si>
  <si>
    <t>063.450.818-09</t>
  </si>
  <si>
    <t>060004818-4</t>
  </si>
  <si>
    <t>NANI RIO 445 COM. E SERV. ESP LTDA</t>
  </si>
  <si>
    <t>04.393.860/0001-93</t>
  </si>
  <si>
    <t>6091</t>
  </si>
  <si>
    <t>07597-5</t>
  </si>
  <si>
    <t>NAUTICA IND. BRASILEIRA DE INF. NAUTIKA LTDA.</t>
  </si>
  <si>
    <t>NAVA JUBILATO CORRETORA DE SEGUROS LTDA.</t>
  </si>
  <si>
    <t>13.568.768/0001-70</t>
  </si>
  <si>
    <t>4223-4</t>
  </si>
  <si>
    <t>6574-9</t>
  </si>
  <si>
    <t>NELSON ALEXANDRE RIBEIRO</t>
  </si>
  <si>
    <t>097.840.848-99</t>
  </si>
  <si>
    <t>32185-5 - OP. 013</t>
  </si>
  <si>
    <t>NELSON JURGEN REINERS (JAPA)</t>
  </si>
  <si>
    <t>076.968.048-80</t>
  </si>
  <si>
    <t xml:space="preserve">27535-0 - OP 013 </t>
  </si>
  <si>
    <t xml:space="preserve">NELSON JURGEN REINERS (JAPA) </t>
  </si>
  <si>
    <t>00100033036-6</t>
  </si>
  <si>
    <t>NEO FRIO CLIMATIZAÇÃO LTDA.</t>
  </si>
  <si>
    <t>10.880.889/0001-00</t>
  </si>
  <si>
    <t>2948-3</t>
  </si>
  <si>
    <t>27092-X</t>
  </si>
  <si>
    <t>NILSON FIGUEIRA ANTUNES</t>
  </si>
  <si>
    <t>070.171.128-06</t>
  </si>
  <si>
    <t xml:space="preserve">BCO. BRASIL </t>
  </si>
  <si>
    <t>5.119-5(7)- Var.01</t>
  </si>
  <si>
    <t>NILSON VIEIRA DE MORAIS</t>
  </si>
  <si>
    <t>284.671.378-27</t>
  </si>
  <si>
    <t>2237-3</t>
  </si>
  <si>
    <t>1002596-6</t>
  </si>
  <si>
    <t>NOEMI DA SILVA VAZ (AGENCIA DE CARGAS PARANÁ)</t>
  </si>
  <si>
    <t>026.815.669-90</t>
  </si>
  <si>
    <t>1345</t>
  </si>
  <si>
    <t>2331-0</t>
  </si>
  <si>
    <t>NORA ROSA AROZAMENA RODRIGUEZ</t>
  </si>
  <si>
    <t>068.829.288-78</t>
  </si>
  <si>
    <t>GRAFICA ART STRIKE</t>
  </si>
  <si>
    <t xml:space="preserve">01080767-6 </t>
  </si>
  <si>
    <t>OSMAR SIQUEIRA</t>
  </si>
  <si>
    <t>067.705.039-99</t>
  </si>
  <si>
    <t>2766-9</t>
  </si>
  <si>
    <t>17715-6</t>
  </si>
  <si>
    <t>0566-5</t>
  </si>
  <si>
    <t>0106158-5</t>
  </si>
  <si>
    <t>OV Domingos e Domingues</t>
  </si>
  <si>
    <t>01.524.799/0001-88</t>
  </si>
  <si>
    <t>23184-0</t>
  </si>
  <si>
    <t>PAULO CESAR MOREIRA</t>
  </si>
  <si>
    <t>070.019.928-44</t>
  </si>
  <si>
    <t>9184</t>
  </si>
  <si>
    <t>06479-9</t>
  </si>
  <si>
    <t>PAULO RICARDO TAUNHART</t>
  </si>
  <si>
    <t>076.886.298-10</t>
  </si>
  <si>
    <t>8991-5</t>
  </si>
  <si>
    <t>PAULO SERGIO CABOLON</t>
  </si>
  <si>
    <t>614.383.321-49</t>
  </si>
  <si>
    <t>126971-2</t>
  </si>
  <si>
    <t>PEDRO BARCELOS JUNIOR</t>
  </si>
  <si>
    <t>102.271.367-13</t>
  </si>
  <si>
    <t>4313</t>
  </si>
  <si>
    <t>PEDRO N. DO AMARAL - ME</t>
  </si>
  <si>
    <t>GUINHOS AMARAL</t>
  </si>
  <si>
    <t>PERMONT CALDERARIA - PERMONTENDAS</t>
  </si>
  <si>
    <t>04.321.148/0001-89</t>
  </si>
  <si>
    <t>1678-0</t>
  </si>
  <si>
    <t>0015441-5</t>
  </si>
  <si>
    <t>14.451.339/0001-19</t>
  </si>
  <si>
    <t>1106-8</t>
  </si>
  <si>
    <t>PLATAFORMA VEICULOS</t>
  </si>
  <si>
    <t>11.021.924/0001-90</t>
  </si>
  <si>
    <t>0442-8 - OP 003</t>
  </si>
  <si>
    <t>POLI-COR IND. TINTAS E VERNIZES LTDA</t>
  </si>
  <si>
    <t>60.608.007/0001-12</t>
  </si>
  <si>
    <t>0537-1</t>
  </si>
  <si>
    <t>196-1</t>
  </si>
  <si>
    <t>POLYTUBOS PRODUTOS SIDERURGICOS LTDA</t>
  </si>
  <si>
    <t>01.666.047/0001-51</t>
  </si>
  <si>
    <t>2514-3</t>
  </si>
  <si>
    <t>2008-7</t>
  </si>
  <si>
    <t>POSTO LAVAGEM E LUBRIFICAÇÃO JAMANTÃO</t>
  </si>
  <si>
    <t>68.868.215/0001-62</t>
  </si>
  <si>
    <t>2361-2</t>
  </si>
  <si>
    <t>002421-0</t>
  </si>
  <si>
    <t>PROALGE - SERVS. CONTABEIS  LTDA. - ME</t>
  </si>
  <si>
    <t>10.349.766/0001-30</t>
  </si>
  <si>
    <t>301</t>
  </si>
  <si>
    <t>467-8</t>
  </si>
  <si>
    <t>QUALITY FIXDO BRASIL</t>
  </si>
  <si>
    <t>06.234.065/0001-88</t>
  </si>
  <si>
    <t>3359</t>
  </si>
  <si>
    <t>038117-9</t>
  </si>
  <si>
    <t>QUEIJA &amp; QUEIJA LTDA ME</t>
  </si>
  <si>
    <t>07.659.088/0001-05</t>
  </si>
  <si>
    <t>54514-0</t>
  </si>
  <si>
    <t>RAIMUNDO NONATO FRANCO FILHO</t>
  </si>
  <si>
    <t>515.554.094-15</t>
  </si>
  <si>
    <t>0549</t>
  </si>
  <si>
    <t>1004105-8</t>
  </si>
  <si>
    <t>RAIMUNDO PEREIRA DA ROCHA</t>
  </si>
  <si>
    <t>125516148-56</t>
  </si>
  <si>
    <t>0160</t>
  </si>
  <si>
    <t>1015347-6</t>
  </si>
  <si>
    <t>RAMIRES LOCAÇÃO MEIRELES</t>
  </si>
  <si>
    <t>16.646.313/0001-51</t>
  </si>
  <si>
    <t>BCO. BANRISUL</t>
  </si>
  <si>
    <t>0852</t>
  </si>
  <si>
    <t>RAPHAEL DE MENDONÇA TRAVASSO DE SOUZA</t>
  </si>
  <si>
    <t>101.033.837-43</t>
  </si>
  <si>
    <t>0541</t>
  </si>
  <si>
    <t>37964-0</t>
  </si>
  <si>
    <t>RBA COMERCIO E PRESTACAO DE SERVICOS E LOC. LTDA</t>
  </si>
  <si>
    <t>10.786.680/0001-74</t>
  </si>
  <si>
    <t>3680</t>
  </si>
  <si>
    <t>13003276-9</t>
  </si>
  <si>
    <t>REAL LOCAÇÕES E TRANSPORTE LTDA</t>
  </si>
  <si>
    <t>14.935.912/0001-60</t>
  </si>
  <si>
    <t xml:space="preserve"> 0714-5</t>
  </si>
  <si>
    <t>55295-X</t>
  </si>
  <si>
    <t>RENAN FELIPE RIBEIRO</t>
  </si>
  <si>
    <t>015.780.046-67</t>
  </si>
  <si>
    <t>2930</t>
  </si>
  <si>
    <t>00010317-2 - OP. 13</t>
  </si>
  <si>
    <t>RENATA COSTA SOUZA</t>
  </si>
  <si>
    <t>219.551.458-22</t>
  </si>
  <si>
    <t>CX. ECONÔMICA</t>
  </si>
  <si>
    <t>79894-4</t>
  </si>
  <si>
    <t>RENATO ALVES SENA (RENATO DO MUNCK)</t>
  </si>
  <si>
    <t>283.024.508-39</t>
  </si>
  <si>
    <t>02474-0</t>
  </si>
  <si>
    <t>RENATO JOSE DA SILVA JUNIOR</t>
  </si>
  <si>
    <t>360.940.838-30</t>
  </si>
  <si>
    <t xml:space="preserve">27316-8 - OP. 013 </t>
  </si>
  <si>
    <t>RENATO SILVA ARAUJO</t>
  </si>
  <si>
    <t>217.568.788-03</t>
  </si>
  <si>
    <t>1006-5</t>
  </si>
  <si>
    <t>39084-4</t>
  </si>
  <si>
    <t>05.934.148/0001-17</t>
  </si>
  <si>
    <t>0160-0</t>
  </si>
  <si>
    <t>87.388-8</t>
  </si>
  <si>
    <t>REST. E CHUR. E BUFFET O MAIS BARATO (SADIR SCHMALFUSS -ME)</t>
  </si>
  <si>
    <t>97.029.656/0001-79</t>
  </si>
  <si>
    <t>RESTAURANTE</t>
  </si>
  <si>
    <t>1594</t>
  </si>
  <si>
    <t>003.00000488-8</t>
  </si>
  <si>
    <t>RICARDO BERNADO CARRARA</t>
  </si>
  <si>
    <t>254.854.678-06</t>
  </si>
  <si>
    <t>88788-7 - OP.13</t>
  </si>
  <si>
    <t>RICARDO N. SILVA</t>
  </si>
  <si>
    <t>4701-5</t>
  </si>
  <si>
    <t>7642-2</t>
  </si>
  <si>
    <t>RICARDO RAMOS ALMEIDA</t>
  </si>
  <si>
    <t>260.402.238-98</t>
  </si>
  <si>
    <t>0481</t>
  </si>
  <si>
    <t>0066485-5</t>
  </si>
  <si>
    <t xml:space="preserve">RICHARD EXPRESS - FRETE </t>
  </si>
  <si>
    <t>00.861.731/0001-21</t>
  </si>
  <si>
    <t>92956-5</t>
  </si>
  <si>
    <t>RIO CONTAINERS LOCADORA LTDA.</t>
  </si>
  <si>
    <t>08.626.157/0001-39</t>
  </si>
  <si>
    <t>0584</t>
  </si>
  <si>
    <t>57853-8</t>
  </si>
  <si>
    <t>ROBERTO VASCONCELOS TAVARES (ASP CENTRO AUTOMOTIVO)</t>
  </si>
  <si>
    <t>221.246.338-30</t>
  </si>
  <si>
    <t>112</t>
  </si>
  <si>
    <t>7061471-5</t>
  </si>
  <si>
    <t>ROCHA E BOTELHO FLORES E PAISAGISMO LTDA.</t>
  </si>
  <si>
    <t>12.305.192/0001-23</t>
  </si>
  <si>
    <t>0716</t>
  </si>
  <si>
    <t>58.363-9</t>
  </si>
  <si>
    <t>RODOVIA COMERCIO DE GAS E AGUA LTDA</t>
  </si>
  <si>
    <t>07.334.447/0001-46</t>
  </si>
  <si>
    <t>RODRIGO CAVALCANTE MOURA</t>
  </si>
  <si>
    <t>321.457.458-23</t>
  </si>
  <si>
    <t>3744</t>
  </si>
  <si>
    <t>01082199-6</t>
  </si>
  <si>
    <t>RODRIGO DE J. BORGES</t>
  </si>
  <si>
    <t>340.108.458-56</t>
  </si>
  <si>
    <t>4752</t>
  </si>
  <si>
    <t>01082002-9</t>
  </si>
  <si>
    <t>RODRIGO DOS SANTOS MONTERIRO</t>
  </si>
  <si>
    <t>285.288.158-62</t>
  </si>
  <si>
    <t xml:space="preserve"> 029870-5 - OP. 013</t>
  </si>
  <si>
    <t>RODRIGO SIMOES PEREIRA SOARES</t>
  </si>
  <si>
    <t>278.556.668-85</t>
  </si>
  <si>
    <t>0720</t>
  </si>
  <si>
    <t>ROGÉRIO BERNARDINO PINHEIRO</t>
  </si>
  <si>
    <t>270.363.008-50</t>
  </si>
  <si>
    <t>01080840-6</t>
  </si>
  <si>
    <t>ROGÉRIO RODRIGUES DA FONSECA</t>
  </si>
  <si>
    <t>155.456.818-84</t>
  </si>
  <si>
    <t>PROEX EVENTOS</t>
  </si>
  <si>
    <t>2465-0</t>
  </si>
  <si>
    <t>ROSMAR ALUMINIO</t>
  </si>
  <si>
    <t>02.379.109/0001-07</t>
  </si>
  <si>
    <t>0177</t>
  </si>
  <si>
    <t>0646-5</t>
  </si>
  <si>
    <t>RRD SERVIÇOS SONORIS LTDA.</t>
  </si>
  <si>
    <t>09.305.499/0001-10</t>
  </si>
  <si>
    <t>6774-1</t>
  </si>
  <si>
    <t>1425-7</t>
  </si>
  <si>
    <t>S.C. DE ANDRADE L.A. DE MORAIS - ME</t>
  </si>
  <si>
    <t>03.556.916/0001-10</t>
  </si>
  <si>
    <t>2695-6</t>
  </si>
  <si>
    <t>9049-2</t>
  </si>
  <si>
    <t>SANDRA APARECIDA VIEIRA</t>
  </si>
  <si>
    <t>063.998.648-01</t>
  </si>
  <si>
    <t>20952-0</t>
  </si>
  <si>
    <t>SANDRA BOCHNIA DOS ANJOS</t>
  </si>
  <si>
    <t>908.371.429-20</t>
  </si>
  <si>
    <t>KROZZ EVENTOS</t>
  </si>
  <si>
    <t>4093-2</t>
  </si>
  <si>
    <t>9717-9</t>
  </si>
  <si>
    <t>SANDRA CRISTINA PEREIRA DE ALMEIDA (FRETE BALA DE PRATA)</t>
  </si>
  <si>
    <t>092.285.138-70</t>
  </si>
  <si>
    <t>33145-7</t>
  </si>
  <si>
    <t>SANDRO TAMIAO SERENCH</t>
  </si>
  <si>
    <t>134.313.838-82</t>
  </si>
  <si>
    <t>2143</t>
  </si>
  <si>
    <t>7360-3</t>
  </si>
  <si>
    <t>SANSÃO TRANSPORTES LTDA</t>
  </si>
  <si>
    <t>07.743.609/0001-08</t>
  </si>
  <si>
    <t>2787-1</t>
  </si>
  <si>
    <t>0013097-4</t>
  </si>
  <si>
    <t>SANTIL - TUDO EM MATERIAL ELETRICO</t>
  </si>
  <si>
    <t>49.474.398/0001-97</t>
  </si>
  <si>
    <t>3394-4</t>
  </si>
  <si>
    <t>27.345-7</t>
  </si>
  <si>
    <t>SÃO LUIZ DISTRIBUIDORA DE BEBIDAS DE RAMOS LTDA.</t>
  </si>
  <si>
    <t>02.165.973/0001-06</t>
  </si>
  <si>
    <t>2046</t>
  </si>
  <si>
    <t>13001623-6</t>
  </si>
  <si>
    <t>SBC - SISTEMA BRASILEIRO DE CREDITO E FOMENTO MERCANTIL</t>
  </si>
  <si>
    <t>02.917.485/0001-08</t>
  </si>
  <si>
    <t>2976</t>
  </si>
  <si>
    <t>3942-0</t>
  </si>
  <si>
    <t>SELMA MANHÃES DE SOUZA</t>
  </si>
  <si>
    <t>944.364.607-20</t>
  </si>
  <si>
    <t>2148-2</t>
  </si>
  <si>
    <t>13939-4</t>
  </si>
  <si>
    <t>SERGIO DAL FABBRO</t>
  </si>
  <si>
    <t>068.462.198-38</t>
  </si>
  <si>
    <t>10388-8</t>
  </si>
  <si>
    <t>SERGIO PEREIRA DE SOUZA (SEGIO DA KOMBI)</t>
  </si>
  <si>
    <t>261.929.498-32</t>
  </si>
  <si>
    <t>0682</t>
  </si>
  <si>
    <t>12763-4</t>
  </si>
  <si>
    <t>SERGIO SOARES DE MENEZES</t>
  </si>
  <si>
    <t>296.106.418-06</t>
  </si>
  <si>
    <t>11903-6</t>
  </si>
  <si>
    <t>SERGIO SOARES MENEZES</t>
  </si>
  <si>
    <t>73715-3</t>
  </si>
  <si>
    <t>SHIRLEI ANO VANO PESANI (LEONARDO)</t>
  </si>
  <si>
    <t>034.070.378-48</t>
  </si>
  <si>
    <t>2185</t>
  </si>
  <si>
    <t>8635-5</t>
  </si>
  <si>
    <t>SIMONE CAETANO FERNANDES</t>
  </si>
  <si>
    <t>036.456.598-54</t>
  </si>
  <si>
    <t>36650-7</t>
  </si>
  <si>
    <t>SIMONE SANTOS (XUXA)</t>
  </si>
  <si>
    <t>417.201.778-99</t>
  </si>
  <si>
    <t>8227-0 - OP. 013</t>
  </si>
  <si>
    <t>SM PROJETO (Maria Aparecida da Silva)</t>
  </si>
  <si>
    <t>112.500.008-23</t>
  </si>
  <si>
    <t>SOLARIS BRASIL</t>
  </si>
  <si>
    <t>01.633.840/0001-54</t>
  </si>
  <si>
    <t>0301</t>
  </si>
  <si>
    <t>36956-7</t>
  </si>
  <si>
    <t>SORAIA JOICE FRANCO (WEBER LOC. DE MAQUINAS)</t>
  </si>
  <si>
    <t>303.899.948-20</t>
  </si>
  <si>
    <t>WEBER LOCAÇÕES</t>
  </si>
  <si>
    <t>0156</t>
  </si>
  <si>
    <t>01.032438-3</t>
  </si>
  <si>
    <t>STEEL ESTRUTURAS</t>
  </si>
  <si>
    <t>07.817.085/0001-44</t>
  </si>
  <si>
    <t>15251-X</t>
  </si>
  <si>
    <t>STEEL ESTRUTURAS - (CESAR EDUARDO BUENO)</t>
  </si>
  <si>
    <t>STEM IND. E COMERCIO PROD. MET. LTDA</t>
  </si>
  <si>
    <t>64.645.484/0001-09</t>
  </si>
  <si>
    <t>717-X</t>
  </si>
  <si>
    <t>450400-3</t>
  </si>
  <si>
    <t>0302-6</t>
  </si>
  <si>
    <t>172.551-3</t>
  </si>
  <si>
    <t>SURYA LOCAÇÕES LTDA.</t>
  </si>
  <si>
    <t>06.146.478/0001-00</t>
  </si>
  <si>
    <t>13.384-1</t>
  </si>
  <si>
    <t>TATIANE BUSCARELLI ME</t>
  </si>
  <si>
    <t>10.417.481/0001-99</t>
  </si>
  <si>
    <t>CONFECÇÃO</t>
  </si>
  <si>
    <t>3266-2</t>
  </si>
  <si>
    <t>451394-0</t>
  </si>
  <si>
    <t>TECNOLONA LTDA ME</t>
  </si>
  <si>
    <t>04.195.703/0001-73</t>
  </si>
  <si>
    <t>BANRISUL</t>
  </si>
  <si>
    <t>085</t>
  </si>
  <si>
    <t>60316340-6</t>
  </si>
  <si>
    <t>TENDAS E TOLDOS MILLENNIUM EVOLUTION LTDA-ME</t>
  </si>
  <si>
    <t>06.062.586/0001-03</t>
  </si>
  <si>
    <t>33727-94</t>
  </si>
  <si>
    <t>TRANSMINGAU TRANSPORTES LTDA - EPP</t>
  </si>
  <si>
    <t>06.331.517/0001-40</t>
  </si>
  <si>
    <t>657-2</t>
  </si>
  <si>
    <t>100210-4</t>
  </si>
  <si>
    <t>TRANSPORTES EXACTS LTDA - ME</t>
  </si>
  <si>
    <t>10.804.419/0001-50</t>
  </si>
  <si>
    <t>BCO. CEF</t>
  </si>
  <si>
    <t>4755</t>
  </si>
  <si>
    <t>248-9</t>
  </si>
  <si>
    <t>TRIGO RH CURSOS E TREINAMENTO</t>
  </si>
  <si>
    <t>03.627.067/0001-49</t>
  </si>
  <si>
    <t>0245</t>
  </si>
  <si>
    <t>49883-7</t>
  </si>
  <si>
    <t>URANOS TOLDOS E COBERTURAS LTDA.</t>
  </si>
  <si>
    <t>10.724.366/0001-67</t>
  </si>
  <si>
    <t>3189-5</t>
  </si>
  <si>
    <t xml:space="preserve">20279-7 </t>
  </si>
  <si>
    <t>VALDEMAR DIAS PEREIRA</t>
  </si>
  <si>
    <t>296.907.078-25</t>
  </si>
  <si>
    <t>MONTADOR</t>
  </si>
  <si>
    <t>7441-6 - OP 013</t>
  </si>
  <si>
    <t>VALTER PEDROSA DIAS FILHO - MONTADOR</t>
  </si>
  <si>
    <t>302.136.668-63</t>
  </si>
  <si>
    <t>00015957-1 - OP. 13</t>
  </si>
  <si>
    <t>0045-0</t>
  </si>
  <si>
    <t>0600831-3</t>
  </si>
  <si>
    <t>VANDA FAVERO CARDOSO</t>
  </si>
  <si>
    <t>072.612.308-04</t>
  </si>
  <si>
    <t>0204</t>
  </si>
  <si>
    <t>703-59</t>
  </si>
  <si>
    <t>108.344.378-05</t>
  </si>
  <si>
    <t>VANDER DA CONCEIÇÃO RODRIGUES</t>
  </si>
  <si>
    <t>079.298.137-54</t>
  </si>
  <si>
    <t>0688</t>
  </si>
  <si>
    <t>04933-7</t>
  </si>
  <si>
    <t>Vanessa de Oliveira Eventos (Mega eventos)</t>
  </si>
  <si>
    <t>08.364.841/0001-90</t>
  </si>
  <si>
    <t>6910</t>
  </si>
  <si>
    <t>05890-5</t>
  </si>
  <si>
    <t>VÂNIA VIEIRA DA SILVA</t>
  </si>
  <si>
    <t>354.062.418-00</t>
  </si>
  <si>
    <t>03868-8</t>
  </si>
  <si>
    <t>VARZEA PALACE HOTEL</t>
  </si>
  <si>
    <t>32.020.497/0001-04</t>
  </si>
  <si>
    <t>0807</t>
  </si>
  <si>
    <t>15283-0</t>
  </si>
  <si>
    <t>VASCO DA GAMA TURISMO LTDA</t>
  </si>
  <si>
    <t>58.133.323/0001-33</t>
  </si>
  <si>
    <t>30813-5</t>
  </si>
  <si>
    <t>VERA LÚCIA DA FONSECA - ME</t>
  </si>
  <si>
    <t>67.728.428/0001-26</t>
  </si>
  <si>
    <t>0086-8</t>
  </si>
  <si>
    <t>001220-3</t>
  </si>
  <si>
    <t>VIBROTEC LTDA</t>
  </si>
  <si>
    <t>14.306.237/0001-00</t>
  </si>
  <si>
    <t>1532-6</t>
  </si>
  <si>
    <t>9900-7</t>
  </si>
  <si>
    <t>VLADIMIR ALVES ARAUJO</t>
  </si>
  <si>
    <t>199.420.888-06</t>
  </si>
  <si>
    <t>C. POUPANÇA</t>
  </si>
  <si>
    <t>VR4 GRÁFICA E EDITORA</t>
  </si>
  <si>
    <t>05.614.890/0001-45</t>
  </si>
  <si>
    <t>44-8 - OP. 003</t>
  </si>
  <si>
    <t>WAGNER DOS SANTOS ALMEIDA (FURGÃO)  142*4660</t>
  </si>
  <si>
    <t>130.560.618-30</t>
  </si>
  <si>
    <t>8060</t>
  </si>
  <si>
    <t>04034-5</t>
  </si>
  <si>
    <t>WAGNER RAIA (FRETE BALA DE PRATA)</t>
  </si>
  <si>
    <t>058.252.628-06</t>
  </si>
  <si>
    <t>01.001.506-9</t>
  </si>
  <si>
    <t>WALMIR DA SILVA</t>
  </si>
  <si>
    <t>24771-5</t>
  </si>
  <si>
    <t>WANDA FAVERO CARDOSO</t>
  </si>
  <si>
    <t>00703-59</t>
  </si>
  <si>
    <t>WILSON AUGUSTO DE SOUZA</t>
  </si>
  <si>
    <t>050.997.008-70</t>
  </si>
  <si>
    <t>0228</t>
  </si>
  <si>
    <t>48285-7</t>
  </si>
  <si>
    <t>WILSON DANIEL DOS SANTOS</t>
  </si>
  <si>
    <t>095.606.248-22</t>
  </si>
  <si>
    <t>2886-0</t>
  </si>
  <si>
    <t>7886-7</t>
  </si>
  <si>
    <t>X-SANI SOLUÇÕES SANITARIOS</t>
  </si>
  <si>
    <t>16.918.341/0001-80</t>
  </si>
  <si>
    <t>1255-6</t>
  </si>
  <si>
    <t>30698-3</t>
  </si>
  <si>
    <t>YURI HENRIQUE FILETO DE SÁ</t>
  </si>
  <si>
    <t>449.683.628-97</t>
  </si>
  <si>
    <t>2001-0</t>
  </si>
  <si>
    <t>0025302-2</t>
  </si>
  <si>
    <t>Z DE O LESSA COMERCIO DE MOVEIS</t>
  </si>
  <si>
    <t>FENIX COM. DE BRINDES</t>
  </si>
  <si>
    <t>06.277.223/0001-87</t>
  </si>
  <si>
    <t>4245-5</t>
  </si>
  <si>
    <t>5412-7</t>
  </si>
  <si>
    <t>MARIO DA SILVA SOUZA</t>
  </si>
  <si>
    <t>219.014.448-56</t>
  </si>
  <si>
    <t xml:space="preserve">CAIXA ECON. </t>
  </si>
  <si>
    <t>3852</t>
  </si>
  <si>
    <t>20746-1 - OP 001</t>
  </si>
  <si>
    <t>CLEUTON COSTA DA SILVA</t>
  </si>
  <si>
    <t>051.233.923-60</t>
  </si>
  <si>
    <t>2871</t>
  </si>
  <si>
    <t>C.PPOPANÇA</t>
  </si>
  <si>
    <t>024890-1 - OP 013</t>
  </si>
  <si>
    <t>011.499.143-00</t>
  </si>
  <si>
    <t>JOÃO DA COSTA ARAUJO FILHO</t>
  </si>
  <si>
    <t>046.726.523-27</t>
  </si>
  <si>
    <t>0003039-3 - OP 023</t>
  </si>
  <si>
    <t>PETROS TRANSPORTES</t>
  </si>
  <si>
    <t>01.306.346/0001-85</t>
  </si>
  <si>
    <t>6875-6</t>
  </si>
  <si>
    <t>0002615-8</t>
  </si>
  <si>
    <t>WEBER MOREIRA ALVES</t>
  </si>
  <si>
    <t>055.476.268-48</t>
  </si>
  <si>
    <t>2891-6</t>
  </si>
  <si>
    <t>30428-X</t>
  </si>
  <si>
    <t>LIBELULA INDUSTRIA TEXTIL LTDA.</t>
  </si>
  <si>
    <t>1198-3</t>
  </si>
  <si>
    <t>23153-3</t>
  </si>
  <si>
    <t>FREZAN LOCAÇÕES E EVENTOS LTDA</t>
  </si>
  <si>
    <t>07.684.375/0001-67</t>
  </si>
  <si>
    <t>0718-8</t>
  </si>
  <si>
    <t>41121-3</t>
  </si>
  <si>
    <t>0259</t>
  </si>
  <si>
    <t>01019148-2</t>
  </si>
  <si>
    <t>CLORI PAULO AMANCIO</t>
  </si>
  <si>
    <t>590.405.219-72</t>
  </si>
  <si>
    <t>0137</t>
  </si>
  <si>
    <t>04635-93</t>
  </si>
  <si>
    <t>NÃO INFORMADO</t>
  </si>
  <si>
    <t>718-8</t>
  </si>
  <si>
    <t>34009-X</t>
  </si>
  <si>
    <t>EVANDRO HENRIQUE</t>
  </si>
  <si>
    <t>105.300.147-93</t>
  </si>
  <si>
    <t>4666-3</t>
  </si>
  <si>
    <t>5613-8</t>
  </si>
  <si>
    <t>MARIO JUNIRO DA CONCEIÇÃO DO PIRAPORA</t>
  </si>
  <si>
    <t>24889-8 OP 013</t>
  </si>
  <si>
    <t>AURECI ARAUJO A.D. BEBIDAS</t>
  </si>
  <si>
    <t>03296-5</t>
  </si>
  <si>
    <t>ISAQUE ELEUTERIO SALLES</t>
  </si>
  <si>
    <t>BCO. C.E.F.</t>
  </si>
  <si>
    <t>0350</t>
  </si>
  <si>
    <t>00021001-9 - OP 013</t>
  </si>
  <si>
    <t>CAROLINE SHMIDT VENDRUSCOLO</t>
  </si>
  <si>
    <t>956.646.292-15</t>
  </si>
  <si>
    <t>4458</t>
  </si>
  <si>
    <t>1005348-2</t>
  </si>
  <si>
    <t>NESIO CAPATTO</t>
  </si>
  <si>
    <t>1978</t>
  </si>
  <si>
    <t>MARIO JUNIOR DA CONCEIÇÃO GOMES</t>
  </si>
  <si>
    <t>0024889-8 - OP013</t>
  </si>
  <si>
    <t>CLAUDIA A. OLIVEIRA</t>
  </si>
  <si>
    <t>084.750.708-41</t>
  </si>
  <si>
    <t>01000416-7</t>
  </si>
  <si>
    <t>THIEVEVI JUNQUEIRA GOMES</t>
  </si>
  <si>
    <t>077.899.366-38</t>
  </si>
  <si>
    <t>0101</t>
  </si>
  <si>
    <t>20867-9</t>
  </si>
  <si>
    <t>WALDEMAR DE CARVALHO SALLES</t>
  </si>
  <si>
    <t>013 - 00021001-9</t>
  </si>
  <si>
    <t>GRUPO ATIVA LOCAÇÕES</t>
  </si>
  <si>
    <t>07.311.835/0001-01</t>
  </si>
  <si>
    <t>26511-X</t>
  </si>
  <si>
    <t>LEILA SILVA DOS ANJOS SILVA</t>
  </si>
  <si>
    <t>124.590.158-36</t>
  </si>
  <si>
    <t>53275-5</t>
  </si>
  <si>
    <t>025.384978-09</t>
  </si>
  <si>
    <t>LCP LOCAÇAO E PRODUÇAO DE EVENTOS (LOCA PISOS)</t>
  </si>
  <si>
    <t>10833.082/0001-09</t>
  </si>
  <si>
    <t>0209</t>
  </si>
  <si>
    <t>00000871-1 - OP 003</t>
  </si>
  <si>
    <r>
      <t xml:space="preserve">RENTAL BOX </t>
    </r>
    <r>
      <rPr>
        <sz val="9"/>
        <color rgb="FF000000"/>
        <rFont val="Calibri"/>
        <family val="2"/>
      </rPr>
      <t>(TRANSMODULARES)</t>
    </r>
  </si>
  <si>
    <t xml:space="preserve">COPIE A LINHA E COLE AQUI </t>
  </si>
  <si>
    <t>Nº PREGÃO</t>
  </si>
  <si>
    <t>3081</t>
  </si>
  <si>
    <t>13115-8 - OP 013</t>
  </si>
  <si>
    <t>MÓD. HABITACIONAIS</t>
  </si>
  <si>
    <t>GERENCIAMENTO OBRA</t>
  </si>
  <si>
    <t>FERASSO FESTAS E SERVIÇOS LTDA - ME</t>
  </si>
  <si>
    <t>11739.309/0001-14</t>
  </si>
  <si>
    <t>BCO. SICOOB 756</t>
  </si>
  <si>
    <t>3039</t>
  </si>
  <si>
    <t>18014-9</t>
  </si>
  <si>
    <t>CARLOS DALLA COSTA</t>
  </si>
  <si>
    <t>758.592.709-68</t>
  </si>
  <si>
    <t>0702</t>
  </si>
  <si>
    <t>C.PORRENTE</t>
  </si>
  <si>
    <t>00080270-9 - OP 013</t>
  </si>
  <si>
    <t>EDITH VALENCIA BARBOSA</t>
  </si>
  <si>
    <t>278.183.578-15</t>
  </si>
  <si>
    <t>8751-0 - OP. 013</t>
  </si>
  <si>
    <t>322.889.828-88</t>
  </si>
  <si>
    <t>LUCIMAR MIRANDA DA SILVA (JUVENAL)</t>
  </si>
  <si>
    <t>CAMILA SOUZA SANTOS</t>
  </si>
  <si>
    <t>359.360.718-20</t>
  </si>
  <si>
    <t>3553</t>
  </si>
  <si>
    <t>01079689-6</t>
  </si>
  <si>
    <t>07922-9</t>
  </si>
  <si>
    <t>MORAES PETRAN (HUGO FEST)</t>
  </si>
  <si>
    <t>6412</t>
  </si>
  <si>
    <t>00099-1</t>
  </si>
  <si>
    <t>53693-5 OP 013</t>
  </si>
  <si>
    <t>03.106.828/0001-17</t>
  </si>
  <si>
    <t>MARINA TERRA RIBEIRO ALVES</t>
  </si>
  <si>
    <t>120.730.437-32</t>
  </si>
  <si>
    <t>0551819-9</t>
  </si>
  <si>
    <t>CIÇA FLORES LTDA.</t>
  </si>
  <si>
    <t>65.778.722/0001-17</t>
  </si>
  <si>
    <t>3322</t>
  </si>
  <si>
    <t>1330-7</t>
  </si>
  <si>
    <t>3046</t>
  </si>
  <si>
    <t>0000017-9 - OP. 003</t>
  </si>
  <si>
    <t>A.P. DOS SANTOS - ME (FERMAQ)</t>
  </si>
  <si>
    <t>12.134.368/0001-21</t>
  </si>
  <si>
    <t>22973-</t>
  </si>
  <si>
    <t>MONICA APARECIDA DE OLIVEIRA SANTANA</t>
  </si>
  <si>
    <t>099.611.388-64</t>
  </si>
  <si>
    <t>7089-0</t>
  </si>
  <si>
    <t>11455-3</t>
  </si>
  <si>
    <t>LIMALOC LOCADORA DE EQUIPAMENTOS LTDA.</t>
  </si>
  <si>
    <t>05.066.596/0001-46</t>
  </si>
  <si>
    <t>1452-4</t>
  </si>
  <si>
    <t>181496-6</t>
  </si>
  <si>
    <t>ANA GONÇALVES</t>
  </si>
  <si>
    <t>730.491.748-20</t>
  </si>
  <si>
    <t>71475-9</t>
  </si>
  <si>
    <t>MAIS OPICAO MAT CONSTRUCAO LTDA</t>
  </si>
  <si>
    <t>12.303.658/0001-51</t>
  </si>
  <si>
    <t>13000037-6</t>
  </si>
  <si>
    <t>JOSE GERALDO DOS SANTOS</t>
  </si>
  <si>
    <t>711.103.729-49</t>
  </si>
  <si>
    <t>3088</t>
  </si>
  <si>
    <t>380-8</t>
  </si>
  <si>
    <t>BCO. SICOOB</t>
  </si>
  <si>
    <t>JOHANNES OSTORERO SANTOS ME</t>
  </si>
  <si>
    <t>1551-2</t>
  </si>
  <si>
    <t>18623-6</t>
  </si>
  <si>
    <t>14.245.152/0001-69</t>
  </si>
  <si>
    <t>CONSTRUTORA E PRESTADORA DE SERVIÇOS DO MILTON</t>
  </si>
  <si>
    <t>13.132.100/0001-13</t>
  </si>
  <si>
    <t>386551-7</t>
  </si>
  <si>
    <t>FILIPE DE CAMPOS GARBELOTTO</t>
  </si>
  <si>
    <t>020.229.095-69</t>
  </si>
  <si>
    <t>9675</t>
  </si>
  <si>
    <t>08299-5</t>
  </si>
  <si>
    <t>LUIS JOÃO DOS SANTOS OPITCA ME</t>
  </si>
  <si>
    <t>09.317.529/0001-08</t>
  </si>
  <si>
    <t>CAIXA ECO.</t>
  </si>
  <si>
    <t>1233</t>
  </si>
  <si>
    <t>2920-8</t>
  </si>
  <si>
    <t>VIA CREDI (085)</t>
  </si>
  <si>
    <t>00015843-4  OP-013</t>
  </si>
  <si>
    <t>MURILO DA SILVA SOUZA</t>
  </si>
  <si>
    <t>R2 TRANSPORTES ESPECIAIS</t>
  </si>
  <si>
    <t>18.227.674/0001-99</t>
  </si>
  <si>
    <t>1472-9</t>
  </si>
  <si>
    <t>049888-2</t>
  </si>
  <si>
    <t>EDGARD MOLINARI</t>
  </si>
  <si>
    <t>11.303.284/0001-01</t>
  </si>
  <si>
    <t>01.008798.0</t>
  </si>
  <si>
    <t>005.560.988-03</t>
  </si>
  <si>
    <t>0305-0</t>
  </si>
  <si>
    <t>75321-1</t>
  </si>
  <si>
    <t>MM REFER (ZORO ABRÃO MAXIMOVITZ</t>
  </si>
  <si>
    <t>VANDA MARIA RODRIGUES SANTOS</t>
  </si>
  <si>
    <t>82675-1</t>
  </si>
  <si>
    <t>KARINE KWIATKOWSKI SANTOS</t>
  </si>
  <si>
    <t>000.177.800-55</t>
  </si>
  <si>
    <t>3567</t>
  </si>
  <si>
    <t>21632-1</t>
  </si>
  <si>
    <t>TORNADO EXPRESS SERVIÇOS DE ENTREGA RAPIDA LTDA-ME</t>
  </si>
  <si>
    <t>10.822.751/0001-47</t>
  </si>
  <si>
    <t>28606-5</t>
  </si>
  <si>
    <t>ELISANGELA DA SILVA SOUZA</t>
  </si>
  <si>
    <t>391.176.278-47</t>
  </si>
  <si>
    <t>6794-6</t>
  </si>
  <si>
    <t>6762-8</t>
  </si>
  <si>
    <t>BIANCA POSSEBON</t>
  </si>
  <si>
    <t>008.967.320-45</t>
  </si>
  <si>
    <t>1151</t>
  </si>
  <si>
    <t>00040160-5 - OP 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</si>
</sst>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&quot;R$&quot;\ #,##0.00"/>
    <numFmt numFmtId="165" formatCode="dd/mm/yy;@"/>
    <numFmt numFmtId="166" formatCode="d/m/yy;@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20"/>
      <color theme="1"/>
      <name val="Aharoni"/>
      <charset val="177"/>
    </font>
    <font>
      <b/>
      <sz val="6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b/>
      <sz val="8"/>
      <color rgb="FFFFFFFF"/>
      <name val="Calibri"/>
      <family val="2"/>
    </font>
    <font>
      <b/>
      <sz val="11"/>
      <color rgb="FFFFFFFF"/>
      <name val="Calibri"/>
      <family val="2"/>
    </font>
    <font>
      <sz val="8"/>
      <color rgb="FF000000"/>
      <name val="Calibri"/>
      <family val="2"/>
    </font>
    <font>
      <sz val="11"/>
      <color rgb="FFFFFFFF"/>
      <name val="Calibri"/>
      <family val="2"/>
    </font>
    <font>
      <sz val="12"/>
      <color rgb="FF000000"/>
      <name val="Calibri"/>
      <family val="2"/>
    </font>
    <font>
      <b/>
      <sz val="11"/>
      <color rgb="FFA5A5A5"/>
      <name val="Calibri"/>
      <family val="2"/>
    </font>
    <font>
      <sz val="11"/>
      <color rgb="FFA5A5A5"/>
      <name val="Calibri"/>
      <family val="2"/>
    </font>
    <font>
      <sz val="11"/>
      <name val="Calibri"/>
      <family val="2"/>
    </font>
    <font>
      <b/>
      <sz val="11"/>
      <color rgb="FF7F7F7F"/>
      <name val="Calibri"/>
      <family val="2"/>
    </font>
    <font>
      <sz val="11"/>
      <color rgb="FF7F7F7F"/>
      <name val="Calibri"/>
      <family val="2"/>
    </font>
    <font>
      <sz val="11"/>
      <color rgb="FFBFBFBF"/>
      <name val="Calibri"/>
      <family val="2"/>
    </font>
    <font>
      <b/>
      <sz val="9"/>
      <color theme="1"/>
      <name val="Calibri"/>
      <family val="2"/>
      <scheme val="minor"/>
    </font>
    <font>
      <b/>
      <sz val="10"/>
      <color rgb="FFFFFF00"/>
      <name val="Calibri"/>
      <family val="2"/>
    </font>
    <font>
      <sz val="11"/>
      <color theme="0" tint="-0.34998626667073579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gradientFill degree="90">
        <stop position="0">
          <color theme="0" tint="-0.25098422193060094"/>
        </stop>
        <stop position="1">
          <color theme="0" tint="-0.49803155613879818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404040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215867"/>
        <bgColor rgb="FF000000"/>
      </patternFill>
    </fill>
    <fill>
      <patternFill patternType="solid">
        <fgColor rgb="FF974807"/>
        <bgColor rgb="FF000000"/>
      </patternFill>
    </fill>
    <fill>
      <patternFill patternType="solid">
        <fgColor rgb="FF31849B"/>
        <bgColor rgb="FF000000"/>
      </patternFill>
    </fill>
    <fill>
      <patternFill patternType="solid">
        <fgColor rgb="FFE46D0A"/>
        <bgColor rgb="FF000000"/>
      </patternFill>
    </fill>
    <fill>
      <patternFill patternType="solid">
        <fgColor rgb="FF93CDDD"/>
        <bgColor rgb="FF000000"/>
      </patternFill>
    </fill>
    <fill>
      <patternFill patternType="solid">
        <fgColor rgb="FFFCD5B4"/>
        <bgColor rgb="FF000000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34">
    <xf numFmtId="0" fontId="0" fillId="0" borderId="0" xfId="0"/>
    <xf numFmtId="0" fontId="0" fillId="0" borderId="0" xfId="0" applyProtection="1">
      <protection locked="0"/>
    </xf>
    <xf numFmtId="0" fontId="14" fillId="0" borderId="0" xfId="0" applyFont="1" applyBorder="1" applyProtection="1">
      <protection locked="0"/>
    </xf>
    <xf numFmtId="0" fontId="0" fillId="0" borderId="10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14" fillId="6" borderId="0" xfId="0" applyFont="1" applyFill="1" applyBorder="1" applyAlignment="1" applyProtection="1">
      <alignment horizontal="center" vertical="center"/>
      <protection locked="0"/>
    </xf>
    <xf numFmtId="0" fontId="14" fillId="7" borderId="0" xfId="0" applyNumberFormat="1" applyFont="1" applyFill="1" applyBorder="1" applyAlignment="1" applyProtection="1">
      <alignment horizontal="center" vertical="center"/>
      <protection locked="0"/>
    </xf>
    <xf numFmtId="0" fontId="14" fillId="7" borderId="0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" vertical="center"/>
      <protection locked="0"/>
    </xf>
    <xf numFmtId="0" fontId="14" fillId="7" borderId="0" xfId="0" applyFont="1" applyFill="1" applyBorder="1" applyProtection="1">
      <protection locked="0"/>
    </xf>
    <xf numFmtId="0" fontId="14" fillId="6" borderId="0" xfId="0" applyFont="1" applyFill="1" applyBorder="1" applyAlignment="1" applyProtection="1">
      <alignment horizontal="center" vertical="center"/>
    </xf>
    <xf numFmtId="0" fontId="14" fillId="7" borderId="0" xfId="0" applyNumberFormat="1" applyFont="1" applyFill="1" applyBorder="1" applyProtection="1"/>
    <xf numFmtId="0" fontId="14" fillId="7" borderId="0" xfId="0" applyNumberFormat="1" applyFont="1" applyFill="1" applyBorder="1" applyAlignment="1" applyProtection="1">
      <alignment horizontal="center" vertical="center"/>
    </xf>
    <xf numFmtId="49" fontId="14" fillId="7" borderId="0" xfId="0" applyNumberFormat="1" applyFont="1" applyFill="1" applyBorder="1" applyAlignment="1" applyProtection="1">
      <alignment horizontal="center" vertical="center"/>
    </xf>
    <xf numFmtId="0" fontId="14" fillId="7" borderId="0" xfId="0" applyFont="1" applyFill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 vertical="center"/>
    </xf>
    <xf numFmtId="0" fontId="18" fillId="7" borderId="0" xfId="0" applyFont="1" applyFill="1" applyBorder="1" applyAlignment="1" applyProtection="1">
      <alignment horizontal="center" vertical="center"/>
    </xf>
    <xf numFmtId="0" fontId="17" fillId="13" borderId="28" xfId="0" applyNumberFormat="1" applyFont="1" applyFill="1" applyBorder="1" applyAlignment="1" applyProtection="1">
      <alignment horizontal="center" vertical="center"/>
    </xf>
    <xf numFmtId="0" fontId="17" fillId="14" borderId="28" xfId="0" applyNumberFormat="1" applyFont="1" applyFill="1" applyBorder="1" applyAlignment="1" applyProtection="1">
      <alignment horizontal="center" vertical="center"/>
    </xf>
    <xf numFmtId="49" fontId="17" fillId="14" borderId="28" xfId="0" applyNumberFormat="1" applyFont="1" applyFill="1" applyBorder="1" applyAlignment="1" applyProtection="1">
      <alignment horizontal="center" vertical="center"/>
    </xf>
    <xf numFmtId="0" fontId="14" fillId="15" borderId="28" xfId="0" applyNumberFormat="1" applyFont="1" applyFill="1" applyBorder="1" applyProtection="1"/>
    <xf numFmtId="0" fontId="14" fillId="15" borderId="28" xfId="0" applyNumberFormat="1" applyFont="1" applyFill="1" applyBorder="1" applyAlignment="1" applyProtection="1">
      <alignment horizontal="center" vertical="center"/>
    </xf>
    <xf numFmtId="0" fontId="14" fillId="16" borderId="28" xfId="0" applyNumberFormat="1" applyFont="1" applyFill="1" applyBorder="1" applyAlignment="1" applyProtection="1">
      <alignment horizontal="center" vertical="center"/>
    </xf>
    <xf numFmtId="49" fontId="14" fillId="16" borderId="28" xfId="0" applyNumberFormat="1" applyFont="1" applyFill="1" applyBorder="1" applyAlignment="1" applyProtection="1">
      <alignment horizontal="center" vertical="center"/>
    </xf>
    <xf numFmtId="0" fontId="14" fillId="9" borderId="28" xfId="0" applyNumberFormat="1" applyFont="1" applyFill="1" applyBorder="1" applyAlignment="1" applyProtection="1">
      <alignment horizontal="left"/>
    </xf>
    <xf numFmtId="0" fontId="14" fillId="9" borderId="28" xfId="0" applyNumberFormat="1" applyFont="1" applyFill="1" applyBorder="1" applyAlignment="1" applyProtection="1">
      <alignment horizontal="left" vertical="center"/>
    </xf>
    <xf numFmtId="0" fontId="14" fillId="10" borderId="28" xfId="0" applyNumberFormat="1" applyFont="1" applyFill="1" applyBorder="1" applyAlignment="1" applyProtection="1">
      <alignment horizontal="left" vertical="center"/>
    </xf>
    <xf numFmtId="49" fontId="14" fillId="10" borderId="28" xfId="0" applyNumberFormat="1" applyFont="1" applyFill="1" applyBorder="1" applyAlignment="1" applyProtection="1">
      <alignment horizontal="left" vertical="center"/>
    </xf>
    <xf numFmtId="0" fontId="14" fillId="7" borderId="0" xfId="0" applyFont="1" applyFill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7" fillId="8" borderId="28" xfId="0" applyFont="1" applyFill="1" applyBorder="1" applyAlignment="1" applyProtection="1">
      <alignment horizontal="center" vertical="center"/>
    </xf>
    <xf numFmtId="0" fontId="20" fillId="10" borderId="28" xfId="0" applyNumberFormat="1" applyFont="1" applyFill="1" applyBorder="1" applyAlignment="1" applyProtection="1">
      <alignment horizontal="left" vertical="center"/>
    </xf>
    <xf numFmtId="0" fontId="21" fillId="8" borderId="28" xfId="0" applyFont="1" applyFill="1" applyBorder="1" applyAlignment="1" applyProtection="1">
      <alignment horizontal="center" vertical="center"/>
    </xf>
    <xf numFmtId="0" fontId="22" fillId="7" borderId="0" xfId="0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center" vertical="center"/>
    </xf>
    <xf numFmtId="0" fontId="23" fillId="10" borderId="28" xfId="0" applyFont="1" applyFill="1" applyBorder="1" applyAlignment="1" applyProtection="1"/>
    <xf numFmtId="0" fontId="14" fillId="7" borderId="0" xfId="0" applyFont="1" applyFill="1" applyBorder="1" applyProtection="1"/>
    <xf numFmtId="0" fontId="14" fillId="0" borderId="0" xfId="0" applyFont="1" applyBorder="1" applyProtection="1"/>
    <xf numFmtId="0" fontId="22" fillId="9" borderId="28" xfId="0" applyNumberFormat="1" applyFont="1" applyFill="1" applyBorder="1" applyAlignment="1" applyProtection="1">
      <alignment horizontal="left"/>
    </xf>
    <xf numFmtId="0" fontId="22" fillId="9" borderId="28" xfId="0" applyNumberFormat="1" applyFont="1" applyFill="1" applyBorder="1" applyAlignment="1" applyProtection="1">
      <alignment horizontal="left" vertical="center"/>
    </xf>
    <xf numFmtId="0" fontId="22" fillId="10" borderId="28" xfId="0" applyNumberFormat="1" applyFont="1" applyFill="1" applyBorder="1" applyAlignment="1" applyProtection="1">
      <alignment horizontal="left" vertical="center"/>
    </xf>
    <xf numFmtId="49" fontId="22" fillId="10" borderId="28" xfId="0" applyNumberFormat="1" applyFont="1" applyFill="1" applyBorder="1" applyAlignment="1" applyProtection="1">
      <alignment horizontal="left" vertical="center"/>
    </xf>
    <xf numFmtId="3" fontId="14" fillId="9" borderId="28" xfId="0" applyNumberFormat="1" applyFont="1" applyFill="1" applyBorder="1" applyAlignment="1" applyProtection="1">
      <alignment horizontal="left" vertical="center"/>
    </xf>
    <xf numFmtId="0" fontId="23" fillId="9" borderId="28" xfId="0" applyFont="1" applyFill="1" applyBorder="1" applyProtection="1"/>
    <xf numFmtId="0" fontId="14" fillId="9" borderId="29" xfId="0" applyNumberFormat="1" applyFont="1" applyFill="1" applyBorder="1" applyAlignment="1" applyProtection="1">
      <alignment horizontal="left"/>
    </xf>
    <xf numFmtId="0" fontId="14" fillId="9" borderId="29" xfId="0" applyNumberFormat="1" applyFont="1" applyFill="1" applyBorder="1" applyAlignment="1" applyProtection="1">
      <alignment horizontal="left" vertical="center"/>
    </xf>
    <xf numFmtId="0" fontId="17" fillId="8" borderId="30" xfId="0" applyFont="1" applyFill="1" applyBorder="1" applyAlignment="1" applyProtection="1">
      <alignment horizontal="center" vertical="center"/>
    </xf>
    <xf numFmtId="0" fontId="14" fillId="9" borderId="31" xfId="0" applyNumberFormat="1" applyFont="1" applyFill="1" applyBorder="1" applyAlignment="1" applyProtection="1">
      <alignment horizontal="left" vertical="center"/>
    </xf>
    <xf numFmtId="0" fontId="14" fillId="9" borderId="32" xfId="0" applyNumberFormat="1" applyFont="1" applyFill="1" applyBorder="1" applyAlignment="1" applyProtection="1">
      <alignment horizontal="left" vertical="center"/>
    </xf>
    <xf numFmtId="0" fontId="14" fillId="9" borderId="31" xfId="0" applyNumberFormat="1" applyFont="1" applyFill="1" applyBorder="1" applyAlignment="1" applyProtection="1">
      <alignment horizontal="left"/>
    </xf>
    <xf numFmtId="0" fontId="14" fillId="9" borderId="12" xfId="0" applyNumberFormat="1" applyFont="1" applyFill="1" applyBorder="1" applyAlignment="1" applyProtection="1">
      <alignment horizontal="left"/>
    </xf>
    <xf numFmtId="0" fontId="24" fillId="9" borderId="28" xfId="0" applyNumberFormat="1" applyFont="1" applyFill="1" applyBorder="1" applyAlignment="1" applyProtection="1">
      <alignment horizontal="left"/>
    </xf>
    <xf numFmtId="0" fontId="24" fillId="9" borderId="28" xfId="0" applyNumberFormat="1" applyFont="1" applyFill="1" applyBorder="1" applyAlignment="1" applyProtection="1">
      <alignment horizontal="left" vertical="center"/>
    </xf>
    <xf numFmtId="0" fontId="24" fillId="10" borderId="28" xfId="0" applyNumberFormat="1" applyFont="1" applyFill="1" applyBorder="1" applyAlignment="1" applyProtection="1">
      <alignment horizontal="left" vertical="center"/>
    </xf>
    <xf numFmtId="49" fontId="24" fillId="10" borderId="28" xfId="0" applyNumberFormat="1" applyFont="1" applyFill="1" applyBorder="1" applyAlignment="1" applyProtection="1">
      <alignment horizontal="left" vertical="center"/>
    </xf>
    <xf numFmtId="49" fontId="14" fillId="9" borderId="28" xfId="0" applyNumberFormat="1" applyFont="1" applyFill="1" applyBorder="1" applyAlignment="1" applyProtection="1">
      <alignment horizontal="left" vertical="center"/>
    </xf>
    <xf numFmtId="0" fontId="22" fillId="7" borderId="0" xfId="0" applyFont="1" applyFill="1" applyBorder="1" applyProtection="1"/>
    <xf numFmtId="0" fontId="22" fillId="0" borderId="0" xfId="0" applyFont="1" applyBorder="1" applyProtection="1"/>
    <xf numFmtId="0" fontId="14" fillId="10" borderId="28" xfId="0" applyFont="1" applyFill="1" applyBorder="1" applyAlignment="1" applyProtection="1">
      <alignment horizontal="left"/>
    </xf>
    <xf numFmtId="0" fontId="14" fillId="10" borderId="28" xfId="0" applyFont="1" applyFill="1" applyBorder="1" applyProtection="1"/>
    <xf numFmtId="0" fontId="19" fillId="7" borderId="33" xfId="0" applyFont="1" applyFill="1" applyBorder="1" applyAlignment="1" applyProtection="1">
      <alignment vertical="center"/>
    </xf>
    <xf numFmtId="0" fontId="19" fillId="7" borderId="0" xfId="0" applyFont="1" applyFill="1" applyBorder="1" applyAlignment="1" applyProtection="1">
      <alignment vertical="center"/>
    </xf>
    <xf numFmtId="0" fontId="25" fillId="9" borderId="28" xfId="0" applyNumberFormat="1" applyFont="1" applyFill="1" applyBorder="1" applyAlignment="1" applyProtection="1">
      <alignment horizontal="left"/>
    </xf>
    <xf numFmtId="0" fontId="25" fillId="9" borderId="28" xfId="0" applyNumberFormat="1" applyFont="1" applyFill="1" applyBorder="1" applyAlignment="1" applyProtection="1">
      <alignment horizontal="left" vertical="center"/>
    </xf>
    <xf numFmtId="0" fontId="25" fillId="10" borderId="28" xfId="0" applyNumberFormat="1" applyFont="1" applyFill="1" applyBorder="1" applyAlignment="1" applyProtection="1">
      <alignment horizontal="left" vertical="center"/>
    </xf>
    <xf numFmtId="49" fontId="25" fillId="10" borderId="28" xfId="0" applyNumberFormat="1" applyFont="1" applyFill="1" applyBorder="1" applyAlignment="1" applyProtection="1">
      <alignment horizontal="left" vertical="center"/>
    </xf>
    <xf numFmtId="0" fontId="26" fillId="9" borderId="28" xfId="0" applyNumberFormat="1" applyFont="1" applyFill="1" applyBorder="1" applyAlignment="1" applyProtection="1">
      <alignment horizontal="left"/>
    </xf>
    <xf numFmtId="0" fontId="26" fillId="9" borderId="28" xfId="0" applyNumberFormat="1" applyFont="1" applyFill="1" applyBorder="1" applyAlignment="1" applyProtection="1">
      <alignment horizontal="left" vertical="center"/>
    </xf>
    <xf numFmtId="0" fontId="26" fillId="10" borderId="28" xfId="0" applyNumberFormat="1" applyFont="1" applyFill="1" applyBorder="1" applyAlignment="1" applyProtection="1">
      <alignment horizontal="left" vertical="center"/>
    </xf>
    <xf numFmtId="49" fontId="26" fillId="10" borderId="28" xfId="0" applyNumberFormat="1" applyFont="1" applyFill="1" applyBorder="1" applyAlignment="1" applyProtection="1">
      <alignment horizontal="left" vertical="center"/>
    </xf>
    <xf numFmtId="0" fontId="14" fillId="9" borderId="28" xfId="0" applyNumberFormat="1" applyFont="1" applyFill="1" applyBorder="1" applyProtection="1"/>
    <xf numFmtId="0" fontId="23" fillId="9" borderId="28" xfId="0" applyFont="1" applyFill="1" applyBorder="1" applyAlignment="1" applyProtection="1"/>
    <xf numFmtId="49" fontId="23" fillId="9" borderId="28" xfId="0" applyNumberFormat="1" applyFont="1" applyFill="1" applyBorder="1" applyAlignment="1" applyProtection="1"/>
    <xf numFmtId="0" fontId="23" fillId="10" borderId="28" xfId="0" applyFont="1" applyFill="1" applyBorder="1" applyAlignment="1" applyProtection="1">
      <alignment horizontal="left"/>
    </xf>
    <xf numFmtId="0" fontId="14" fillId="10" borderId="28" xfId="0" applyNumberFormat="1" applyFont="1" applyFill="1" applyBorder="1" applyAlignment="1" applyProtection="1">
      <alignment vertical="center"/>
    </xf>
    <xf numFmtId="0" fontId="14" fillId="6" borderId="0" xfId="0" applyNumberFormat="1" applyFont="1" applyFill="1" applyBorder="1" applyAlignment="1" applyProtection="1">
      <alignment horizontal="center" vertical="center"/>
      <protection locked="0"/>
    </xf>
    <xf numFmtId="49" fontId="14" fillId="6" borderId="0" xfId="0" applyNumberFormat="1" applyFont="1" applyFill="1" applyBorder="1" applyAlignment="1" applyProtection="1">
      <alignment horizontal="center" vertical="center"/>
      <protection locked="0"/>
    </xf>
    <xf numFmtId="0" fontId="16" fillId="6" borderId="0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NumberFormat="1" applyFont="1" applyBorder="1" applyProtection="1">
      <protection locked="0"/>
    </xf>
    <xf numFmtId="49" fontId="14" fillId="0" borderId="0" xfId="0" applyNumberFormat="1" applyFont="1" applyBorder="1" applyProtection="1">
      <protection locked="0"/>
    </xf>
    <xf numFmtId="0" fontId="0" fillId="0" borderId="0" xfId="0" applyProtection="1"/>
    <xf numFmtId="0" fontId="5" fillId="0" borderId="0" xfId="0" applyFont="1" applyAlignment="1" applyProtection="1">
      <alignment horizontal="left" vertical="center"/>
    </xf>
    <xf numFmtId="0" fontId="12" fillId="0" borderId="0" xfId="0" applyFont="1" applyProtection="1"/>
    <xf numFmtId="0" fontId="13" fillId="0" borderId="0" xfId="0" applyFont="1" applyProtection="1"/>
    <xf numFmtId="0" fontId="0" fillId="0" borderId="0" xfId="0" quotePrefix="1" applyProtection="1"/>
    <xf numFmtId="0" fontId="13" fillId="0" borderId="0" xfId="0" applyFont="1" applyAlignment="1" applyProtection="1">
      <alignment vertical="center"/>
    </xf>
    <xf numFmtId="0" fontId="0" fillId="0" borderId="0" xfId="0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vertical="center"/>
    </xf>
    <xf numFmtId="0" fontId="0" fillId="0" borderId="0" xfId="0" applyBorder="1" applyProtection="1"/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3" fillId="2" borderId="5" xfId="0" applyFont="1" applyFill="1" applyBorder="1" applyAlignment="1" applyProtection="1">
      <alignment vertical="center"/>
    </xf>
    <xf numFmtId="0" fontId="3" fillId="0" borderId="0" xfId="0" applyFont="1" applyProtection="1"/>
    <xf numFmtId="0" fontId="7" fillId="0" borderId="0" xfId="0" applyFont="1" applyProtection="1"/>
    <xf numFmtId="0" fontId="3" fillId="0" borderId="10" xfId="0" applyFont="1" applyBorder="1" applyAlignment="1" applyProtection="1">
      <alignment vertical="center"/>
    </xf>
    <xf numFmtId="0" fontId="3" fillId="2" borderId="25" xfId="0" applyFont="1" applyFill="1" applyBorder="1" applyAlignment="1" applyProtection="1">
      <alignment vertical="center"/>
    </xf>
    <xf numFmtId="0" fontId="0" fillId="0" borderId="10" xfId="0" applyBorder="1" applyProtection="1"/>
    <xf numFmtId="0" fontId="3" fillId="0" borderId="2" xfId="0" applyFont="1" applyBorder="1" applyAlignment="1" applyProtection="1">
      <alignment vertical="center"/>
    </xf>
    <xf numFmtId="0" fontId="0" fillId="0" borderId="2" xfId="0" applyBorder="1" applyProtection="1"/>
    <xf numFmtId="0" fontId="3" fillId="0" borderId="0" xfId="0" applyFont="1" applyBorder="1" applyAlignment="1" applyProtection="1">
      <alignment vertical="center"/>
    </xf>
    <xf numFmtId="0" fontId="1" fillId="0" borderId="0" xfId="0" applyFont="1" applyBorder="1" applyProtection="1"/>
    <xf numFmtId="0" fontId="0" fillId="0" borderId="20" xfId="0" applyFont="1" applyBorder="1" applyAlignment="1" applyProtection="1">
      <alignment vertical="top" wrapText="1"/>
    </xf>
    <xf numFmtId="0" fontId="0" fillId="0" borderId="4" xfId="0" applyBorder="1" applyProtection="1"/>
    <xf numFmtId="0" fontId="0" fillId="0" borderId="7" xfId="0" applyBorder="1" applyAlignment="1" applyProtection="1"/>
    <xf numFmtId="0" fontId="7" fillId="0" borderId="7" xfId="0" applyFont="1" applyBorder="1" applyProtection="1"/>
    <xf numFmtId="0" fontId="0" fillId="0" borderId="7" xfId="0" applyBorder="1" applyProtection="1"/>
    <xf numFmtId="0" fontId="0" fillId="0" borderId="9" xfId="0" applyBorder="1" applyProtection="1"/>
    <xf numFmtId="0" fontId="0" fillId="0" borderId="5" xfId="0" applyBorder="1" applyProtection="1"/>
    <xf numFmtId="0" fontId="0" fillId="0" borderId="6" xfId="0" applyBorder="1" applyProtection="1"/>
    <xf numFmtId="0" fontId="0" fillId="0" borderId="8" xfId="0" applyBorder="1" applyProtection="1"/>
    <xf numFmtId="0" fontId="9" fillId="2" borderId="0" xfId="0" applyFont="1" applyFill="1" applyBorder="1" applyProtection="1"/>
    <xf numFmtId="0" fontId="27" fillId="2" borderId="5" xfId="0" applyFont="1" applyFill="1" applyBorder="1" applyAlignment="1" applyProtection="1"/>
    <xf numFmtId="0" fontId="9" fillId="2" borderId="5" xfId="0" applyFont="1" applyFill="1" applyBorder="1" applyAlignment="1" applyProtection="1"/>
    <xf numFmtId="0" fontId="9" fillId="0" borderId="5" xfId="0" applyFont="1" applyBorder="1" applyAlignment="1" applyProtection="1"/>
    <xf numFmtId="0" fontId="7" fillId="2" borderId="0" xfId="0" applyFont="1" applyFill="1" applyBorder="1" applyProtection="1"/>
    <xf numFmtId="0" fontId="7" fillId="0" borderId="8" xfId="0" applyFont="1" applyBorder="1" applyProtection="1"/>
    <xf numFmtId="0" fontId="1" fillId="2" borderId="10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9" fillId="0" borderId="0" xfId="0" applyFont="1" applyBorder="1" applyProtection="1"/>
    <xf numFmtId="0" fontId="0" fillId="0" borderId="11" xfId="0" applyBorder="1" applyProtection="1"/>
    <xf numFmtId="0" fontId="0" fillId="2" borderId="0" xfId="0" applyFill="1" applyBorder="1" applyProtection="1"/>
    <xf numFmtId="0" fontId="27" fillId="2" borderId="5" xfId="0" applyFont="1" applyFill="1" applyBorder="1" applyAlignment="1" applyProtection="1">
      <alignment vertical="top"/>
    </xf>
    <xf numFmtId="0" fontId="9" fillId="2" borderId="5" xfId="0" applyFont="1" applyFill="1" applyBorder="1" applyAlignment="1" applyProtection="1">
      <alignment vertical="top"/>
    </xf>
    <xf numFmtId="0" fontId="9" fillId="0" borderId="5" xfId="0" applyFont="1" applyBorder="1" applyAlignment="1" applyProtection="1">
      <alignment vertical="top"/>
    </xf>
    <xf numFmtId="0" fontId="14" fillId="10" borderId="0" xfId="0" applyNumberFormat="1" applyFont="1" applyFill="1" applyBorder="1" applyAlignment="1" applyProtection="1">
      <alignment horizontal="left" vertical="center"/>
    </xf>
    <xf numFmtId="0" fontId="14" fillId="10" borderId="29" xfId="0" applyNumberFormat="1" applyFont="1" applyFill="1" applyBorder="1" applyAlignment="1" applyProtection="1">
      <alignment horizontal="left" vertical="center"/>
    </xf>
    <xf numFmtId="0" fontId="14" fillId="10" borderId="30" xfId="0" applyNumberFormat="1" applyFont="1" applyFill="1" applyBorder="1" applyAlignment="1" applyProtection="1">
      <alignment horizontal="left" vertical="center"/>
    </xf>
    <xf numFmtId="0" fontId="29" fillId="9" borderId="28" xfId="0" applyNumberFormat="1" applyFont="1" applyFill="1" applyBorder="1" applyAlignment="1" applyProtection="1">
      <alignment horizontal="left"/>
    </xf>
    <xf numFmtId="0" fontId="29" fillId="9" borderId="28" xfId="0" applyNumberFormat="1" applyFont="1" applyFill="1" applyBorder="1" applyAlignment="1" applyProtection="1">
      <alignment horizontal="left" vertical="center"/>
    </xf>
    <xf numFmtId="0" fontId="29" fillId="10" borderId="28" xfId="0" applyNumberFormat="1" applyFont="1" applyFill="1" applyBorder="1" applyAlignment="1" applyProtection="1">
      <alignment horizontal="left" vertical="center"/>
    </xf>
    <xf numFmtId="49" fontId="29" fillId="10" borderId="28" xfId="0" applyNumberFormat="1" applyFont="1" applyFill="1" applyBorder="1" applyAlignment="1" applyProtection="1">
      <alignment horizontal="left" vertical="center"/>
    </xf>
    <xf numFmtId="0" fontId="14" fillId="10" borderId="31" xfId="0" applyNumberFormat="1" applyFont="1" applyFill="1" applyBorder="1" applyAlignment="1" applyProtection="1">
      <alignment horizontal="left" vertical="center"/>
    </xf>
    <xf numFmtId="0" fontId="17" fillId="8" borderId="28" xfId="0" applyFont="1" applyFill="1" applyBorder="1" applyAlignment="1" applyProtection="1">
      <alignment horizontal="center" vertical="center"/>
      <protection locked="0"/>
    </xf>
    <xf numFmtId="0" fontId="14" fillId="9" borderId="28" xfId="0" applyNumberFormat="1" applyFont="1" applyFill="1" applyBorder="1" applyAlignment="1" applyProtection="1">
      <alignment horizontal="left"/>
      <protection locked="0"/>
    </xf>
    <xf numFmtId="0" fontId="14" fillId="9" borderId="28" xfId="0" applyNumberFormat="1" applyFont="1" applyFill="1" applyBorder="1" applyAlignment="1" applyProtection="1">
      <alignment horizontal="left" vertical="center"/>
      <protection locked="0"/>
    </xf>
    <xf numFmtId="0" fontId="14" fillId="10" borderId="28" xfId="0" applyNumberFormat="1" applyFont="1" applyFill="1" applyBorder="1" applyAlignment="1" applyProtection="1">
      <alignment horizontal="left" vertical="center"/>
      <protection locked="0"/>
    </xf>
    <xf numFmtId="49" fontId="14" fillId="10" borderId="28" xfId="0" applyNumberFormat="1" applyFont="1" applyFill="1" applyBorder="1" applyAlignment="1" applyProtection="1">
      <alignment horizontal="left" vertical="center"/>
      <protection locked="0"/>
    </xf>
    <xf numFmtId="0" fontId="16" fillId="11" borderId="28" xfId="0" applyNumberFormat="1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  <protection locked="0"/>
    </xf>
    <xf numFmtId="0" fontId="19" fillId="8" borderId="0" xfId="0" applyFont="1" applyFill="1" applyBorder="1" applyAlignment="1" applyProtection="1">
      <alignment horizontal="center" vertical="center"/>
    </xf>
    <xf numFmtId="0" fontId="13" fillId="0" borderId="1" xfId="0" applyNumberFormat="1" applyFont="1" applyBorder="1" applyAlignment="1" applyProtection="1">
      <alignment horizontal="left" vertical="center"/>
    </xf>
    <xf numFmtId="0" fontId="13" fillId="0" borderId="2" xfId="0" applyNumberFormat="1" applyFont="1" applyBorder="1" applyAlignment="1" applyProtection="1">
      <alignment horizontal="left" vertical="center"/>
    </xf>
    <xf numFmtId="0" fontId="13" fillId="0" borderId="3" xfId="0" applyNumberFormat="1" applyFont="1" applyBorder="1" applyAlignment="1" applyProtection="1">
      <alignment horizontal="left" vertical="center"/>
    </xf>
    <xf numFmtId="164" fontId="1" fillId="0" borderId="2" xfId="0" applyNumberFormat="1" applyFont="1" applyBorder="1" applyAlignment="1" applyProtection="1">
      <alignment horizontal="left" vertical="center"/>
      <protection locked="0"/>
    </xf>
    <xf numFmtId="164" fontId="1" fillId="0" borderId="3" xfId="0" applyNumberFormat="1" applyFont="1" applyBorder="1" applyAlignment="1" applyProtection="1">
      <alignment horizontal="left" vertical="center"/>
      <protection locked="0"/>
    </xf>
    <xf numFmtId="0" fontId="12" fillId="5" borderId="4" xfId="0" applyFont="1" applyFill="1" applyBorder="1" applyAlignment="1" applyProtection="1">
      <alignment horizontal="center"/>
    </xf>
    <xf numFmtId="0" fontId="12" fillId="5" borderId="6" xfId="0" applyFont="1" applyFill="1" applyBorder="1" applyAlignment="1" applyProtection="1">
      <alignment horizontal="center"/>
    </xf>
    <xf numFmtId="17" fontId="0" fillId="0" borderId="1" xfId="0" applyNumberFormat="1" applyBorder="1" applyAlignment="1" applyProtection="1">
      <alignment horizontal="left" vertical="top" wrapText="1"/>
    </xf>
    <xf numFmtId="0" fontId="0" fillId="0" borderId="2" xfId="0" applyFont="1" applyBorder="1" applyAlignment="1" applyProtection="1">
      <alignment horizontal="left" vertical="top" wrapText="1"/>
    </xf>
    <xf numFmtId="0" fontId="0" fillId="0" borderId="3" xfId="0" applyFont="1" applyBorder="1" applyAlignment="1" applyProtection="1">
      <alignment horizontal="left" vertical="top" wrapText="1"/>
    </xf>
    <xf numFmtId="0" fontId="0" fillId="0" borderId="2" xfId="0" applyBorder="1" applyAlignment="1" applyProtection="1">
      <alignment horizontal="left" vertical="center"/>
    </xf>
    <xf numFmtId="0" fontId="0" fillId="0" borderId="3" xfId="0" applyBorder="1" applyAlignment="1" applyProtection="1">
      <alignment horizontal="left" vertical="center"/>
    </xf>
    <xf numFmtId="0" fontId="13" fillId="0" borderId="1" xfId="0" applyFont="1" applyBorder="1" applyAlignment="1" applyProtection="1">
      <alignment horizontal="left" vertical="center"/>
    </xf>
    <xf numFmtId="0" fontId="13" fillId="0" borderId="2" xfId="0" applyFont="1" applyBorder="1" applyAlignment="1" applyProtection="1">
      <alignment horizontal="left" vertical="center"/>
    </xf>
    <xf numFmtId="0" fontId="13" fillId="0" borderId="3" xfId="0" applyFont="1" applyBorder="1" applyAlignment="1" applyProtection="1">
      <alignment horizontal="left" vertical="center"/>
    </xf>
    <xf numFmtId="0" fontId="12" fillId="5" borderId="5" xfId="0" applyFont="1" applyFill="1" applyBorder="1" applyAlignment="1" applyProtection="1">
      <alignment horizontal="center"/>
    </xf>
    <xf numFmtId="14" fontId="13" fillId="0" borderId="9" xfId="0" applyNumberFormat="1" applyFont="1" applyBorder="1" applyAlignment="1" applyProtection="1">
      <alignment horizontal="center"/>
    </xf>
    <xf numFmtId="14" fontId="13" fillId="0" borderId="10" xfId="0" applyNumberFormat="1" applyFont="1" applyBorder="1" applyAlignment="1" applyProtection="1">
      <alignment horizontal="center"/>
    </xf>
    <xf numFmtId="14" fontId="13" fillId="0" borderId="11" xfId="0" applyNumberFormat="1" applyFont="1" applyBorder="1" applyAlignment="1" applyProtection="1">
      <alignment horizontal="center"/>
    </xf>
    <xf numFmtId="164" fontId="13" fillId="0" borderId="9" xfId="1" applyNumberFormat="1" applyFont="1" applyBorder="1" applyAlignment="1" applyProtection="1">
      <alignment horizontal="center"/>
    </xf>
    <xf numFmtId="44" fontId="13" fillId="0" borderId="10" xfId="1" applyFont="1" applyBorder="1" applyAlignment="1" applyProtection="1">
      <alignment horizontal="center"/>
    </xf>
    <xf numFmtId="44" fontId="13" fillId="0" borderId="11" xfId="1" applyFont="1" applyBorder="1" applyAlignment="1" applyProtection="1">
      <alignment horizontal="center"/>
    </xf>
    <xf numFmtId="1" fontId="13" fillId="0" borderId="1" xfId="0" applyNumberFormat="1" applyFont="1" applyBorder="1" applyAlignment="1" applyProtection="1">
      <alignment horizontal="left" vertical="center"/>
    </xf>
    <xf numFmtId="49" fontId="13" fillId="0" borderId="1" xfId="0" applyNumberFormat="1" applyFont="1" applyBorder="1" applyAlignment="1" applyProtection="1">
      <alignment horizontal="left" vertical="center"/>
    </xf>
    <xf numFmtId="0" fontId="12" fillId="5" borderId="1" xfId="0" applyFont="1" applyFill="1" applyBorder="1" applyAlignment="1" applyProtection="1">
      <alignment horizontal="center"/>
    </xf>
    <xf numFmtId="0" fontId="12" fillId="5" borderId="3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top"/>
    </xf>
    <xf numFmtId="0" fontId="0" fillId="0" borderId="2" xfId="0" applyBorder="1" applyAlignment="1" applyProtection="1">
      <alignment horizontal="left" vertical="top"/>
    </xf>
    <xf numFmtId="0" fontId="0" fillId="0" borderId="3" xfId="0" applyBorder="1" applyAlignment="1" applyProtection="1">
      <alignment horizontal="left" vertical="top"/>
    </xf>
    <xf numFmtId="164" fontId="1" fillId="0" borderId="1" xfId="0" applyNumberFormat="1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26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6" fillId="0" borderId="1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27" fillId="2" borderId="5" xfId="0" applyFont="1" applyFill="1" applyBorder="1" applyAlignment="1" applyProtection="1">
      <alignment horizontal="center" vertical="top"/>
    </xf>
    <xf numFmtId="0" fontId="3" fillId="0" borderId="21" xfId="0" applyFont="1" applyBorder="1" applyAlignment="1" applyProtection="1">
      <alignment horizontal="center" vertical="center"/>
    </xf>
    <xf numFmtId="0" fontId="3" fillId="0" borderId="20" xfId="0" applyFont="1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/>
    </xf>
    <xf numFmtId="0" fontId="0" fillId="0" borderId="24" xfId="0" applyBorder="1" applyAlignment="1" applyProtection="1">
      <alignment horizontal="center"/>
    </xf>
    <xf numFmtId="166" fontId="0" fillId="0" borderId="1" xfId="0" applyNumberFormat="1" applyBorder="1" applyAlignment="1" applyProtection="1">
      <alignment horizontal="center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166" fontId="0" fillId="0" borderId="3" xfId="0" applyNumberForma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0" fillId="0" borderId="5" xfId="0" applyFont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 applyProtection="1">
      <alignment horizontal="left" vertical="top" wrapText="1"/>
      <protection locked="0"/>
    </xf>
    <xf numFmtId="0" fontId="0" fillId="0" borderId="7" xfId="0" applyFont="1" applyBorder="1" applyAlignment="1" applyProtection="1">
      <alignment horizontal="left" vertical="top" wrapText="1"/>
      <protection locked="0"/>
    </xf>
    <xf numFmtId="0" fontId="0" fillId="0" borderId="0" xfId="0" applyFont="1" applyBorder="1" applyAlignment="1" applyProtection="1">
      <alignment horizontal="left" vertical="top" wrapText="1"/>
      <protection locked="0"/>
    </xf>
    <xf numFmtId="0" fontId="0" fillId="0" borderId="8" xfId="0" applyFont="1" applyBorder="1" applyAlignment="1" applyProtection="1">
      <alignment horizontal="left" vertical="top" wrapText="1"/>
      <protection locked="0"/>
    </xf>
    <xf numFmtId="0" fontId="0" fillId="0" borderId="9" xfId="0" applyFont="1" applyBorder="1" applyAlignment="1" applyProtection="1">
      <alignment horizontal="left" vertical="top" wrapText="1"/>
      <protection locked="0"/>
    </xf>
    <xf numFmtId="0" fontId="0" fillId="0" borderId="10" xfId="0" applyFont="1" applyBorder="1" applyAlignment="1" applyProtection="1">
      <alignment horizontal="left" vertical="top" wrapText="1"/>
      <protection locked="0"/>
    </xf>
    <xf numFmtId="0" fontId="0" fillId="0" borderId="11" xfId="0" applyFont="1" applyBorder="1" applyAlignment="1" applyProtection="1">
      <alignment horizontal="left" vertical="top" wrapText="1"/>
      <protection locked="0"/>
    </xf>
    <xf numFmtId="0" fontId="3" fillId="0" borderId="22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0" fontId="0" fillId="0" borderId="1" xfId="0" applyBorder="1" applyAlignment="1" applyProtection="1">
      <alignment horizontal="left" vertical="top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0" fillId="0" borderId="3" xfId="0" applyBorder="1" applyAlignment="1" applyProtection="1">
      <alignment horizontal="left" vertical="top"/>
      <protection locked="0"/>
    </xf>
    <xf numFmtId="0" fontId="8" fillId="4" borderId="0" xfId="0" applyFont="1" applyFill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164" fontId="1" fillId="0" borderId="10" xfId="0" applyNumberFormat="1" applyFont="1" applyBorder="1" applyAlignment="1" applyProtection="1">
      <alignment horizontal="left" vertical="center"/>
      <protection locked="0"/>
    </xf>
    <xf numFmtId="164" fontId="1" fillId="0" borderId="11" xfId="0" applyNumberFormat="1" applyFont="1" applyBorder="1" applyAlignment="1" applyProtection="1">
      <alignment horizontal="left" vertical="center"/>
      <protection locked="0"/>
    </xf>
    <xf numFmtId="0" fontId="2" fillId="2" borderId="14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2" borderId="17" xfId="0" applyFont="1" applyFill="1" applyBorder="1" applyAlignment="1" applyProtection="1">
      <alignment horizontal="center" vertical="center"/>
    </xf>
    <xf numFmtId="0" fontId="2" fillId="2" borderId="16" xfId="0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165" fontId="0" fillId="0" borderId="13" xfId="0" applyNumberFormat="1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49" fontId="0" fillId="0" borderId="13" xfId="0" applyNumberFormat="1" applyBorder="1" applyAlignment="1" applyProtection="1">
      <alignment horizontal="center"/>
      <protection locked="0"/>
    </xf>
    <xf numFmtId="0" fontId="4" fillId="2" borderId="13" xfId="0" applyFont="1" applyFill="1" applyBorder="1" applyAlignment="1" applyProtection="1">
      <alignment horizontal="center" vertical="center"/>
    </xf>
    <xf numFmtId="0" fontId="10" fillId="3" borderId="12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28" fillId="6" borderId="0" xfId="0" applyNumberFormat="1" applyFont="1" applyFill="1" applyBorder="1" applyAlignment="1" applyProtection="1">
      <alignment horizontal="left" vertical="center"/>
      <protection locked="0"/>
    </xf>
    <xf numFmtId="0" fontId="16" fillId="11" borderId="28" xfId="0" applyNumberFormat="1" applyFont="1" applyFill="1" applyBorder="1" applyAlignment="1" applyProtection="1">
      <alignment horizontal="center" vertical="center"/>
    </xf>
    <xf numFmtId="0" fontId="16" fillId="12" borderId="28" xfId="0" applyNumberFormat="1" applyFont="1" applyFill="1" applyBorder="1" applyAlignment="1" applyProtection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25594</xdr:colOff>
      <xdr:row>6</xdr:row>
      <xdr:rowOff>63215</xdr:rowOff>
    </xdr:from>
    <xdr:to>
      <xdr:col>5</xdr:col>
      <xdr:colOff>10198</xdr:colOff>
      <xdr:row>7</xdr:row>
      <xdr:rowOff>96075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69" y="1244315"/>
          <a:ext cx="746604" cy="185260"/>
        </a:xfrm>
        <a:prstGeom prst="rect">
          <a:avLst/>
        </a:prstGeom>
      </xdr:spPr>
    </xdr:pic>
    <xdr:clientData/>
  </xdr:twoCellAnchor>
  <xdr:twoCellAnchor editAs="oneCell">
    <xdr:from>
      <xdr:col>14</xdr:col>
      <xdr:colOff>116666</xdr:colOff>
      <xdr:row>6</xdr:row>
      <xdr:rowOff>35209</xdr:rowOff>
    </xdr:from>
    <xdr:to>
      <xdr:col>18</xdr:col>
      <xdr:colOff>67659</xdr:colOff>
      <xdr:row>7</xdr:row>
      <xdr:rowOff>142875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9841" y="1216309"/>
          <a:ext cx="712993" cy="260066"/>
        </a:xfrm>
        <a:prstGeom prst="rect">
          <a:avLst/>
        </a:prstGeom>
      </xdr:spPr>
    </xdr:pic>
    <xdr:clientData/>
  </xdr:twoCellAnchor>
  <xdr:twoCellAnchor editAs="oneCell">
    <xdr:from>
      <xdr:col>39</xdr:col>
      <xdr:colOff>164999</xdr:colOff>
      <xdr:row>7</xdr:row>
      <xdr:rowOff>67233</xdr:rowOff>
    </xdr:from>
    <xdr:to>
      <xdr:col>39</xdr:col>
      <xdr:colOff>552494</xdr:colOff>
      <xdr:row>13</xdr:row>
      <xdr:rowOff>126664</xdr:rowOff>
    </xdr:to>
    <xdr:pic>
      <xdr:nvPicPr>
        <xdr:cNvPr id="4" name="Imagem 3" descr="Logo BRGS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6654752" y="1959480"/>
          <a:ext cx="1482578" cy="387495"/>
        </a:xfrm>
        <a:prstGeom prst="rect">
          <a:avLst/>
        </a:prstGeom>
      </xdr:spPr>
    </xdr:pic>
    <xdr:clientData/>
  </xdr:twoCellAnchor>
  <xdr:twoCellAnchor>
    <xdr:from>
      <xdr:col>38</xdr:col>
      <xdr:colOff>56029</xdr:colOff>
      <xdr:row>0</xdr:row>
      <xdr:rowOff>56029</xdr:rowOff>
    </xdr:from>
    <xdr:to>
      <xdr:col>38</xdr:col>
      <xdr:colOff>78441</xdr:colOff>
      <xdr:row>40</xdr:row>
      <xdr:rowOff>44824</xdr:rowOff>
    </xdr:to>
    <xdr:cxnSp macro="">
      <xdr:nvCxnSpPr>
        <xdr:cNvPr id="6" name="Conector reto 5"/>
        <xdr:cNvCxnSpPr/>
      </xdr:nvCxnSpPr>
      <xdr:spPr>
        <a:xfrm rot="5400000">
          <a:off x="3042397" y="3972485"/>
          <a:ext cx="7855324" cy="22412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9</xdr:row>
          <xdr:rowOff>66675</xdr:rowOff>
        </xdr:from>
        <xdr:to>
          <xdr:col>20</xdr:col>
          <xdr:colOff>0</xdr:colOff>
          <xdr:row>9</xdr:row>
          <xdr:rowOff>180975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10</xdr:row>
          <xdr:rowOff>19050</xdr:rowOff>
        </xdr:from>
        <xdr:to>
          <xdr:col>20</xdr:col>
          <xdr:colOff>0</xdr:colOff>
          <xdr:row>10</xdr:row>
          <xdr:rowOff>200025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11</xdr:row>
          <xdr:rowOff>66675</xdr:rowOff>
        </xdr:from>
        <xdr:to>
          <xdr:col>20</xdr:col>
          <xdr:colOff>0</xdr:colOff>
          <xdr:row>11</xdr:row>
          <xdr:rowOff>180975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76200</xdr:rowOff>
        </xdr:from>
        <xdr:to>
          <xdr:col>10</xdr:col>
          <xdr:colOff>0</xdr:colOff>
          <xdr:row>9</xdr:row>
          <xdr:rowOff>190500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28575</xdr:rowOff>
        </xdr:from>
        <xdr:to>
          <xdr:col>10</xdr:col>
          <xdr:colOff>0</xdr:colOff>
          <xdr:row>10</xdr:row>
          <xdr:rowOff>209550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38100</xdr:rowOff>
        </xdr:from>
        <xdr:to>
          <xdr:col>10</xdr:col>
          <xdr:colOff>0</xdr:colOff>
          <xdr:row>11</xdr:row>
          <xdr:rowOff>219075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19050</xdr:rowOff>
        </xdr:from>
        <xdr:to>
          <xdr:col>10</xdr:col>
          <xdr:colOff>0</xdr:colOff>
          <xdr:row>12</xdr:row>
          <xdr:rowOff>200025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5</xdr:row>
          <xdr:rowOff>190500</xdr:rowOff>
        </xdr:from>
        <xdr:to>
          <xdr:col>7</xdr:col>
          <xdr:colOff>38100</xdr:colOff>
          <xdr:row>7</xdr:row>
          <xdr:rowOff>161925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5</xdr:row>
          <xdr:rowOff>200025</xdr:rowOff>
        </xdr:from>
        <xdr:to>
          <xdr:col>13</xdr:col>
          <xdr:colOff>19050</xdr:colOff>
          <xdr:row>7</xdr:row>
          <xdr:rowOff>171450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152400</xdr:colOff>
          <xdr:row>5</xdr:row>
          <xdr:rowOff>200025</xdr:rowOff>
        </xdr:from>
        <xdr:to>
          <xdr:col>20</xdr:col>
          <xdr:colOff>28575</xdr:colOff>
          <xdr:row>7</xdr:row>
          <xdr:rowOff>171450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12</xdr:row>
          <xdr:rowOff>66675</xdr:rowOff>
        </xdr:from>
        <xdr:to>
          <xdr:col>20</xdr:col>
          <xdr:colOff>0</xdr:colOff>
          <xdr:row>12</xdr:row>
          <xdr:rowOff>180975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6</xdr:row>
          <xdr:rowOff>57150</xdr:rowOff>
        </xdr:from>
        <xdr:to>
          <xdr:col>11</xdr:col>
          <xdr:colOff>142875</xdr:colOff>
          <xdr:row>7</xdr:row>
          <xdr:rowOff>133350</xdr:rowOff>
        </xdr:to>
        <xdr:sp macro="" textlink="">
          <xdr:nvSpPr>
            <xdr:cNvPr id="2073" name="Object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1.emf"/><Relationship Id="rId15" Type="http://schemas.openxmlformats.org/officeDocument/2006/relationships/ctrlProp" Target="../ctrlProps/ctrlProp10.xml"/><Relationship Id="rId10" Type="http://schemas.openxmlformats.org/officeDocument/2006/relationships/ctrlProp" Target="../ctrlProps/ctrlProp5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43"/>
  <sheetViews>
    <sheetView showGridLines="0" view="pageBreakPreview" zoomScaleSheetLayoutView="100" zoomScalePageLayoutView="85" workbookViewId="0">
      <selection activeCell="B3" sqref="B3:H3"/>
    </sheetView>
  </sheetViews>
  <sheetFormatPr defaultColWidth="2.85546875" defaultRowHeight="15" x14ac:dyDescent="0.25"/>
  <cols>
    <col min="1" max="1" width="1" style="1" customWidth="1"/>
    <col min="2" max="8" width="2.85546875" style="1"/>
    <col min="9" max="9" width="2.85546875" style="1" customWidth="1"/>
    <col min="10" max="16" width="2.85546875" style="1"/>
    <col min="17" max="17" width="2.85546875" style="1" customWidth="1"/>
    <col min="18" max="26" width="2.85546875" style="1"/>
    <col min="27" max="27" width="2.7109375" style="1" customWidth="1"/>
    <col min="28" max="36" width="2.85546875" style="1"/>
    <col min="37" max="37" width="1" style="1" customWidth="1"/>
    <col min="38" max="38" width="1.7109375" style="1" customWidth="1"/>
    <col min="39" max="39" width="2" style="1" customWidth="1"/>
    <col min="40" max="50" width="9.140625" style="1"/>
    <col min="51" max="16384" width="2.85546875" style="1"/>
  </cols>
  <sheetData>
    <row r="1" spans="1:49" ht="18.75" customHeight="1" x14ac:dyDescent="0.25">
      <c r="A1" s="214" t="s">
        <v>4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</row>
    <row r="2" spans="1:49" ht="12" customHeight="1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1"/>
      <c r="AJ2" s="81"/>
      <c r="AK2" s="81"/>
      <c r="AL2" s="81"/>
      <c r="AM2" s="83"/>
      <c r="AN2" s="83"/>
      <c r="AO2" s="151" t="s">
        <v>29</v>
      </c>
      <c r="AP2" s="161"/>
      <c r="AQ2" s="152"/>
      <c r="AR2" s="83"/>
      <c r="AS2" s="151" t="s">
        <v>30</v>
      </c>
      <c r="AT2" s="161"/>
      <c r="AU2" s="152"/>
      <c r="AV2" s="83"/>
      <c r="AW2" s="81"/>
    </row>
    <row r="3" spans="1:49" ht="18.75" customHeight="1" thickTop="1" thickBot="1" x14ac:dyDescent="0.35">
      <c r="A3" s="81"/>
      <c r="B3" s="223"/>
      <c r="C3" s="223"/>
      <c r="D3" s="223"/>
      <c r="E3" s="223"/>
      <c r="F3" s="223"/>
      <c r="G3" s="223"/>
      <c r="H3" s="223"/>
      <c r="I3" s="81"/>
      <c r="J3" s="224"/>
      <c r="K3" s="224"/>
      <c r="L3" s="224"/>
      <c r="M3" s="224"/>
      <c r="N3" s="224"/>
      <c r="O3" s="224"/>
      <c r="P3" s="224"/>
      <c r="Q3" s="81"/>
      <c r="R3" s="224"/>
      <c r="S3" s="224"/>
      <c r="T3" s="224"/>
      <c r="U3" s="224"/>
      <c r="V3" s="224"/>
      <c r="W3" s="224"/>
      <c r="X3" s="224"/>
      <c r="Y3" s="224"/>
      <c r="Z3" s="224"/>
      <c r="AA3" s="81"/>
      <c r="AB3" s="225"/>
      <c r="AC3" s="225"/>
      <c r="AD3" s="225"/>
      <c r="AE3" s="225"/>
      <c r="AF3" s="225"/>
      <c r="AG3" s="225"/>
      <c r="AH3" s="225"/>
      <c r="AI3" s="225"/>
      <c r="AJ3" s="225"/>
      <c r="AK3" s="81"/>
      <c r="AL3" s="81"/>
      <c r="AM3" s="84"/>
      <c r="AN3" s="84"/>
      <c r="AO3" s="162">
        <f>B3</f>
        <v>0</v>
      </c>
      <c r="AP3" s="163"/>
      <c r="AQ3" s="164"/>
      <c r="AR3" s="84"/>
      <c r="AS3" s="165">
        <f>V21</f>
        <v>0</v>
      </c>
      <c r="AT3" s="166"/>
      <c r="AU3" s="167"/>
      <c r="AV3" s="84"/>
      <c r="AW3" s="81"/>
    </row>
    <row r="4" spans="1:49" ht="12" customHeight="1" thickTop="1" thickBot="1" x14ac:dyDescent="0.3">
      <c r="A4" s="95"/>
      <c r="B4" s="226" t="s">
        <v>6</v>
      </c>
      <c r="C4" s="226"/>
      <c r="D4" s="226"/>
      <c r="E4" s="226"/>
      <c r="F4" s="226"/>
      <c r="G4" s="226"/>
      <c r="H4" s="226"/>
      <c r="I4" s="96"/>
      <c r="J4" s="226" t="s">
        <v>7</v>
      </c>
      <c r="K4" s="226"/>
      <c r="L4" s="226"/>
      <c r="M4" s="226"/>
      <c r="N4" s="226"/>
      <c r="O4" s="226"/>
      <c r="P4" s="226"/>
      <c r="Q4" s="96"/>
      <c r="R4" s="226" t="s">
        <v>8</v>
      </c>
      <c r="S4" s="226"/>
      <c r="T4" s="226"/>
      <c r="U4" s="226"/>
      <c r="V4" s="226"/>
      <c r="W4" s="226"/>
      <c r="X4" s="226"/>
      <c r="Y4" s="226"/>
      <c r="Z4" s="226"/>
      <c r="AA4" s="96"/>
      <c r="AB4" s="226" t="s">
        <v>1454</v>
      </c>
      <c r="AC4" s="226"/>
      <c r="AD4" s="226"/>
      <c r="AE4" s="226"/>
      <c r="AF4" s="226"/>
      <c r="AG4" s="226"/>
      <c r="AH4" s="226"/>
      <c r="AI4" s="226"/>
      <c r="AJ4" s="226"/>
      <c r="AK4" s="95"/>
      <c r="AL4" s="81"/>
      <c r="AM4" s="81"/>
      <c r="AN4" s="81"/>
      <c r="AO4" s="81"/>
      <c r="AP4" s="81"/>
      <c r="AQ4" s="81"/>
      <c r="AR4" s="81"/>
      <c r="AS4" s="85"/>
      <c r="AT4" s="81"/>
      <c r="AU4" s="81"/>
      <c r="AV4" s="81"/>
      <c r="AW4" s="81"/>
    </row>
    <row r="5" spans="1:49" ht="14.25" customHeight="1" thickTop="1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3"/>
      <c r="AN5" s="83"/>
      <c r="AO5" s="151" t="s">
        <v>31</v>
      </c>
      <c r="AP5" s="152"/>
      <c r="AQ5" s="83"/>
      <c r="AR5" s="83"/>
      <c r="AS5" s="83"/>
      <c r="AT5" s="83"/>
      <c r="AU5" s="83"/>
      <c r="AV5" s="83"/>
      <c r="AW5" s="81"/>
    </row>
    <row r="6" spans="1:49" ht="17.25" customHeight="1" x14ac:dyDescent="0.25">
      <c r="A6" s="81"/>
      <c r="B6" s="222" t="s">
        <v>28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81"/>
      <c r="U6" s="81"/>
      <c r="V6" s="227" t="s">
        <v>9</v>
      </c>
      <c r="W6" s="227"/>
      <c r="X6" s="227"/>
      <c r="Y6" s="227"/>
      <c r="Z6" s="227"/>
      <c r="AA6" s="227"/>
      <c r="AB6" s="227"/>
      <c r="AC6" s="227"/>
      <c r="AD6" s="227"/>
      <c r="AE6" s="227"/>
      <c r="AF6" s="227"/>
      <c r="AG6" s="227"/>
      <c r="AH6" s="227"/>
      <c r="AI6" s="227"/>
      <c r="AJ6" s="227"/>
      <c r="AK6" s="81"/>
      <c r="AL6" s="81"/>
      <c r="AM6" s="86"/>
      <c r="AN6" s="86"/>
      <c r="AO6" s="168">
        <f>'Banco de Dados'!E2</f>
        <v>0</v>
      </c>
      <c r="AP6" s="159"/>
      <c r="AQ6" s="159"/>
      <c r="AR6" s="159"/>
      <c r="AS6" s="159"/>
      <c r="AT6" s="159"/>
      <c r="AU6" s="160"/>
      <c r="AV6" s="86"/>
      <c r="AW6" s="81"/>
    </row>
    <row r="7" spans="1:49" ht="12" customHeight="1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228" t="s">
        <v>10</v>
      </c>
      <c r="W7" s="229"/>
      <c r="X7" s="229"/>
      <c r="Y7" s="229"/>
      <c r="Z7" s="229"/>
      <c r="AA7" s="229"/>
      <c r="AB7" s="229"/>
      <c r="AC7" s="97"/>
      <c r="AD7" s="229" t="s">
        <v>11</v>
      </c>
      <c r="AE7" s="229"/>
      <c r="AF7" s="229"/>
      <c r="AG7" s="229"/>
      <c r="AH7" s="229"/>
      <c r="AI7" s="229"/>
      <c r="AJ7" s="230"/>
      <c r="AK7" s="81"/>
      <c r="AL7" s="81"/>
      <c r="AM7" s="81"/>
      <c r="AN7" s="81"/>
      <c r="AO7" s="87"/>
      <c r="AP7" s="87"/>
      <c r="AQ7" s="87"/>
      <c r="AR7" s="87"/>
      <c r="AS7" s="87"/>
      <c r="AT7" s="81"/>
      <c r="AU7" s="81"/>
      <c r="AV7" s="81"/>
      <c r="AW7" s="81"/>
    </row>
    <row r="8" spans="1:49" ht="19.5" customHeight="1" thickBot="1" x14ac:dyDescent="0.3">
      <c r="A8" s="98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98"/>
      <c r="R8" s="98"/>
      <c r="S8" s="98"/>
      <c r="T8" s="81"/>
      <c r="U8" s="81"/>
      <c r="V8" s="186" t="s">
        <v>0</v>
      </c>
      <c r="W8" s="187"/>
      <c r="X8" s="187"/>
      <c r="Y8" s="187"/>
      <c r="Z8" s="187"/>
      <c r="AA8" s="187"/>
      <c r="AB8" s="187"/>
      <c r="AC8" s="122"/>
      <c r="AD8" s="216">
        <v>0</v>
      </c>
      <c r="AE8" s="216"/>
      <c r="AF8" s="216"/>
      <c r="AG8" s="216"/>
      <c r="AH8" s="216"/>
      <c r="AI8" s="216"/>
      <c r="AJ8" s="217"/>
      <c r="AK8" s="98"/>
      <c r="AL8" s="81"/>
      <c r="AM8" s="83"/>
      <c r="AN8" s="83"/>
      <c r="AO8" s="151" t="s">
        <v>32</v>
      </c>
      <c r="AP8" s="152"/>
      <c r="AQ8" s="83"/>
      <c r="AR8" s="83"/>
      <c r="AS8" s="83"/>
      <c r="AT8" s="83"/>
      <c r="AU8" s="83"/>
      <c r="AV8" s="83" t="s">
        <v>33</v>
      </c>
      <c r="AW8" s="81"/>
    </row>
    <row r="9" spans="1:49" ht="18.75" customHeight="1" thickBot="1" x14ac:dyDescent="0.3">
      <c r="A9" s="81"/>
      <c r="B9" s="218" t="s">
        <v>14</v>
      </c>
      <c r="C9" s="219"/>
      <c r="D9" s="219"/>
      <c r="E9" s="219"/>
      <c r="F9" s="219"/>
      <c r="G9" s="219"/>
      <c r="H9" s="219"/>
      <c r="I9" s="219"/>
      <c r="J9" s="219"/>
      <c r="K9" s="220"/>
      <c r="L9" s="220"/>
      <c r="M9" s="220"/>
      <c r="N9" s="220"/>
      <c r="O9" s="220"/>
      <c r="P9" s="220"/>
      <c r="Q9" s="220"/>
      <c r="R9" s="219"/>
      <c r="S9" s="219"/>
      <c r="T9" s="221"/>
      <c r="U9" s="81"/>
      <c r="V9" s="186" t="s">
        <v>12</v>
      </c>
      <c r="W9" s="187"/>
      <c r="X9" s="187"/>
      <c r="Y9" s="187"/>
      <c r="Z9" s="187"/>
      <c r="AA9" s="187"/>
      <c r="AB9" s="187"/>
      <c r="AC9" s="123"/>
      <c r="AD9" s="149">
        <v>0</v>
      </c>
      <c r="AE9" s="149"/>
      <c r="AF9" s="149"/>
      <c r="AG9" s="149"/>
      <c r="AH9" s="149"/>
      <c r="AI9" s="149"/>
      <c r="AJ9" s="150"/>
      <c r="AK9" s="81"/>
      <c r="AL9" s="81"/>
      <c r="AM9" s="86"/>
      <c r="AN9" s="86"/>
      <c r="AO9" s="169">
        <f>'Banco de Dados'!F2</f>
        <v>0</v>
      </c>
      <c r="AP9" s="147"/>
      <c r="AQ9" s="147"/>
      <c r="AR9" s="147"/>
      <c r="AS9" s="147"/>
      <c r="AT9" s="147"/>
      <c r="AU9" s="148"/>
      <c r="AV9" s="86"/>
      <c r="AW9" s="81"/>
    </row>
    <row r="10" spans="1:49" ht="18.75" customHeight="1" x14ac:dyDescent="0.25">
      <c r="A10" s="81"/>
      <c r="B10" s="191" t="s">
        <v>20</v>
      </c>
      <c r="C10" s="192"/>
      <c r="D10" s="192"/>
      <c r="E10" s="192"/>
      <c r="F10" s="192"/>
      <c r="G10" s="192"/>
      <c r="H10" s="100"/>
      <c r="I10" s="215"/>
      <c r="J10" s="215"/>
      <c r="K10" s="101"/>
      <c r="L10" s="191" t="s">
        <v>1457</v>
      </c>
      <c r="M10" s="192"/>
      <c r="N10" s="192"/>
      <c r="O10" s="192"/>
      <c r="P10" s="192"/>
      <c r="Q10" s="192"/>
      <c r="R10" s="102"/>
      <c r="S10" s="193"/>
      <c r="T10" s="194"/>
      <c r="U10" s="81"/>
      <c r="V10" s="186" t="s">
        <v>13</v>
      </c>
      <c r="W10" s="187"/>
      <c r="X10" s="187"/>
      <c r="Y10" s="187"/>
      <c r="Z10" s="187"/>
      <c r="AA10" s="187"/>
      <c r="AB10" s="187"/>
      <c r="AC10" s="123"/>
      <c r="AD10" s="149">
        <v>0</v>
      </c>
      <c r="AE10" s="149"/>
      <c r="AF10" s="149"/>
      <c r="AG10" s="149"/>
      <c r="AH10" s="149"/>
      <c r="AI10" s="149"/>
      <c r="AJ10" s="150"/>
      <c r="AK10" s="81"/>
      <c r="AL10" s="81"/>
      <c r="AM10" s="81"/>
      <c r="AN10" s="81"/>
      <c r="AO10" s="87"/>
      <c r="AP10" s="87"/>
      <c r="AQ10" s="87"/>
      <c r="AR10" s="87"/>
      <c r="AS10" s="87"/>
      <c r="AT10" s="81"/>
      <c r="AU10" s="81"/>
      <c r="AV10" s="81"/>
      <c r="AW10" s="81"/>
    </row>
    <row r="11" spans="1:49" ht="18.75" customHeight="1" x14ac:dyDescent="0.25">
      <c r="A11" s="81"/>
      <c r="B11" s="207" t="s">
        <v>15</v>
      </c>
      <c r="C11" s="208"/>
      <c r="D11" s="208"/>
      <c r="E11" s="208"/>
      <c r="F11" s="208"/>
      <c r="G11" s="208"/>
      <c r="H11" s="103"/>
      <c r="I11" s="208"/>
      <c r="J11" s="208"/>
      <c r="K11" s="101"/>
      <c r="L11" s="207" t="s">
        <v>23</v>
      </c>
      <c r="M11" s="208"/>
      <c r="N11" s="208"/>
      <c r="O11" s="208"/>
      <c r="P11" s="208"/>
      <c r="Q11" s="208"/>
      <c r="R11" s="104"/>
      <c r="S11" s="209"/>
      <c r="T11" s="210"/>
      <c r="U11" s="81"/>
      <c r="V11" s="186" t="s">
        <v>3</v>
      </c>
      <c r="W11" s="187"/>
      <c r="X11" s="187"/>
      <c r="Y11" s="187"/>
      <c r="Z11" s="187"/>
      <c r="AA11" s="187"/>
      <c r="AB11" s="187"/>
      <c r="AC11" s="123"/>
      <c r="AD11" s="149">
        <v>0</v>
      </c>
      <c r="AE11" s="149"/>
      <c r="AF11" s="149"/>
      <c r="AG11" s="149"/>
      <c r="AH11" s="149"/>
      <c r="AI11" s="149"/>
      <c r="AJ11" s="150"/>
      <c r="AK11" s="81"/>
      <c r="AL11" s="81"/>
      <c r="AM11" s="83"/>
      <c r="AN11" s="83"/>
      <c r="AO11" s="151" t="s">
        <v>34</v>
      </c>
      <c r="AP11" s="152"/>
      <c r="AQ11" s="83"/>
      <c r="AR11" s="83"/>
      <c r="AS11" s="83"/>
      <c r="AT11" s="83"/>
      <c r="AU11" s="83"/>
      <c r="AV11" s="83"/>
      <c r="AW11" s="81"/>
    </row>
    <row r="12" spans="1:49" ht="18.75" customHeight="1" x14ac:dyDescent="0.25">
      <c r="A12" s="81"/>
      <c r="B12" s="207" t="s">
        <v>22</v>
      </c>
      <c r="C12" s="208"/>
      <c r="D12" s="208"/>
      <c r="E12" s="208"/>
      <c r="F12" s="208"/>
      <c r="G12" s="208"/>
      <c r="H12" s="103"/>
      <c r="I12" s="208"/>
      <c r="J12" s="208"/>
      <c r="K12" s="101"/>
      <c r="L12" s="207" t="s">
        <v>24</v>
      </c>
      <c r="M12" s="208"/>
      <c r="N12" s="208"/>
      <c r="O12" s="208"/>
      <c r="P12" s="208"/>
      <c r="Q12" s="208"/>
      <c r="R12" s="104"/>
      <c r="S12" s="209"/>
      <c r="T12" s="210"/>
      <c r="U12" s="81"/>
      <c r="V12" s="186" t="s">
        <v>19</v>
      </c>
      <c r="W12" s="187"/>
      <c r="X12" s="187"/>
      <c r="Y12" s="187"/>
      <c r="Z12" s="187"/>
      <c r="AA12" s="187"/>
      <c r="AB12" s="187"/>
      <c r="AC12" s="123"/>
      <c r="AD12" s="149">
        <v>0</v>
      </c>
      <c r="AE12" s="149"/>
      <c r="AF12" s="149"/>
      <c r="AG12" s="149"/>
      <c r="AH12" s="149"/>
      <c r="AI12" s="149"/>
      <c r="AJ12" s="150"/>
      <c r="AK12" s="81"/>
      <c r="AL12" s="81"/>
      <c r="AM12" s="86"/>
      <c r="AN12" s="86"/>
      <c r="AO12" s="146">
        <f>'Banco de Dados'!H2</f>
        <v>0</v>
      </c>
      <c r="AP12" s="147"/>
      <c r="AQ12" s="156"/>
      <c r="AR12" s="156"/>
      <c r="AS12" s="156"/>
      <c r="AT12" s="156"/>
      <c r="AU12" s="157"/>
      <c r="AV12" s="86"/>
      <c r="AW12" s="81"/>
    </row>
    <row r="13" spans="1:49" ht="18.75" customHeight="1" thickBot="1" x14ac:dyDescent="0.3">
      <c r="A13" s="81"/>
      <c r="B13" s="180" t="s">
        <v>26</v>
      </c>
      <c r="C13" s="181"/>
      <c r="D13" s="182"/>
      <c r="E13" s="182"/>
      <c r="F13" s="182"/>
      <c r="G13" s="182"/>
      <c r="H13" s="105"/>
      <c r="I13" s="182"/>
      <c r="J13" s="182"/>
      <c r="K13" s="101"/>
      <c r="L13" s="183" t="s">
        <v>1458</v>
      </c>
      <c r="M13" s="182"/>
      <c r="N13" s="182"/>
      <c r="O13" s="182"/>
      <c r="P13" s="182"/>
      <c r="Q13" s="182"/>
      <c r="R13" s="94"/>
      <c r="S13" s="184"/>
      <c r="T13" s="185"/>
      <c r="U13" s="81"/>
      <c r="V13" s="186" t="s">
        <v>25</v>
      </c>
      <c r="W13" s="187"/>
      <c r="X13" s="187"/>
      <c r="Y13" s="187"/>
      <c r="Z13" s="187"/>
      <c r="AA13" s="187"/>
      <c r="AB13" s="187"/>
      <c r="AC13" s="123"/>
      <c r="AD13" s="149">
        <v>0</v>
      </c>
      <c r="AE13" s="149"/>
      <c r="AF13" s="149"/>
      <c r="AG13" s="149"/>
      <c r="AH13" s="149"/>
      <c r="AI13" s="149"/>
      <c r="AJ13" s="150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</row>
    <row r="14" spans="1:49" ht="18.75" customHeight="1" x14ac:dyDescent="0.25">
      <c r="A14" s="81"/>
      <c r="B14" s="106"/>
      <c r="C14" s="94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81"/>
      <c r="V14" s="186" t="s">
        <v>1</v>
      </c>
      <c r="W14" s="187"/>
      <c r="X14" s="187"/>
      <c r="Y14" s="187"/>
      <c r="Z14" s="187"/>
      <c r="AA14" s="187"/>
      <c r="AB14" s="187"/>
      <c r="AC14" s="123"/>
      <c r="AD14" s="149">
        <v>0</v>
      </c>
      <c r="AE14" s="149"/>
      <c r="AF14" s="149"/>
      <c r="AG14" s="149"/>
      <c r="AH14" s="149"/>
      <c r="AI14" s="149"/>
      <c r="AJ14" s="150"/>
      <c r="AK14" s="81"/>
      <c r="AL14" s="81"/>
      <c r="AM14" s="83"/>
      <c r="AN14" s="83"/>
      <c r="AO14" s="170" t="s">
        <v>16</v>
      </c>
      <c r="AP14" s="171"/>
      <c r="AQ14" s="83"/>
      <c r="AR14" s="83"/>
      <c r="AS14" s="83"/>
      <c r="AT14" s="83"/>
      <c r="AU14" s="83"/>
      <c r="AV14" s="83"/>
      <c r="AW14" s="81"/>
    </row>
    <row r="15" spans="1:49" ht="18.75" customHeight="1" x14ac:dyDescent="0.25">
      <c r="A15" s="81"/>
      <c r="B15" s="106" t="s">
        <v>5</v>
      </c>
      <c r="C15" s="94"/>
      <c r="D15" s="198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200"/>
      <c r="U15" s="81"/>
      <c r="V15" s="188"/>
      <c r="W15" s="189"/>
      <c r="X15" s="189"/>
      <c r="Y15" s="189"/>
      <c r="Z15" s="189"/>
      <c r="AA15" s="189"/>
      <c r="AB15" s="189"/>
      <c r="AC15" s="123"/>
      <c r="AD15" s="149">
        <v>0</v>
      </c>
      <c r="AE15" s="149"/>
      <c r="AF15" s="149"/>
      <c r="AG15" s="149"/>
      <c r="AH15" s="149"/>
      <c r="AI15" s="149"/>
      <c r="AJ15" s="150"/>
      <c r="AK15" s="94"/>
      <c r="AL15" s="81"/>
      <c r="AM15" s="86"/>
      <c r="AN15" s="88"/>
      <c r="AO15" s="158">
        <f>'Banco de Dados'!B2</f>
        <v>0</v>
      </c>
      <c r="AP15" s="159"/>
      <c r="AQ15" s="159"/>
      <c r="AR15" s="159"/>
      <c r="AS15" s="159"/>
      <c r="AT15" s="159"/>
      <c r="AU15" s="160"/>
      <c r="AV15" s="86"/>
      <c r="AW15" s="81"/>
    </row>
    <row r="16" spans="1:49" ht="18.75" customHeight="1" x14ac:dyDescent="0.25">
      <c r="A16" s="81"/>
      <c r="B16" s="94"/>
      <c r="C16" s="94"/>
      <c r="D16" s="201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3"/>
      <c r="U16" s="81"/>
      <c r="V16" s="188"/>
      <c r="W16" s="189"/>
      <c r="X16" s="189"/>
      <c r="Y16" s="189"/>
      <c r="Z16" s="189"/>
      <c r="AA16" s="189"/>
      <c r="AB16" s="189"/>
      <c r="AC16" s="123"/>
      <c r="AD16" s="149">
        <v>0</v>
      </c>
      <c r="AE16" s="149"/>
      <c r="AF16" s="149"/>
      <c r="AG16" s="149"/>
      <c r="AH16" s="149"/>
      <c r="AI16" s="149"/>
      <c r="AJ16" s="150"/>
      <c r="AK16" s="94"/>
      <c r="AL16" s="81"/>
      <c r="AM16" s="81"/>
      <c r="AN16" s="81"/>
      <c r="AO16" s="89"/>
      <c r="AP16" s="90"/>
      <c r="AQ16" s="91"/>
      <c r="AR16" s="91"/>
      <c r="AS16" s="91"/>
      <c r="AT16" s="91"/>
      <c r="AU16" s="91"/>
      <c r="AV16" s="81"/>
      <c r="AW16" s="81"/>
    </row>
    <row r="17" spans="1:49" ht="18.75" customHeight="1" x14ac:dyDescent="0.25">
      <c r="A17" s="81"/>
      <c r="B17" s="94"/>
      <c r="C17" s="94"/>
      <c r="D17" s="201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3"/>
      <c r="U17" s="81"/>
      <c r="V17" s="188"/>
      <c r="W17" s="189"/>
      <c r="X17" s="189"/>
      <c r="Y17" s="189"/>
      <c r="Z17" s="189"/>
      <c r="AA17" s="189"/>
      <c r="AB17" s="189"/>
      <c r="AC17" s="123"/>
      <c r="AD17" s="149">
        <v>0</v>
      </c>
      <c r="AE17" s="149"/>
      <c r="AF17" s="149"/>
      <c r="AG17" s="149"/>
      <c r="AH17" s="149"/>
      <c r="AI17" s="149"/>
      <c r="AJ17" s="150"/>
      <c r="AK17" s="94"/>
      <c r="AL17" s="81"/>
      <c r="AM17" s="83"/>
      <c r="AN17" s="83"/>
      <c r="AO17" s="151" t="s">
        <v>35</v>
      </c>
      <c r="AP17" s="152"/>
      <c r="AQ17" s="83"/>
      <c r="AR17" s="83"/>
      <c r="AS17" s="83"/>
      <c r="AT17" s="83"/>
      <c r="AU17" s="83"/>
      <c r="AV17" s="83"/>
      <c r="AW17" s="81"/>
    </row>
    <row r="18" spans="1:49" ht="18.75" customHeight="1" x14ac:dyDescent="0.25">
      <c r="A18" s="81"/>
      <c r="B18" s="94"/>
      <c r="C18" s="94"/>
      <c r="D18" s="204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6"/>
      <c r="U18" s="81"/>
      <c r="V18" s="172" t="s">
        <v>21</v>
      </c>
      <c r="W18" s="173"/>
      <c r="X18" s="173"/>
      <c r="Y18" s="173"/>
      <c r="Z18" s="173"/>
      <c r="AA18" s="173"/>
      <c r="AB18" s="173"/>
      <c r="AC18" s="123"/>
      <c r="AD18" s="149">
        <v>0</v>
      </c>
      <c r="AE18" s="149"/>
      <c r="AF18" s="149"/>
      <c r="AG18" s="149"/>
      <c r="AH18" s="149"/>
      <c r="AI18" s="149"/>
      <c r="AJ18" s="150"/>
      <c r="AK18" s="94"/>
      <c r="AL18" s="81"/>
      <c r="AM18" s="86"/>
      <c r="AN18" s="86"/>
      <c r="AO18" s="146">
        <f>'Banco de Dados'!C2</f>
        <v>0</v>
      </c>
      <c r="AP18" s="147"/>
      <c r="AQ18" s="147"/>
      <c r="AR18" s="147"/>
      <c r="AS18" s="147"/>
      <c r="AT18" s="147"/>
      <c r="AU18" s="148"/>
      <c r="AV18" s="86"/>
      <c r="AW18" s="81"/>
    </row>
    <row r="19" spans="1:49" ht="6" customHeight="1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102"/>
      <c r="AA19" s="102"/>
      <c r="AB19" s="94"/>
      <c r="AC19" s="94"/>
      <c r="AD19" s="94"/>
      <c r="AE19" s="94"/>
      <c r="AF19" s="94"/>
      <c r="AG19" s="94"/>
      <c r="AH19" s="94"/>
      <c r="AI19" s="94"/>
      <c r="AJ19" s="94"/>
      <c r="AK19" s="81"/>
      <c r="AL19" s="81"/>
      <c r="AM19" s="81"/>
      <c r="AN19" s="81"/>
      <c r="AO19" s="81"/>
      <c r="AP19" s="81"/>
      <c r="AQ19" s="81"/>
      <c r="AR19" s="81"/>
      <c r="AS19" s="81" t="s">
        <v>36</v>
      </c>
      <c r="AT19" s="81"/>
      <c r="AU19" s="81"/>
      <c r="AV19" s="81"/>
      <c r="AW19" s="81"/>
    </row>
    <row r="20" spans="1:49" x14ac:dyDescent="0.25">
      <c r="A20" s="81"/>
      <c r="B20" s="108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4"/>
      <c r="AK20" s="81"/>
      <c r="AL20" s="81"/>
      <c r="AM20" s="81"/>
      <c r="AN20" s="81"/>
      <c r="AO20" s="151" t="s">
        <v>37</v>
      </c>
      <c r="AP20" s="152"/>
      <c r="AQ20" s="81"/>
      <c r="AR20" s="81"/>
      <c r="AS20" s="81"/>
      <c r="AT20" s="81"/>
      <c r="AU20" s="81"/>
      <c r="AV20" s="81"/>
      <c r="AW20" s="81"/>
    </row>
    <row r="21" spans="1:49" ht="18.75" customHeight="1" x14ac:dyDescent="0.25">
      <c r="A21" s="81"/>
      <c r="B21" s="109"/>
      <c r="C21" s="174">
        <f>AO15</f>
        <v>0</v>
      </c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6"/>
      <c r="U21" s="81"/>
      <c r="V21" s="177">
        <f>SUM(AD8:AJ18)</f>
        <v>0</v>
      </c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9"/>
      <c r="AJ21" s="115"/>
      <c r="AK21" s="81"/>
      <c r="AL21" s="81"/>
      <c r="AM21" s="92"/>
      <c r="AN21" s="92"/>
      <c r="AO21" s="153"/>
      <c r="AP21" s="154"/>
      <c r="AQ21" s="154"/>
      <c r="AR21" s="154"/>
      <c r="AS21" s="154"/>
      <c r="AT21" s="154"/>
      <c r="AU21" s="155"/>
      <c r="AV21" s="92"/>
      <c r="AW21" s="81"/>
    </row>
    <row r="22" spans="1:49" s="5" customFormat="1" ht="12.75" customHeight="1" x14ac:dyDescent="0.25">
      <c r="A22" s="99"/>
      <c r="B22" s="110"/>
      <c r="C22" s="116"/>
      <c r="D22" s="117" t="s">
        <v>16</v>
      </c>
      <c r="E22" s="118"/>
      <c r="F22" s="118"/>
      <c r="G22" s="118"/>
      <c r="H22" s="118"/>
      <c r="I22" s="118"/>
      <c r="J22" s="118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93"/>
      <c r="V22" s="120"/>
      <c r="W22" s="117" t="s">
        <v>2</v>
      </c>
      <c r="X22" s="118"/>
      <c r="Y22" s="118"/>
      <c r="Z22" s="118"/>
      <c r="AA22" s="118"/>
      <c r="AB22" s="118"/>
      <c r="AC22" s="119"/>
      <c r="AD22" s="119"/>
      <c r="AE22" s="119"/>
      <c r="AF22" s="119"/>
      <c r="AG22" s="119"/>
      <c r="AH22" s="119"/>
      <c r="AI22" s="119"/>
      <c r="AJ22" s="121"/>
      <c r="AK22" s="99"/>
      <c r="AL22" s="93"/>
      <c r="AM22" s="81"/>
      <c r="AN22" s="81"/>
      <c r="AO22" s="81" t="s">
        <v>38</v>
      </c>
      <c r="AP22" s="81"/>
      <c r="AQ22" s="81"/>
      <c r="AR22" s="81"/>
      <c r="AS22" s="81"/>
      <c r="AT22" s="81"/>
      <c r="AU22" s="81"/>
      <c r="AV22" s="81"/>
      <c r="AW22" s="93"/>
    </row>
    <row r="23" spans="1:49" ht="6" customHeight="1" x14ac:dyDescent="0.25">
      <c r="A23" s="81"/>
      <c r="B23" s="111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115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</row>
    <row r="24" spans="1:49" ht="18.75" customHeight="1" x14ac:dyDescent="0.25">
      <c r="A24" s="81"/>
      <c r="B24" s="111"/>
      <c r="C24" s="211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  <c r="P24" s="213"/>
      <c r="Q24" s="94"/>
      <c r="R24" s="195">
        <f ca="1">TODAY()</f>
        <v>41649</v>
      </c>
      <c r="S24" s="196"/>
      <c r="T24" s="196"/>
      <c r="U24" s="196"/>
      <c r="V24" s="196"/>
      <c r="W24" s="196"/>
      <c r="X24" s="196"/>
      <c r="Y24" s="196"/>
      <c r="Z24" s="197"/>
      <c r="AA24" s="94"/>
      <c r="AB24" s="3"/>
      <c r="AC24" s="3"/>
      <c r="AD24" s="3"/>
      <c r="AE24" s="3"/>
      <c r="AF24" s="3"/>
      <c r="AG24" s="3"/>
      <c r="AH24" s="3"/>
      <c r="AI24" s="3"/>
      <c r="AJ24" s="115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</row>
    <row r="25" spans="1:49" s="5" customFormat="1" ht="14.25" customHeight="1" x14ac:dyDescent="0.25">
      <c r="A25" s="81"/>
      <c r="B25" s="111"/>
      <c r="C25" s="126"/>
      <c r="D25" s="127" t="s">
        <v>17</v>
      </c>
      <c r="E25" s="128"/>
      <c r="F25" s="128"/>
      <c r="G25" s="128"/>
      <c r="H25" s="128"/>
      <c r="I25" s="128"/>
      <c r="J25" s="128"/>
      <c r="K25" s="129"/>
      <c r="L25" s="129"/>
      <c r="M25" s="129"/>
      <c r="N25" s="129"/>
      <c r="O25" s="129"/>
      <c r="P25" s="129"/>
      <c r="Q25" s="124"/>
      <c r="R25" s="128"/>
      <c r="S25" s="127" t="s">
        <v>18</v>
      </c>
      <c r="T25" s="128"/>
      <c r="U25" s="128"/>
      <c r="V25" s="128"/>
      <c r="W25" s="128"/>
      <c r="X25" s="128"/>
      <c r="Y25" s="128"/>
      <c r="Z25" s="128"/>
      <c r="AA25" s="124"/>
      <c r="AB25" s="190" t="s">
        <v>27</v>
      </c>
      <c r="AC25" s="190"/>
      <c r="AD25" s="190"/>
      <c r="AE25" s="190"/>
      <c r="AF25" s="190"/>
      <c r="AG25" s="190"/>
      <c r="AH25" s="190"/>
      <c r="AI25" s="190"/>
      <c r="AJ25" s="115"/>
      <c r="AK25" s="81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</row>
    <row r="26" spans="1:49" ht="6" customHeight="1" x14ac:dyDescent="0.25">
      <c r="A26" s="81"/>
      <c r="B26" s="11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25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</row>
    <row r="27" spans="1:49" s="4" customFormat="1" ht="27.75" customHeight="1" x14ac:dyDescent="0.25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</row>
    <row r="28" spans="1:49" s="4" customFormat="1" x14ac:dyDescent="0.25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</row>
    <row r="29" spans="1:49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</row>
    <row r="30" spans="1:49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</row>
    <row r="31" spans="1:49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</row>
    <row r="32" spans="1:49" x14ac:dyDescent="0.25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</row>
    <row r="33" spans="1:49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</row>
    <row r="34" spans="1:49" x14ac:dyDescent="0.25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</row>
    <row r="35" spans="1:49" x14ac:dyDescent="0.25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</row>
    <row r="36" spans="1:49" x14ac:dyDescent="0.25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</row>
    <row r="37" spans="1:49" x14ac:dyDescent="0.25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</row>
    <row r="38" spans="1:49" x14ac:dyDescent="0.25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</row>
    <row r="39" spans="1:49" x14ac:dyDescent="0.25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</row>
    <row r="40" spans="1:49" x14ac:dyDescent="0.25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</row>
    <row r="41" spans="1:49" x14ac:dyDescent="0.25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</row>
    <row r="42" spans="1:49" x14ac:dyDescent="0.25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</row>
    <row r="43" spans="1:49" x14ac:dyDescent="0.25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</row>
  </sheetData>
  <sheetProtection sheet="1" objects="1" scenarios="1"/>
  <mergeCells count="75">
    <mergeCell ref="V17:AB17"/>
    <mergeCell ref="AD17:AJ17"/>
    <mergeCell ref="B3:H3"/>
    <mergeCell ref="J3:P3"/>
    <mergeCell ref="R3:Z3"/>
    <mergeCell ref="AB3:AJ3"/>
    <mergeCell ref="B4:H4"/>
    <mergeCell ref="J4:P4"/>
    <mergeCell ref="R4:Z4"/>
    <mergeCell ref="AB4:AJ4"/>
    <mergeCell ref="V6:AJ6"/>
    <mergeCell ref="V7:AB7"/>
    <mergeCell ref="AD7:AJ7"/>
    <mergeCell ref="B10:G10"/>
    <mergeCell ref="I11:J11"/>
    <mergeCell ref="L11:Q11"/>
    <mergeCell ref="S11:T11"/>
    <mergeCell ref="V11:AB11"/>
    <mergeCell ref="A1:AK1"/>
    <mergeCell ref="I10:J10"/>
    <mergeCell ref="V8:AB8"/>
    <mergeCell ref="AD8:AJ8"/>
    <mergeCell ref="B9:T9"/>
    <mergeCell ref="V9:AB9"/>
    <mergeCell ref="AD9:AJ9"/>
    <mergeCell ref="B6:S6"/>
    <mergeCell ref="AB25:AI25"/>
    <mergeCell ref="L10:Q10"/>
    <mergeCell ref="S10:T10"/>
    <mergeCell ref="V10:AB10"/>
    <mergeCell ref="AD10:AJ10"/>
    <mergeCell ref="AD11:AJ11"/>
    <mergeCell ref="AD18:AJ18"/>
    <mergeCell ref="R24:Z24"/>
    <mergeCell ref="D15:T18"/>
    <mergeCell ref="B12:G12"/>
    <mergeCell ref="I12:J12"/>
    <mergeCell ref="L12:Q12"/>
    <mergeCell ref="S12:T12"/>
    <mergeCell ref="V12:AB12"/>
    <mergeCell ref="C24:P24"/>
    <mergeCell ref="B11:G11"/>
    <mergeCell ref="V18:W18"/>
    <mergeCell ref="X18:AB18"/>
    <mergeCell ref="C21:T21"/>
    <mergeCell ref="V21:AI21"/>
    <mergeCell ref="B13:G13"/>
    <mergeCell ref="I13:J13"/>
    <mergeCell ref="L13:Q13"/>
    <mergeCell ref="S13:T13"/>
    <mergeCell ref="V13:AB13"/>
    <mergeCell ref="AD13:AJ13"/>
    <mergeCell ref="V14:AB14"/>
    <mergeCell ref="AD14:AJ14"/>
    <mergeCell ref="V15:AB15"/>
    <mergeCell ref="AD15:AJ15"/>
    <mergeCell ref="V16:AB16"/>
    <mergeCell ref="AD16:AJ16"/>
    <mergeCell ref="AO6:AU6"/>
    <mergeCell ref="AO8:AP8"/>
    <mergeCell ref="AO9:AU9"/>
    <mergeCell ref="AO11:AP11"/>
    <mergeCell ref="AO14:AP14"/>
    <mergeCell ref="AO2:AQ2"/>
    <mergeCell ref="AS2:AU2"/>
    <mergeCell ref="AO3:AQ3"/>
    <mergeCell ref="AS3:AU3"/>
    <mergeCell ref="AO5:AP5"/>
    <mergeCell ref="AO18:AU18"/>
    <mergeCell ref="AD12:AJ12"/>
    <mergeCell ref="AO20:AP20"/>
    <mergeCell ref="AO21:AU21"/>
    <mergeCell ref="AO12:AU12"/>
    <mergeCell ref="AO15:AU15"/>
    <mergeCell ref="AO17:AP17"/>
  </mergeCells>
  <pageMargins left="0.19685039370078741" right="0.19685039370078741" top="0.59055118110236227" bottom="0.47244094488188981" header="0.31496062992125984" footer="0.31496062992125984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CorelDRAW.Graphic.14" shapeId="2073" r:id="rId4">
          <objectPr defaultSize="0" autoPict="0" r:id="rId5">
            <anchor moveWithCells="1">
              <from>
                <xdr:col>7</xdr:col>
                <xdr:colOff>133350</xdr:colOff>
                <xdr:row>6</xdr:row>
                <xdr:rowOff>57150</xdr:rowOff>
              </from>
              <to>
                <xdr:col>11</xdr:col>
                <xdr:colOff>142875</xdr:colOff>
                <xdr:row>7</xdr:row>
                <xdr:rowOff>133350</xdr:rowOff>
              </to>
            </anchor>
          </objectPr>
        </oleObject>
      </mc:Choice>
      <mc:Fallback>
        <oleObject progId="CorelDRAW.Graphic.14" shapeId="2073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1" r:id="rId6" name="Check Box 13">
              <controlPr defaultSize="0" autoFill="0" autoLine="0" autoPict="0">
                <anchor moveWithCells="1">
                  <from>
                    <xdr:col>18</xdr:col>
                    <xdr:colOff>0</xdr:colOff>
                    <xdr:row>9</xdr:row>
                    <xdr:rowOff>66675</xdr:rowOff>
                  </from>
                  <to>
                    <xdr:col>20</xdr:col>
                    <xdr:colOff>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" name="Check Box 14">
              <controlPr defaultSize="0" autoFill="0" autoLine="0" autoPict="0">
                <anchor moveWithCells="1">
                  <from>
                    <xdr:col>18</xdr:col>
                    <xdr:colOff>0</xdr:colOff>
                    <xdr:row>10</xdr:row>
                    <xdr:rowOff>19050</xdr:rowOff>
                  </from>
                  <to>
                    <xdr:col>20</xdr:col>
                    <xdr:colOff>0</xdr:colOff>
                    <xdr:row>10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8" name="Check Box 15">
              <controlPr defaultSize="0" autoFill="0" autoLine="0" autoPict="0">
                <anchor moveWithCells="1">
                  <from>
                    <xdr:col>18</xdr:col>
                    <xdr:colOff>0</xdr:colOff>
                    <xdr:row>11</xdr:row>
                    <xdr:rowOff>66675</xdr:rowOff>
                  </from>
                  <to>
                    <xdr:col>20</xdr:col>
                    <xdr:colOff>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9" name="Check Box 16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76200</xdr:rowOff>
                  </from>
                  <to>
                    <xdr:col>10</xdr:col>
                    <xdr:colOff>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0" name="Check Box 17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28575</xdr:rowOff>
                  </from>
                  <to>
                    <xdr:col>10</xdr:col>
                    <xdr:colOff>0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1" name="Check Box 18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38100</xdr:rowOff>
                  </from>
                  <to>
                    <xdr:col>10</xdr:col>
                    <xdr:colOff>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2" name="Check Box 19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19050</xdr:rowOff>
                  </from>
                  <to>
                    <xdr:col>10</xdr:col>
                    <xdr:colOff>0</xdr:colOff>
                    <xdr:row>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3" name="Check Box 21">
              <controlPr defaultSize="0" autoFill="0" autoLine="0" autoPict="0">
                <anchor moveWithCells="1">
                  <from>
                    <xdr:col>5</xdr:col>
                    <xdr:colOff>38100</xdr:colOff>
                    <xdr:row>5</xdr:row>
                    <xdr:rowOff>190500</xdr:rowOff>
                  </from>
                  <to>
                    <xdr:col>7</xdr:col>
                    <xdr:colOff>38100</xdr:colOff>
                    <xdr:row>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4" name="Check Box 22">
              <controlPr defaultSize="0" autoFill="0" autoLine="0" autoPict="0">
                <anchor moveWithCells="1">
                  <from>
                    <xdr:col>12</xdr:col>
                    <xdr:colOff>19050</xdr:colOff>
                    <xdr:row>5</xdr:row>
                    <xdr:rowOff>200025</xdr:rowOff>
                  </from>
                  <to>
                    <xdr:col>13</xdr:col>
                    <xdr:colOff>19050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5" name="Check Box 23">
              <controlPr defaultSize="0" autoFill="0" autoLine="0" autoPict="0">
                <anchor moveWithCells="1">
                  <from>
                    <xdr:col>18</xdr:col>
                    <xdr:colOff>152400</xdr:colOff>
                    <xdr:row>5</xdr:row>
                    <xdr:rowOff>200025</xdr:rowOff>
                  </from>
                  <to>
                    <xdr:col>20</xdr:col>
                    <xdr:colOff>28575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6" name="Check Box 24">
              <controlPr defaultSize="0" autoFill="0" autoLine="0" autoPict="0">
                <anchor moveWithCells="1">
                  <from>
                    <xdr:col>18</xdr:col>
                    <xdr:colOff>0</xdr:colOff>
                    <xdr:row>12</xdr:row>
                    <xdr:rowOff>66675</xdr:rowOff>
                  </from>
                  <to>
                    <xdr:col>20</xdr:col>
                    <xdr:colOff>0</xdr:colOff>
                    <xdr:row>12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7"/>
  <sheetViews>
    <sheetView tabSelected="1" zoomScale="115" zoomScaleNormal="115" workbookViewId="0">
      <pane ySplit="3" topLeftCell="A4" activePane="bottomLeft" state="frozen"/>
      <selection pane="bottomLeft" activeCell="B21" sqref="B21"/>
    </sheetView>
  </sheetViews>
  <sheetFormatPr defaultRowHeight="15" x14ac:dyDescent="0.25"/>
  <cols>
    <col min="1" max="1" width="5" style="6" customWidth="1"/>
    <col min="2" max="2" width="62.7109375" style="79" customWidth="1"/>
    <col min="3" max="3" width="26" style="79" customWidth="1"/>
    <col min="4" max="4" width="29.28515625" style="79" customWidth="1"/>
    <col min="5" max="5" width="18.5703125" style="79" customWidth="1"/>
    <col min="6" max="6" width="13.28515625" style="80" customWidth="1"/>
    <col min="7" max="7" width="14.7109375" style="79" customWidth="1"/>
    <col min="8" max="8" width="22.7109375" style="79" customWidth="1"/>
    <col min="9" max="14" width="9.140625" style="10"/>
    <col min="15" max="16384" width="9.140625" style="2"/>
  </cols>
  <sheetData>
    <row r="1" spans="1:31" s="9" customFormat="1" ht="15.75" thickBot="1" x14ac:dyDescent="0.3">
      <c r="A1" s="6"/>
      <c r="B1" s="231" t="s">
        <v>1453</v>
      </c>
      <c r="C1" s="231"/>
      <c r="D1" s="76"/>
      <c r="E1" s="6"/>
      <c r="F1" s="77"/>
      <c r="G1" s="78"/>
      <c r="H1" s="7"/>
      <c r="I1" s="8"/>
      <c r="J1" s="8"/>
      <c r="K1" s="8"/>
      <c r="L1" s="8"/>
      <c r="M1" s="8"/>
      <c r="N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15.75" thickBot="1" x14ac:dyDescent="0.3">
      <c r="A2" s="138"/>
      <c r="B2" s="139"/>
      <c r="C2" s="140"/>
      <c r="D2" s="140"/>
      <c r="E2" s="141"/>
      <c r="F2" s="142"/>
      <c r="G2" s="141"/>
      <c r="H2" s="141"/>
      <c r="I2" s="8"/>
      <c r="J2" s="8"/>
      <c r="N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s="16" customFormat="1" ht="8.25" customHeight="1" x14ac:dyDescent="0.25">
      <c r="A3" s="11"/>
      <c r="B3" s="12"/>
      <c r="C3" s="13"/>
      <c r="D3" s="13"/>
      <c r="E3" s="13"/>
      <c r="F3" s="14"/>
      <c r="G3" s="13"/>
      <c r="H3" s="13"/>
      <c r="I3" s="15"/>
      <c r="J3" s="15"/>
      <c r="K3" s="15"/>
      <c r="L3" s="15"/>
      <c r="M3" s="15"/>
      <c r="N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s="16" customFormat="1" ht="7.5" customHeight="1" thickBot="1" x14ac:dyDescent="0.3">
      <c r="A4" s="11"/>
      <c r="B4" s="12"/>
      <c r="C4" s="13"/>
      <c r="D4" s="13"/>
      <c r="E4" s="13"/>
      <c r="F4" s="14"/>
      <c r="G4" s="13"/>
      <c r="H4" s="13"/>
      <c r="I4" s="15"/>
      <c r="J4" s="15"/>
      <c r="K4" s="15"/>
      <c r="L4" s="15"/>
      <c r="M4" s="15"/>
      <c r="N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 spans="1:31" s="16" customFormat="1" ht="15.75" thickBot="1" x14ac:dyDescent="0.3">
      <c r="A5" s="11"/>
      <c r="B5" s="232" t="s">
        <v>45</v>
      </c>
      <c r="C5" s="232"/>
      <c r="D5" s="143"/>
      <c r="E5" s="233" t="s">
        <v>46</v>
      </c>
      <c r="F5" s="233"/>
      <c r="G5" s="233"/>
      <c r="H5" s="233"/>
      <c r="I5" s="17"/>
      <c r="J5" s="17"/>
      <c r="K5" s="15"/>
      <c r="L5" s="15"/>
      <c r="M5" s="15"/>
      <c r="N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 s="16" customFormat="1" ht="15.75" thickBot="1" x14ac:dyDescent="0.3">
      <c r="A6" s="11"/>
      <c r="B6" s="18" t="s">
        <v>16</v>
      </c>
      <c r="C6" s="18" t="s">
        <v>35</v>
      </c>
      <c r="D6" s="18" t="s">
        <v>47</v>
      </c>
      <c r="E6" s="19" t="s">
        <v>31</v>
      </c>
      <c r="F6" s="20" t="s">
        <v>32</v>
      </c>
      <c r="G6" s="19" t="s">
        <v>48</v>
      </c>
      <c r="H6" s="19" t="s">
        <v>34</v>
      </c>
      <c r="I6" s="15"/>
      <c r="J6" s="15"/>
      <c r="K6" s="15"/>
      <c r="L6" s="15"/>
      <c r="M6" s="15"/>
      <c r="N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1:31" s="16" customFormat="1" ht="15.75" thickBot="1" x14ac:dyDescent="0.3">
      <c r="A7" s="145">
        <v>1</v>
      </c>
      <c r="B7" s="25" t="s">
        <v>49</v>
      </c>
      <c r="C7" s="26" t="s">
        <v>50</v>
      </c>
      <c r="D7" s="26"/>
      <c r="E7" s="27" t="s">
        <v>51</v>
      </c>
      <c r="F7" s="28" t="s">
        <v>52</v>
      </c>
      <c r="G7" s="27" t="s">
        <v>40</v>
      </c>
      <c r="H7" s="27" t="s">
        <v>53</v>
      </c>
      <c r="I7" s="15"/>
      <c r="J7" s="15"/>
      <c r="K7" s="15"/>
      <c r="L7" s="15"/>
      <c r="M7" s="15"/>
      <c r="N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</row>
    <row r="8" spans="1:31" s="30" customFormat="1" ht="15.75" thickBot="1" x14ac:dyDescent="0.3">
      <c r="A8" s="31">
        <v>2</v>
      </c>
      <c r="B8" s="25" t="s">
        <v>54</v>
      </c>
      <c r="C8" s="26" t="s">
        <v>55</v>
      </c>
      <c r="D8" s="26"/>
      <c r="E8" s="27" t="s">
        <v>51</v>
      </c>
      <c r="F8" s="28" t="s">
        <v>56</v>
      </c>
      <c r="G8" s="27" t="s">
        <v>40</v>
      </c>
      <c r="H8" s="27" t="s">
        <v>57</v>
      </c>
      <c r="I8" s="29"/>
      <c r="J8" s="29"/>
      <c r="K8" s="29"/>
      <c r="L8" s="29"/>
      <c r="M8" s="29"/>
      <c r="N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</row>
    <row r="9" spans="1:31" s="16" customFormat="1" ht="15.75" thickBot="1" x14ac:dyDescent="0.3">
      <c r="A9" s="31">
        <v>3</v>
      </c>
      <c r="B9" s="25" t="s">
        <v>43</v>
      </c>
      <c r="C9" s="26" t="s">
        <v>44</v>
      </c>
      <c r="D9" s="26" t="s">
        <v>42</v>
      </c>
      <c r="E9" s="27" t="s">
        <v>39</v>
      </c>
      <c r="F9" s="28">
        <v>345</v>
      </c>
      <c r="G9" s="27" t="s">
        <v>40</v>
      </c>
      <c r="H9" s="27" t="s">
        <v>41</v>
      </c>
      <c r="I9" s="15"/>
      <c r="J9" s="15"/>
      <c r="K9" s="15"/>
      <c r="L9" s="15"/>
      <c r="M9" s="15"/>
      <c r="N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s="30" customFormat="1" ht="15.75" thickBot="1" x14ac:dyDescent="0.3">
      <c r="A10" s="31">
        <v>4</v>
      </c>
      <c r="B10" s="25" t="s">
        <v>43</v>
      </c>
      <c r="C10" s="26" t="s">
        <v>44</v>
      </c>
      <c r="D10" s="26" t="s">
        <v>42</v>
      </c>
      <c r="E10" s="27" t="s">
        <v>58</v>
      </c>
      <c r="F10" s="28" t="s">
        <v>59</v>
      </c>
      <c r="G10" s="27" t="s">
        <v>40</v>
      </c>
      <c r="H10" s="27" t="s">
        <v>60</v>
      </c>
      <c r="I10" s="29"/>
      <c r="J10" s="29"/>
      <c r="K10" s="29"/>
      <c r="L10" s="29"/>
      <c r="M10" s="29"/>
      <c r="N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</row>
    <row r="11" spans="1:31" s="30" customFormat="1" ht="15.75" thickBot="1" x14ac:dyDescent="0.3">
      <c r="A11" s="31">
        <v>5</v>
      </c>
      <c r="B11" s="25" t="s">
        <v>1493</v>
      </c>
      <c r="C11" s="43" t="s">
        <v>1494</v>
      </c>
      <c r="D11" s="26"/>
      <c r="E11" s="27" t="s">
        <v>58</v>
      </c>
      <c r="F11" s="28" t="s">
        <v>1367</v>
      </c>
      <c r="G11" s="27" t="s">
        <v>40</v>
      </c>
      <c r="H11" s="27" t="s">
        <v>1495</v>
      </c>
      <c r="I11" s="29"/>
      <c r="J11" s="29"/>
      <c r="K11" s="29"/>
      <c r="L11" s="29"/>
      <c r="M11" s="29"/>
      <c r="N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</row>
    <row r="12" spans="1:31" s="16" customFormat="1" ht="15.75" thickBot="1" x14ac:dyDescent="0.3">
      <c r="A12" s="31">
        <v>6</v>
      </c>
      <c r="B12" s="25" t="s">
        <v>61</v>
      </c>
      <c r="C12" s="26"/>
      <c r="D12" s="26"/>
      <c r="E12" s="27" t="s">
        <v>58</v>
      </c>
      <c r="F12" s="28" t="s">
        <v>62</v>
      </c>
      <c r="G12" s="27" t="s">
        <v>40</v>
      </c>
      <c r="H12" s="27" t="s">
        <v>63</v>
      </c>
      <c r="I12" s="15"/>
      <c r="J12" s="15"/>
      <c r="K12" s="15"/>
      <c r="L12" s="15"/>
      <c r="M12" s="15"/>
      <c r="N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s="16" customFormat="1" ht="15.75" thickBot="1" x14ac:dyDescent="0.3">
      <c r="A13" s="31">
        <v>7</v>
      </c>
      <c r="B13" s="25" t="s">
        <v>64</v>
      </c>
      <c r="C13" s="26" t="s">
        <v>65</v>
      </c>
      <c r="D13" s="26"/>
      <c r="E13" s="27" t="s">
        <v>39</v>
      </c>
      <c r="F13" s="28" t="s">
        <v>66</v>
      </c>
      <c r="G13" s="27" t="s">
        <v>40</v>
      </c>
      <c r="H13" s="27" t="s">
        <v>67</v>
      </c>
      <c r="I13" s="15"/>
      <c r="J13" s="15"/>
      <c r="K13" s="15"/>
      <c r="L13" s="15"/>
      <c r="M13" s="15"/>
      <c r="N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s="16" customFormat="1" ht="15.75" thickBot="1" x14ac:dyDescent="0.3">
      <c r="A14" s="31">
        <v>8</v>
      </c>
      <c r="B14" s="25" t="s">
        <v>68</v>
      </c>
      <c r="C14" s="26" t="s">
        <v>69</v>
      </c>
      <c r="D14" s="26"/>
      <c r="E14" s="27" t="s">
        <v>70</v>
      </c>
      <c r="F14" s="28" t="s">
        <v>71</v>
      </c>
      <c r="G14" s="27" t="s">
        <v>40</v>
      </c>
      <c r="H14" s="27" t="s">
        <v>72</v>
      </c>
      <c r="I14" s="15"/>
      <c r="J14" s="15"/>
      <c r="K14" s="15"/>
      <c r="L14" s="15"/>
      <c r="M14" s="15"/>
      <c r="N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s="16" customFormat="1" ht="15.75" thickBot="1" x14ac:dyDescent="0.3">
      <c r="A15" s="31">
        <v>9</v>
      </c>
      <c r="B15" s="25" t="s">
        <v>68</v>
      </c>
      <c r="C15" s="26" t="s">
        <v>69</v>
      </c>
      <c r="D15" s="26"/>
      <c r="E15" s="27" t="s">
        <v>39</v>
      </c>
      <c r="F15" s="28" t="s">
        <v>1455</v>
      </c>
      <c r="G15" s="27" t="s">
        <v>80</v>
      </c>
      <c r="H15" s="27" t="s">
        <v>1456</v>
      </c>
      <c r="I15" s="15"/>
      <c r="J15" s="15"/>
      <c r="K15" s="15"/>
      <c r="L15" s="15"/>
      <c r="M15" s="15"/>
      <c r="N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s="16" customFormat="1" ht="15.75" thickBot="1" x14ac:dyDescent="0.3">
      <c r="A16" s="31">
        <v>10</v>
      </c>
      <c r="B16" s="25" t="s">
        <v>73</v>
      </c>
      <c r="C16" s="26" t="s">
        <v>74</v>
      </c>
      <c r="D16" s="26"/>
      <c r="E16" s="27" t="s">
        <v>75</v>
      </c>
      <c r="F16" s="28" t="s">
        <v>76</v>
      </c>
      <c r="G16" s="27" t="s">
        <v>40</v>
      </c>
      <c r="H16" s="27">
        <v>10379054</v>
      </c>
      <c r="I16" s="15"/>
      <c r="J16" s="15"/>
      <c r="K16" s="15"/>
      <c r="L16" s="15"/>
      <c r="M16" s="15"/>
      <c r="N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s="16" customFormat="1" ht="15.75" thickBot="1" x14ac:dyDescent="0.3">
      <c r="A17" s="31">
        <v>11</v>
      </c>
      <c r="B17" s="25" t="s">
        <v>77</v>
      </c>
      <c r="C17" s="26" t="s">
        <v>78</v>
      </c>
      <c r="D17" s="26"/>
      <c r="E17" s="27" t="s">
        <v>39</v>
      </c>
      <c r="F17" s="28" t="s">
        <v>79</v>
      </c>
      <c r="G17" s="27" t="s">
        <v>80</v>
      </c>
      <c r="H17" s="27" t="s">
        <v>81</v>
      </c>
      <c r="I17" s="15"/>
      <c r="J17" s="15"/>
      <c r="K17" s="15"/>
      <c r="L17" s="15"/>
      <c r="M17" s="15"/>
      <c r="N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s="16" customFormat="1" ht="15.75" thickBot="1" x14ac:dyDescent="0.3">
      <c r="A18" s="31">
        <v>12</v>
      </c>
      <c r="B18" s="25" t="s">
        <v>82</v>
      </c>
      <c r="C18" s="26" t="s">
        <v>83</v>
      </c>
      <c r="D18" s="26"/>
      <c r="E18" s="27" t="s">
        <v>58</v>
      </c>
      <c r="F18" s="27" t="s">
        <v>84</v>
      </c>
      <c r="G18" s="27" t="s">
        <v>40</v>
      </c>
      <c r="H18" s="27">
        <v>2068567</v>
      </c>
      <c r="I18" s="15"/>
      <c r="J18" s="15"/>
      <c r="K18" s="15"/>
      <c r="L18" s="15"/>
      <c r="M18" s="15"/>
      <c r="N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s="16" customFormat="1" ht="15.75" thickBot="1" x14ac:dyDescent="0.3">
      <c r="A19" s="33">
        <v>13</v>
      </c>
      <c r="B19" s="25" t="s">
        <v>85</v>
      </c>
      <c r="C19" s="26" t="s">
        <v>86</v>
      </c>
      <c r="D19" s="26" t="s">
        <v>87</v>
      </c>
      <c r="E19" s="27" t="s">
        <v>39</v>
      </c>
      <c r="F19" s="28">
        <v>2910</v>
      </c>
      <c r="G19" s="27" t="s">
        <v>80</v>
      </c>
      <c r="H19" s="27" t="s">
        <v>88</v>
      </c>
      <c r="I19" s="15"/>
      <c r="J19" s="15"/>
      <c r="K19" s="15"/>
      <c r="L19" s="15"/>
      <c r="M19" s="15"/>
      <c r="N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s="35" customFormat="1" ht="16.5" thickBot="1" x14ac:dyDescent="0.3">
      <c r="A20" s="33">
        <v>14</v>
      </c>
      <c r="B20" s="25" t="s">
        <v>89</v>
      </c>
      <c r="C20" s="26" t="s">
        <v>90</v>
      </c>
      <c r="D20" s="26" t="s">
        <v>91</v>
      </c>
      <c r="E20" s="32" t="s">
        <v>51</v>
      </c>
      <c r="F20" s="28" t="s">
        <v>92</v>
      </c>
      <c r="G20" s="27" t="s">
        <v>40</v>
      </c>
      <c r="H20" s="27" t="s">
        <v>93</v>
      </c>
      <c r="I20" s="34"/>
      <c r="J20" s="34"/>
      <c r="K20" s="34"/>
      <c r="L20" s="34"/>
      <c r="M20" s="34"/>
      <c r="N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</row>
    <row r="21" spans="1:31" s="35" customFormat="1" ht="15.75" thickBot="1" x14ac:dyDescent="0.3">
      <c r="A21" s="31">
        <v>15</v>
      </c>
      <c r="B21" s="25" t="s">
        <v>94</v>
      </c>
      <c r="C21" s="26" t="s">
        <v>95</v>
      </c>
      <c r="D21" s="26" t="s">
        <v>87</v>
      </c>
      <c r="E21" s="27" t="s">
        <v>39</v>
      </c>
      <c r="F21" s="28">
        <v>2963</v>
      </c>
      <c r="G21" s="27" t="s">
        <v>80</v>
      </c>
      <c r="H21" s="27" t="s">
        <v>96</v>
      </c>
      <c r="I21" s="34"/>
      <c r="J21" s="34"/>
      <c r="K21" s="34"/>
      <c r="L21" s="34"/>
      <c r="M21" s="34"/>
      <c r="N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</row>
    <row r="22" spans="1:31" s="16" customFormat="1" ht="15.75" thickBot="1" x14ac:dyDescent="0.3">
      <c r="A22" s="31">
        <v>16</v>
      </c>
      <c r="B22" s="25" t="s">
        <v>97</v>
      </c>
      <c r="C22" s="26" t="s">
        <v>98</v>
      </c>
      <c r="D22" s="26"/>
      <c r="E22" s="27" t="s">
        <v>39</v>
      </c>
      <c r="F22" s="28">
        <v>354</v>
      </c>
      <c r="G22" s="27" t="s">
        <v>40</v>
      </c>
      <c r="H22" s="27" t="s">
        <v>99</v>
      </c>
      <c r="I22" s="15"/>
      <c r="J22" s="15"/>
      <c r="K22" s="15"/>
      <c r="L22" s="15"/>
      <c r="M22" s="15"/>
      <c r="N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s="16" customFormat="1" ht="15.75" thickBot="1" x14ac:dyDescent="0.3">
      <c r="A23" s="31">
        <v>17</v>
      </c>
      <c r="B23" s="25" t="s">
        <v>100</v>
      </c>
      <c r="C23" s="26" t="s">
        <v>101</v>
      </c>
      <c r="D23" s="26" t="s">
        <v>87</v>
      </c>
      <c r="E23" s="36" t="s">
        <v>39</v>
      </c>
      <c r="F23" s="27">
        <v>2963</v>
      </c>
      <c r="G23" s="27" t="s">
        <v>80</v>
      </c>
      <c r="H23" s="28" t="s">
        <v>102</v>
      </c>
      <c r="I23" s="15"/>
      <c r="J23" s="15"/>
      <c r="K23" s="15"/>
      <c r="L23" s="15"/>
      <c r="M23" s="15"/>
      <c r="N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s="16" customFormat="1" ht="15.75" thickBot="1" x14ac:dyDescent="0.3">
      <c r="A24" s="31">
        <v>18</v>
      </c>
      <c r="B24" s="25" t="s">
        <v>103</v>
      </c>
      <c r="C24" s="26" t="s">
        <v>104</v>
      </c>
      <c r="D24" s="26"/>
      <c r="E24" s="27" t="s">
        <v>51</v>
      </c>
      <c r="F24" s="28" t="s">
        <v>105</v>
      </c>
      <c r="G24" s="27" t="s">
        <v>40</v>
      </c>
      <c r="H24" s="27" t="s">
        <v>106</v>
      </c>
      <c r="I24" s="15"/>
      <c r="J24" s="15"/>
      <c r="K24" s="15"/>
      <c r="L24" s="15"/>
      <c r="M24" s="15"/>
      <c r="N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s="38" customFormat="1" ht="15.75" thickBot="1" x14ac:dyDescent="0.3">
      <c r="A25" s="31">
        <v>19</v>
      </c>
      <c r="B25" s="25" t="s">
        <v>107</v>
      </c>
      <c r="C25" s="26" t="s">
        <v>108</v>
      </c>
      <c r="D25" s="26"/>
      <c r="E25" s="27" t="s">
        <v>70</v>
      </c>
      <c r="F25" s="28" t="s">
        <v>109</v>
      </c>
      <c r="G25" s="27" t="s">
        <v>40</v>
      </c>
      <c r="H25" s="27" t="s">
        <v>110</v>
      </c>
      <c r="I25" s="15"/>
      <c r="J25" s="15"/>
      <c r="K25" s="37"/>
      <c r="L25" s="37"/>
      <c r="M25" s="37"/>
      <c r="N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s="38" customFormat="1" ht="15.75" thickBot="1" x14ac:dyDescent="0.3">
      <c r="A26" s="31">
        <v>20</v>
      </c>
      <c r="B26" s="25" t="s">
        <v>111</v>
      </c>
      <c r="C26" s="26" t="s">
        <v>112</v>
      </c>
      <c r="D26" s="26"/>
      <c r="E26" s="27" t="s">
        <v>51</v>
      </c>
      <c r="F26" s="28" t="s">
        <v>113</v>
      </c>
      <c r="G26" s="27" t="s">
        <v>40</v>
      </c>
      <c r="H26" s="27" t="s">
        <v>114</v>
      </c>
      <c r="I26" s="15"/>
      <c r="J26" s="15"/>
      <c r="K26" s="37"/>
      <c r="L26" s="37"/>
      <c r="M26" s="37"/>
      <c r="N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s="38" customFormat="1" ht="15.75" thickBot="1" x14ac:dyDescent="0.3">
      <c r="A27" s="31">
        <v>21</v>
      </c>
      <c r="B27" s="25" t="s">
        <v>115</v>
      </c>
      <c r="C27" s="26" t="s">
        <v>116</v>
      </c>
      <c r="D27" s="26" t="s">
        <v>87</v>
      </c>
      <c r="E27" s="27" t="s">
        <v>51</v>
      </c>
      <c r="F27" s="28" t="s">
        <v>117</v>
      </c>
      <c r="G27" s="27" t="s">
        <v>40</v>
      </c>
      <c r="H27" s="27" t="s">
        <v>118</v>
      </c>
      <c r="I27" s="15"/>
      <c r="J27" s="15"/>
      <c r="K27" s="37"/>
      <c r="L27" s="37"/>
      <c r="M27" s="37"/>
      <c r="N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 spans="1:31" s="38" customFormat="1" ht="15.75" thickBot="1" x14ac:dyDescent="0.3">
      <c r="A28" s="31">
        <v>22</v>
      </c>
      <c r="B28" s="25" t="s">
        <v>119</v>
      </c>
      <c r="C28" s="26" t="s">
        <v>120</v>
      </c>
      <c r="D28" s="26" t="s">
        <v>87</v>
      </c>
      <c r="E28" s="27" t="s">
        <v>39</v>
      </c>
      <c r="F28" s="28" t="s">
        <v>121</v>
      </c>
      <c r="G28" s="27" t="s">
        <v>80</v>
      </c>
      <c r="H28" s="27" t="s">
        <v>1532</v>
      </c>
      <c r="I28" s="15"/>
      <c r="J28" s="15"/>
      <c r="K28" s="37"/>
      <c r="L28" s="37"/>
      <c r="M28" s="37"/>
      <c r="N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 spans="1:31" s="38" customFormat="1" ht="15.75" thickBot="1" x14ac:dyDescent="0.3">
      <c r="A29" s="31">
        <v>23</v>
      </c>
      <c r="B29" s="25" t="s">
        <v>1504</v>
      </c>
      <c r="C29" s="26" t="s">
        <v>1505</v>
      </c>
      <c r="D29" s="26"/>
      <c r="E29" s="27" t="s">
        <v>70</v>
      </c>
      <c r="F29" s="28" t="s">
        <v>558</v>
      </c>
      <c r="G29" s="27" t="s">
        <v>40</v>
      </c>
      <c r="H29" s="27" t="s">
        <v>1506</v>
      </c>
      <c r="I29" s="15"/>
      <c r="J29" s="15"/>
      <c r="K29" s="37"/>
      <c r="L29" s="37"/>
      <c r="M29" s="37"/>
      <c r="N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</row>
    <row r="30" spans="1:31" s="38" customFormat="1" ht="15.75" thickBot="1" x14ac:dyDescent="0.3">
      <c r="A30" s="31">
        <v>24</v>
      </c>
      <c r="B30" s="25" t="s">
        <v>122</v>
      </c>
      <c r="C30" s="26" t="s">
        <v>123</v>
      </c>
      <c r="D30" s="26"/>
      <c r="E30" s="27" t="s">
        <v>58</v>
      </c>
      <c r="F30" s="28" t="s">
        <v>124</v>
      </c>
      <c r="G30" s="27" t="s">
        <v>40</v>
      </c>
      <c r="H30" s="27" t="s">
        <v>125</v>
      </c>
      <c r="I30" s="15"/>
      <c r="J30" s="15"/>
      <c r="K30" s="37"/>
      <c r="L30" s="37"/>
      <c r="M30" s="37"/>
      <c r="N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</row>
    <row r="31" spans="1:31" s="38" customFormat="1" ht="15" customHeight="1" thickBot="1" x14ac:dyDescent="0.3">
      <c r="A31" s="31">
        <v>25</v>
      </c>
      <c r="B31" s="25" t="s">
        <v>126</v>
      </c>
      <c r="C31" s="26" t="s">
        <v>127</v>
      </c>
      <c r="D31" s="26"/>
      <c r="E31" s="27" t="s">
        <v>51</v>
      </c>
      <c r="F31" s="28" t="s">
        <v>128</v>
      </c>
      <c r="G31" s="27" t="s">
        <v>40</v>
      </c>
      <c r="H31" s="27" t="s">
        <v>129</v>
      </c>
      <c r="I31" s="15"/>
      <c r="J31" s="15"/>
      <c r="K31" s="37"/>
      <c r="L31" s="37"/>
      <c r="M31" s="37"/>
      <c r="N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 spans="1:31" s="38" customFormat="1" ht="15.75" thickBot="1" x14ac:dyDescent="0.3">
      <c r="A32" s="31">
        <v>26</v>
      </c>
      <c r="B32" s="39" t="s">
        <v>130</v>
      </c>
      <c r="C32" s="40" t="s">
        <v>131</v>
      </c>
      <c r="D32" s="40" t="s">
        <v>87</v>
      </c>
      <c r="E32" s="41" t="s">
        <v>58</v>
      </c>
      <c r="F32" s="42">
        <v>6000</v>
      </c>
      <c r="G32" s="41" t="s">
        <v>40</v>
      </c>
      <c r="H32" s="41" t="s">
        <v>132</v>
      </c>
      <c r="I32" s="15"/>
      <c r="J32" s="15"/>
      <c r="K32" s="37"/>
      <c r="L32" s="37"/>
      <c r="M32" s="37"/>
      <c r="N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3" spans="1:31" s="38" customFormat="1" ht="15.75" thickBot="1" x14ac:dyDescent="0.3">
      <c r="A33" s="31">
        <v>27</v>
      </c>
      <c r="B33" s="25" t="s">
        <v>130</v>
      </c>
      <c r="C33" s="26" t="s">
        <v>131</v>
      </c>
      <c r="D33" s="26" t="s">
        <v>87</v>
      </c>
      <c r="E33" s="27" t="s">
        <v>70</v>
      </c>
      <c r="F33" s="28" t="s">
        <v>133</v>
      </c>
      <c r="G33" s="27" t="s">
        <v>40</v>
      </c>
      <c r="H33" s="27" t="s">
        <v>134</v>
      </c>
      <c r="I33" s="15"/>
      <c r="J33" s="15"/>
      <c r="K33" s="37"/>
      <c r="L33" s="37"/>
      <c r="M33" s="37"/>
      <c r="N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 spans="1:31" s="38" customFormat="1" ht="15.75" thickBot="1" x14ac:dyDescent="0.3">
      <c r="A34" s="31">
        <v>28</v>
      </c>
      <c r="B34" s="25" t="s">
        <v>135</v>
      </c>
      <c r="C34" s="26" t="s">
        <v>131</v>
      </c>
      <c r="D34" s="26" t="s">
        <v>87</v>
      </c>
      <c r="E34" s="27" t="s">
        <v>51</v>
      </c>
      <c r="F34" s="28" t="s">
        <v>136</v>
      </c>
      <c r="G34" s="27" t="s">
        <v>40</v>
      </c>
      <c r="H34" s="27" t="s">
        <v>137</v>
      </c>
      <c r="I34" s="15"/>
      <c r="J34" s="15"/>
      <c r="K34" s="37"/>
      <c r="L34" s="37"/>
      <c r="M34" s="37"/>
      <c r="N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s="38" customFormat="1" ht="15.75" thickBot="1" x14ac:dyDescent="0.3">
      <c r="A35" s="31">
        <v>29</v>
      </c>
      <c r="B35" s="25" t="s">
        <v>138</v>
      </c>
      <c r="C35" s="26" t="s">
        <v>139</v>
      </c>
      <c r="D35" s="26" t="s">
        <v>140</v>
      </c>
      <c r="E35" s="27" t="s">
        <v>58</v>
      </c>
      <c r="F35" s="28" t="s">
        <v>141</v>
      </c>
      <c r="G35" s="27" t="s">
        <v>40</v>
      </c>
      <c r="H35" s="27" t="s">
        <v>142</v>
      </c>
      <c r="I35" s="15"/>
      <c r="J35" s="15"/>
      <c r="K35" s="37"/>
      <c r="L35" s="37"/>
      <c r="M35" s="37"/>
      <c r="N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s="38" customFormat="1" ht="15.75" thickBot="1" x14ac:dyDescent="0.3">
      <c r="A36" s="31">
        <v>30</v>
      </c>
      <c r="B36" s="25" t="s">
        <v>138</v>
      </c>
      <c r="C36" s="26" t="s">
        <v>139</v>
      </c>
      <c r="D36" s="26"/>
      <c r="E36" s="27" t="s">
        <v>58</v>
      </c>
      <c r="F36" s="28" t="s">
        <v>141</v>
      </c>
      <c r="G36" s="27" t="s">
        <v>40</v>
      </c>
      <c r="H36" s="27" t="s">
        <v>142</v>
      </c>
      <c r="I36" s="15"/>
      <c r="J36" s="15"/>
      <c r="K36" s="37"/>
      <c r="L36" s="37"/>
      <c r="M36" s="37"/>
      <c r="N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 spans="1:31" s="38" customFormat="1" ht="15.75" thickBot="1" x14ac:dyDescent="0.3">
      <c r="A37" s="31">
        <v>31</v>
      </c>
      <c r="B37" s="25" t="s">
        <v>143</v>
      </c>
      <c r="C37" s="26" t="s">
        <v>144</v>
      </c>
      <c r="D37" s="26"/>
      <c r="E37" s="27" t="s">
        <v>51</v>
      </c>
      <c r="F37" s="28" t="s">
        <v>145</v>
      </c>
      <c r="G37" s="27" t="s">
        <v>40</v>
      </c>
      <c r="H37" s="27" t="s">
        <v>146</v>
      </c>
      <c r="I37" s="15"/>
      <c r="J37" s="15"/>
      <c r="K37" s="37"/>
      <c r="L37" s="37"/>
      <c r="M37" s="37"/>
      <c r="N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pans="1:31" s="38" customFormat="1" ht="15.75" thickBot="1" x14ac:dyDescent="0.3">
      <c r="A38" s="31">
        <v>32</v>
      </c>
      <c r="B38" s="25" t="s">
        <v>147</v>
      </c>
      <c r="C38" s="26" t="s">
        <v>36</v>
      </c>
      <c r="D38" s="26"/>
      <c r="E38" s="27" t="s">
        <v>51</v>
      </c>
      <c r="F38" s="28" t="s">
        <v>148</v>
      </c>
      <c r="G38" s="27" t="s">
        <v>40</v>
      </c>
      <c r="H38" s="27" t="s">
        <v>149</v>
      </c>
      <c r="I38" s="15"/>
      <c r="J38" s="15"/>
      <c r="K38" s="37"/>
      <c r="L38" s="37"/>
      <c r="M38" s="37"/>
      <c r="N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spans="1:31" s="38" customFormat="1" ht="15.75" thickBot="1" x14ac:dyDescent="0.3">
      <c r="A39" s="31">
        <v>33</v>
      </c>
      <c r="B39" s="25" t="s">
        <v>150</v>
      </c>
      <c r="C39" s="26" t="s">
        <v>151</v>
      </c>
      <c r="D39" s="26"/>
      <c r="E39" s="27" t="s">
        <v>51</v>
      </c>
      <c r="F39" s="28" t="s">
        <v>152</v>
      </c>
      <c r="G39" s="27" t="s">
        <v>40</v>
      </c>
      <c r="H39" s="27" t="s">
        <v>153</v>
      </c>
      <c r="I39" s="15"/>
      <c r="J39" s="15"/>
      <c r="K39" s="37"/>
      <c r="L39" s="37"/>
      <c r="M39" s="37"/>
      <c r="N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 spans="1:31" s="38" customFormat="1" ht="15.75" thickBot="1" x14ac:dyDescent="0.3">
      <c r="A40" s="31">
        <v>34</v>
      </c>
      <c r="B40" s="25" t="s">
        <v>154</v>
      </c>
      <c r="C40" s="26" t="s">
        <v>155</v>
      </c>
      <c r="D40" s="26" t="s">
        <v>156</v>
      </c>
      <c r="E40" s="27" t="s">
        <v>157</v>
      </c>
      <c r="F40" s="27">
        <v>6640</v>
      </c>
      <c r="G40" s="27" t="s">
        <v>40</v>
      </c>
      <c r="H40" s="27" t="s">
        <v>158</v>
      </c>
      <c r="I40" s="15"/>
      <c r="J40" s="15"/>
      <c r="K40" s="37"/>
      <c r="L40" s="37"/>
      <c r="M40" s="37"/>
      <c r="N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 spans="1:31" s="38" customFormat="1" ht="15.75" thickBot="1" x14ac:dyDescent="0.3">
      <c r="A41" s="31">
        <v>35</v>
      </c>
      <c r="B41" s="25" t="s">
        <v>159</v>
      </c>
      <c r="C41" s="26" t="s">
        <v>160</v>
      </c>
      <c r="D41" s="26" t="s">
        <v>161</v>
      </c>
      <c r="E41" s="27" t="s">
        <v>162</v>
      </c>
      <c r="F41" s="28">
        <v>462</v>
      </c>
      <c r="G41" s="27" t="s">
        <v>40</v>
      </c>
      <c r="H41" s="27" t="s">
        <v>163</v>
      </c>
      <c r="I41" s="15"/>
      <c r="J41" s="15"/>
      <c r="K41" s="37"/>
      <c r="L41" s="37"/>
      <c r="M41" s="37"/>
      <c r="N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 spans="1:31" s="38" customFormat="1" ht="15.75" thickBot="1" x14ac:dyDescent="0.3">
      <c r="A42" s="31">
        <v>36</v>
      </c>
      <c r="B42" s="25" t="s">
        <v>164</v>
      </c>
      <c r="C42" s="26" t="s">
        <v>165</v>
      </c>
      <c r="D42" s="26" t="s">
        <v>166</v>
      </c>
      <c r="E42" s="27" t="s">
        <v>167</v>
      </c>
      <c r="F42" s="28">
        <v>1673</v>
      </c>
      <c r="G42" s="27" t="s">
        <v>40</v>
      </c>
      <c r="H42" s="27" t="s">
        <v>168</v>
      </c>
      <c r="I42" s="15"/>
      <c r="J42" s="15"/>
      <c r="K42" s="37"/>
      <c r="L42" s="37"/>
      <c r="M42" s="37"/>
      <c r="N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 spans="1:31" s="38" customFormat="1" ht="15.75" thickBot="1" x14ac:dyDescent="0.3">
      <c r="A43" s="31">
        <v>37</v>
      </c>
      <c r="B43" s="25" t="s">
        <v>169</v>
      </c>
      <c r="C43" s="26" t="s">
        <v>170</v>
      </c>
      <c r="D43" s="26"/>
      <c r="E43" s="27" t="s">
        <v>51</v>
      </c>
      <c r="F43" s="28" t="s">
        <v>171</v>
      </c>
      <c r="G43" s="27" t="s">
        <v>40</v>
      </c>
      <c r="H43" s="27" t="s">
        <v>172</v>
      </c>
      <c r="I43" s="15"/>
      <c r="J43" s="15"/>
      <c r="K43" s="37"/>
      <c r="L43" s="37"/>
      <c r="M43" s="37"/>
      <c r="N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s="38" customFormat="1" ht="15.75" thickBot="1" x14ac:dyDescent="0.3">
      <c r="A44" s="31">
        <v>38</v>
      </c>
      <c r="B44" s="25" t="s">
        <v>173</v>
      </c>
      <c r="C44" s="26" t="s">
        <v>174</v>
      </c>
      <c r="D44" s="26"/>
      <c r="E44" s="27" t="s">
        <v>51</v>
      </c>
      <c r="F44" s="28" t="s">
        <v>175</v>
      </c>
      <c r="G44" s="27" t="s">
        <v>40</v>
      </c>
      <c r="H44" s="27" t="s">
        <v>176</v>
      </c>
      <c r="I44" s="15"/>
      <c r="J44" s="15"/>
      <c r="K44" s="37"/>
      <c r="L44" s="37"/>
      <c r="M44" s="37"/>
      <c r="N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s="38" customFormat="1" ht="15.75" thickBot="1" x14ac:dyDescent="0.3">
      <c r="A45" s="31">
        <v>39</v>
      </c>
      <c r="B45" s="25" t="s">
        <v>177</v>
      </c>
      <c r="C45" s="26" t="s">
        <v>178</v>
      </c>
      <c r="D45" s="26"/>
      <c r="E45" s="27" t="s">
        <v>58</v>
      </c>
      <c r="F45" s="28" t="s">
        <v>179</v>
      </c>
      <c r="G45" s="27" t="s">
        <v>40</v>
      </c>
      <c r="H45" s="27" t="s">
        <v>180</v>
      </c>
      <c r="I45" s="15"/>
      <c r="J45" s="15"/>
      <c r="K45" s="37"/>
      <c r="L45" s="37"/>
      <c r="M45" s="37"/>
      <c r="N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</row>
    <row r="46" spans="1:31" s="38" customFormat="1" ht="15.75" thickBot="1" x14ac:dyDescent="0.3">
      <c r="A46" s="31">
        <v>40</v>
      </c>
      <c r="B46" s="25" t="s">
        <v>181</v>
      </c>
      <c r="C46" s="26" t="s">
        <v>182</v>
      </c>
      <c r="D46" s="26" t="s">
        <v>183</v>
      </c>
      <c r="E46" s="27" t="s">
        <v>58</v>
      </c>
      <c r="F46" s="28" t="s">
        <v>184</v>
      </c>
      <c r="G46" s="27" t="s">
        <v>40</v>
      </c>
      <c r="H46" s="27" t="s">
        <v>185</v>
      </c>
      <c r="I46" s="15"/>
      <c r="J46" s="15"/>
      <c r="K46" s="37"/>
      <c r="L46" s="37"/>
      <c r="M46" s="37"/>
      <c r="N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</row>
    <row r="47" spans="1:31" s="38" customFormat="1" ht="15.75" thickBot="1" x14ac:dyDescent="0.3">
      <c r="A47" s="31">
        <v>41</v>
      </c>
      <c r="B47" s="25" t="s">
        <v>1418</v>
      </c>
      <c r="C47" s="26" t="s">
        <v>1539</v>
      </c>
      <c r="D47" s="26"/>
      <c r="E47" s="27" t="s">
        <v>70</v>
      </c>
      <c r="F47" s="27">
        <v>584</v>
      </c>
      <c r="G47" s="27" t="s">
        <v>40</v>
      </c>
      <c r="H47" s="28" t="s">
        <v>1419</v>
      </c>
      <c r="I47" s="15"/>
      <c r="J47" s="15"/>
      <c r="K47" s="37"/>
      <c r="L47" s="37"/>
      <c r="M47" s="37"/>
      <c r="N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</row>
    <row r="48" spans="1:31" s="38" customFormat="1" ht="15.75" thickBot="1" x14ac:dyDescent="0.3">
      <c r="A48" s="31">
        <v>42</v>
      </c>
      <c r="B48" s="25" t="s">
        <v>186</v>
      </c>
      <c r="C48" s="26" t="s">
        <v>187</v>
      </c>
      <c r="D48" s="26"/>
      <c r="E48" s="27" t="s">
        <v>188</v>
      </c>
      <c r="F48" s="28" t="s">
        <v>189</v>
      </c>
      <c r="G48" s="27" t="s">
        <v>40</v>
      </c>
      <c r="H48" s="27" t="s">
        <v>190</v>
      </c>
      <c r="I48" s="15"/>
      <c r="J48" s="15"/>
      <c r="K48" s="37"/>
      <c r="L48" s="37"/>
      <c r="M48" s="37"/>
      <c r="N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</row>
    <row r="49" spans="1:31" s="38" customFormat="1" ht="15.75" thickBot="1" x14ac:dyDescent="0.3">
      <c r="A49" s="31">
        <v>43</v>
      </c>
      <c r="B49" s="25" t="s">
        <v>191</v>
      </c>
      <c r="C49" s="26" t="s">
        <v>192</v>
      </c>
      <c r="D49" s="26"/>
      <c r="E49" s="27" t="s">
        <v>39</v>
      </c>
      <c r="F49" s="28" t="s">
        <v>193</v>
      </c>
      <c r="G49" s="27" t="s">
        <v>40</v>
      </c>
      <c r="H49" s="27" t="s">
        <v>194</v>
      </c>
      <c r="I49" s="15"/>
      <c r="J49" s="15"/>
      <c r="K49" s="37"/>
      <c r="L49" s="37"/>
      <c r="M49" s="37"/>
      <c r="N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</row>
    <row r="50" spans="1:31" s="38" customFormat="1" ht="15.75" thickBot="1" x14ac:dyDescent="0.3">
      <c r="A50" s="31">
        <v>44</v>
      </c>
      <c r="B50" s="25" t="s">
        <v>195</v>
      </c>
      <c r="C50" s="26" t="s">
        <v>196</v>
      </c>
      <c r="D50" s="26"/>
      <c r="E50" s="27" t="s">
        <v>188</v>
      </c>
      <c r="F50" s="28" t="s">
        <v>197</v>
      </c>
      <c r="G50" s="27" t="s">
        <v>40</v>
      </c>
      <c r="H50" s="27" t="s">
        <v>198</v>
      </c>
      <c r="I50" s="15"/>
      <c r="J50" s="15"/>
      <c r="K50" s="37"/>
      <c r="L50" s="37"/>
      <c r="M50" s="37"/>
      <c r="N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</row>
    <row r="51" spans="1:31" s="38" customFormat="1" ht="15.75" thickBot="1" x14ac:dyDescent="0.3">
      <c r="A51" s="31">
        <v>45</v>
      </c>
      <c r="B51" s="25" t="s">
        <v>195</v>
      </c>
      <c r="C51" s="26" t="s">
        <v>196</v>
      </c>
      <c r="D51" s="26"/>
      <c r="E51" s="27" t="s">
        <v>199</v>
      </c>
      <c r="F51" s="28" t="s">
        <v>200</v>
      </c>
      <c r="G51" s="27" t="s">
        <v>40</v>
      </c>
      <c r="H51" s="27" t="s">
        <v>201</v>
      </c>
      <c r="I51" s="15"/>
      <c r="J51" s="15"/>
      <c r="K51" s="37"/>
      <c r="L51" s="37"/>
      <c r="M51" s="37"/>
      <c r="N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 spans="1:31" s="38" customFormat="1" ht="15.75" thickBot="1" x14ac:dyDescent="0.3">
      <c r="A52" s="31">
        <v>46</v>
      </c>
      <c r="B52" s="25" t="s">
        <v>195</v>
      </c>
      <c r="C52" s="26" t="s">
        <v>196</v>
      </c>
      <c r="D52" s="26"/>
      <c r="E52" s="27" t="s">
        <v>199</v>
      </c>
      <c r="F52" s="28" t="s">
        <v>200</v>
      </c>
      <c r="G52" s="27" t="s">
        <v>40</v>
      </c>
      <c r="H52" s="27" t="s">
        <v>201</v>
      </c>
      <c r="I52" s="15"/>
      <c r="J52" s="15"/>
      <c r="K52" s="37"/>
      <c r="L52" s="37"/>
      <c r="M52" s="37"/>
      <c r="N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s="38" customFormat="1" ht="15.75" thickBot="1" x14ac:dyDescent="0.3">
      <c r="A53" s="31">
        <v>47</v>
      </c>
      <c r="B53" s="25" t="s">
        <v>195</v>
      </c>
      <c r="C53" s="26" t="s">
        <v>196</v>
      </c>
      <c r="D53" s="26"/>
      <c r="E53" s="27" t="s">
        <v>39</v>
      </c>
      <c r="F53" s="28" t="s">
        <v>202</v>
      </c>
      <c r="G53" s="27" t="s">
        <v>40</v>
      </c>
      <c r="H53" s="27" t="s">
        <v>203</v>
      </c>
      <c r="I53" s="15"/>
      <c r="J53" s="15"/>
      <c r="K53" s="37"/>
      <c r="L53" s="37"/>
      <c r="M53" s="37"/>
      <c r="N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s="38" customFormat="1" ht="15.75" thickBot="1" x14ac:dyDescent="0.3">
      <c r="A54" s="31">
        <v>48</v>
      </c>
      <c r="B54" s="25" t="s">
        <v>204</v>
      </c>
      <c r="C54" s="26" t="s">
        <v>205</v>
      </c>
      <c r="D54" s="26"/>
      <c r="E54" s="27" t="s">
        <v>199</v>
      </c>
      <c r="F54" s="28">
        <v>3112</v>
      </c>
      <c r="G54" s="27" t="s">
        <v>40</v>
      </c>
      <c r="H54" s="27" t="s">
        <v>206</v>
      </c>
      <c r="I54" s="15"/>
      <c r="J54" s="15"/>
      <c r="K54" s="37"/>
      <c r="L54" s="37"/>
      <c r="M54" s="37"/>
      <c r="N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</row>
    <row r="55" spans="1:31" s="38" customFormat="1" ht="15.75" thickBot="1" x14ac:dyDescent="0.3">
      <c r="A55" s="31">
        <v>49</v>
      </c>
      <c r="B55" s="25" t="s">
        <v>207</v>
      </c>
      <c r="C55" s="26" t="s">
        <v>208</v>
      </c>
      <c r="D55" s="26"/>
      <c r="E55" s="27" t="s">
        <v>58</v>
      </c>
      <c r="F55" s="28" t="s">
        <v>209</v>
      </c>
      <c r="G55" s="27" t="s">
        <v>40</v>
      </c>
      <c r="H55" s="27" t="s">
        <v>210</v>
      </c>
      <c r="I55" s="15"/>
      <c r="J55" s="15"/>
      <c r="K55" s="37"/>
      <c r="L55" s="37"/>
      <c r="M55" s="37"/>
      <c r="N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</row>
    <row r="56" spans="1:31" s="38" customFormat="1" ht="15.75" thickBot="1" x14ac:dyDescent="0.3">
      <c r="A56" s="31">
        <v>50</v>
      </c>
      <c r="B56" s="25" t="s">
        <v>211</v>
      </c>
      <c r="C56" s="26" t="s">
        <v>212</v>
      </c>
      <c r="D56" s="26" t="s">
        <v>87</v>
      </c>
      <c r="E56" s="27" t="s">
        <v>39</v>
      </c>
      <c r="F56" s="28" t="s">
        <v>213</v>
      </c>
      <c r="G56" s="27" t="s">
        <v>80</v>
      </c>
      <c r="H56" s="27" t="s">
        <v>214</v>
      </c>
      <c r="I56" s="15"/>
      <c r="J56" s="15"/>
      <c r="K56" s="37"/>
      <c r="L56" s="37"/>
      <c r="M56" s="37"/>
      <c r="N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</row>
    <row r="57" spans="1:31" s="38" customFormat="1" ht="15.75" thickBot="1" x14ac:dyDescent="0.3">
      <c r="A57" s="31">
        <v>51</v>
      </c>
      <c r="B57" s="25" t="s">
        <v>215</v>
      </c>
      <c r="C57" s="26" t="s">
        <v>212</v>
      </c>
      <c r="D57" s="26" t="s">
        <v>87</v>
      </c>
      <c r="E57" s="27" t="s">
        <v>58</v>
      </c>
      <c r="F57" s="28" t="s">
        <v>216</v>
      </c>
      <c r="G57" s="27" t="s">
        <v>80</v>
      </c>
      <c r="H57" s="27" t="s">
        <v>217</v>
      </c>
      <c r="I57" s="15"/>
      <c r="J57" s="15"/>
      <c r="K57" s="37"/>
      <c r="L57" s="37"/>
      <c r="M57" s="37"/>
      <c r="N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</row>
    <row r="58" spans="1:31" s="38" customFormat="1" ht="15.75" thickBot="1" x14ac:dyDescent="0.3">
      <c r="A58" s="31">
        <v>52</v>
      </c>
      <c r="B58" s="25" t="s">
        <v>1558</v>
      </c>
      <c r="C58" s="26" t="s">
        <v>1559</v>
      </c>
      <c r="D58" s="26"/>
      <c r="E58" s="27" t="s">
        <v>39</v>
      </c>
      <c r="F58" s="28" t="s">
        <v>1560</v>
      </c>
      <c r="G58" s="27" t="s">
        <v>80</v>
      </c>
      <c r="H58" s="27" t="s">
        <v>1561</v>
      </c>
      <c r="I58" s="15"/>
      <c r="J58" s="15"/>
      <c r="K58" s="37"/>
      <c r="L58" s="37"/>
      <c r="M58" s="37"/>
      <c r="N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</row>
    <row r="59" spans="1:31" s="38" customFormat="1" ht="15.75" thickBot="1" x14ac:dyDescent="0.3">
      <c r="A59" s="31">
        <v>53</v>
      </c>
      <c r="B59" s="25" t="s">
        <v>218</v>
      </c>
      <c r="C59" s="26" t="s">
        <v>219</v>
      </c>
      <c r="D59" s="26"/>
      <c r="E59" s="27" t="s">
        <v>51</v>
      </c>
      <c r="F59" s="28" t="s">
        <v>220</v>
      </c>
      <c r="G59" s="27" t="s">
        <v>40</v>
      </c>
      <c r="H59" s="27" t="s">
        <v>221</v>
      </c>
      <c r="I59" s="15"/>
      <c r="J59" s="15"/>
      <c r="K59" s="37"/>
      <c r="L59" s="37"/>
      <c r="M59" s="37"/>
      <c r="N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</row>
    <row r="60" spans="1:31" s="38" customFormat="1" ht="15.75" thickBot="1" x14ac:dyDescent="0.3">
      <c r="A60" s="31">
        <v>54</v>
      </c>
      <c r="B60" s="25" t="s">
        <v>222</v>
      </c>
      <c r="C60" s="43" t="s">
        <v>223</v>
      </c>
      <c r="D60" s="26"/>
      <c r="E60" s="27" t="s">
        <v>224</v>
      </c>
      <c r="F60" s="28" t="s">
        <v>225</v>
      </c>
      <c r="G60" s="27" t="s">
        <v>40</v>
      </c>
      <c r="H60" s="27" t="s">
        <v>226</v>
      </c>
      <c r="I60" s="15"/>
      <c r="J60" s="15"/>
      <c r="K60" s="37"/>
      <c r="L60" s="37"/>
      <c r="M60" s="37"/>
      <c r="N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</row>
    <row r="61" spans="1:31" s="38" customFormat="1" ht="15.75" thickBot="1" x14ac:dyDescent="0.3">
      <c r="A61" s="31">
        <v>55</v>
      </c>
      <c r="B61" s="25" t="s">
        <v>227</v>
      </c>
      <c r="C61" s="26" t="s">
        <v>228</v>
      </c>
      <c r="D61" s="26"/>
      <c r="E61" s="27" t="s">
        <v>58</v>
      </c>
      <c r="F61" s="28" t="s">
        <v>229</v>
      </c>
      <c r="G61" s="27" t="s">
        <v>40</v>
      </c>
      <c r="H61" s="27" t="s">
        <v>230</v>
      </c>
      <c r="I61" s="15"/>
      <c r="J61" s="15"/>
      <c r="K61" s="37"/>
      <c r="L61" s="37"/>
      <c r="M61" s="37"/>
      <c r="N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</row>
    <row r="62" spans="1:31" s="38" customFormat="1" ht="15.75" thickBot="1" x14ac:dyDescent="0.3">
      <c r="A62" s="31">
        <v>56</v>
      </c>
      <c r="B62" s="25" t="s">
        <v>231</v>
      </c>
      <c r="C62" s="26" t="s">
        <v>232</v>
      </c>
      <c r="D62" s="26"/>
      <c r="E62" s="27" t="s">
        <v>58</v>
      </c>
      <c r="F62" s="28" t="s">
        <v>233</v>
      </c>
      <c r="G62" s="27" t="s">
        <v>40</v>
      </c>
      <c r="H62" s="27" t="s">
        <v>234</v>
      </c>
      <c r="I62" s="15"/>
      <c r="J62" s="15"/>
      <c r="K62" s="37"/>
      <c r="L62" s="37"/>
      <c r="M62" s="37"/>
      <c r="N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</row>
    <row r="63" spans="1:31" s="38" customFormat="1" ht="15.75" thickBot="1" x14ac:dyDescent="0.3">
      <c r="A63" s="31">
        <v>57</v>
      </c>
      <c r="B63" s="25" t="s">
        <v>235</v>
      </c>
      <c r="C63" s="26" t="s">
        <v>236</v>
      </c>
      <c r="D63" s="26"/>
      <c r="E63" s="27" t="s">
        <v>237</v>
      </c>
      <c r="F63" s="28" t="s">
        <v>238</v>
      </c>
      <c r="G63" s="27" t="s">
        <v>238</v>
      </c>
      <c r="H63" s="27" t="s">
        <v>238</v>
      </c>
      <c r="I63" s="15"/>
      <c r="J63" s="15"/>
      <c r="K63" s="37"/>
      <c r="L63" s="37"/>
      <c r="M63" s="37"/>
      <c r="N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s="38" customFormat="1" ht="15.75" thickBot="1" x14ac:dyDescent="0.3">
      <c r="A64" s="31">
        <v>58</v>
      </c>
      <c r="B64" s="25" t="s">
        <v>1474</v>
      </c>
      <c r="C64" s="26" t="s">
        <v>1475</v>
      </c>
      <c r="D64" s="26" t="s">
        <v>87</v>
      </c>
      <c r="E64" s="27" t="s">
        <v>199</v>
      </c>
      <c r="F64" s="28" t="s">
        <v>1476</v>
      </c>
      <c r="G64" s="27" t="s">
        <v>40</v>
      </c>
      <c r="H64" s="27" t="s">
        <v>1477</v>
      </c>
      <c r="I64" s="15"/>
      <c r="J64" s="15"/>
      <c r="K64" s="37"/>
      <c r="L64" s="37"/>
      <c r="M64" s="37"/>
      <c r="N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s="38" customFormat="1" ht="15.75" thickBot="1" x14ac:dyDescent="0.3">
      <c r="A65" s="31">
        <v>59</v>
      </c>
      <c r="B65" s="25" t="s">
        <v>239</v>
      </c>
      <c r="C65" s="26" t="s">
        <v>240</v>
      </c>
      <c r="D65" s="26"/>
      <c r="E65" s="27" t="s">
        <v>70</v>
      </c>
      <c r="F65" s="28" t="s">
        <v>241</v>
      </c>
      <c r="G65" s="27" t="s">
        <v>40</v>
      </c>
      <c r="H65" s="27" t="s">
        <v>242</v>
      </c>
      <c r="I65" s="15"/>
      <c r="J65" s="15"/>
      <c r="K65" s="37"/>
      <c r="L65" s="37"/>
      <c r="M65" s="37"/>
      <c r="N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 spans="1:31" s="38" customFormat="1" ht="15.75" thickBot="1" x14ac:dyDescent="0.3">
      <c r="A66" s="31">
        <v>60</v>
      </c>
      <c r="B66" s="25" t="s">
        <v>1464</v>
      </c>
      <c r="C66" s="26" t="s">
        <v>1465</v>
      </c>
      <c r="D66" s="26"/>
      <c r="E66" s="27" t="s">
        <v>39</v>
      </c>
      <c r="F66" s="28" t="s">
        <v>1466</v>
      </c>
      <c r="G66" s="27" t="s">
        <v>1467</v>
      </c>
      <c r="H66" s="27" t="s">
        <v>1468</v>
      </c>
      <c r="I66" s="15"/>
      <c r="J66" s="15"/>
      <c r="K66" s="37"/>
      <c r="L66" s="37"/>
      <c r="M66" s="37"/>
      <c r="N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</row>
    <row r="67" spans="1:31" s="38" customFormat="1" ht="15.75" thickBot="1" x14ac:dyDescent="0.3">
      <c r="A67" s="31">
        <v>61</v>
      </c>
      <c r="B67" s="25" t="s">
        <v>243</v>
      </c>
      <c r="C67" s="26" t="s">
        <v>244</v>
      </c>
      <c r="D67" s="26"/>
      <c r="E67" s="27" t="s">
        <v>39</v>
      </c>
      <c r="F67" s="28" t="s">
        <v>245</v>
      </c>
      <c r="G67" s="27" t="s">
        <v>80</v>
      </c>
      <c r="H67" s="27" t="s">
        <v>246</v>
      </c>
      <c r="I67" s="15"/>
      <c r="J67" s="15"/>
      <c r="K67" s="37"/>
      <c r="L67" s="37"/>
      <c r="M67" s="37"/>
      <c r="N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</row>
    <row r="68" spans="1:31" s="38" customFormat="1" ht="15.75" thickBot="1" x14ac:dyDescent="0.3">
      <c r="A68" s="31">
        <v>62</v>
      </c>
      <c r="B68" s="25" t="s">
        <v>247</v>
      </c>
      <c r="C68" s="26" t="s">
        <v>248</v>
      </c>
      <c r="D68" s="26"/>
      <c r="E68" s="27" t="s">
        <v>58</v>
      </c>
      <c r="F68" s="28" t="s">
        <v>249</v>
      </c>
      <c r="G68" s="27" t="s">
        <v>80</v>
      </c>
      <c r="H68" s="27" t="s">
        <v>250</v>
      </c>
      <c r="I68" s="15"/>
      <c r="J68" s="15"/>
      <c r="K68" s="37"/>
      <c r="L68" s="37"/>
      <c r="M68" s="37"/>
      <c r="N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</row>
    <row r="69" spans="1:31" s="38" customFormat="1" ht="15.75" thickBot="1" x14ac:dyDescent="0.3">
      <c r="A69" s="31">
        <v>63</v>
      </c>
      <c r="B69" s="25" t="s">
        <v>251</v>
      </c>
      <c r="C69" s="26" t="s">
        <v>252</v>
      </c>
      <c r="D69" s="26"/>
      <c r="E69" s="27" t="s">
        <v>51</v>
      </c>
      <c r="F69" s="28" t="s">
        <v>253</v>
      </c>
      <c r="G69" s="27" t="s">
        <v>40</v>
      </c>
      <c r="H69" s="27" t="s">
        <v>254</v>
      </c>
      <c r="I69" s="15"/>
      <c r="J69" s="15"/>
      <c r="K69" s="37"/>
      <c r="L69" s="37"/>
      <c r="M69" s="37"/>
      <c r="N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</row>
    <row r="70" spans="1:31" s="38" customFormat="1" ht="15.75" thickBot="1" x14ac:dyDescent="0.3">
      <c r="A70" s="31">
        <v>64</v>
      </c>
      <c r="B70" s="25" t="s">
        <v>1424</v>
      </c>
      <c r="C70" s="26" t="s">
        <v>1425</v>
      </c>
      <c r="D70" s="26"/>
      <c r="E70" s="27" t="s">
        <v>199</v>
      </c>
      <c r="F70" s="28" t="s">
        <v>1426</v>
      </c>
      <c r="G70" s="27" t="s">
        <v>40</v>
      </c>
      <c r="H70" s="27" t="s">
        <v>1427</v>
      </c>
      <c r="I70" s="15"/>
      <c r="J70" s="15"/>
      <c r="K70" s="37"/>
      <c r="L70" s="37"/>
      <c r="M70" s="37"/>
      <c r="N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</row>
    <row r="71" spans="1:31" s="38" customFormat="1" ht="15.75" thickBot="1" x14ac:dyDescent="0.3">
      <c r="A71" s="31">
        <v>65</v>
      </c>
      <c r="B71" s="25" t="s">
        <v>255</v>
      </c>
      <c r="C71" s="26" t="s">
        <v>256</v>
      </c>
      <c r="D71" s="26"/>
      <c r="E71" s="27" t="s">
        <v>58</v>
      </c>
      <c r="F71" s="28" t="s">
        <v>257</v>
      </c>
      <c r="G71" s="27" t="s">
        <v>40</v>
      </c>
      <c r="H71" s="27" t="s">
        <v>258</v>
      </c>
      <c r="I71" s="15"/>
      <c r="J71" s="15"/>
      <c r="K71" s="37"/>
      <c r="L71" s="37"/>
      <c r="M71" s="37"/>
      <c r="N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</row>
    <row r="72" spans="1:31" s="38" customFormat="1" ht="15.75" thickBot="1" x14ac:dyDescent="0.3">
      <c r="A72" s="31">
        <v>66</v>
      </c>
      <c r="B72" s="25" t="s">
        <v>259</v>
      </c>
      <c r="C72" s="26" t="s">
        <v>260</v>
      </c>
      <c r="D72" s="26"/>
      <c r="E72" s="27" t="s">
        <v>70</v>
      </c>
      <c r="F72" s="28" t="s">
        <v>261</v>
      </c>
      <c r="G72" s="27" t="s">
        <v>40</v>
      </c>
      <c r="H72" s="27" t="s">
        <v>262</v>
      </c>
      <c r="I72" s="15"/>
      <c r="J72" s="15"/>
      <c r="K72" s="37"/>
      <c r="L72" s="37"/>
      <c r="M72" s="37"/>
      <c r="N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</row>
    <row r="73" spans="1:31" s="38" customFormat="1" ht="15.75" thickBot="1" x14ac:dyDescent="0.3">
      <c r="A73" s="31">
        <v>67</v>
      </c>
      <c r="B73" s="25" t="s">
        <v>263</v>
      </c>
      <c r="C73" s="26" t="s">
        <v>264</v>
      </c>
      <c r="D73" s="26"/>
      <c r="E73" s="27" t="s">
        <v>199</v>
      </c>
      <c r="F73" s="28" t="s">
        <v>265</v>
      </c>
      <c r="G73" s="27" t="s">
        <v>40</v>
      </c>
      <c r="H73" s="27">
        <v>130019821</v>
      </c>
      <c r="I73" s="15"/>
      <c r="J73" s="15"/>
      <c r="K73" s="37"/>
      <c r="L73" s="37"/>
      <c r="M73" s="37"/>
      <c r="N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</row>
    <row r="74" spans="1:31" s="38" customFormat="1" ht="15.75" thickBot="1" x14ac:dyDescent="0.3">
      <c r="A74" s="31">
        <v>68</v>
      </c>
      <c r="B74" s="25" t="s">
        <v>266</v>
      </c>
      <c r="C74" s="26" t="s">
        <v>267</v>
      </c>
      <c r="D74" s="26"/>
      <c r="E74" s="27" t="s">
        <v>70</v>
      </c>
      <c r="F74" s="28" t="s">
        <v>268</v>
      </c>
      <c r="G74" s="27" t="s">
        <v>40</v>
      </c>
      <c r="H74" s="27" t="s">
        <v>269</v>
      </c>
      <c r="I74" s="15"/>
      <c r="J74" s="15"/>
      <c r="K74" s="37"/>
      <c r="L74" s="37"/>
      <c r="M74" s="37"/>
      <c r="N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s="38" customFormat="1" ht="15.75" thickBot="1" x14ac:dyDescent="0.3">
      <c r="A75" s="31">
        <v>69</v>
      </c>
      <c r="B75" s="25" t="s">
        <v>270</v>
      </c>
      <c r="C75" s="26" t="s">
        <v>271</v>
      </c>
      <c r="D75" s="26"/>
      <c r="E75" s="27" t="s">
        <v>58</v>
      </c>
      <c r="F75" s="28" t="s">
        <v>272</v>
      </c>
      <c r="G75" s="27" t="s">
        <v>40</v>
      </c>
      <c r="H75" s="27" t="s">
        <v>273</v>
      </c>
      <c r="I75" s="15"/>
      <c r="J75" s="15"/>
      <c r="K75" s="37"/>
      <c r="L75" s="37"/>
      <c r="M75" s="37"/>
      <c r="N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s="38" customFormat="1" ht="15.75" thickBot="1" x14ac:dyDescent="0.3">
      <c r="A76" s="31">
        <v>70</v>
      </c>
      <c r="B76" s="25" t="s">
        <v>274</v>
      </c>
      <c r="C76" s="26" t="s">
        <v>275</v>
      </c>
      <c r="D76" s="26"/>
      <c r="E76" s="27" t="s">
        <v>70</v>
      </c>
      <c r="F76" s="28" t="s">
        <v>276</v>
      </c>
      <c r="G76" s="27" t="s">
        <v>40</v>
      </c>
      <c r="H76" s="27" t="s">
        <v>277</v>
      </c>
      <c r="I76" s="15"/>
      <c r="J76" s="15"/>
      <c r="K76" s="37"/>
      <c r="L76" s="37"/>
      <c r="M76" s="37"/>
      <c r="N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</row>
    <row r="77" spans="1:31" s="38" customFormat="1" ht="15.75" thickBot="1" x14ac:dyDescent="0.3">
      <c r="A77" s="31">
        <v>71</v>
      </c>
      <c r="B77" s="25" t="s">
        <v>278</v>
      </c>
      <c r="C77" s="26" t="s">
        <v>279</v>
      </c>
      <c r="D77" s="26" t="s">
        <v>166</v>
      </c>
      <c r="E77" s="27" t="s">
        <v>51</v>
      </c>
      <c r="F77" s="28" t="s">
        <v>280</v>
      </c>
      <c r="G77" s="27" t="s">
        <v>40</v>
      </c>
      <c r="H77" s="27" t="s">
        <v>281</v>
      </c>
      <c r="I77" s="15"/>
      <c r="J77" s="15"/>
      <c r="K77" s="37"/>
      <c r="L77" s="37"/>
      <c r="M77" s="37"/>
      <c r="N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</row>
    <row r="78" spans="1:31" s="38" customFormat="1" ht="15.75" thickBot="1" x14ac:dyDescent="0.3">
      <c r="A78" s="31">
        <v>72</v>
      </c>
      <c r="B78" s="25" t="s">
        <v>282</v>
      </c>
      <c r="C78" s="26" t="s">
        <v>283</v>
      </c>
      <c r="D78" s="26"/>
      <c r="E78" s="27" t="s">
        <v>51</v>
      </c>
      <c r="F78" s="28" t="s">
        <v>284</v>
      </c>
      <c r="G78" s="27" t="s">
        <v>40</v>
      </c>
      <c r="H78" s="27" t="s">
        <v>285</v>
      </c>
      <c r="I78" s="15"/>
      <c r="J78" s="15"/>
      <c r="K78" s="37"/>
      <c r="L78" s="37"/>
      <c r="M78" s="37"/>
      <c r="N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</row>
    <row r="79" spans="1:31" s="38" customFormat="1" ht="15.75" thickBot="1" x14ac:dyDescent="0.3">
      <c r="A79" s="31">
        <v>73</v>
      </c>
      <c r="B79" s="25" t="s">
        <v>286</v>
      </c>
      <c r="C79" s="26" t="s">
        <v>287</v>
      </c>
      <c r="D79" s="26" t="s">
        <v>288</v>
      </c>
      <c r="E79" s="27" t="s">
        <v>39</v>
      </c>
      <c r="F79" s="28" t="s">
        <v>289</v>
      </c>
      <c r="G79" s="27" t="s">
        <v>80</v>
      </c>
      <c r="H79" s="27" t="s">
        <v>290</v>
      </c>
      <c r="I79" s="15"/>
      <c r="J79" s="15"/>
      <c r="K79" s="37"/>
      <c r="L79" s="37"/>
      <c r="M79" s="37"/>
      <c r="N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</row>
    <row r="80" spans="1:31" s="38" customFormat="1" ht="15.75" thickBot="1" x14ac:dyDescent="0.3">
      <c r="A80" s="31">
        <v>74</v>
      </c>
      <c r="B80" s="25" t="s">
        <v>291</v>
      </c>
      <c r="C80" s="26" t="s">
        <v>292</v>
      </c>
      <c r="D80" s="26"/>
      <c r="E80" s="27" t="s">
        <v>39</v>
      </c>
      <c r="F80" s="28" t="s">
        <v>293</v>
      </c>
      <c r="G80" s="27" t="s">
        <v>80</v>
      </c>
      <c r="H80" s="27" t="s">
        <v>294</v>
      </c>
      <c r="I80" s="15"/>
      <c r="J80" s="15"/>
      <c r="K80" s="37"/>
      <c r="L80" s="37"/>
      <c r="M80" s="37"/>
      <c r="N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</row>
    <row r="81" spans="1:31" s="38" customFormat="1" ht="15.75" thickBot="1" x14ac:dyDescent="0.3">
      <c r="A81" s="31">
        <v>75</v>
      </c>
      <c r="B81" s="25" t="s">
        <v>295</v>
      </c>
      <c r="C81" s="26" t="s">
        <v>296</v>
      </c>
      <c r="D81" s="26"/>
      <c r="E81" s="27" t="s">
        <v>167</v>
      </c>
      <c r="F81" s="28" t="s">
        <v>241</v>
      </c>
      <c r="G81" s="27" t="s">
        <v>40</v>
      </c>
      <c r="H81" s="27" t="s">
        <v>297</v>
      </c>
      <c r="I81" s="15"/>
      <c r="J81" s="15"/>
      <c r="K81" s="37"/>
      <c r="L81" s="37"/>
      <c r="M81" s="37"/>
      <c r="N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</row>
    <row r="82" spans="1:31" s="38" customFormat="1" ht="15.75" thickBot="1" x14ac:dyDescent="0.3">
      <c r="A82" s="31">
        <v>76</v>
      </c>
      <c r="B82" s="25" t="s">
        <v>298</v>
      </c>
      <c r="C82" s="26" t="s">
        <v>299</v>
      </c>
      <c r="D82" s="26" t="s">
        <v>300</v>
      </c>
      <c r="E82" s="27" t="s">
        <v>51</v>
      </c>
      <c r="F82" s="28" t="s">
        <v>301</v>
      </c>
      <c r="G82" s="27" t="s">
        <v>40</v>
      </c>
      <c r="H82" s="27" t="s">
        <v>302</v>
      </c>
      <c r="I82" s="15"/>
      <c r="J82" s="15"/>
      <c r="K82" s="37"/>
      <c r="L82" s="37"/>
      <c r="M82" s="37"/>
      <c r="N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</row>
    <row r="83" spans="1:31" s="38" customFormat="1" ht="15.75" thickBot="1" x14ac:dyDescent="0.3">
      <c r="A83" s="31">
        <v>77</v>
      </c>
      <c r="B83" s="25" t="s">
        <v>1487</v>
      </c>
      <c r="C83" s="26" t="s">
        <v>1488</v>
      </c>
      <c r="D83" s="26"/>
      <c r="E83" s="27" t="s">
        <v>58</v>
      </c>
      <c r="F83" s="28" t="s">
        <v>1489</v>
      </c>
      <c r="G83" s="27" t="s">
        <v>40</v>
      </c>
      <c r="H83" s="27" t="s">
        <v>1490</v>
      </c>
      <c r="I83" s="15"/>
      <c r="J83" s="15"/>
      <c r="K83" s="37"/>
      <c r="L83" s="37"/>
      <c r="M83" s="37"/>
      <c r="N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</row>
    <row r="84" spans="1:31" s="38" customFormat="1" ht="15.75" thickBot="1" x14ac:dyDescent="0.3">
      <c r="A84" s="31">
        <v>78</v>
      </c>
      <c r="B84" s="25" t="s">
        <v>303</v>
      </c>
      <c r="C84" s="26" t="s">
        <v>304</v>
      </c>
      <c r="D84" s="26"/>
      <c r="E84" s="27" t="s">
        <v>58</v>
      </c>
      <c r="F84" s="28" t="s">
        <v>305</v>
      </c>
      <c r="G84" s="27" t="s">
        <v>40</v>
      </c>
      <c r="H84" s="27" t="s">
        <v>306</v>
      </c>
      <c r="I84" s="15"/>
      <c r="J84" s="15"/>
      <c r="K84" s="37"/>
      <c r="L84" s="37"/>
      <c r="M84" s="37"/>
      <c r="N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</row>
    <row r="85" spans="1:31" s="38" customFormat="1" ht="15.75" thickBot="1" x14ac:dyDescent="0.3">
      <c r="A85" s="31">
        <v>79</v>
      </c>
      <c r="B85" s="25" t="s">
        <v>303</v>
      </c>
      <c r="C85" s="26" t="s">
        <v>304</v>
      </c>
      <c r="D85" s="26"/>
      <c r="E85" s="27" t="s">
        <v>58</v>
      </c>
      <c r="F85" s="28" t="s">
        <v>305</v>
      </c>
      <c r="G85" s="27" t="s">
        <v>40</v>
      </c>
      <c r="H85" s="27" t="s">
        <v>306</v>
      </c>
      <c r="I85" s="15"/>
      <c r="J85" s="15"/>
      <c r="K85" s="37"/>
      <c r="L85" s="37"/>
      <c r="M85" s="37"/>
      <c r="N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</row>
    <row r="86" spans="1:31" s="38" customFormat="1" ht="15.75" thickBot="1" x14ac:dyDescent="0.3">
      <c r="A86" s="31">
        <v>80</v>
      </c>
      <c r="B86" s="25" t="s">
        <v>307</v>
      </c>
      <c r="C86" s="26" t="s">
        <v>308</v>
      </c>
      <c r="D86" s="26" t="s">
        <v>87</v>
      </c>
      <c r="E86" s="27" t="s">
        <v>51</v>
      </c>
      <c r="F86" s="28" t="s">
        <v>309</v>
      </c>
      <c r="G86" s="27" t="s">
        <v>80</v>
      </c>
      <c r="H86" s="27" t="s">
        <v>310</v>
      </c>
      <c r="I86" s="15"/>
      <c r="J86" s="15"/>
      <c r="K86" s="37"/>
      <c r="L86" s="37"/>
      <c r="M86" s="37"/>
      <c r="N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</row>
    <row r="87" spans="1:31" s="38" customFormat="1" ht="15.75" thickBot="1" x14ac:dyDescent="0.3">
      <c r="A87" s="31">
        <v>81</v>
      </c>
      <c r="B87" s="25" t="s">
        <v>311</v>
      </c>
      <c r="C87" s="26" t="s">
        <v>312</v>
      </c>
      <c r="D87" s="26" t="s">
        <v>313</v>
      </c>
      <c r="E87" s="27" t="s">
        <v>39</v>
      </c>
      <c r="F87" s="28" t="s">
        <v>314</v>
      </c>
      <c r="G87" s="27" t="s">
        <v>80</v>
      </c>
      <c r="H87" s="27" t="s">
        <v>315</v>
      </c>
      <c r="I87" s="15"/>
      <c r="J87" s="15"/>
      <c r="K87" s="37"/>
      <c r="L87" s="37"/>
      <c r="M87" s="37"/>
      <c r="N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</row>
    <row r="88" spans="1:31" s="38" customFormat="1" ht="15.75" thickBot="1" x14ac:dyDescent="0.3">
      <c r="A88" s="31">
        <v>82</v>
      </c>
      <c r="B88" s="25" t="s">
        <v>1432</v>
      </c>
      <c r="C88" s="26" t="s">
        <v>1433</v>
      </c>
      <c r="D88" s="26"/>
      <c r="E88" s="27" t="s">
        <v>199</v>
      </c>
      <c r="F88" s="28" t="s">
        <v>493</v>
      </c>
      <c r="G88" s="27" t="s">
        <v>40</v>
      </c>
      <c r="H88" s="27" t="s">
        <v>1434</v>
      </c>
      <c r="I88" s="15"/>
      <c r="J88" s="15"/>
      <c r="K88" s="37"/>
      <c r="L88" s="37"/>
      <c r="M88" s="37"/>
      <c r="N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</row>
    <row r="89" spans="1:31" s="38" customFormat="1" ht="15.75" thickBot="1" x14ac:dyDescent="0.3">
      <c r="A89" s="31">
        <v>83</v>
      </c>
      <c r="B89" s="25" t="s">
        <v>316</v>
      </c>
      <c r="C89" s="26" t="s">
        <v>317</v>
      </c>
      <c r="D89" s="26"/>
      <c r="E89" s="27" t="s">
        <v>58</v>
      </c>
      <c r="F89" s="28" t="s">
        <v>318</v>
      </c>
      <c r="G89" s="27" t="s">
        <v>40</v>
      </c>
      <c r="H89" s="27" t="s">
        <v>319</v>
      </c>
      <c r="I89" s="15"/>
      <c r="J89" s="15"/>
      <c r="K89" s="37"/>
      <c r="L89" s="37"/>
      <c r="M89" s="37"/>
      <c r="N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</row>
    <row r="90" spans="1:31" s="38" customFormat="1" ht="15.75" thickBot="1" x14ac:dyDescent="0.3">
      <c r="A90" s="31">
        <v>84</v>
      </c>
      <c r="B90" s="25" t="s">
        <v>320</v>
      </c>
      <c r="C90" s="26" t="s">
        <v>321</v>
      </c>
      <c r="D90" s="26"/>
      <c r="E90" s="27" t="s">
        <v>39</v>
      </c>
      <c r="F90" s="28" t="s">
        <v>322</v>
      </c>
      <c r="G90" s="27" t="s">
        <v>80</v>
      </c>
      <c r="H90" s="27" t="s">
        <v>323</v>
      </c>
      <c r="I90" s="15"/>
      <c r="J90" s="15"/>
      <c r="K90" s="37"/>
      <c r="L90" s="37"/>
      <c r="M90" s="37"/>
      <c r="N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</row>
    <row r="91" spans="1:31" s="38" customFormat="1" ht="15.75" thickBot="1" x14ac:dyDescent="0.3">
      <c r="A91" s="31">
        <v>85</v>
      </c>
      <c r="B91" s="25" t="s">
        <v>1379</v>
      </c>
      <c r="C91" s="26" t="s">
        <v>1380</v>
      </c>
      <c r="D91" s="26"/>
      <c r="E91" s="27" t="s">
        <v>1376</v>
      </c>
      <c r="F91" s="28" t="s">
        <v>1381</v>
      </c>
      <c r="G91" s="27" t="s">
        <v>1382</v>
      </c>
      <c r="H91" s="27" t="s">
        <v>1383</v>
      </c>
      <c r="I91" s="15"/>
      <c r="J91" s="15"/>
      <c r="K91" s="37"/>
      <c r="L91" s="37"/>
      <c r="M91" s="37"/>
      <c r="N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</row>
    <row r="92" spans="1:31" s="38" customFormat="1" ht="15.75" thickBot="1" x14ac:dyDescent="0.3">
      <c r="A92" s="31">
        <v>86</v>
      </c>
      <c r="B92" s="25" t="s">
        <v>324</v>
      </c>
      <c r="C92" s="26" t="s">
        <v>325</v>
      </c>
      <c r="D92" s="26"/>
      <c r="E92" s="27" t="s">
        <v>70</v>
      </c>
      <c r="F92" s="28" t="s">
        <v>326</v>
      </c>
      <c r="G92" s="27" t="s">
        <v>40</v>
      </c>
      <c r="H92" s="27" t="s">
        <v>327</v>
      </c>
      <c r="I92" s="15"/>
      <c r="J92" s="15"/>
      <c r="K92" s="37"/>
      <c r="L92" s="37"/>
      <c r="M92" s="37"/>
      <c r="N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</row>
    <row r="93" spans="1:31" s="38" customFormat="1" ht="15.75" thickBot="1" x14ac:dyDescent="0.3">
      <c r="A93" s="31">
        <v>87</v>
      </c>
      <c r="B93" s="25" t="s">
        <v>1405</v>
      </c>
      <c r="C93" s="26" t="s">
        <v>1406</v>
      </c>
      <c r="D93" s="26"/>
      <c r="E93" s="27" t="s">
        <v>338</v>
      </c>
      <c r="F93" s="28" t="s">
        <v>1407</v>
      </c>
      <c r="G93" s="27" t="s">
        <v>40</v>
      </c>
      <c r="H93" s="27" t="s">
        <v>1408</v>
      </c>
      <c r="I93" s="15"/>
      <c r="J93" s="15"/>
      <c r="K93" s="37"/>
      <c r="L93" s="37"/>
      <c r="M93" s="37"/>
      <c r="N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</row>
    <row r="94" spans="1:31" s="38" customFormat="1" ht="15.75" thickBot="1" x14ac:dyDescent="0.3">
      <c r="A94" s="31">
        <v>88</v>
      </c>
      <c r="B94" s="25" t="s">
        <v>328</v>
      </c>
      <c r="C94" s="26" t="s">
        <v>329</v>
      </c>
      <c r="D94" s="26"/>
      <c r="E94" s="27" t="s">
        <v>70</v>
      </c>
      <c r="F94" s="28" t="s">
        <v>330</v>
      </c>
      <c r="G94" s="27" t="s">
        <v>40</v>
      </c>
      <c r="H94" s="27" t="s">
        <v>331</v>
      </c>
      <c r="I94" s="15"/>
      <c r="J94" s="15"/>
      <c r="K94" s="37"/>
      <c r="L94" s="37"/>
      <c r="M94" s="37"/>
      <c r="N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</row>
    <row r="95" spans="1:31" s="38" customFormat="1" ht="15.75" thickBot="1" x14ac:dyDescent="0.3">
      <c r="A95" s="31">
        <v>89</v>
      </c>
      <c r="B95" s="25" t="s">
        <v>332</v>
      </c>
      <c r="C95" s="26" t="s">
        <v>333</v>
      </c>
      <c r="D95" s="26"/>
      <c r="E95" s="27" t="s">
        <v>58</v>
      </c>
      <c r="F95" s="28" t="s">
        <v>334</v>
      </c>
      <c r="G95" s="27" t="s">
        <v>40</v>
      </c>
      <c r="H95" s="27" t="s">
        <v>335</v>
      </c>
      <c r="I95" s="15"/>
      <c r="J95" s="15"/>
      <c r="K95" s="37"/>
      <c r="L95" s="37"/>
      <c r="M95" s="37"/>
      <c r="N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</row>
    <row r="96" spans="1:31" s="38" customFormat="1" ht="15.75" thickBot="1" x14ac:dyDescent="0.3">
      <c r="A96" s="31">
        <v>90</v>
      </c>
      <c r="B96" s="25" t="s">
        <v>336</v>
      </c>
      <c r="C96" s="26" t="s">
        <v>337</v>
      </c>
      <c r="D96" s="26"/>
      <c r="E96" s="27" t="s">
        <v>338</v>
      </c>
      <c r="F96" s="28" t="s">
        <v>189</v>
      </c>
      <c r="G96" s="27" t="s">
        <v>40</v>
      </c>
      <c r="H96" s="27" t="s">
        <v>339</v>
      </c>
      <c r="I96" s="15"/>
      <c r="J96" s="15"/>
      <c r="K96" s="37"/>
      <c r="L96" s="37"/>
      <c r="M96" s="37"/>
      <c r="N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</row>
    <row r="97" spans="1:31" s="38" customFormat="1" ht="15.75" thickBot="1" x14ac:dyDescent="0.3">
      <c r="A97" s="31">
        <v>91</v>
      </c>
      <c r="B97" s="25" t="s">
        <v>1519</v>
      </c>
      <c r="C97" s="26" t="s">
        <v>1520</v>
      </c>
      <c r="D97" s="26"/>
      <c r="E97" s="27" t="s">
        <v>1531</v>
      </c>
      <c r="F97" s="28" t="s">
        <v>1437</v>
      </c>
      <c r="G97" s="27" t="s">
        <v>40</v>
      </c>
      <c r="H97" s="27" t="s">
        <v>1521</v>
      </c>
      <c r="I97" s="15"/>
      <c r="J97" s="15"/>
      <c r="K97" s="37"/>
      <c r="L97" s="37"/>
      <c r="M97" s="37"/>
      <c r="N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</row>
    <row r="98" spans="1:31" s="38" customFormat="1" ht="15.75" thickBot="1" x14ac:dyDescent="0.3">
      <c r="A98" s="31">
        <v>92</v>
      </c>
      <c r="B98" s="25" t="s">
        <v>340</v>
      </c>
      <c r="C98" s="26" t="s">
        <v>341</v>
      </c>
      <c r="D98" s="26"/>
      <c r="E98" s="27" t="s">
        <v>58</v>
      </c>
      <c r="F98" s="28" t="s">
        <v>342</v>
      </c>
      <c r="G98" s="27" t="s">
        <v>40</v>
      </c>
      <c r="H98" s="27" t="s">
        <v>343</v>
      </c>
      <c r="I98" s="15"/>
      <c r="J98" s="15"/>
      <c r="K98" s="37"/>
      <c r="L98" s="37"/>
      <c r="M98" s="37"/>
      <c r="N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</row>
    <row r="99" spans="1:31" s="38" customFormat="1" ht="15.75" thickBot="1" x14ac:dyDescent="0.3">
      <c r="A99" s="31">
        <v>93</v>
      </c>
      <c r="B99" s="25" t="s">
        <v>344</v>
      </c>
      <c r="C99" s="26" t="s">
        <v>345</v>
      </c>
      <c r="D99" s="26"/>
      <c r="E99" s="27" t="s">
        <v>51</v>
      </c>
      <c r="F99" s="28" t="s">
        <v>346</v>
      </c>
      <c r="G99" s="27" t="s">
        <v>40</v>
      </c>
      <c r="H99" s="27" t="s">
        <v>347</v>
      </c>
      <c r="I99" s="15"/>
      <c r="J99" s="15"/>
      <c r="K99" s="37"/>
      <c r="L99" s="37"/>
      <c r="M99" s="37"/>
      <c r="N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</row>
    <row r="100" spans="1:31" s="38" customFormat="1" ht="15.75" thickBot="1" x14ac:dyDescent="0.3">
      <c r="A100" s="31">
        <v>94</v>
      </c>
      <c r="B100" s="25" t="s">
        <v>348</v>
      </c>
      <c r="C100" s="26" t="s">
        <v>349</v>
      </c>
      <c r="D100" s="26"/>
      <c r="E100" s="27" t="s">
        <v>39</v>
      </c>
      <c r="F100" s="28" t="s">
        <v>350</v>
      </c>
      <c r="G100" s="27" t="s">
        <v>80</v>
      </c>
      <c r="H100" s="27" t="s">
        <v>351</v>
      </c>
      <c r="I100" s="15"/>
      <c r="J100" s="15"/>
      <c r="K100" s="37"/>
      <c r="L100" s="37"/>
      <c r="M100" s="37"/>
      <c r="N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</row>
    <row r="101" spans="1:31" s="38" customFormat="1" ht="15.75" thickBot="1" x14ac:dyDescent="0.3">
      <c r="A101" s="31">
        <v>95</v>
      </c>
      <c r="B101" s="25" t="s">
        <v>352</v>
      </c>
      <c r="C101" s="26" t="s">
        <v>353</v>
      </c>
      <c r="D101" s="26"/>
      <c r="E101" s="27" t="s">
        <v>39</v>
      </c>
      <c r="F101" s="28" t="s">
        <v>354</v>
      </c>
      <c r="G101" s="27" t="s">
        <v>40</v>
      </c>
      <c r="H101" s="27" t="s">
        <v>355</v>
      </c>
      <c r="I101" s="15"/>
      <c r="J101" s="15"/>
      <c r="K101" s="37"/>
      <c r="L101" s="37"/>
      <c r="M101" s="37"/>
      <c r="N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</row>
    <row r="102" spans="1:31" s="38" customFormat="1" ht="15.75" thickBot="1" x14ac:dyDescent="0.3">
      <c r="A102" s="31">
        <v>96</v>
      </c>
      <c r="B102" s="25" t="s">
        <v>356</v>
      </c>
      <c r="C102" s="26" t="s">
        <v>357</v>
      </c>
      <c r="D102" s="26"/>
      <c r="E102" s="27" t="s">
        <v>51</v>
      </c>
      <c r="F102" s="28" t="s">
        <v>358</v>
      </c>
      <c r="G102" s="27" t="s">
        <v>40</v>
      </c>
      <c r="H102" s="27" t="s">
        <v>359</v>
      </c>
      <c r="I102" s="15"/>
      <c r="J102" s="15"/>
      <c r="K102" s="37"/>
      <c r="L102" s="37"/>
      <c r="M102" s="37"/>
      <c r="N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</row>
    <row r="103" spans="1:31" s="38" customFormat="1" ht="15.75" thickBot="1" x14ac:dyDescent="0.3">
      <c r="A103" s="31">
        <v>97</v>
      </c>
      <c r="B103" s="25" t="s">
        <v>360</v>
      </c>
      <c r="C103" s="26" t="s">
        <v>361</v>
      </c>
      <c r="D103" s="26"/>
      <c r="E103" s="27" t="s">
        <v>51</v>
      </c>
      <c r="F103" s="28" t="s">
        <v>362</v>
      </c>
      <c r="G103" s="27" t="s">
        <v>40</v>
      </c>
      <c r="H103" s="27" t="s">
        <v>363</v>
      </c>
      <c r="I103" s="15"/>
      <c r="J103" s="15"/>
      <c r="K103" s="37"/>
      <c r="L103" s="37"/>
      <c r="M103" s="37"/>
      <c r="N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</row>
    <row r="104" spans="1:31" s="38" customFormat="1" ht="15.75" thickBot="1" x14ac:dyDescent="0.3">
      <c r="A104" s="31">
        <v>98</v>
      </c>
      <c r="B104" s="25" t="s">
        <v>364</v>
      </c>
      <c r="C104" s="26" t="s">
        <v>365</v>
      </c>
      <c r="D104" s="26"/>
      <c r="E104" s="27" t="s">
        <v>58</v>
      </c>
      <c r="F104" s="28" t="s">
        <v>366</v>
      </c>
      <c r="G104" s="27" t="s">
        <v>40</v>
      </c>
      <c r="H104" s="27" t="s">
        <v>367</v>
      </c>
      <c r="I104" s="15"/>
      <c r="J104" s="15"/>
      <c r="K104" s="37"/>
      <c r="L104" s="37"/>
      <c r="M104" s="37"/>
      <c r="N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</row>
    <row r="105" spans="1:31" s="38" customFormat="1" ht="15.75" thickBot="1" x14ac:dyDescent="0.3">
      <c r="A105" s="31">
        <v>99</v>
      </c>
      <c r="B105" s="44" t="s">
        <v>368</v>
      </c>
      <c r="C105" s="26" t="s">
        <v>369</v>
      </c>
      <c r="D105" s="26"/>
      <c r="E105" s="27" t="s">
        <v>370</v>
      </c>
      <c r="F105" s="28" t="s">
        <v>371</v>
      </c>
      <c r="G105" s="27" t="s">
        <v>40</v>
      </c>
      <c r="H105" s="27" t="s">
        <v>372</v>
      </c>
      <c r="I105" s="15"/>
      <c r="J105" s="15"/>
      <c r="K105" s="37"/>
      <c r="L105" s="37"/>
      <c r="M105" s="37"/>
      <c r="N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</row>
    <row r="106" spans="1:31" s="38" customFormat="1" ht="15.75" thickBot="1" x14ac:dyDescent="0.3">
      <c r="A106" s="31">
        <v>100</v>
      </c>
      <c r="B106" s="25" t="s">
        <v>373</v>
      </c>
      <c r="C106" s="26" t="s">
        <v>374</v>
      </c>
      <c r="D106" s="26"/>
      <c r="E106" s="27" t="s">
        <v>58</v>
      </c>
      <c r="F106" s="28" t="s">
        <v>375</v>
      </c>
      <c r="G106" s="27" t="s">
        <v>40</v>
      </c>
      <c r="H106" s="27" t="s">
        <v>376</v>
      </c>
      <c r="I106" s="15"/>
      <c r="J106" s="15"/>
      <c r="K106" s="37"/>
      <c r="L106" s="37"/>
      <c r="M106" s="37"/>
      <c r="N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</row>
    <row r="107" spans="1:31" s="38" customFormat="1" ht="15.75" thickBot="1" x14ac:dyDescent="0.3">
      <c r="A107" s="31">
        <v>101</v>
      </c>
      <c r="B107" s="25" t="s">
        <v>377</v>
      </c>
      <c r="C107" s="26" t="s">
        <v>378</v>
      </c>
      <c r="D107" s="26"/>
      <c r="E107" s="27" t="s">
        <v>58</v>
      </c>
      <c r="F107" s="28" t="s">
        <v>379</v>
      </c>
      <c r="G107" s="27" t="s">
        <v>40</v>
      </c>
      <c r="H107" s="27" t="s">
        <v>380</v>
      </c>
      <c r="I107" s="15"/>
      <c r="J107" s="15"/>
      <c r="K107" s="37"/>
      <c r="L107" s="37"/>
      <c r="M107" s="37"/>
      <c r="N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</row>
    <row r="108" spans="1:31" s="38" customFormat="1" ht="15.75" thickBot="1" x14ac:dyDescent="0.3">
      <c r="A108" s="31">
        <v>102</v>
      </c>
      <c r="B108" s="25" t="s">
        <v>381</v>
      </c>
      <c r="C108" s="26"/>
      <c r="D108" s="26"/>
      <c r="E108" s="27"/>
      <c r="F108" s="28"/>
      <c r="G108" s="27"/>
      <c r="H108" s="27"/>
      <c r="I108" s="15"/>
      <c r="J108" s="15"/>
      <c r="K108" s="37"/>
      <c r="L108" s="37"/>
      <c r="M108" s="37"/>
      <c r="N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</row>
    <row r="109" spans="1:31" s="38" customFormat="1" ht="15.75" thickBot="1" x14ac:dyDescent="0.3">
      <c r="A109" s="31">
        <v>103</v>
      </c>
      <c r="B109" s="25" t="s">
        <v>382</v>
      </c>
      <c r="C109" s="26" t="s">
        <v>383</v>
      </c>
      <c r="D109" s="26" t="s">
        <v>87</v>
      </c>
      <c r="E109" s="27" t="s">
        <v>39</v>
      </c>
      <c r="F109" s="28" t="s">
        <v>79</v>
      </c>
      <c r="G109" s="27" t="s">
        <v>40</v>
      </c>
      <c r="H109" s="27" t="s">
        <v>384</v>
      </c>
      <c r="I109" s="15"/>
      <c r="J109" s="15"/>
      <c r="K109" s="37"/>
      <c r="L109" s="37"/>
      <c r="M109" s="37"/>
      <c r="N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</row>
    <row r="110" spans="1:31" s="38" customFormat="1" ht="15.75" thickBot="1" x14ac:dyDescent="0.3">
      <c r="A110" s="31">
        <v>104</v>
      </c>
      <c r="B110" s="25" t="s">
        <v>385</v>
      </c>
      <c r="C110" s="26" t="s">
        <v>386</v>
      </c>
      <c r="D110" s="26"/>
      <c r="E110" s="27" t="s">
        <v>58</v>
      </c>
      <c r="F110" s="28" t="s">
        <v>387</v>
      </c>
      <c r="G110" s="27" t="s">
        <v>40</v>
      </c>
      <c r="H110" s="27" t="s">
        <v>388</v>
      </c>
      <c r="I110" s="15"/>
      <c r="J110" s="15"/>
      <c r="K110" s="37"/>
      <c r="L110" s="37"/>
      <c r="M110" s="37"/>
      <c r="N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</row>
    <row r="111" spans="1:31" s="38" customFormat="1" ht="15.75" thickBot="1" x14ac:dyDescent="0.3">
      <c r="A111" s="31">
        <v>105</v>
      </c>
      <c r="B111" s="25" t="s">
        <v>389</v>
      </c>
      <c r="C111" s="26" t="s">
        <v>390</v>
      </c>
      <c r="D111" s="26"/>
      <c r="E111" s="27" t="s">
        <v>167</v>
      </c>
      <c r="F111" s="28" t="s">
        <v>391</v>
      </c>
      <c r="G111" s="27" t="s">
        <v>40</v>
      </c>
      <c r="H111" s="27" t="s">
        <v>392</v>
      </c>
      <c r="I111" s="15"/>
      <c r="J111" s="15"/>
      <c r="K111" s="37"/>
      <c r="L111" s="37"/>
      <c r="M111" s="37"/>
      <c r="N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</row>
    <row r="112" spans="1:31" s="38" customFormat="1" ht="15.75" thickBot="1" x14ac:dyDescent="0.3">
      <c r="A112" s="31">
        <v>106</v>
      </c>
      <c r="B112" s="45" t="s">
        <v>393</v>
      </c>
      <c r="C112" s="46" t="s">
        <v>394</v>
      </c>
      <c r="D112" s="26"/>
      <c r="E112" s="27" t="s">
        <v>51</v>
      </c>
      <c r="F112" s="28" t="s">
        <v>395</v>
      </c>
      <c r="G112" s="27" t="s">
        <v>40</v>
      </c>
      <c r="H112" s="27" t="s">
        <v>396</v>
      </c>
      <c r="I112" s="15"/>
      <c r="J112" s="15"/>
      <c r="K112" s="37"/>
      <c r="L112" s="37"/>
      <c r="M112" s="37"/>
      <c r="N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</row>
    <row r="113" spans="1:31" s="38" customFormat="1" ht="15.75" thickBot="1" x14ac:dyDescent="0.3">
      <c r="A113" s="47">
        <v>107</v>
      </c>
      <c r="B113" s="25" t="s">
        <v>397</v>
      </c>
      <c r="C113" s="48" t="s">
        <v>398</v>
      </c>
      <c r="D113" s="49"/>
      <c r="E113" s="27" t="s">
        <v>199</v>
      </c>
      <c r="F113" s="28" t="s">
        <v>399</v>
      </c>
      <c r="G113" s="27" t="s">
        <v>40</v>
      </c>
      <c r="H113" s="27" t="s">
        <v>400</v>
      </c>
      <c r="I113" s="15"/>
      <c r="J113" s="15"/>
      <c r="K113" s="37"/>
      <c r="L113" s="37"/>
      <c r="M113" s="37"/>
      <c r="N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</row>
    <row r="114" spans="1:31" s="38" customFormat="1" ht="15.75" thickBot="1" x14ac:dyDescent="0.3">
      <c r="A114" s="31">
        <v>108</v>
      </c>
      <c r="B114" s="50" t="s">
        <v>401</v>
      </c>
      <c r="C114" s="48" t="s">
        <v>402</v>
      </c>
      <c r="D114" s="26"/>
      <c r="E114" s="27" t="s">
        <v>39</v>
      </c>
      <c r="F114" s="28" t="s">
        <v>403</v>
      </c>
      <c r="G114" s="27" t="s">
        <v>40</v>
      </c>
      <c r="H114" s="27" t="s">
        <v>404</v>
      </c>
      <c r="I114" s="15"/>
      <c r="J114" s="15"/>
      <c r="K114" s="37"/>
      <c r="L114" s="37"/>
      <c r="M114" s="37"/>
      <c r="N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</row>
    <row r="115" spans="1:31" s="38" customFormat="1" ht="15.75" thickBot="1" x14ac:dyDescent="0.3">
      <c r="A115" s="31">
        <v>109</v>
      </c>
      <c r="B115" s="25" t="s">
        <v>1538</v>
      </c>
      <c r="C115" s="26" t="s">
        <v>1409</v>
      </c>
      <c r="D115" s="26"/>
      <c r="E115" s="27" t="s">
        <v>51</v>
      </c>
      <c r="F115" s="27" t="s">
        <v>1410</v>
      </c>
      <c r="G115" s="27" t="s">
        <v>40</v>
      </c>
      <c r="H115" s="28" t="s">
        <v>1411</v>
      </c>
      <c r="I115" s="15"/>
      <c r="J115" s="15"/>
      <c r="K115" s="37"/>
      <c r="L115" s="37"/>
      <c r="M115" s="37"/>
      <c r="N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</row>
    <row r="116" spans="1:31" s="38" customFormat="1" ht="15.75" thickBot="1" x14ac:dyDescent="0.3">
      <c r="A116" s="31">
        <v>110</v>
      </c>
      <c r="B116" s="25" t="s">
        <v>405</v>
      </c>
      <c r="C116" s="26" t="s">
        <v>406</v>
      </c>
      <c r="D116" s="26" t="s">
        <v>87</v>
      </c>
      <c r="E116" s="27" t="s">
        <v>167</v>
      </c>
      <c r="F116" s="28" t="s">
        <v>407</v>
      </c>
      <c r="G116" s="27" t="s">
        <v>40</v>
      </c>
      <c r="H116" s="27" t="s">
        <v>408</v>
      </c>
      <c r="I116" s="15"/>
      <c r="J116" s="15"/>
      <c r="K116" s="37"/>
      <c r="L116" s="37"/>
      <c r="M116" s="37"/>
      <c r="N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</row>
    <row r="117" spans="1:31" s="38" customFormat="1" ht="15.75" thickBot="1" x14ac:dyDescent="0.3">
      <c r="A117" s="31">
        <v>111</v>
      </c>
      <c r="B117" s="25" t="s">
        <v>1469</v>
      </c>
      <c r="C117" s="26" t="s">
        <v>1470</v>
      </c>
      <c r="D117" s="26"/>
      <c r="E117" s="27" t="s">
        <v>70</v>
      </c>
      <c r="F117" s="28" t="s">
        <v>740</v>
      </c>
      <c r="G117" s="27" t="s">
        <v>40</v>
      </c>
      <c r="H117" s="27" t="s">
        <v>1478</v>
      </c>
      <c r="I117" s="15"/>
      <c r="J117" s="15"/>
      <c r="K117" s="37"/>
      <c r="L117" s="37"/>
      <c r="M117" s="37"/>
      <c r="N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</row>
    <row r="118" spans="1:31" s="38" customFormat="1" ht="15.75" thickBot="1" x14ac:dyDescent="0.3">
      <c r="A118" s="31">
        <v>112</v>
      </c>
      <c r="B118" s="25" t="s">
        <v>409</v>
      </c>
      <c r="C118" s="26" t="s">
        <v>410</v>
      </c>
      <c r="D118" s="26"/>
      <c r="E118" s="27" t="s">
        <v>411</v>
      </c>
      <c r="F118" s="28" t="s">
        <v>412</v>
      </c>
      <c r="G118" s="27" t="s">
        <v>40</v>
      </c>
      <c r="H118" s="27" t="s">
        <v>413</v>
      </c>
      <c r="I118" s="15"/>
      <c r="J118" s="15"/>
      <c r="K118" s="37"/>
      <c r="L118" s="37"/>
      <c r="M118" s="37"/>
      <c r="N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</row>
    <row r="119" spans="1:31" s="38" customFormat="1" ht="15.75" thickBot="1" x14ac:dyDescent="0.3">
      <c r="A119" s="31">
        <v>113</v>
      </c>
      <c r="B119" s="25" t="s">
        <v>409</v>
      </c>
      <c r="C119" s="26" t="s">
        <v>1447</v>
      </c>
      <c r="D119" s="26"/>
      <c r="E119" s="27" t="s">
        <v>58</v>
      </c>
      <c r="F119" s="28" t="s">
        <v>412</v>
      </c>
      <c r="G119" s="27" t="s">
        <v>40</v>
      </c>
      <c r="H119" s="27" t="s">
        <v>413</v>
      </c>
      <c r="I119" s="15"/>
      <c r="J119" s="15"/>
      <c r="K119" s="37"/>
      <c r="L119" s="37"/>
      <c r="M119" s="37"/>
      <c r="N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</row>
    <row r="120" spans="1:31" s="38" customFormat="1" ht="15.75" thickBot="1" x14ac:dyDescent="0.3">
      <c r="A120" s="31">
        <v>114</v>
      </c>
      <c r="B120" s="25" t="s">
        <v>414</v>
      </c>
      <c r="C120" s="26" t="s">
        <v>415</v>
      </c>
      <c r="D120" s="26"/>
      <c r="E120" s="27" t="s">
        <v>167</v>
      </c>
      <c r="F120" s="28" t="s">
        <v>416</v>
      </c>
      <c r="G120" s="27" t="s">
        <v>40</v>
      </c>
      <c r="H120" s="27" t="s">
        <v>417</v>
      </c>
      <c r="I120" s="15"/>
      <c r="J120" s="15"/>
      <c r="K120" s="37"/>
      <c r="L120" s="37"/>
      <c r="M120" s="37"/>
      <c r="N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</row>
    <row r="121" spans="1:31" s="38" customFormat="1" ht="15.75" thickBot="1" x14ac:dyDescent="0.3">
      <c r="A121" s="31">
        <v>115</v>
      </c>
      <c r="B121" s="51" t="s">
        <v>418</v>
      </c>
      <c r="C121" s="26" t="s">
        <v>419</v>
      </c>
      <c r="D121" s="26" t="s">
        <v>420</v>
      </c>
      <c r="E121" s="27" t="s">
        <v>421</v>
      </c>
      <c r="F121" s="28" t="s">
        <v>334</v>
      </c>
      <c r="G121" s="27" t="s">
        <v>40</v>
      </c>
      <c r="H121" s="27" t="s">
        <v>422</v>
      </c>
      <c r="I121" s="15"/>
      <c r="J121" s="15"/>
      <c r="K121" s="37"/>
      <c r="L121" s="37"/>
      <c r="M121" s="37"/>
      <c r="N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</row>
    <row r="122" spans="1:31" s="38" customFormat="1" ht="15.75" thickBot="1" x14ac:dyDescent="0.3">
      <c r="A122" s="31">
        <v>116</v>
      </c>
      <c r="B122" s="25" t="s">
        <v>423</v>
      </c>
      <c r="C122" s="26" t="s">
        <v>424</v>
      </c>
      <c r="D122" s="26"/>
      <c r="E122" s="27" t="s">
        <v>58</v>
      </c>
      <c r="F122" s="28" t="s">
        <v>425</v>
      </c>
      <c r="G122" s="27" t="s">
        <v>40</v>
      </c>
      <c r="H122" s="27" t="s">
        <v>426</v>
      </c>
      <c r="I122" s="15"/>
      <c r="J122" s="15"/>
      <c r="K122" s="37"/>
      <c r="L122" s="37"/>
      <c r="M122" s="37"/>
      <c r="N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</row>
    <row r="123" spans="1:31" s="38" customFormat="1" ht="15.75" thickBot="1" x14ac:dyDescent="0.3">
      <c r="A123" s="31">
        <v>117</v>
      </c>
      <c r="B123" s="25" t="s">
        <v>427</v>
      </c>
      <c r="C123" s="26"/>
      <c r="D123" s="26"/>
      <c r="E123" s="27" t="s">
        <v>39</v>
      </c>
      <c r="F123" s="28" t="s">
        <v>428</v>
      </c>
      <c r="G123" s="27" t="s">
        <v>40</v>
      </c>
      <c r="H123" s="27" t="s">
        <v>429</v>
      </c>
      <c r="I123" s="15"/>
      <c r="J123" s="15"/>
      <c r="K123" s="37"/>
      <c r="L123" s="37"/>
      <c r="M123" s="37"/>
      <c r="N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</row>
    <row r="124" spans="1:31" s="38" customFormat="1" ht="15.75" thickBot="1" x14ac:dyDescent="0.3">
      <c r="A124" s="31">
        <v>118</v>
      </c>
      <c r="B124" s="25" t="s">
        <v>430</v>
      </c>
      <c r="C124" s="26" t="s">
        <v>431</v>
      </c>
      <c r="D124" s="26"/>
      <c r="E124" s="27" t="s">
        <v>58</v>
      </c>
      <c r="F124" s="28" t="s">
        <v>432</v>
      </c>
      <c r="G124" s="27" t="s">
        <v>40</v>
      </c>
      <c r="H124" s="27" t="s">
        <v>433</v>
      </c>
      <c r="I124" s="15"/>
      <c r="J124" s="15"/>
      <c r="K124" s="37"/>
      <c r="L124" s="37"/>
      <c r="M124" s="37"/>
      <c r="N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</row>
    <row r="125" spans="1:31" s="38" customFormat="1" ht="15.75" thickBot="1" x14ac:dyDescent="0.3">
      <c r="A125" s="31">
        <v>119</v>
      </c>
      <c r="B125" s="25" t="s">
        <v>434</v>
      </c>
      <c r="C125" s="26" t="s">
        <v>435</v>
      </c>
      <c r="D125" s="26" t="s">
        <v>436</v>
      </c>
      <c r="E125" s="27" t="s">
        <v>58</v>
      </c>
      <c r="F125" s="28" t="s">
        <v>437</v>
      </c>
      <c r="G125" s="27" t="s">
        <v>40</v>
      </c>
      <c r="H125" s="27" t="s">
        <v>438</v>
      </c>
      <c r="I125" s="15"/>
      <c r="J125" s="15"/>
      <c r="K125" s="37"/>
      <c r="L125" s="37"/>
      <c r="M125" s="37"/>
      <c r="N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</row>
    <row r="126" spans="1:31" s="38" customFormat="1" ht="15.75" thickBot="1" x14ac:dyDescent="0.3">
      <c r="A126" s="31">
        <v>120</v>
      </c>
      <c r="B126" s="25" t="s">
        <v>439</v>
      </c>
      <c r="C126" s="26" t="s">
        <v>440</v>
      </c>
      <c r="D126" s="26" t="s">
        <v>441</v>
      </c>
      <c r="E126" s="27" t="s">
        <v>51</v>
      </c>
      <c r="F126" s="28" t="s">
        <v>442</v>
      </c>
      <c r="G126" s="27" t="s">
        <v>40</v>
      </c>
      <c r="H126" s="27" t="s">
        <v>443</v>
      </c>
      <c r="I126" s="15"/>
      <c r="J126" s="15"/>
      <c r="K126" s="37"/>
      <c r="L126" s="37"/>
      <c r="M126" s="37"/>
      <c r="N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</row>
    <row r="127" spans="1:31" s="38" customFormat="1" ht="15.75" thickBot="1" x14ac:dyDescent="0.3">
      <c r="A127" s="31">
        <v>121</v>
      </c>
      <c r="B127" s="25" t="s">
        <v>444</v>
      </c>
      <c r="C127" s="26" t="s">
        <v>445</v>
      </c>
      <c r="D127" s="26"/>
      <c r="E127" s="27" t="s">
        <v>39</v>
      </c>
      <c r="F127" s="28" t="s">
        <v>193</v>
      </c>
      <c r="G127" s="27" t="s">
        <v>40</v>
      </c>
      <c r="H127" s="27" t="s">
        <v>446</v>
      </c>
      <c r="I127" s="15"/>
      <c r="J127" s="15"/>
      <c r="K127" s="37"/>
      <c r="L127" s="37"/>
      <c r="M127" s="37"/>
      <c r="N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</row>
    <row r="128" spans="1:31" s="38" customFormat="1" ht="15.75" thickBot="1" x14ac:dyDescent="0.3">
      <c r="A128" s="31">
        <v>122</v>
      </c>
      <c r="B128" s="25" t="s">
        <v>447</v>
      </c>
      <c r="C128" s="26" t="s">
        <v>448</v>
      </c>
      <c r="D128" s="26" t="s">
        <v>87</v>
      </c>
      <c r="E128" s="27" t="s">
        <v>51</v>
      </c>
      <c r="F128" s="28" t="s">
        <v>136</v>
      </c>
      <c r="G128" s="27" t="s">
        <v>80</v>
      </c>
      <c r="H128" s="27" t="s">
        <v>449</v>
      </c>
      <c r="I128" s="15"/>
      <c r="J128" s="15"/>
      <c r="K128" s="37"/>
      <c r="L128" s="37"/>
      <c r="M128" s="37"/>
      <c r="N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</row>
    <row r="129" spans="1:31" s="38" customFormat="1" ht="15.75" thickBot="1" x14ac:dyDescent="0.3">
      <c r="A129" s="31">
        <v>123</v>
      </c>
      <c r="B129" s="25" t="s">
        <v>447</v>
      </c>
      <c r="C129" s="26" t="s">
        <v>448</v>
      </c>
      <c r="D129" s="26" t="s">
        <v>87</v>
      </c>
      <c r="E129" s="27" t="s">
        <v>58</v>
      </c>
      <c r="F129" s="28" t="s">
        <v>450</v>
      </c>
      <c r="G129" s="27" t="s">
        <v>40</v>
      </c>
      <c r="H129" s="27" t="s">
        <v>451</v>
      </c>
      <c r="I129" s="15"/>
      <c r="J129" s="15"/>
      <c r="K129" s="37"/>
      <c r="L129" s="37"/>
      <c r="M129" s="37"/>
      <c r="N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</row>
    <row r="130" spans="1:31" s="38" customFormat="1" ht="15.75" thickBot="1" x14ac:dyDescent="0.3">
      <c r="A130" s="31">
        <v>124</v>
      </c>
      <c r="B130" s="25" t="s">
        <v>1554</v>
      </c>
      <c r="C130" s="26" t="s">
        <v>1555</v>
      </c>
      <c r="D130" s="26"/>
      <c r="E130" s="27" t="s">
        <v>51</v>
      </c>
      <c r="F130" s="28" t="s">
        <v>1556</v>
      </c>
      <c r="G130" s="27" t="s">
        <v>40</v>
      </c>
      <c r="H130" s="27" t="s">
        <v>1557</v>
      </c>
      <c r="I130" s="15"/>
      <c r="J130" s="15"/>
      <c r="K130" s="37"/>
      <c r="L130" s="37"/>
      <c r="M130" s="37"/>
      <c r="N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</row>
    <row r="131" spans="1:31" s="38" customFormat="1" ht="15.75" thickBot="1" x14ac:dyDescent="0.3">
      <c r="A131" s="31">
        <v>125</v>
      </c>
      <c r="B131" s="25" t="s">
        <v>452</v>
      </c>
      <c r="C131" s="26" t="s">
        <v>453</v>
      </c>
      <c r="D131" s="26"/>
      <c r="E131" s="27" t="s">
        <v>167</v>
      </c>
      <c r="F131" s="28" t="s">
        <v>454</v>
      </c>
      <c r="G131" s="27" t="s">
        <v>40</v>
      </c>
      <c r="H131" s="27" t="s">
        <v>455</v>
      </c>
      <c r="I131" s="15"/>
      <c r="J131" s="15"/>
      <c r="K131" s="37"/>
      <c r="L131" s="37"/>
      <c r="M131" s="37"/>
      <c r="N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</row>
    <row r="132" spans="1:31" s="38" customFormat="1" ht="15.75" thickBot="1" x14ac:dyDescent="0.3">
      <c r="A132" s="31">
        <v>126</v>
      </c>
      <c r="B132" s="25" t="s">
        <v>456</v>
      </c>
      <c r="C132" s="26" t="s">
        <v>457</v>
      </c>
      <c r="D132" s="26"/>
      <c r="E132" s="27" t="s">
        <v>39</v>
      </c>
      <c r="F132" s="28" t="s">
        <v>458</v>
      </c>
      <c r="G132" s="27" t="s">
        <v>40</v>
      </c>
      <c r="H132" s="27" t="s">
        <v>459</v>
      </c>
      <c r="I132" s="15"/>
      <c r="J132" s="15"/>
      <c r="K132" s="37"/>
      <c r="L132" s="37"/>
      <c r="M132" s="37"/>
      <c r="N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</row>
    <row r="133" spans="1:31" s="38" customFormat="1" ht="15.75" thickBot="1" x14ac:dyDescent="0.3">
      <c r="A133" s="31">
        <v>127</v>
      </c>
      <c r="B133" s="25" t="s">
        <v>456</v>
      </c>
      <c r="C133" s="26" t="s">
        <v>457</v>
      </c>
      <c r="D133" s="26"/>
      <c r="E133" s="27" t="s">
        <v>70</v>
      </c>
      <c r="F133" s="28" t="s">
        <v>460</v>
      </c>
      <c r="G133" s="27" t="s">
        <v>40</v>
      </c>
      <c r="H133" s="27" t="s">
        <v>461</v>
      </c>
      <c r="I133" s="15"/>
      <c r="J133" s="15"/>
      <c r="K133" s="37"/>
      <c r="L133" s="37"/>
      <c r="M133" s="37"/>
      <c r="N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</row>
    <row r="134" spans="1:31" s="38" customFormat="1" ht="15.75" thickBot="1" x14ac:dyDescent="0.3">
      <c r="A134" s="31">
        <v>128</v>
      </c>
      <c r="B134" s="52" t="s">
        <v>462</v>
      </c>
      <c r="C134" s="53" t="s">
        <v>463</v>
      </c>
      <c r="D134" s="53" t="s">
        <v>464</v>
      </c>
      <c r="E134" s="54" t="s">
        <v>167</v>
      </c>
      <c r="F134" s="55">
        <v>3746</v>
      </c>
      <c r="G134" s="54" t="s">
        <v>40</v>
      </c>
      <c r="H134" s="54" t="s">
        <v>465</v>
      </c>
      <c r="I134" s="15"/>
      <c r="J134" s="15"/>
      <c r="K134" s="37"/>
      <c r="L134" s="37"/>
      <c r="M134" s="37"/>
      <c r="N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</row>
    <row r="135" spans="1:31" s="38" customFormat="1" ht="15.75" thickBot="1" x14ac:dyDescent="0.3">
      <c r="A135" s="31">
        <v>129</v>
      </c>
      <c r="B135" s="25" t="s">
        <v>466</v>
      </c>
      <c r="C135" s="56" t="s">
        <v>467</v>
      </c>
      <c r="D135" s="26" t="s">
        <v>161</v>
      </c>
      <c r="E135" s="27" t="s">
        <v>468</v>
      </c>
      <c r="F135" s="27" t="s">
        <v>469</v>
      </c>
      <c r="G135" s="27" t="s">
        <v>40</v>
      </c>
      <c r="H135" s="27" t="s">
        <v>470</v>
      </c>
      <c r="I135" s="15"/>
      <c r="J135" s="15"/>
      <c r="K135" s="37"/>
      <c r="L135" s="37"/>
      <c r="M135" s="37"/>
      <c r="N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</row>
    <row r="136" spans="1:31" s="38" customFormat="1" ht="15.75" thickBot="1" x14ac:dyDescent="0.3">
      <c r="A136" s="31">
        <v>130</v>
      </c>
      <c r="B136" s="25" t="s">
        <v>471</v>
      </c>
      <c r="C136" s="26" t="s">
        <v>472</v>
      </c>
      <c r="D136" s="26" t="s">
        <v>161</v>
      </c>
      <c r="E136" s="27" t="s">
        <v>167</v>
      </c>
      <c r="F136" s="28" t="s">
        <v>473</v>
      </c>
      <c r="G136" s="27" t="s">
        <v>40</v>
      </c>
      <c r="H136" s="27" t="s">
        <v>474</v>
      </c>
      <c r="I136" s="15"/>
      <c r="J136" s="15"/>
      <c r="K136" s="37"/>
      <c r="L136" s="37"/>
      <c r="M136" s="37"/>
      <c r="N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</row>
    <row r="137" spans="1:31" s="38" customFormat="1" ht="15.75" thickBot="1" x14ac:dyDescent="0.3">
      <c r="A137" s="31">
        <v>131</v>
      </c>
      <c r="B137" s="25" t="s">
        <v>475</v>
      </c>
      <c r="C137" s="26" t="s">
        <v>476</v>
      </c>
      <c r="D137" s="26" t="s">
        <v>161</v>
      </c>
      <c r="E137" s="27" t="s">
        <v>167</v>
      </c>
      <c r="F137" s="28">
        <v>462</v>
      </c>
      <c r="G137" s="27" t="s">
        <v>40</v>
      </c>
      <c r="H137" s="27" t="s">
        <v>477</v>
      </c>
      <c r="I137" s="15"/>
      <c r="J137" s="15"/>
      <c r="K137" s="37"/>
      <c r="L137" s="37"/>
      <c r="M137" s="37"/>
      <c r="N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</row>
    <row r="138" spans="1:31" s="38" customFormat="1" ht="15.75" thickBot="1" x14ac:dyDescent="0.3">
      <c r="A138" s="31">
        <v>132</v>
      </c>
      <c r="B138" s="25" t="s">
        <v>478</v>
      </c>
      <c r="C138" s="26" t="s">
        <v>479</v>
      </c>
      <c r="D138" s="26" t="s">
        <v>161</v>
      </c>
      <c r="E138" s="27" t="s">
        <v>58</v>
      </c>
      <c r="F138" s="28">
        <v>6059</v>
      </c>
      <c r="G138" s="27" t="s">
        <v>40</v>
      </c>
      <c r="H138" s="27" t="s">
        <v>480</v>
      </c>
      <c r="I138" s="15"/>
      <c r="J138" s="15"/>
      <c r="K138" s="37"/>
      <c r="L138" s="37"/>
      <c r="M138" s="37"/>
      <c r="N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</row>
    <row r="139" spans="1:31" s="38" customFormat="1" ht="15.75" thickBot="1" x14ac:dyDescent="0.3">
      <c r="A139" s="31">
        <v>133</v>
      </c>
      <c r="B139" s="25" t="s">
        <v>481</v>
      </c>
      <c r="C139" s="26" t="s">
        <v>457</v>
      </c>
      <c r="D139" s="26"/>
      <c r="E139" s="27" t="s">
        <v>482</v>
      </c>
      <c r="F139" s="28" t="s">
        <v>460</v>
      </c>
      <c r="G139" s="27" t="s">
        <v>40</v>
      </c>
      <c r="H139" s="27" t="s">
        <v>461</v>
      </c>
      <c r="I139" s="15"/>
      <c r="J139" s="15"/>
      <c r="K139" s="37"/>
      <c r="L139" s="37"/>
      <c r="M139" s="37"/>
      <c r="N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</row>
    <row r="140" spans="1:31" s="38" customFormat="1" ht="15.75" thickBot="1" x14ac:dyDescent="0.3">
      <c r="A140" s="31">
        <v>134</v>
      </c>
      <c r="B140" s="25" t="s">
        <v>483</v>
      </c>
      <c r="C140" s="26" t="s">
        <v>484</v>
      </c>
      <c r="D140" s="26"/>
      <c r="E140" s="27" t="s">
        <v>58</v>
      </c>
      <c r="F140" s="28" t="s">
        <v>485</v>
      </c>
      <c r="G140" s="27" t="s">
        <v>40</v>
      </c>
      <c r="H140" s="27" t="s">
        <v>486</v>
      </c>
      <c r="I140" s="15"/>
      <c r="J140" s="15"/>
      <c r="K140" s="37"/>
      <c r="L140" s="37"/>
      <c r="M140" s="37"/>
      <c r="N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</row>
    <row r="141" spans="1:31" s="38" customFormat="1" ht="15.75" thickBot="1" x14ac:dyDescent="0.3">
      <c r="A141" s="31">
        <v>135</v>
      </c>
      <c r="B141" s="25" t="s">
        <v>487</v>
      </c>
      <c r="C141" s="26" t="s">
        <v>488</v>
      </c>
      <c r="D141" s="26"/>
      <c r="E141" s="27" t="s">
        <v>199</v>
      </c>
      <c r="F141" s="28" t="s">
        <v>489</v>
      </c>
      <c r="G141" s="27" t="s">
        <v>40</v>
      </c>
      <c r="H141" s="27" t="s">
        <v>490</v>
      </c>
      <c r="I141" s="15"/>
      <c r="J141" s="15"/>
      <c r="K141" s="37"/>
      <c r="L141" s="37"/>
      <c r="M141" s="37"/>
      <c r="N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</row>
    <row r="142" spans="1:31" s="38" customFormat="1" ht="15.75" thickBot="1" x14ac:dyDescent="0.3">
      <c r="A142" s="31">
        <v>136</v>
      </c>
      <c r="B142" s="25" t="s">
        <v>491</v>
      </c>
      <c r="C142" s="26" t="s">
        <v>492</v>
      </c>
      <c r="D142" s="26"/>
      <c r="E142" s="27" t="s">
        <v>199</v>
      </c>
      <c r="F142" s="28" t="s">
        <v>493</v>
      </c>
      <c r="G142" s="27" t="s">
        <v>40</v>
      </c>
      <c r="H142" s="27" t="s">
        <v>494</v>
      </c>
      <c r="I142" s="15"/>
      <c r="J142" s="15"/>
      <c r="K142" s="37"/>
      <c r="L142" s="37"/>
      <c r="M142" s="37"/>
      <c r="N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</row>
    <row r="143" spans="1:31" s="38" customFormat="1" ht="15.75" thickBot="1" x14ac:dyDescent="0.3">
      <c r="A143" s="31">
        <v>137</v>
      </c>
      <c r="B143" s="25" t="s">
        <v>495</v>
      </c>
      <c r="C143" s="26" t="s">
        <v>496</v>
      </c>
      <c r="D143" s="26"/>
      <c r="E143" s="27" t="s">
        <v>167</v>
      </c>
      <c r="F143" s="28" t="s">
        <v>71</v>
      </c>
      <c r="G143" s="27" t="s">
        <v>40</v>
      </c>
      <c r="H143" s="27" t="s">
        <v>497</v>
      </c>
      <c r="I143" s="15"/>
      <c r="J143" s="15"/>
      <c r="K143" s="37"/>
      <c r="L143" s="37"/>
      <c r="M143" s="37"/>
      <c r="N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</row>
    <row r="144" spans="1:31" s="38" customFormat="1" ht="15.75" thickBot="1" x14ac:dyDescent="0.3">
      <c r="A144" s="31">
        <v>138</v>
      </c>
      <c r="B144" s="25" t="s">
        <v>498</v>
      </c>
      <c r="C144" s="26" t="s">
        <v>499</v>
      </c>
      <c r="D144" s="26"/>
      <c r="E144" s="27" t="s">
        <v>39</v>
      </c>
      <c r="F144" s="28" t="s">
        <v>500</v>
      </c>
      <c r="G144" s="27" t="s">
        <v>40</v>
      </c>
      <c r="H144" s="27" t="s">
        <v>501</v>
      </c>
      <c r="I144" s="15"/>
      <c r="J144" s="15"/>
      <c r="K144" s="37"/>
      <c r="L144" s="37"/>
      <c r="M144" s="37"/>
      <c r="N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</row>
    <row r="145" spans="1:31" s="38" customFormat="1" ht="15.75" thickBot="1" x14ac:dyDescent="0.3">
      <c r="A145" s="31">
        <v>139</v>
      </c>
      <c r="B145" s="25" t="s">
        <v>502</v>
      </c>
      <c r="C145" s="26" t="s">
        <v>503</v>
      </c>
      <c r="D145" s="26"/>
      <c r="E145" s="27" t="s">
        <v>58</v>
      </c>
      <c r="F145" s="28" t="s">
        <v>504</v>
      </c>
      <c r="G145" s="27" t="s">
        <v>40</v>
      </c>
      <c r="H145" s="27" t="s">
        <v>505</v>
      </c>
      <c r="I145" s="15"/>
      <c r="J145" s="15"/>
      <c r="K145" s="37"/>
      <c r="L145" s="37"/>
      <c r="M145" s="37"/>
      <c r="N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</row>
    <row r="146" spans="1:31" s="38" customFormat="1" ht="15.75" thickBot="1" x14ac:dyDescent="0.3">
      <c r="A146" s="31">
        <v>140</v>
      </c>
      <c r="B146" s="25" t="s">
        <v>1412</v>
      </c>
      <c r="C146" s="26" t="s">
        <v>1413</v>
      </c>
      <c r="D146" s="26"/>
      <c r="E146" s="27" t="s">
        <v>51</v>
      </c>
      <c r="F146" s="28" t="s">
        <v>1414</v>
      </c>
      <c r="G146" s="27" t="s">
        <v>1382</v>
      </c>
      <c r="H146" s="27" t="s">
        <v>1415</v>
      </c>
      <c r="I146" s="15"/>
      <c r="J146" s="15"/>
      <c r="K146" s="37"/>
      <c r="L146" s="37"/>
      <c r="M146" s="37"/>
      <c r="N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</row>
    <row r="147" spans="1:31" s="38" customFormat="1" ht="15.75" thickBot="1" x14ac:dyDescent="0.3">
      <c r="A147" s="31">
        <v>141</v>
      </c>
      <c r="B147" s="25" t="s">
        <v>506</v>
      </c>
      <c r="C147" s="26" t="s">
        <v>507</v>
      </c>
      <c r="D147" s="26"/>
      <c r="E147" s="27" t="s">
        <v>51</v>
      </c>
      <c r="F147" s="28" t="s">
        <v>128</v>
      </c>
      <c r="G147" s="27" t="s">
        <v>40</v>
      </c>
      <c r="H147" s="27" t="s">
        <v>508</v>
      </c>
      <c r="I147" s="15"/>
      <c r="J147" s="15"/>
      <c r="K147" s="37"/>
      <c r="L147" s="37"/>
      <c r="M147" s="37"/>
      <c r="N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</row>
    <row r="148" spans="1:31" s="38" customFormat="1" ht="15.75" thickBot="1" x14ac:dyDescent="0.3">
      <c r="A148" s="31">
        <v>142</v>
      </c>
      <c r="B148" s="25" t="s">
        <v>509</v>
      </c>
      <c r="C148" s="26" t="s">
        <v>510</v>
      </c>
      <c r="D148" s="26"/>
      <c r="E148" s="27" t="s">
        <v>58</v>
      </c>
      <c r="F148" s="28" t="s">
        <v>511</v>
      </c>
      <c r="G148" s="27" t="s">
        <v>40</v>
      </c>
      <c r="H148" s="27" t="s">
        <v>512</v>
      </c>
      <c r="I148" s="15"/>
      <c r="J148" s="15"/>
      <c r="K148" s="37"/>
      <c r="L148" s="37"/>
      <c r="M148" s="37"/>
      <c r="N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</row>
    <row r="149" spans="1:31" s="38" customFormat="1" ht="15.75" thickBot="1" x14ac:dyDescent="0.3">
      <c r="A149" s="31">
        <v>143</v>
      </c>
      <c r="B149" s="25" t="s">
        <v>513</v>
      </c>
      <c r="C149" s="26" t="s">
        <v>514</v>
      </c>
      <c r="D149" s="26"/>
      <c r="E149" s="27" t="s">
        <v>199</v>
      </c>
      <c r="F149" s="28" t="s">
        <v>515</v>
      </c>
      <c r="G149" s="27" t="s">
        <v>40</v>
      </c>
      <c r="H149" s="27" t="s">
        <v>516</v>
      </c>
      <c r="I149" s="15"/>
      <c r="J149" s="15"/>
      <c r="K149" s="37"/>
      <c r="L149" s="37"/>
      <c r="M149" s="37"/>
      <c r="N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</row>
    <row r="150" spans="1:31" s="38" customFormat="1" ht="15.75" thickBot="1" x14ac:dyDescent="0.3">
      <c r="A150" s="31">
        <v>144</v>
      </c>
      <c r="B150" s="25" t="s">
        <v>517</v>
      </c>
      <c r="C150" s="26" t="s">
        <v>518</v>
      </c>
      <c r="D150" s="26"/>
      <c r="E150" s="27" t="s">
        <v>70</v>
      </c>
      <c r="F150" s="28" t="s">
        <v>519</v>
      </c>
      <c r="G150" s="27" t="s">
        <v>40</v>
      </c>
      <c r="H150" s="27" t="s">
        <v>520</v>
      </c>
      <c r="I150" s="15"/>
      <c r="J150" s="15"/>
      <c r="K150" s="37"/>
      <c r="L150" s="37"/>
      <c r="M150" s="37"/>
      <c r="N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</row>
    <row r="151" spans="1:31" s="38" customFormat="1" ht="15.75" thickBot="1" x14ac:dyDescent="0.3">
      <c r="A151" s="31">
        <v>145</v>
      </c>
      <c r="B151" s="39" t="s">
        <v>521</v>
      </c>
      <c r="C151" s="40" t="s">
        <v>522</v>
      </c>
      <c r="D151" s="40"/>
      <c r="E151" s="41" t="s">
        <v>39</v>
      </c>
      <c r="F151" s="42" t="s">
        <v>458</v>
      </c>
      <c r="G151" s="41" t="s">
        <v>40</v>
      </c>
      <c r="H151" s="41" t="s">
        <v>523</v>
      </c>
      <c r="I151" s="15"/>
      <c r="J151" s="15"/>
      <c r="K151" s="37"/>
      <c r="L151" s="37"/>
      <c r="M151" s="37"/>
      <c r="N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</row>
    <row r="152" spans="1:31" s="38" customFormat="1" ht="15.75" thickBot="1" x14ac:dyDescent="0.3">
      <c r="A152" s="31">
        <v>146</v>
      </c>
      <c r="B152" s="25" t="s">
        <v>524</v>
      </c>
      <c r="C152" s="26" t="s">
        <v>525</v>
      </c>
      <c r="D152" s="26"/>
      <c r="E152" s="27" t="s">
        <v>199</v>
      </c>
      <c r="F152" s="28">
        <v>110</v>
      </c>
      <c r="G152" s="27" t="s">
        <v>40</v>
      </c>
      <c r="H152" s="27">
        <v>10765568</v>
      </c>
      <c r="I152" s="15"/>
      <c r="J152" s="15"/>
      <c r="K152" s="37"/>
      <c r="L152" s="37"/>
      <c r="M152" s="37"/>
      <c r="N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</row>
    <row r="153" spans="1:31" s="38" customFormat="1" ht="15.75" thickBot="1" x14ac:dyDescent="0.3">
      <c r="A153" s="31">
        <v>147</v>
      </c>
      <c r="B153" s="25" t="s">
        <v>526</v>
      </c>
      <c r="C153" s="26" t="s">
        <v>527</v>
      </c>
      <c r="D153" s="26" t="s">
        <v>528</v>
      </c>
      <c r="E153" s="27" t="s">
        <v>167</v>
      </c>
      <c r="F153" s="28">
        <v>1542</v>
      </c>
      <c r="G153" s="27" t="s">
        <v>40</v>
      </c>
      <c r="H153" s="27" t="s">
        <v>529</v>
      </c>
      <c r="I153" s="15"/>
      <c r="J153" s="15"/>
      <c r="K153" s="37"/>
      <c r="L153" s="37"/>
      <c r="M153" s="37"/>
      <c r="N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</row>
    <row r="154" spans="1:31" s="38" customFormat="1" ht="15.75" thickBot="1" x14ac:dyDescent="0.3">
      <c r="A154" s="31">
        <v>148</v>
      </c>
      <c r="B154" s="25" t="s">
        <v>530</v>
      </c>
      <c r="C154" s="26" t="s">
        <v>531</v>
      </c>
      <c r="D154" s="26" t="s">
        <v>87</v>
      </c>
      <c r="E154" s="27" t="s">
        <v>51</v>
      </c>
      <c r="F154" s="28" t="s">
        <v>532</v>
      </c>
      <c r="G154" s="27" t="s">
        <v>80</v>
      </c>
      <c r="H154" s="27" t="s">
        <v>533</v>
      </c>
      <c r="I154" s="15"/>
      <c r="J154" s="15"/>
      <c r="K154" s="37"/>
      <c r="L154" s="37"/>
      <c r="M154" s="37"/>
      <c r="N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</row>
    <row r="155" spans="1:31" s="38" customFormat="1" ht="15.75" thickBot="1" x14ac:dyDescent="0.3">
      <c r="A155" s="31">
        <v>149</v>
      </c>
      <c r="B155" s="25" t="s">
        <v>1370</v>
      </c>
      <c r="C155" s="26" t="s">
        <v>1371</v>
      </c>
      <c r="D155" s="26"/>
      <c r="E155" s="27" t="s">
        <v>51</v>
      </c>
      <c r="F155" s="28" t="s">
        <v>1372</v>
      </c>
      <c r="G155" s="27" t="s">
        <v>40</v>
      </c>
      <c r="H155" s="27" t="s">
        <v>1373</v>
      </c>
      <c r="I155" s="15"/>
      <c r="J155" s="15"/>
      <c r="K155" s="37"/>
      <c r="L155" s="37"/>
      <c r="M155" s="37"/>
      <c r="N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</row>
    <row r="156" spans="1:31" s="38" customFormat="1" ht="15.75" thickBot="1" x14ac:dyDescent="0.3">
      <c r="A156" s="31">
        <v>150</v>
      </c>
      <c r="B156" s="25" t="s">
        <v>1459</v>
      </c>
      <c r="C156" s="26" t="s">
        <v>1460</v>
      </c>
      <c r="D156" s="26"/>
      <c r="E156" s="27" t="s">
        <v>1461</v>
      </c>
      <c r="F156" s="28" t="s">
        <v>1462</v>
      </c>
      <c r="G156" s="27" t="s">
        <v>40</v>
      </c>
      <c r="H156" s="27" t="s">
        <v>1463</v>
      </c>
      <c r="I156" s="15"/>
      <c r="J156" s="15"/>
      <c r="K156" s="37"/>
      <c r="L156" s="37"/>
      <c r="M156" s="37"/>
      <c r="N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</row>
    <row r="157" spans="1:31" s="38" customFormat="1" ht="15.75" thickBot="1" x14ac:dyDescent="0.3">
      <c r="A157" s="31">
        <v>151</v>
      </c>
      <c r="B157" s="25" t="s">
        <v>534</v>
      </c>
      <c r="C157" s="26" t="s">
        <v>535</v>
      </c>
      <c r="D157" s="26"/>
      <c r="E157" s="27" t="s">
        <v>39</v>
      </c>
      <c r="F157" s="28" t="s">
        <v>536</v>
      </c>
      <c r="G157" s="27" t="s">
        <v>80</v>
      </c>
      <c r="H157" s="27" t="s">
        <v>537</v>
      </c>
      <c r="I157" s="15"/>
      <c r="J157" s="15"/>
      <c r="K157" s="37"/>
      <c r="L157" s="37"/>
      <c r="M157" s="37"/>
      <c r="N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</row>
    <row r="158" spans="1:31" s="38" customFormat="1" ht="15.75" thickBot="1" x14ac:dyDescent="0.3">
      <c r="A158" s="31">
        <v>152</v>
      </c>
      <c r="B158" s="25" t="s">
        <v>1522</v>
      </c>
      <c r="C158" s="26" t="s">
        <v>1523</v>
      </c>
      <c r="D158" s="26"/>
      <c r="E158" s="27" t="s">
        <v>70</v>
      </c>
      <c r="F158" s="28" t="s">
        <v>1524</v>
      </c>
      <c r="G158" s="27" t="s">
        <v>40</v>
      </c>
      <c r="H158" s="27" t="s">
        <v>1525</v>
      </c>
      <c r="I158" s="15"/>
      <c r="J158" s="15"/>
      <c r="K158" s="37"/>
      <c r="L158" s="37"/>
      <c r="M158" s="37"/>
      <c r="N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</row>
    <row r="159" spans="1:31" s="38" customFormat="1" ht="15.75" thickBot="1" x14ac:dyDescent="0.3">
      <c r="A159" s="33">
        <v>153</v>
      </c>
      <c r="B159" s="25" t="s">
        <v>538</v>
      </c>
      <c r="C159" s="26" t="s">
        <v>539</v>
      </c>
      <c r="D159" s="26"/>
      <c r="E159" s="27" t="s">
        <v>167</v>
      </c>
      <c r="F159" s="28">
        <v>572</v>
      </c>
      <c r="G159" s="27" t="s">
        <v>40</v>
      </c>
      <c r="H159" s="27" t="s">
        <v>540</v>
      </c>
      <c r="I159" s="15"/>
      <c r="J159" s="15"/>
      <c r="K159" s="37"/>
      <c r="L159" s="37"/>
      <c r="M159" s="37"/>
      <c r="N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</row>
    <row r="160" spans="1:31" s="58" customFormat="1" ht="15.75" thickBot="1" x14ac:dyDescent="0.3">
      <c r="A160" s="31">
        <v>154</v>
      </c>
      <c r="B160" s="25" t="s">
        <v>538</v>
      </c>
      <c r="C160" s="26" t="s">
        <v>539</v>
      </c>
      <c r="D160" s="26"/>
      <c r="E160" s="27" t="s">
        <v>188</v>
      </c>
      <c r="F160" s="28" t="s">
        <v>541</v>
      </c>
      <c r="G160" s="27" t="s">
        <v>40</v>
      </c>
      <c r="H160" s="27" t="s">
        <v>542</v>
      </c>
      <c r="I160" s="34"/>
      <c r="J160" s="34"/>
      <c r="K160" s="57"/>
      <c r="L160" s="57"/>
      <c r="M160" s="57"/>
      <c r="N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</row>
    <row r="161" spans="1:31" s="38" customFormat="1" ht="15.75" thickBot="1" x14ac:dyDescent="0.3">
      <c r="A161" s="31">
        <v>155</v>
      </c>
      <c r="B161" s="25" t="s">
        <v>543</v>
      </c>
      <c r="C161" s="26" t="s">
        <v>544</v>
      </c>
      <c r="D161" s="26" t="s">
        <v>545</v>
      </c>
      <c r="E161" s="27" t="s">
        <v>58</v>
      </c>
      <c r="F161" s="28" t="s">
        <v>546</v>
      </c>
      <c r="G161" s="27" t="s">
        <v>40</v>
      </c>
      <c r="H161" s="27" t="s">
        <v>547</v>
      </c>
      <c r="I161" s="15"/>
      <c r="J161" s="15"/>
      <c r="K161" s="37"/>
      <c r="L161" s="37"/>
      <c r="M161" s="37"/>
      <c r="N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</row>
    <row r="162" spans="1:31" s="38" customFormat="1" ht="15.75" thickBot="1" x14ac:dyDescent="0.3">
      <c r="A162" s="31">
        <v>156</v>
      </c>
      <c r="B162" s="25" t="s">
        <v>548</v>
      </c>
      <c r="C162" s="26"/>
      <c r="D162" s="26"/>
      <c r="E162" s="27" t="s">
        <v>51</v>
      </c>
      <c r="F162" s="28" t="s">
        <v>549</v>
      </c>
      <c r="G162" s="27" t="s">
        <v>40</v>
      </c>
      <c r="H162" s="27" t="s">
        <v>550</v>
      </c>
      <c r="I162" s="15"/>
      <c r="J162" s="15"/>
      <c r="K162" s="37"/>
      <c r="L162" s="37"/>
      <c r="M162" s="37"/>
      <c r="N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</row>
    <row r="163" spans="1:31" s="38" customFormat="1" ht="15.75" thickBot="1" x14ac:dyDescent="0.3">
      <c r="A163" s="31">
        <v>157</v>
      </c>
      <c r="B163" s="25" t="s">
        <v>551</v>
      </c>
      <c r="C163" s="26" t="s">
        <v>552</v>
      </c>
      <c r="D163" s="26"/>
      <c r="E163" s="27" t="s">
        <v>58</v>
      </c>
      <c r="F163" s="28" t="s">
        <v>553</v>
      </c>
      <c r="G163" s="27" t="s">
        <v>40</v>
      </c>
      <c r="H163" s="27" t="s">
        <v>554</v>
      </c>
      <c r="I163" s="15"/>
      <c r="J163" s="15"/>
      <c r="K163" s="37"/>
      <c r="L163" s="37"/>
      <c r="M163" s="37"/>
      <c r="N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</row>
    <row r="164" spans="1:31" s="38" customFormat="1" ht="15.75" thickBot="1" x14ac:dyDescent="0.3">
      <c r="A164" s="31">
        <v>158</v>
      </c>
      <c r="B164" s="25" t="s">
        <v>555</v>
      </c>
      <c r="C164" s="26" t="s">
        <v>556</v>
      </c>
      <c r="D164" s="26" t="s">
        <v>557</v>
      </c>
      <c r="E164" s="27" t="s">
        <v>70</v>
      </c>
      <c r="F164" s="28" t="s">
        <v>558</v>
      </c>
      <c r="G164" s="27" t="s">
        <v>40</v>
      </c>
      <c r="H164" s="27" t="s">
        <v>559</v>
      </c>
      <c r="I164" s="15"/>
      <c r="J164" s="15"/>
      <c r="K164" s="37"/>
      <c r="L164" s="37"/>
      <c r="M164" s="37"/>
      <c r="N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</row>
    <row r="165" spans="1:31" s="38" customFormat="1" ht="15.75" thickBot="1" x14ac:dyDescent="0.3">
      <c r="A165" s="31">
        <v>159</v>
      </c>
      <c r="B165" s="25" t="s">
        <v>560</v>
      </c>
      <c r="C165" s="26" t="s">
        <v>561</v>
      </c>
      <c r="D165" s="26"/>
      <c r="E165" s="27" t="s">
        <v>58</v>
      </c>
      <c r="F165" s="28" t="s">
        <v>272</v>
      </c>
      <c r="G165" s="27" t="s">
        <v>80</v>
      </c>
      <c r="H165" s="27" t="s">
        <v>562</v>
      </c>
      <c r="I165" s="15"/>
      <c r="J165" s="15"/>
      <c r="K165" s="37"/>
      <c r="L165" s="37"/>
      <c r="M165" s="37"/>
      <c r="N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</row>
    <row r="166" spans="1:31" s="38" customFormat="1" ht="15.75" thickBot="1" x14ac:dyDescent="0.3">
      <c r="A166" s="31">
        <v>160</v>
      </c>
      <c r="B166" s="25" t="s">
        <v>563</v>
      </c>
      <c r="C166" s="26" t="s">
        <v>564</v>
      </c>
      <c r="D166" s="26" t="s">
        <v>87</v>
      </c>
      <c r="E166" s="27" t="s">
        <v>39</v>
      </c>
      <c r="F166" s="28" t="s">
        <v>565</v>
      </c>
      <c r="G166" s="27" t="s">
        <v>40</v>
      </c>
      <c r="H166" s="27" t="s">
        <v>566</v>
      </c>
      <c r="I166" s="15"/>
      <c r="J166" s="15"/>
      <c r="K166" s="37"/>
      <c r="L166" s="37"/>
      <c r="M166" s="37"/>
      <c r="N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</row>
    <row r="167" spans="1:31" s="38" customFormat="1" ht="15.75" thickBot="1" x14ac:dyDescent="0.3">
      <c r="A167" s="31">
        <v>161</v>
      </c>
      <c r="B167" s="25" t="s">
        <v>567</v>
      </c>
      <c r="C167" s="26" t="s">
        <v>568</v>
      </c>
      <c r="D167" s="26"/>
      <c r="E167" s="27" t="s">
        <v>70</v>
      </c>
      <c r="F167" s="28" t="s">
        <v>133</v>
      </c>
      <c r="G167" s="27" t="s">
        <v>40</v>
      </c>
      <c r="H167" s="27" t="s">
        <v>569</v>
      </c>
      <c r="I167" s="15"/>
      <c r="J167" s="15"/>
      <c r="K167" s="37"/>
      <c r="L167" s="37"/>
      <c r="M167" s="37"/>
      <c r="N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</row>
    <row r="168" spans="1:31" s="38" customFormat="1" ht="15.75" thickBot="1" x14ac:dyDescent="0.3">
      <c r="A168" s="31">
        <v>162</v>
      </c>
      <c r="B168" s="25" t="s">
        <v>1399</v>
      </c>
      <c r="C168" s="26" t="s">
        <v>1400</v>
      </c>
      <c r="D168" s="26"/>
      <c r="E168" s="27" t="s">
        <v>51</v>
      </c>
      <c r="F168" s="28" t="s">
        <v>1401</v>
      </c>
      <c r="G168" s="27" t="s">
        <v>40</v>
      </c>
      <c r="H168" s="27" t="s">
        <v>1402</v>
      </c>
      <c r="I168" s="15"/>
      <c r="J168" s="15"/>
      <c r="K168" s="37"/>
      <c r="L168" s="37"/>
      <c r="M168" s="37"/>
      <c r="N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</row>
    <row r="169" spans="1:31" s="38" customFormat="1" ht="15.75" thickBot="1" x14ac:dyDescent="0.3">
      <c r="A169" s="31">
        <v>163</v>
      </c>
      <c r="B169" s="25" t="s">
        <v>570</v>
      </c>
      <c r="C169" s="26" t="s">
        <v>571</v>
      </c>
      <c r="D169" s="26"/>
      <c r="E169" s="27" t="s">
        <v>58</v>
      </c>
      <c r="F169" s="28" t="s">
        <v>572</v>
      </c>
      <c r="G169" s="27" t="s">
        <v>40</v>
      </c>
      <c r="H169" s="27" t="s">
        <v>573</v>
      </c>
      <c r="I169" s="15"/>
      <c r="J169" s="15"/>
      <c r="K169" s="37"/>
      <c r="L169" s="37"/>
      <c r="M169" s="37"/>
      <c r="N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</row>
    <row r="170" spans="1:31" s="38" customFormat="1" ht="15.75" thickBot="1" x14ac:dyDescent="0.3">
      <c r="A170" s="31">
        <v>164</v>
      </c>
      <c r="B170" s="133" t="s">
        <v>574</v>
      </c>
      <c r="C170" s="134" t="s">
        <v>575</v>
      </c>
      <c r="D170" s="134" t="s">
        <v>87</v>
      </c>
      <c r="E170" s="135" t="s">
        <v>199</v>
      </c>
      <c r="F170" s="136">
        <v>3297</v>
      </c>
      <c r="G170" s="135" t="s">
        <v>40</v>
      </c>
      <c r="H170" s="135" t="s">
        <v>576</v>
      </c>
      <c r="I170" s="15"/>
      <c r="J170" s="15"/>
      <c r="K170" s="37"/>
      <c r="L170" s="37"/>
      <c r="M170" s="37"/>
      <c r="N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</row>
    <row r="171" spans="1:31" s="38" customFormat="1" ht="15.75" thickBot="1" x14ac:dyDescent="0.3">
      <c r="A171" s="31">
        <v>165</v>
      </c>
      <c r="B171" s="25" t="s">
        <v>577</v>
      </c>
      <c r="C171" s="26" t="s">
        <v>578</v>
      </c>
      <c r="D171" s="26"/>
      <c r="E171" s="27" t="s">
        <v>199</v>
      </c>
      <c r="F171" s="28" t="s">
        <v>579</v>
      </c>
      <c r="G171" s="27" t="s">
        <v>40</v>
      </c>
      <c r="H171" s="27">
        <v>130000170</v>
      </c>
      <c r="I171" s="15"/>
      <c r="J171" s="15"/>
      <c r="K171" s="37"/>
      <c r="L171" s="37"/>
      <c r="M171" s="37"/>
      <c r="N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</row>
    <row r="172" spans="1:31" s="38" customFormat="1" ht="15.75" thickBot="1" x14ac:dyDescent="0.3">
      <c r="A172" s="31">
        <v>166</v>
      </c>
      <c r="B172" s="25" t="s">
        <v>580</v>
      </c>
      <c r="C172" s="26" t="s">
        <v>581</v>
      </c>
      <c r="D172" s="26"/>
      <c r="E172" s="27" t="s">
        <v>338</v>
      </c>
      <c r="F172" s="28" t="s">
        <v>582</v>
      </c>
      <c r="G172" s="27" t="s">
        <v>40</v>
      </c>
      <c r="H172" s="27" t="s">
        <v>583</v>
      </c>
      <c r="I172" s="15"/>
      <c r="J172" s="15"/>
      <c r="K172" s="37"/>
      <c r="L172" s="37"/>
      <c r="M172" s="37"/>
      <c r="N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</row>
    <row r="173" spans="1:31" s="38" customFormat="1" ht="15.75" thickBot="1" x14ac:dyDescent="0.3">
      <c r="A173" s="31">
        <v>167</v>
      </c>
      <c r="B173" s="25" t="s">
        <v>584</v>
      </c>
      <c r="C173" s="43" t="s">
        <v>585</v>
      </c>
      <c r="D173" s="26"/>
      <c r="E173" s="27" t="s">
        <v>39</v>
      </c>
      <c r="F173" s="28" t="s">
        <v>586</v>
      </c>
      <c r="G173" s="27" t="s">
        <v>40</v>
      </c>
      <c r="H173" s="27" t="s">
        <v>587</v>
      </c>
      <c r="I173" s="15"/>
      <c r="J173" s="15"/>
      <c r="K173" s="37"/>
      <c r="L173" s="37"/>
      <c r="M173" s="37"/>
      <c r="N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</row>
    <row r="174" spans="1:31" s="38" customFormat="1" ht="15.75" thickBot="1" x14ac:dyDescent="0.3">
      <c r="A174" s="31">
        <v>168</v>
      </c>
      <c r="B174" s="25" t="s">
        <v>588</v>
      </c>
      <c r="C174" s="26" t="s">
        <v>589</v>
      </c>
      <c r="D174" s="26"/>
      <c r="E174" s="27" t="s">
        <v>39</v>
      </c>
      <c r="F174" s="28" t="s">
        <v>590</v>
      </c>
      <c r="G174" s="27" t="s">
        <v>40</v>
      </c>
      <c r="H174" s="27" t="s">
        <v>591</v>
      </c>
      <c r="I174" s="15"/>
      <c r="J174" s="15"/>
      <c r="K174" s="37"/>
      <c r="L174" s="37"/>
      <c r="M174" s="37"/>
      <c r="N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</row>
    <row r="175" spans="1:31" s="38" customFormat="1" ht="15.75" thickBot="1" x14ac:dyDescent="0.3">
      <c r="A175" s="31">
        <v>169</v>
      </c>
      <c r="B175" s="25" t="s">
        <v>592</v>
      </c>
      <c r="C175" s="26" t="s">
        <v>593</v>
      </c>
      <c r="D175" s="26"/>
      <c r="E175" s="27" t="s">
        <v>58</v>
      </c>
      <c r="F175" s="28" t="s">
        <v>594</v>
      </c>
      <c r="G175" s="27" t="s">
        <v>40</v>
      </c>
      <c r="H175" s="27" t="s">
        <v>595</v>
      </c>
      <c r="I175" s="15"/>
      <c r="J175" s="15"/>
      <c r="K175" s="37"/>
      <c r="L175" s="37"/>
      <c r="M175" s="37"/>
      <c r="N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</row>
    <row r="176" spans="1:31" s="38" customFormat="1" ht="15.75" thickBot="1" x14ac:dyDescent="0.3">
      <c r="A176" s="31">
        <v>170</v>
      </c>
      <c r="B176" s="25" t="s">
        <v>1441</v>
      </c>
      <c r="C176" s="26" t="s">
        <v>1442</v>
      </c>
      <c r="D176" s="26"/>
      <c r="E176" s="27" t="s">
        <v>51</v>
      </c>
      <c r="F176" s="28" t="s">
        <v>1394</v>
      </c>
      <c r="G176" s="27" t="s">
        <v>40</v>
      </c>
      <c r="H176" s="27" t="s">
        <v>1443</v>
      </c>
      <c r="I176" s="15"/>
      <c r="J176" s="15"/>
      <c r="K176" s="37"/>
      <c r="L176" s="37"/>
      <c r="M176" s="37"/>
      <c r="N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</row>
    <row r="177" spans="1:31" s="38" customFormat="1" ht="15.75" thickBot="1" x14ac:dyDescent="0.3">
      <c r="A177" s="31">
        <v>171</v>
      </c>
      <c r="B177" s="25" t="s">
        <v>596</v>
      </c>
      <c r="C177" s="26" t="s">
        <v>597</v>
      </c>
      <c r="D177" s="26"/>
      <c r="E177" s="27" t="s">
        <v>70</v>
      </c>
      <c r="F177" s="28" t="s">
        <v>598</v>
      </c>
      <c r="G177" s="27" t="s">
        <v>40</v>
      </c>
      <c r="H177" s="27" t="s">
        <v>599</v>
      </c>
      <c r="I177" s="15"/>
      <c r="J177" s="15"/>
      <c r="K177" s="37"/>
      <c r="L177" s="37"/>
      <c r="M177" s="37"/>
      <c r="N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</row>
    <row r="178" spans="1:31" s="38" customFormat="1" ht="15.75" thickBot="1" x14ac:dyDescent="0.3">
      <c r="A178" s="31">
        <v>172</v>
      </c>
      <c r="B178" s="25" t="s">
        <v>600</v>
      </c>
      <c r="C178" s="26" t="s">
        <v>601</v>
      </c>
      <c r="D178" s="26"/>
      <c r="E178" s="27" t="s">
        <v>167</v>
      </c>
      <c r="F178" s="28" t="s">
        <v>602</v>
      </c>
      <c r="G178" s="27" t="s">
        <v>40</v>
      </c>
      <c r="H178" s="27" t="s">
        <v>603</v>
      </c>
      <c r="I178" s="15"/>
      <c r="J178" s="15"/>
      <c r="K178" s="37"/>
      <c r="L178" s="37"/>
      <c r="M178" s="37"/>
      <c r="N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</row>
    <row r="179" spans="1:31" s="38" customFormat="1" ht="15.75" thickBot="1" x14ac:dyDescent="0.3">
      <c r="A179" s="31">
        <v>173</v>
      </c>
      <c r="B179" s="25" t="s">
        <v>604</v>
      </c>
      <c r="C179" s="26" t="s">
        <v>605</v>
      </c>
      <c r="D179" s="26"/>
      <c r="E179" s="27" t="s">
        <v>51</v>
      </c>
      <c r="F179" s="28" t="s">
        <v>606</v>
      </c>
      <c r="G179" s="27" t="s">
        <v>40</v>
      </c>
      <c r="H179" s="27" t="s">
        <v>607</v>
      </c>
      <c r="I179" s="15"/>
      <c r="J179" s="15"/>
      <c r="K179" s="37"/>
      <c r="L179" s="37"/>
      <c r="M179" s="37"/>
      <c r="N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</row>
    <row r="180" spans="1:31" s="38" customFormat="1" ht="15.75" thickBot="1" x14ac:dyDescent="0.3">
      <c r="A180" s="31">
        <v>174</v>
      </c>
      <c r="B180" s="25" t="s">
        <v>608</v>
      </c>
      <c r="C180" s="26" t="s">
        <v>605</v>
      </c>
      <c r="D180" s="26"/>
      <c r="E180" s="27" t="s">
        <v>51</v>
      </c>
      <c r="F180" s="28" t="s">
        <v>606</v>
      </c>
      <c r="G180" s="27" t="s">
        <v>40</v>
      </c>
      <c r="H180" s="27" t="s">
        <v>607</v>
      </c>
      <c r="I180" s="15"/>
      <c r="J180" s="15"/>
      <c r="K180" s="37"/>
      <c r="L180" s="37"/>
      <c r="M180" s="37"/>
      <c r="N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</row>
    <row r="181" spans="1:31" s="38" customFormat="1" ht="15.75" thickBot="1" x14ac:dyDescent="0.3">
      <c r="A181" s="31">
        <v>175</v>
      </c>
      <c r="B181" s="25" t="s">
        <v>609</v>
      </c>
      <c r="C181" s="26" t="s">
        <v>610</v>
      </c>
      <c r="D181" s="26" t="s">
        <v>611</v>
      </c>
      <c r="E181" s="27" t="s">
        <v>612</v>
      </c>
      <c r="F181" s="28" t="s">
        <v>613</v>
      </c>
      <c r="G181" s="27" t="s">
        <v>40</v>
      </c>
      <c r="H181" s="27" t="s">
        <v>614</v>
      </c>
      <c r="I181" s="15"/>
      <c r="J181" s="15"/>
      <c r="K181" s="37"/>
      <c r="L181" s="37"/>
      <c r="M181" s="37"/>
      <c r="N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</row>
    <row r="182" spans="1:31" s="38" customFormat="1" ht="15.75" thickBot="1" x14ac:dyDescent="0.3">
      <c r="A182" s="31">
        <v>176</v>
      </c>
      <c r="B182" s="25" t="s">
        <v>615</v>
      </c>
      <c r="C182" s="26" t="s">
        <v>616</v>
      </c>
      <c r="D182" s="26"/>
      <c r="E182" s="27" t="s">
        <v>58</v>
      </c>
      <c r="F182" s="28">
        <v>148</v>
      </c>
      <c r="G182" s="27" t="s">
        <v>40</v>
      </c>
      <c r="H182" s="27">
        <v>944262</v>
      </c>
      <c r="I182" s="15"/>
      <c r="J182" s="15"/>
      <c r="K182" s="37"/>
      <c r="L182" s="37"/>
      <c r="M182" s="37"/>
      <c r="N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</row>
    <row r="183" spans="1:31" s="38" customFormat="1" ht="15.75" thickBot="1" x14ac:dyDescent="0.3">
      <c r="A183" s="31">
        <v>177</v>
      </c>
      <c r="B183" s="25" t="s">
        <v>617</v>
      </c>
      <c r="C183" s="26" t="s">
        <v>618</v>
      </c>
      <c r="D183" s="26"/>
      <c r="E183" s="27" t="s">
        <v>157</v>
      </c>
      <c r="F183" s="28" t="s">
        <v>619</v>
      </c>
      <c r="G183" s="27" t="s">
        <v>40</v>
      </c>
      <c r="H183" s="27" t="s">
        <v>620</v>
      </c>
      <c r="I183" s="15"/>
      <c r="J183" s="15"/>
      <c r="K183" s="37"/>
      <c r="L183" s="37"/>
      <c r="M183" s="37"/>
      <c r="N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</row>
    <row r="184" spans="1:31" s="38" customFormat="1" ht="15.75" thickBot="1" x14ac:dyDescent="0.3">
      <c r="A184" s="31">
        <v>178</v>
      </c>
      <c r="B184" s="25" t="s">
        <v>621</v>
      </c>
      <c r="C184" s="26" t="s">
        <v>622</v>
      </c>
      <c r="D184" s="26"/>
      <c r="E184" s="27" t="s">
        <v>58</v>
      </c>
      <c r="F184" s="28" t="s">
        <v>623</v>
      </c>
      <c r="G184" s="27" t="s">
        <v>40</v>
      </c>
      <c r="H184" s="27" t="s">
        <v>624</v>
      </c>
      <c r="I184" s="15"/>
      <c r="J184" s="15"/>
      <c r="K184" s="37"/>
      <c r="L184" s="37"/>
      <c r="M184" s="37"/>
      <c r="N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</row>
    <row r="185" spans="1:31" s="38" customFormat="1" ht="15.75" thickBot="1" x14ac:dyDescent="0.3">
      <c r="A185" s="31">
        <v>179</v>
      </c>
      <c r="B185" s="25" t="s">
        <v>625</v>
      </c>
      <c r="C185" s="26" t="s">
        <v>626</v>
      </c>
      <c r="D185" s="26"/>
      <c r="E185" s="27" t="s">
        <v>167</v>
      </c>
      <c r="F185" s="28" t="s">
        <v>261</v>
      </c>
      <c r="G185" s="27" t="s">
        <v>40</v>
      </c>
      <c r="H185" s="27" t="s">
        <v>627</v>
      </c>
      <c r="I185" s="15"/>
      <c r="J185" s="15"/>
      <c r="K185" s="37"/>
      <c r="L185" s="37"/>
      <c r="M185" s="37"/>
      <c r="N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</row>
    <row r="186" spans="1:31" s="38" customFormat="1" ht="15.75" thickBot="1" x14ac:dyDescent="0.3">
      <c r="A186" s="31">
        <v>180</v>
      </c>
      <c r="B186" s="25" t="s">
        <v>628</v>
      </c>
      <c r="C186" s="26" t="s">
        <v>629</v>
      </c>
      <c r="D186" s="26"/>
      <c r="E186" s="27" t="s">
        <v>70</v>
      </c>
      <c r="F186" s="28" t="s">
        <v>630</v>
      </c>
      <c r="G186" s="27" t="s">
        <v>40</v>
      </c>
      <c r="H186" s="27" t="s">
        <v>631</v>
      </c>
      <c r="I186" s="15"/>
      <c r="J186" s="15"/>
      <c r="K186" s="37"/>
      <c r="L186" s="37"/>
      <c r="M186" s="37"/>
      <c r="N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</row>
    <row r="187" spans="1:31" s="38" customFormat="1" ht="15.75" thickBot="1" x14ac:dyDescent="0.3">
      <c r="A187" s="31">
        <v>181</v>
      </c>
      <c r="B187" s="25" t="s">
        <v>632</v>
      </c>
      <c r="C187" s="26" t="s">
        <v>633</v>
      </c>
      <c r="D187" s="26"/>
      <c r="E187" s="27" t="s">
        <v>51</v>
      </c>
      <c r="F187" s="28" t="s">
        <v>634</v>
      </c>
      <c r="G187" s="27" t="s">
        <v>40</v>
      </c>
      <c r="H187" s="27" t="s">
        <v>635</v>
      </c>
      <c r="I187" s="15"/>
      <c r="J187" s="15"/>
      <c r="K187" s="37"/>
      <c r="L187" s="37"/>
      <c r="M187" s="37"/>
      <c r="N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</row>
    <row r="188" spans="1:31" s="38" customFormat="1" ht="15.75" thickBot="1" x14ac:dyDescent="0.3">
      <c r="A188" s="31">
        <v>182</v>
      </c>
      <c r="B188" s="25" t="s">
        <v>636</v>
      </c>
      <c r="C188" s="26" t="s">
        <v>637</v>
      </c>
      <c r="D188" s="26"/>
      <c r="E188" s="27" t="s">
        <v>188</v>
      </c>
      <c r="F188" s="28" t="s">
        <v>189</v>
      </c>
      <c r="G188" s="27" t="s">
        <v>40</v>
      </c>
      <c r="H188" s="27" t="s">
        <v>638</v>
      </c>
      <c r="I188" s="15"/>
      <c r="J188" s="15"/>
      <c r="K188" s="37"/>
      <c r="L188" s="37"/>
      <c r="M188" s="37"/>
      <c r="N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</row>
    <row r="189" spans="1:31" s="38" customFormat="1" ht="15.75" thickBot="1" x14ac:dyDescent="0.3">
      <c r="A189" s="31">
        <v>183</v>
      </c>
      <c r="B189" s="25" t="s">
        <v>639</v>
      </c>
      <c r="C189" s="26" t="s">
        <v>637</v>
      </c>
      <c r="D189" s="26"/>
      <c r="E189" s="27" t="s">
        <v>188</v>
      </c>
      <c r="F189" s="28" t="s">
        <v>189</v>
      </c>
      <c r="G189" s="27" t="s">
        <v>40</v>
      </c>
      <c r="H189" s="27" t="s">
        <v>638</v>
      </c>
      <c r="I189" s="15"/>
      <c r="J189" s="15"/>
      <c r="K189" s="37"/>
      <c r="L189" s="37"/>
      <c r="M189" s="37"/>
      <c r="N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</row>
    <row r="190" spans="1:31" s="38" customFormat="1" ht="15.75" thickBot="1" x14ac:dyDescent="0.3">
      <c r="A190" s="31">
        <v>184</v>
      </c>
      <c r="B190" s="25" t="s">
        <v>640</v>
      </c>
      <c r="C190" s="26" t="s">
        <v>641</v>
      </c>
      <c r="D190" s="26"/>
      <c r="E190" s="27" t="s">
        <v>58</v>
      </c>
      <c r="F190" s="28" t="s">
        <v>642</v>
      </c>
      <c r="G190" s="27" t="s">
        <v>40</v>
      </c>
      <c r="H190" s="27" t="s">
        <v>643</v>
      </c>
      <c r="I190" s="15"/>
      <c r="J190" s="15"/>
      <c r="K190" s="37"/>
      <c r="L190" s="37"/>
      <c r="M190" s="37"/>
      <c r="N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</row>
    <row r="191" spans="1:31" s="38" customFormat="1" ht="15.75" thickBot="1" x14ac:dyDescent="0.3">
      <c r="A191" s="31">
        <v>185</v>
      </c>
      <c r="B191" s="25" t="s">
        <v>1420</v>
      </c>
      <c r="C191" s="26" t="s">
        <v>1409</v>
      </c>
      <c r="D191" s="26"/>
      <c r="E191" s="27" t="s">
        <v>1421</v>
      </c>
      <c r="F191" s="28" t="s">
        <v>1422</v>
      </c>
      <c r="G191" s="27" t="s">
        <v>40</v>
      </c>
      <c r="H191" s="27" t="s">
        <v>1423</v>
      </c>
      <c r="I191" s="15"/>
      <c r="J191" s="15"/>
      <c r="K191" s="37"/>
      <c r="L191" s="37"/>
      <c r="M191" s="37"/>
      <c r="N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</row>
    <row r="192" spans="1:31" s="38" customFormat="1" ht="15.75" thickBot="1" x14ac:dyDescent="0.3">
      <c r="A192" s="31">
        <v>186</v>
      </c>
      <c r="B192" s="39" t="s">
        <v>644</v>
      </c>
      <c r="C192" s="40" t="s">
        <v>645</v>
      </c>
      <c r="D192" s="40"/>
      <c r="E192" s="41" t="s">
        <v>199</v>
      </c>
      <c r="F192" s="42" t="s">
        <v>646</v>
      </c>
      <c r="G192" s="41" t="s">
        <v>40</v>
      </c>
      <c r="H192" s="41" t="s">
        <v>647</v>
      </c>
      <c r="I192" s="15"/>
      <c r="J192" s="15"/>
      <c r="K192" s="37"/>
      <c r="L192" s="37"/>
      <c r="M192" s="37"/>
      <c r="N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</row>
    <row r="193" spans="1:31" s="38" customFormat="1" ht="15.75" thickBot="1" x14ac:dyDescent="0.3">
      <c r="A193" s="31">
        <v>187</v>
      </c>
      <c r="B193" s="25" t="s">
        <v>644</v>
      </c>
      <c r="C193" s="26" t="s">
        <v>645</v>
      </c>
      <c r="D193" s="26"/>
      <c r="E193" s="27" t="s">
        <v>70</v>
      </c>
      <c r="F193" s="28" t="s">
        <v>71</v>
      </c>
      <c r="G193" s="27" t="s">
        <v>40</v>
      </c>
      <c r="H193" s="27" t="s">
        <v>648</v>
      </c>
      <c r="I193" s="15"/>
      <c r="J193" s="15"/>
      <c r="K193" s="37"/>
      <c r="L193" s="37"/>
      <c r="M193" s="37"/>
      <c r="N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</row>
    <row r="194" spans="1:31" s="38" customFormat="1" ht="15.75" thickBot="1" x14ac:dyDescent="0.3">
      <c r="A194" s="31">
        <v>188</v>
      </c>
      <c r="B194" s="25" t="s">
        <v>649</v>
      </c>
      <c r="C194" s="26" t="s">
        <v>650</v>
      </c>
      <c r="D194" s="26"/>
      <c r="E194" s="27" t="s">
        <v>39</v>
      </c>
      <c r="F194" s="28" t="s">
        <v>651</v>
      </c>
      <c r="G194" s="27" t="s">
        <v>40</v>
      </c>
      <c r="H194" s="27" t="s">
        <v>652</v>
      </c>
      <c r="I194" s="15"/>
      <c r="J194" s="15"/>
      <c r="K194" s="37"/>
      <c r="L194" s="37"/>
      <c r="M194" s="37"/>
      <c r="N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</row>
    <row r="195" spans="1:31" s="38" customFormat="1" ht="15.75" thickBot="1" x14ac:dyDescent="0.3">
      <c r="A195" s="31">
        <v>189</v>
      </c>
      <c r="B195" s="25" t="s">
        <v>653</v>
      </c>
      <c r="C195" s="43" t="s">
        <v>654</v>
      </c>
      <c r="D195" s="26"/>
      <c r="E195" s="27" t="s">
        <v>51</v>
      </c>
      <c r="F195" s="28" t="s">
        <v>128</v>
      </c>
      <c r="G195" s="27" t="s">
        <v>40</v>
      </c>
      <c r="H195" s="27" t="s">
        <v>655</v>
      </c>
      <c r="I195" s="15"/>
      <c r="J195" s="15"/>
      <c r="K195" s="37"/>
      <c r="L195" s="37"/>
      <c r="M195" s="37"/>
      <c r="N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</row>
    <row r="196" spans="1:31" s="38" customFormat="1" ht="15.75" thickBot="1" x14ac:dyDescent="0.3">
      <c r="A196" s="31">
        <v>190</v>
      </c>
      <c r="B196" s="25" t="s">
        <v>656</v>
      </c>
      <c r="C196" s="26" t="s">
        <v>657</v>
      </c>
      <c r="D196" s="26"/>
      <c r="E196" s="27" t="s">
        <v>70</v>
      </c>
      <c r="F196" s="28" t="s">
        <v>658</v>
      </c>
      <c r="G196" s="27" t="s">
        <v>40</v>
      </c>
      <c r="H196" s="27" t="s">
        <v>659</v>
      </c>
      <c r="I196" s="15"/>
      <c r="J196" s="15"/>
      <c r="K196" s="37"/>
      <c r="L196" s="37"/>
      <c r="M196" s="37"/>
      <c r="N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</row>
    <row r="197" spans="1:31" s="38" customFormat="1" ht="15.75" thickBot="1" x14ac:dyDescent="0.3">
      <c r="A197" s="31">
        <v>191</v>
      </c>
      <c r="B197" s="25" t="s">
        <v>660</v>
      </c>
      <c r="C197" s="26" t="s">
        <v>661</v>
      </c>
      <c r="D197" s="26" t="s">
        <v>662</v>
      </c>
      <c r="E197" s="27" t="s">
        <v>199</v>
      </c>
      <c r="F197" s="28">
        <v>2197</v>
      </c>
      <c r="G197" s="27" t="s">
        <v>40</v>
      </c>
      <c r="H197" s="27" t="s">
        <v>663</v>
      </c>
      <c r="I197" s="15"/>
      <c r="J197" s="15"/>
      <c r="K197" s="37"/>
      <c r="L197" s="37"/>
      <c r="M197" s="37"/>
      <c r="N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</row>
    <row r="198" spans="1:31" s="38" customFormat="1" ht="15.75" thickBot="1" x14ac:dyDescent="0.3">
      <c r="A198" s="31">
        <v>192</v>
      </c>
      <c r="B198" s="25" t="s">
        <v>660</v>
      </c>
      <c r="C198" s="26" t="s">
        <v>661</v>
      </c>
      <c r="D198" s="26" t="s">
        <v>662</v>
      </c>
      <c r="E198" s="27" t="s">
        <v>39</v>
      </c>
      <c r="F198" s="28">
        <v>907</v>
      </c>
      <c r="G198" s="27" t="s">
        <v>40</v>
      </c>
      <c r="H198" s="27" t="s">
        <v>664</v>
      </c>
      <c r="I198" s="15"/>
      <c r="J198" s="15"/>
      <c r="K198" s="37"/>
      <c r="L198" s="37"/>
      <c r="M198" s="37"/>
      <c r="N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</row>
    <row r="199" spans="1:31" s="38" customFormat="1" ht="15.75" thickBot="1" x14ac:dyDescent="0.3">
      <c r="A199" s="31">
        <v>193</v>
      </c>
      <c r="B199" s="25" t="s">
        <v>665</v>
      </c>
      <c r="C199" s="26" t="s">
        <v>666</v>
      </c>
      <c r="D199" s="26" t="s">
        <v>166</v>
      </c>
      <c r="E199" s="27" t="s">
        <v>51</v>
      </c>
      <c r="F199" s="28" t="s">
        <v>667</v>
      </c>
      <c r="G199" s="27" t="s">
        <v>40</v>
      </c>
      <c r="H199" s="27" t="s">
        <v>668</v>
      </c>
      <c r="I199" s="15"/>
      <c r="J199" s="15"/>
      <c r="K199" s="37"/>
      <c r="L199" s="37"/>
      <c r="M199" s="37"/>
      <c r="N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</row>
    <row r="200" spans="1:31" s="38" customFormat="1" ht="15.75" thickBot="1" x14ac:dyDescent="0.3">
      <c r="A200" s="31">
        <v>194</v>
      </c>
      <c r="B200" s="25" t="s">
        <v>669</v>
      </c>
      <c r="C200" s="26" t="s">
        <v>670</v>
      </c>
      <c r="D200" s="26" t="s">
        <v>671</v>
      </c>
      <c r="E200" s="27" t="s">
        <v>39</v>
      </c>
      <c r="F200" s="28">
        <v>1351</v>
      </c>
      <c r="G200" s="27" t="s">
        <v>80</v>
      </c>
      <c r="H200" s="27" t="s">
        <v>672</v>
      </c>
      <c r="I200" s="15"/>
      <c r="J200" s="15"/>
      <c r="K200" s="37"/>
      <c r="L200" s="37"/>
      <c r="M200" s="37"/>
      <c r="N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</row>
    <row r="201" spans="1:31" s="38" customFormat="1" ht="15.75" thickBot="1" x14ac:dyDescent="0.3">
      <c r="A201" s="31">
        <v>195</v>
      </c>
      <c r="B201" s="25" t="s">
        <v>673</v>
      </c>
      <c r="C201" s="26" t="s">
        <v>674</v>
      </c>
      <c r="D201" s="26" t="s">
        <v>671</v>
      </c>
      <c r="E201" s="27" t="s">
        <v>58</v>
      </c>
      <c r="F201" s="28">
        <v>277</v>
      </c>
      <c r="G201" s="27" t="s">
        <v>40</v>
      </c>
      <c r="H201" s="27" t="s">
        <v>675</v>
      </c>
      <c r="I201" s="15"/>
      <c r="J201" s="15"/>
      <c r="K201" s="37"/>
      <c r="L201" s="37"/>
      <c r="M201" s="37"/>
      <c r="N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</row>
    <row r="202" spans="1:31" s="38" customFormat="1" ht="15.75" thickBot="1" x14ac:dyDescent="0.3">
      <c r="A202" s="31">
        <v>196</v>
      </c>
      <c r="B202" s="25" t="s">
        <v>676</v>
      </c>
      <c r="C202" s="26" t="s">
        <v>677</v>
      </c>
      <c r="D202" s="26" t="s">
        <v>678</v>
      </c>
      <c r="E202" s="27" t="s">
        <v>51</v>
      </c>
      <c r="F202" s="28" t="s">
        <v>679</v>
      </c>
      <c r="G202" s="27" t="s">
        <v>40</v>
      </c>
      <c r="H202" s="27" t="s">
        <v>680</v>
      </c>
      <c r="I202" s="15"/>
      <c r="J202" s="15"/>
      <c r="K202" s="37"/>
      <c r="L202" s="37"/>
      <c r="M202" s="37"/>
      <c r="N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</row>
    <row r="203" spans="1:31" s="38" customFormat="1" ht="15.75" thickBot="1" x14ac:dyDescent="0.3">
      <c r="A203" s="31">
        <v>197</v>
      </c>
      <c r="B203" s="25" t="s">
        <v>681</v>
      </c>
      <c r="C203" s="26" t="s">
        <v>682</v>
      </c>
      <c r="D203" s="26"/>
      <c r="E203" s="27" t="s">
        <v>58</v>
      </c>
      <c r="F203" s="28" t="s">
        <v>683</v>
      </c>
      <c r="G203" s="27" t="s">
        <v>40</v>
      </c>
      <c r="H203" s="27" t="s">
        <v>684</v>
      </c>
      <c r="I203" s="15"/>
      <c r="J203" s="15"/>
      <c r="K203" s="37"/>
      <c r="L203" s="37"/>
      <c r="M203" s="37"/>
      <c r="N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</row>
    <row r="204" spans="1:31" s="38" customFormat="1" ht="15.75" thickBot="1" x14ac:dyDescent="0.3">
      <c r="A204" s="31">
        <v>198</v>
      </c>
      <c r="B204" s="25" t="s">
        <v>681</v>
      </c>
      <c r="C204" s="26" t="s">
        <v>682</v>
      </c>
      <c r="D204" s="26"/>
      <c r="E204" s="27" t="s">
        <v>70</v>
      </c>
      <c r="F204" s="28" t="s">
        <v>685</v>
      </c>
      <c r="G204" s="27" t="s">
        <v>40</v>
      </c>
      <c r="H204" s="27" t="s">
        <v>686</v>
      </c>
      <c r="I204" s="15"/>
      <c r="J204" s="15"/>
      <c r="K204" s="37"/>
      <c r="L204" s="37"/>
      <c r="M204" s="37"/>
      <c r="N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</row>
    <row r="205" spans="1:31" s="38" customFormat="1" ht="15.75" thickBot="1" x14ac:dyDescent="0.3">
      <c r="A205" s="31">
        <v>199</v>
      </c>
      <c r="B205" s="25" t="s">
        <v>687</v>
      </c>
      <c r="C205" s="26" t="s">
        <v>688</v>
      </c>
      <c r="D205" s="26"/>
      <c r="E205" s="27" t="s">
        <v>167</v>
      </c>
      <c r="F205" s="28" t="s">
        <v>689</v>
      </c>
      <c r="G205" s="27" t="s">
        <v>40</v>
      </c>
      <c r="H205" s="27" t="s">
        <v>690</v>
      </c>
      <c r="I205" s="15"/>
      <c r="J205" s="15"/>
      <c r="K205" s="37"/>
      <c r="L205" s="37"/>
      <c r="M205" s="37"/>
      <c r="N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</row>
    <row r="206" spans="1:31" s="38" customFormat="1" ht="15.75" thickBot="1" x14ac:dyDescent="0.3">
      <c r="A206" s="31">
        <v>200</v>
      </c>
      <c r="B206" s="25" t="s">
        <v>691</v>
      </c>
      <c r="C206" s="26" t="s">
        <v>692</v>
      </c>
      <c r="D206" s="26" t="s">
        <v>87</v>
      </c>
      <c r="E206" s="27" t="s">
        <v>51</v>
      </c>
      <c r="F206" s="28" t="s">
        <v>136</v>
      </c>
      <c r="G206" s="27" t="s">
        <v>40</v>
      </c>
      <c r="H206" s="27" t="s">
        <v>693</v>
      </c>
      <c r="I206" s="15"/>
      <c r="J206" s="15"/>
      <c r="K206" s="37"/>
      <c r="L206" s="37"/>
      <c r="M206" s="37"/>
      <c r="N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</row>
    <row r="207" spans="1:31" s="38" customFormat="1" ht="15.75" thickBot="1" x14ac:dyDescent="0.3">
      <c r="A207" s="31">
        <v>201</v>
      </c>
      <c r="B207" s="25" t="s">
        <v>691</v>
      </c>
      <c r="C207" s="26" t="s">
        <v>692</v>
      </c>
      <c r="D207" s="26" t="s">
        <v>87</v>
      </c>
      <c r="E207" s="27" t="s">
        <v>58</v>
      </c>
      <c r="F207" s="28" t="s">
        <v>694</v>
      </c>
      <c r="G207" s="27" t="s">
        <v>40</v>
      </c>
      <c r="H207" s="27" t="s">
        <v>695</v>
      </c>
      <c r="I207" s="15"/>
      <c r="J207" s="15"/>
      <c r="K207" s="37"/>
      <c r="L207" s="37"/>
      <c r="M207" s="37"/>
      <c r="N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</row>
    <row r="208" spans="1:31" s="38" customFormat="1" ht="15.75" thickBot="1" x14ac:dyDescent="0.3">
      <c r="A208" s="31">
        <v>202</v>
      </c>
      <c r="B208" s="25" t="s">
        <v>691</v>
      </c>
      <c r="C208" s="26" t="s">
        <v>692</v>
      </c>
      <c r="D208" s="26"/>
      <c r="E208" s="27" t="s">
        <v>58</v>
      </c>
      <c r="F208" s="28" t="s">
        <v>694</v>
      </c>
      <c r="G208" s="27" t="s">
        <v>40</v>
      </c>
      <c r="H208" s="59" t="s">
        <v>695</v>
      </c>
      <c r="I208" s="15"/>
      <c r="J208" s="15"/>
      <c r="K208" s="37"/>
      <c r="L208" s="37"/>
      <c r="M208" s="37"/>
      <c r="N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</row>
    <row r="209" spans="1:31" s="38" customFormat="1" ht="15.75" thickBot="1" x14ac:dyDescent="0.3">
      <c r="A209" s="31">
        <v>203</v>
      </c>
      <c r="B209" s="25" t="s">
        <v>696</v>
      </c>
      <c r="C209" s="26" t="s">
        <v>697</v>
      </c>
      <c r="D209" s="26" t="s">
        <v>166</v>
      </c>
      <c r="E209" s="27" t="s">
        <v>51</v>
      </c>
      <c r="F209" s="28" t="s">
        <v>698</v>
      </c>
      <c r="G209" s="27" t="s">
        <v>40</v>
      </c>
      <c r="H209" s="27" t="s">
        <v>699</v>
      </c>
      <c r="I209" s="15"/>
      <c r="J209" s="15"/>
      <c r="K209" s="37"/>
      <c r="L209" s="37"/>
      <c r="M209" s="37"/>
      <c r="N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</row>
    <row r="210" spans="1:31" s="38" customFormat="1" ht="15.75" thickBot="1" x14ac:dyDescent="0.3">
      <c r="A210" s="31">
        <v>204</v>
      </c>
      <c r="B210" s="25" t="s">
        <v>700</v>
      </c>
      <c r="C210" s="26" t="s">
        <v>701</v>
      </c>
      <c r="D210" s="26" t="s">
        <v>166</v>
      </c>
      <c r="E210" s="27" t="s">
        <v>58</v>
      </c>
      <c r="F210" s="28" t="s">
        <v>702</v>
      </c>
      <c r="G210" s="27" t="s">
        <v>40</v>
      </c>
      <c r="H210" s="27" t="s">
        <v>703</v>
      </c>
      <c r="I210" s="15"/>
      <c r="J210" s="15"/>
      <c r="K210" s="37"/>
      <c r="L210" s="37"/>
      <c r="M210" s="37"/>
      <c r="N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</row>
    <row r="211" spans="1:31" s="38" customFormat="1" ht="15.75" thickBot="1" x14ac:dyDescent="0.3">
      <c r="A211" s="31">
        <v>205</v>
      </c>
      <c r="B211" s="25" t="s">
        <v>1385</v>
      </c>
      <c r="C211" s="26" t="s">
        <v>1386</v>
      </c>
      <c r="D211" s="26"/>
      <c r="E211" s="27" t="s">
        <v>1376</v>
      </c>
      <c r="F211" s="28" t="s">
        <v>1381</v>
      </c>
      <c r="G211" s="27" t="s">
        <v>40</v>
      </c>
      <c r="H211" s="27" t="s">
        <v>1387</v>
      </c>
      <c r="I211" s="15"/>
      <c r="J211" s="15"/>
      <c r="K211" s="37"/>
      <c r="L211" s="37"/>
      <c r="M211" s="37"/>
      <c r="N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</row>
    <row r="212" spans="1:31" s="38" customFormat="1" ht="15.75" thickBot="1" x14ac:dyDescent="0.3">
      <c r="A212" s="31">
        <v>206</v>
      </c>
      <c r="B212" s="25" t="s">
        <v>704</v>
      </c>
      <c r="C212" s="26" t="s">
        <v>705</v>
      </c>
      <c r="D212" s="26"/>
      <c r="E212" s="27" t="s">
        <v>58</v>
      </c>
      <c r="F212" s="28" t="s">
        <v>706</v>
      </c>
      <c r="G212" s="27" t="s">
        <v>40</v>
      </c>
      <c r="H212" s="27" t="s">
        <v>707</v>
      </c>
      <c r="I212" s="15"/>
      <c r="J212" s="15"/>
      <c r="K212" s="37"/>
      <c r="L212" s="37"/>
      <c r="M212" s="37"/>
      <c r="N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</row>
    <row r="213" spans="1:31" s="38" customFormat="1" ht="15.75" thickBot="1" x14ac:dyDescent="0.3">
      <c r="A213" s="31">
        <v>207</v>
      </c>
      <c r="B213" s="25" t="s">
        <v>1515</v>
      </c>
      <c r="C213" s="26" t="s">
        <v>1518</v>
      </c>
      <c r="D213" s="26"/>
      <c r="E213" s="27" t="s">
        <v>51</v>
      </c>
      <c r="F213" s="28" t="s">
        <v>1516</v>
      </c>
      <c r="G213" s="27" t="s">
        <v>40</v>
      </c>
      <c r="H213" s="27" t="s">
        <v>1517</v>
      </c>
      <c r="I213" s="15"/>
      <c r="J213" s="15"/>
      <c r="K213" s="37"/>
      <c r="L213" s="37"/>
      <c r="M213" s="37"/>
      <c r="N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</row>
    <row r="214" spans="1:31" s="38" customFormat="1" ht="15.75" thickBot="1" x14ac:dyDescent="0.3">
      <c r="A214" s="31">
        <v>208</v>
      </c>
      <c r="B214" s="25" t="s">
        <v>708</v>
      </c>
      <c r="C214" s="26" t="s">
        <v>709</v>
      </c>
      <c r="D214" s="26" t="s">
        <v>166</v>
      </c>
      <c r="E214" s="27" t="s">
        <v>710</v>
      </c>
      <c r="F214" s="28">
        <v>3112</v>
      </c>
      <c r="G214" s="27" t="s">
        <v>40</v>
      </c>
      <c r="H214" s="27" t="s">
        <v>711</v>
      </c>
      <c r="I214" s="15"/>
      <c r="J214" s="15"/>
      <c r="K214" s="37"/>
      <c r="L214" s="37"/>
      <c r="M214" s="37"/>
      <c r="N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</row>
    <row r="215" spans="1:31" s="38" customFormat="1" ht="15.75" thickBot="1" x14ac:dyDescent="0.3">
      <c r="A215" s="31">
        <v>209</v>
      </c>
      <c r="B215" s="25" t="s">
        <v>712</v>
      </c>
      <c r="C215" s="26" t="s">
        <v>713</v>
      </c>
      <c r="D215" s="26"/>
      <c r="E215" s="27" t="s">
        <v>70</v>
      </c>
      <c r="F215" s="28" t="s">
        <v>71</v>
      </c>
      <c r="G215" s="27" t="s">
        <v>40</v>
      </c>
      <c r="H215" s="27" t="s">
        <v>714</v>
      </c>
      <c r="I215" s="15"/>
      <c r="J215" s="15"/>
      <c r="K215" s="37"/>
      <c r="L215" s="37"/>
      <c r="M215" s="37"/>
      <c r="N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</row>
    <row r="216" spans="1:31" s="38" customFormat="1" ht="15.75" thickBot="1" x14ac:dyDescent="0.3">
      <c r="A216" s="31">
        <v>210</v>
      </c>
      <c r="B216" s="25" t="s">
        <v>715</v>
      </c>
      <c r="C216" s="26" t="s">
        <v>716</v>
      </c>
      <c r="D216" s="26"/>
      <c r="E216" s="27" t="s">
        <v>58</v>
      </c>
      <c r="F216" s="28" t="s">
        <v>717</v>
      </c>
      <c r="G216" s="27" t="s">
        <v>40</v>
      </c>
      <c r="H216" s="27" t="s">
        <v>718</v>
      </c>
      <c r="I216" s="15"/>
      <c r="J216" s="15"/>
      <c r="K216" s="37"/>
      <c r="L216" s="37"/>
      <c r="M216" s="37"/>
      <c r="N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</row>
    <row r="217" spans="1:31" s="38" customFormat="1" ht="15.75" thickBot="1" x14ac:dyDescent="0.3">
      <c r="A217" s="31">
        <v>211</v>
      </c>
      <c r="B217" s="39" t="s">
        <v>719</v>
      </c>
      <c r="C217" s="40" t="s">
        <v>720</v>
      </c>
      <c r="D217" s="40"/>
      <c r="E217" s="41" t="s">
        <v>468</v>
      </c>
      <c r="F217" s="42" t="s">
        <v>721</v>
      </c>
      <c r="G217" s="41" t="s">
        <v>40</v>
      </c>
      <c r="H217" s="41" t="s">
        <v>722</v>
      </c>
      <c r="I217" s="15"/>
      <c r="J217" s="15"/>
      <c r="K217" s="37"/>
      <c r="L217" s="37"/>
      <c r="M217" s="37"/>
      <c r="N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</row>
    <row r="218" spans="1:31" s="38" customFormat="1" ht="15.75" thickBot="1" x14ac:dyDescent="0.3">
      <c r="A218" s="31">
        <v>212</v>
      </c>
      <c r="B218" s="25" t="s">
        <v>719</v>
      </c>
      <c r="C218" s="26" t="s">
        <v>720</v>
      </c>
      <c r="D218" s="26"/>
      <c r="E218" s="27" t="s">
        <v>199</v>
      </c>
      <c r="F218" s="28" t="s">
        <v>723</v>
      </c>
      <c r="G218" s="27" t="s">
        <v>40</v>
      </c>
      <c r="H218" s="27" t="s">
        <v>724</v>
      </c>
      <c r="I218" s="15"/>
      <c r="J218" s="15"/>
      <c r="K218" s="37"/>
      <c r="L218" s="37"/>
      <c r="M218" s="37"/>
      <c r="N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</row>
    <row r="219" spans="1:31" s="38" customFormat="1" ht="15.75" thickBot="1" x14ac:dyDescent="0.3">
      <c r="A219" s="31">
        <v>213</v>
      </c>
      <c r="B219" s="25" t="s">
        <v>725</v>
      </c>
      <c r="C219" s="26"/>
      <c r="D219" s="26"/>
      <c r="E219" s="27" t="s">
        <v>39</v>
      </c>
      <c r="F219" s="28" t="s">
        <v>726</v>
      </c>
      <c r="G219" s="27" t="s">
        <v>80</v>
      </c>
      <c r="H219" s="27" t="s">
        <v>727</v>
      </c>
      <c r="I219" s="15"/>
      <c r="J219" s="15"/>
      <c r="K219" s="37"/>
      <c r="L219" s="37"/>
      <c r="M219" s="37"/>
      <c r="N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</row>
    <row r="220" spans="1:31" s="38" customFormat="1" ht="15.75" thickBot="1" x14ac:dyDescent="0.3">
      <c r="A220" s="31">
        <v>214</v>
      </c>
      <c r="B220" s="25" t="s">
        <v>728</v>
      </c>
      <c r="C220" s="26" t="s">
        <v>729</v>
      </c>
      <c r="D220" s="26"/>
      <c r="E220" s="27" t="s">
        <v>70</v>
      </c>
      <c r="F220" s="28" t="s">
        <v>276</v>
      </c>
      <c r="G220" s="27" t="s">
        <v>80</v>
      </c>
      <c r="H220" s="27" t="s">
        <v>730</v>
      </c>
      <c r="I220" s="15"/>
      <c r="J220" s="15"/>
      <c r="K220" s="37"/>
      <c r="L220" s="37"/>
      <c r="M220" s="37"/>
      <c r="N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</row>
    <row r="221" spans="1:31" s="38" customFormat="1" ht="15.75" thickBot="1" x14ac:dyDescent="0.3">
      <c r="A221" s="31">
        <v>215</v>
      </c>
      <c r="B221" s="25" t="s">
        <v>1510</v>
      </c>
      <c r="C221" s="26" t="s">
        <v>1511</v>
      </c>
      <c r="D221" s="26"/>
      <c r="E221" s="27" t="s">
        <v>1514</v>
      </c>
      <c r="F221" s="28" t="s">
        <v>1512</v>
      </c>
      <c r="G221" s="27" t="s">
        <v>40</v>
      </c>
      <c r="H221" s="27" t="s">
        <v>1513</v>
      </c>
      <c r="I221" s="15"/>
      <c r="J221" s="15"/>
      <c r="K221" s="37"/>
      <c r="L221" s="37"/>
      <c r="M221" s="37"/>
      <c r="N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</row>
    <row r="222" spans="1:31" s="38" customFormat="1" ht="15.75" thickBot="1" x14ac:dyDescent="0.3">
      <c r="A222" s="31">
        <v>216</v>
      </c>
      <c r="B222" s="25" t="s">
        <v>731</v>
      </c>
      <c r="C222" s="26" t="s">
        <v>732</v>
      </c>
      <c r="D222" s="26" t="s">
        <v>87</v>
      </c>
      <c r="E222" s="27" t="s">
        <v>39</v>
      </c>
      <c r="F222" s="28">
        <v>345</v>
      </c>
      <c r="G222" s="27" t="s">
        <v>80</v>
      </c>
      <c r="H222" s="27" t="s">
        <v>733</v>
      </c>
      <c r="I222" s="15"/>
      <c r="J222" s="15"/>
      <c r="K222" s="37"/>
      <c r="L222" s="37"/>
      <c r="M222" s="37"/>
      <c r="N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</row>
    <row r="223" spans="1:31" s="38" customFormat="1" ht="15.75" thickBot="1" x14ac:dyDescent="0.3">
      <c r="A223" s="31">
        <v>217</v>
      </c>
      <c r="B223" s="25" t="s">
        <v>734</v>
      </c>
      <c r="C223" s="26" t="s">
        <v>735</v>
      </c>
      <c r="D223" s="26"/>
      <c r="E223" s="27" t="s">
        <v>39</v>
      </c>
      <c r="F223" s="28" t="s">
        <v>736</v>
      </c>
      <c r="G223" s="27" t="s">
        <v>80</v>
      </c>
      <c r="H223" s="27" t="s">
        <v>737</v>
      </c>
      <c r="I223" s="15"/>
      <c r="J223" s="15"/>
      <c r="K223" s="37"/>
      <c r="L223" s="37"/>
      <c r="M223" s="37"/>
      <c r="N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</row>
    <row r="224" spans="1:31" s="38" customFormat="1" ht="15.75" thickBot="1" x14ac:dyDescent="0.3">
      <c r="A224" s="31">
        <v>218</v>
      </c>
      <c r="B224" s="25" t="s">
        <v>738</v>
      </c>
      <c r="C224" s="26" t="s">
        <v>739</v>
      </c>
      <c r="D224" s="26"/>
      <c r="E224" s="27" t="s">
        <v>167</v>
      </c>
      <c r="F224" s="28" t="s">
        <v>740</v>
      </c>
      <c r="G224" s="27" t="s">
        <v>40</v>
      </c>
      <c r="H224" s="27" t="s">
        <v>741</v>
      </c>
      <c r="I224" s="15"/>
      <c r="J224" s="15"/>
      <c r="K224" s="37"/>
      <c r="L224" s="37"/>
      <c r="M224" s="37"/>
      <c r="N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</row>
    <row r="225" spans="1:31" s="38" customFormat="1" ht="15.75" thickBot="1" x14ac:dyDescent="0.3">
      <c r="A225" s="31">
        <v>219</v>
      </c>
      <c r="B225" s="25" t="s">
        <v>742</v>
      </c>
      <c r="C225" s="26" t="s">
        <v>743</v>
      </c>
      <c r="D225" s="26" t="s">
        <v>166</v>
      </c>
      <c r="E225" s="27" t="s">
        <v>199</v>
      </c>
      <c r="F225" s="28">
        <v>551</v>
      </c>
      <c r="G225" s="27" t="s">
        <v>40</v>
      </c>
      <c r="H225" s="27" t="s">
        <v>744</v>
      </c>
      <c r="I225" s="15"/>
      <c r="J225" s="15"/>
      <c r="K225" s="37"/>
      <c r="L225" s="37"/>
      <c r="M225" s="37"/>
      <c r="N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</row>
    <row r="226" spans="1:31" s="38" customFormat="1" ht="15.75" thickBot="1" x14ac:dyDescent="0.3">
      <c r="A226" s="31">
        <v>220</v>
      </c>
      <c r="B226" s="25" t="s">
        <v>745</v>
      </c>
      <c r="C226" s="26" t="s">
        <v>746</v>
      </c>
      <c r="D226" s="26" t="s">
        <v>87</v>
      </c>
      <c r="E226" s="27" t="s">
        <v>39</v>
      </c>
      <c r="F226" s="28" t="s">
        <v>747</v>
      </c>
      <c r="G226" s="27" t="s">
        <v>80</v>
      </c>
      <c r="H226" s="27" t="s">
        <v>748</v>
      </c>
      <c r="I226" s="15"/>
      <c r="J226" s="15"/>
      <c r="K226" s="37"/>
      <c r="L226" s="37"/>
      <c r="M226" s="37"/>
      <c r="N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</row>
    <row r="227" spans="1:31" s="38" customFormat="1" ht="15.75" thickBot="1" x14ac:dyDescent="0.3">
      <c r="A227" s="31">
        <v>221</v>
      </c>
      <c r="B227" s="25" t="s">
        <v>749</v>
      </c>
      <c r="C227" s="26" t="s">
        <v>750</v>
      </c>
      <c r="D227" s="26"/>
      <c r="E227" s="27" t="s">
        <v>751</v>
      </c>
      <c r="F227" s="28" t="s">
        <v>558</v>
      </c>
      <c r="G227" s="27" t="s">
        <v>40</v>
      </c>
      <c r="H227" s="27" t="s">
        <v>752</v>
      </c>
      <c r="I227" s="15"/>
      <c r="J227" s="15"/>
      <c r="K227" s="37"/>
      <c r="L227" s="37"/>
      <c r="M227" s="37"/>
      <c r="N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</row>
    <row r="228" spans="1:31" s="38" customFormat="1" ht="15.75" thickBot="1" x14ac:dyDescent="0.3">
      <c r="A228" s="31">
        <v>222</v>
      </c>
      <c r="B228" s="25" t="s">
        <v>753</v>
      </c>
      <c r="C228" s="26" t="s">
        <v>754</v>
      </c>
      <c r="D228" s="26"/>
      <c r="E228" s="27" t="s">
        <v>39</v>
      </c>
      <c r="F228" s="28" t="s">
        <v>755</v>
      </c>
      <c r="G228" s="27" t="s">
        <v>40</v>
      </c>
      <c r="H228" s="27" t="s">
        <v>756</v>
      </c>
      <c r="I228" s="15"/>
      <c r="J228" s="15"/>
      <c r="K228" s="37"/>
      <c r="L228" s="37"/>
      <c r="M228" s="37"/>
      <c r="N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</row>
    <row r="229" spans="1:31" s="38" customFormat="1" ht="15.75" thickBot="1" x14ac:dyDescent="0.3">
      <c r="A229" s="31">
        <v>223</v>
      </c>
      <c r="B229" s="25" t="s">
        <v>757</v>
      </c>
      <c r="C229" s="26" t="s">
        <v>758</v>
      </c>
      <c r="D229" s="26"/>
      <c r="E229" s="27" t="s">
        <v>39</v>
      </c>
      <c r="F229" s="28" t="s">
        <v>759</v>
      </c>
      <c r="G229" s="27" t="s">
        <v>40</v>
      </c>
      <c r="H229" s="27" t="s">
        <v>760</v>
      </c>
      <c r="I229" s="61"/>
      <c r="J229" s="62"/>
      <c r="K229" s="37"/>
      <c r="L229" s="37"/>
      <c r="M229" s="37"/>
      <c r="N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</row>
    <row r="230" spans="1:31" s="38" customFormat="1" ht="15.75" thickBot="1" x14ac:dyDescent="0.3">
      <c r="A230" s="31">
        <v>224</v>
      </c>
      <c r="B230" s="25" t="s">
        <v>761</v>
      </c>
      <c r="C230" s="26" t="s">
        <v>762</v>
      </c>
      <c r="D230" s="26" t="s">
        <v>87</v>
      </c>
      <c r="E230" s="27" t="s">
        <v>39</v>
      </c>
      <c r="F230" s="28" t="s">
        <v>759</v>
      </c>
      <c r="G230" s="27" t="s">
        <v>40</v>
      </c>
      <c r="H230" s="60" t="s">
        <v>760</v>
      </c>
      <c r="I230" s="15"/>
      <c r="J230" s="15"/>
      <c r="K230" s="37"/>
      <c r="L230" s="37"/>
      <c r="M230" s="37"/>
      <c r="N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</row>
    <row r="231" spans="1:31" s="38" customFormat="1" ht="15.75" thickBot="1" x14ac:dyDescent="0.3">
      <c r="A231" s="31">
        <v>225</v>
      </c>
      <c r="B231" s="25" t="s">
        <v>763</v>
      </c>
      <c r="C231" s="26" t="s">
        <v>764</v>
      </c>
      <c r="D231" s="26"/>
      <c r="E231" s="27" t="s">
        <v>58</v>
      </c>
      <c r="F231" s="28" t="s">
        <v>765</v>
      </c>
      <c r="G231" s="27" t="s">
        <v>40</v>
      </c>
      <c r="H231" s="27" t="s">
        <v>766</v>
      </c>
      <c r="I231" s="15"/>
      <c r="J231" s="15"/>
      <c r="K231" s="37"/>
      <c r="L231" s="37"/>
      <c r="M231" s="37"/>
      <c r="N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</row>
    <row r="232" spans="1:31" s="38" customFormat="1" ht="15.75" thickBot="1" x14ac:dyDescent="0.3">
      <c r="A232" s="31">
        <v>226</v>
      </c>
      <c r="B232" s="25" t="s">
        <v>767</v>
      </c>
      <c r="C232" s="26" t="s">
        <v>768</v>
      </c>
      <c r="D232" s="26"/>
      <c r="E232" s="27" t="s">
        <v>51</v>
      </c>
      <c r="F232" s="28" t="s">
        <v>769</v>
      </c>
      <c r="G232" s="27" t="s">
        <v>40</v>
      </c>
      <c r="H232" s="27" t="s">
        <v>770</v>
      </c>
      <c r="I232" s="15"/>
      <c r="J232" s="15"/>
      <c r="K232" s="37"/>
      <c r="L232" s="37"/>
      <c r="M232" s="37"/>
      <c r="N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</row>
    <row r="233" spans="1:31" s="38" customFormat="1" ht="15.75" thickBot="1" x14ac:dyDescent="0.3">
      <c r="A233" s="31">
        <v>227</v>
      </c>
      <c r="B233" s="25" t="s">
        <v>771</v>
      </c>
      <c r="C233" s="26" t="s">
        <v>772</v>
      </c>
      <c r="D233" s="26"/>
      <c r="E233" s="27" t="s">
        <v>58</v>
      </c>
      <c r="F233" s="28" t="s">
        <v>773</v>
      </c>
      <c r="G233" s="27" t="s">
        <v>40</v>
      </c>
      <c r="H233" s="27" t="s">
        <v>774</v>
      </c>
      <c r="I233" s="15"/>
      <c r="J233" s="15"/>
      <c r="K233" s="37"/>
      <c r="L233" s="37"/>
      <c r="M233" s="37"/>
      <c r="N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</row>
    <row r="234" spans="1:31" s="38" customFormat="1" ht="15.75" thickBot="1" x14ac:dyDescent="0.3">
      <c r="A234" s="31">
        <v>228</v>
      </c>
      <c r="B234" s="25" t="s">
        <v>771</v>
      </c>
      <c r="C234" s="26" t="s">
        <v>775</v>
      </c>
      <c r="D234" s="26"/>
      <c r="E234" s="27" t="s">
        <v>58</v>
      </c>
      <c r="F234" s="28" t="s">
        <v>773</v>
      </c>
      <c r="G234" s="27" t="s">
        <v>40</v>
      </c>
      <c r="H234" s="27" t="s">
        <v>776</v>
      </c>
      <c r="I234" s="15"/>
      <c r="J234" s="15"/>
      <c r="K234" s="37"/>
      <c r="L234" s="37"/>
      <c r="M234" s="37"/>
      <c r="N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</row>
    <row r="235" spans="1:31" s="38" customFormat="1" ht="15.75" thickBot="1" x14ac:dyDescent="0.3">
      <c r="A235" s="31">
        <v>229</v>
      </c>
      <c r="B235" s="25" t="s">
        <v>777</v>
      </c>
      <c r="C235" s="26" t="s">
        <v>778</v>
      </c>
      <c r="D235" s="26" t="s">
        <v>87</v>
      </c>
      <c r="E235" s="27" t="s">
        <v>199</v>
      </c>
      <c r="F235" s="28">
        <v>123</v>
      </c>
      <c r="G235" s="27" t="s">
        <v>40</v>
      </c>
      <c r="H235" s="27" t="s">
        <v>779</v>
      </c>
      <c r="I235" s="15"/>
      <c r="J235" s="15"/>
      <c r="K235" s="37"/>
      <c r="L235" s="37"/>
      <c r="M235" s="37"/>
      <c r="N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</row>
    <row r="236" spans="1:31" s="38" customFormat="1" ht="15.75" thickBot="1" x14ac:dyDescent="0.3">
      <c r="A236" s="31">
        <v>230</v>
      </c>
      <c r="B236" s="25" t="s">
        <v>780</v>
      </c>
      <c r="C236" s="26" t="s">
        <v>781</v>
      </c>
      <c r="D236" s="26"/>
      <c r="E236" s="27" t="s">
        <v>58</v>
      </c>
      <c r="F236" s="28" t="s">
        <v>782</v>
      </c>
      <c r="G236" s="27" t="s">
        <v>40</v>
      </c>
      <c r="H236" s="27" t="s">
        <v>783</v>
      </c>
      <c r="I236" s="15"/>
      <c r="J236" s="15"/>
      <c r="K236" s="37"/>
      <c r="L236" s="37"/>
      <c r="M236" s="37"/>
      <c r="N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</row>
    <row r="237" spans="1:31" s="38" customFormat="1" ht="15.75" thickBot="1" x14ac:dyDescent="0.3">
      <c r="A237" s="31">
        <v>231</v>
      </c>
      <c r="B237" s="25" t="s">
        <v>784</v>
      </c>
      <c r="C237" s="26" t="s">
        <v>785</v>
      </c>
      <c r="D237" s="26"/>
      <c r="E237" s="27" t="s">
        <v>39</v>
      </c>
      <c r="F237" s="28" t="s">
        <v>786</v>
      </c>
      <c r="G237" s="27" t="s">
        <v>40</v>
      </c>
      <c r="H237" s="28" t="s">
        <v>787</v>
      </c>
      <c r="I237" s="15"/>
      <c r="J237" s="15"/>
      <c r="K237" s="37"/>
      <c r="L237" s="37"/>
      <c r="M237" s="37"/>
      <c r="N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</row>
    <row r="238" spans="1:31" s="38" customFormat="1" ht="15.75" thickBot="1" x14ac:dyDescent="0.3">
      <c r="A238" s="31">
        <v>232</v>
      </c>
      <c r="B238" s="25" t="s">
        <v>788</v>
      </c>
      <c r="C238" s="26" t="s">
        <v>789</v>
      </c>
      <c r="D238" s="26"/>
      <c r="E238" s="27" t="s">
        <v>51</v>
      </c>
      <c r="F238" s="28" t="s">
        <v>790</v>
      </c>
      <c r="G238" s="27" t="s">
        <v>40</v>
      </c>
      <c r="H238" s="27" t="s">
        <v>791</v>
      </c>
      <c r="I238" s="15"/>
      <c r="J238" s="15"/>
      <c r="K238" s="37"/>
      <c r="L238" s="37"/>
      <c r="M238" s="37"/>
      <c r="N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</row>
    <row r="239" spans="1:31" s="38" customFormat="1" ht="15.75" thickBot="1" x14ac:dyDescent="0.3">
      <c r="A239" s="31">
        <v>233</v>
      </c>
      <c r="B239" s="25" t="s">
        <v>1547</v>
      </c>
      <c r="C239" s="26" t="s">
        <v>1548</v>
      </c>
      <c r="D239" s="26"/>
      <c r="E239" s="27" t="s">
        <v>39</v>
      </c>
      <c r="F239" s="28" t="s">
        <v>1549</v>
      </c>
      <c r="G239" s="27" t="s">
        <v>40</v>
      </c>
      <c r="H239" s="27" t="s">
        <v>1550</v>
      </c>
      <c r="I239" s="15"/>
      <c r="J239" s="15"/>
      <c r="K239" s="37"/>
      <c r="L239" s="37"/>
      <c r="M239" s="37"/>
      <c r="N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</row>
    <row r="240" spans="1:31" s="38" customFormat="1" ht="15.75" thickBot="1" x14ac:dyDescent="0.3">
      <c r="A240" s="31">
        <v>234</v>
      </c>
      <c r="B240" s="25" t="s">
        <v>792</v>
      </c>
      <c r="C240" s="26" t="s">
        <v>793</v>
      </c>
      <c r="D240" s="26" t="s">
        <v>794</v>
      </c>
      <c r="E240" s="27" t="s">
        <v>167</v>
      </c>
      <c r="F240" s="28" t="s">
        <v>795</v>
      </c>
      <c r="G240" s="27" t="s">
        <v>40</v>
      </c>
      <c r="H240" s="27" t="s">
        <v>796</v>
      </c>
      <c r="I240" s="15"/>
      <c r="J240" s="15"/>
      <c r="K240" s="37"/>
      <c r="L240" s="37"/>
      <c r="M240" s="37"/>
      <c r="N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</row>
    <row r="241" spans="1:31" s="38" customFormat="1" ht="15.75" thickBot="1" x14ac:dyDescent="0.3">
      <c r="A241" s="31">
        <v>235</v>
      </c>
      <c r="B241" s="25" t="s">
        <v>792</v>
      </c>
      <c r="C241" s="26" t="s">
        <v>793</v>
      </c>
      <c r="D241" s="26" t="s">
        <v>794</v>
      </c>
      <c r="E241" s="27" t="s">
        <v>39</v>
      </c>
      <c r="F241" s="28" t="s">
        <v>797</v>
      </c>
      <c r="G241" s="27" t="s">
        <v>40</v>
      </c>
      <c r="H241" s="27" t="s">
        <v>798</v>
      </c>
      <c r="I241" s="15"/>
      <c r="J241" s="15"/>
      <c r="K241" s="37"/>
      <c r="L241" s="37"/>
      <c r="M241" s="37"/>
      <c r="N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</row>
    <row r="242" spans="1:31" s="38" customFormat="1" ht="15.75" thickBot="1" x14ac:dyDescent="0.3">
      <c r="A242" s="31">
        <v>236</v>
      </c>
      <c r="B242" s="25" t="s">
        <v>799</v>
      </c>
      <c r="C242" s="26" t="s">
        <v>800</v>
      </c>
      <c r="D242" s="26"/>
      <c r="E242" s="27" t="s">
        <v>58</v>
      </c>
      <c r="F242" s="28" t="s">
        <v>801</v>
      </c>
      <c r="G242" s="27" t="s">
        <v>40</v>
      </c>
      <c r="H242" s="27" t="s">
        <v>802</v>
      </c>
      <c r="I242" s="15"/>
      <c r="J242" s="15"/>
      <c r="K242" s="37"/>
      <c r="L242" s="37"/>
      <c r="M242" s="37"/>
      <c r="N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</row>
    <row r="243" spans="1:31" s="38" customFormat="1" ht="15.75" thickBot="1" x14ac:dyDescent="0.3">
      <c r="A243" s="31">
        <v>237</v>
      </c>
      <c r="B243" s="25" t="s">
        <v>803</v>
      </c>
      <c r="C243" s="26" t="s">
        <v>804</v>
      </c>
      <c r="D243" s="26"/>
      <c r="E243" s="27" t="s">
        <v>167</v>
      </c>
      <c r="F243" s="28" t="s">
        <v>805</v>
      </c>
      <c r="G243" s="27" t="s">
        <v>40</v>
      </c>
      <c r="H243" s="27" t="s">
        <v>806</v>
      </c>
      <c r="I243" s="15"/>
      <c r="J243" s="15"/>
      <c r="K243" s="37"/>
      <c r="L243" s="37"/>
      <c r="M243" s="37"/>
      <c r="N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</row>
    <row r="244" spans="1:31" s="38" customFormat="1" ht="15.75" thickBot="1" x14ac:dyDescent="0.3">
      <c r="A244" s="31">
        <v>238</v>
      </c>
      <c r="B244" s="25" t="s">
        <v>807</v>
      </c>
      <c r="C244" s="26" t="s">
        <v>808</v>
      </c>
      <c r="D244" s="26"/>
      <c r="E244" s="27" t="s">
        <v>51</v>
      </c>
      <c r="F244" s="28" t="s">
        <v>809</v>
      </c>
      <c r="G244" s="27" t="s">
        <v>40</v>
      </c>
      <c r="H244" s="27" t="s">
        <v>810</v>
      </c>
      <c r="I244" s="15"/>
      <c r="J244" s="15"/>
      <c r="K244" s="37"/>
      <c r="L244" s="37"/>
      <c r="M244" s="37"/>
      <c r="N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</row>
    <row r="245" spans="1:31" s="38" customFormat="1" ht="15.75" thickBot="1" x14ac:dyDescent="0.3">
      <c r="A245" s="31">
        <v>239</v>
      </c>
      <c r="B245" s="25" t="s">
        <v>811</v>
      </c>
      <c r="C245" s="26" t="s">
        <v>812</v>
      </c>
      <c r="D245" s="26"/>
      <c r="E245" s="27" t="s">
        <v>70</v>
      </c>
      <c r="F245" s="28" t="s">
        <v>813</v>
      </c>
      <c r="G245" s="27" t="s">
        <v>40</v>
      </c>
      <c r="H245" s="131" t="s">
        <v>814</v>
      </c>
      <c r="I245" s="15"/>
      <c r="J245" s="15"/>
      <c r="K245" s="37"/>
      <c r="L245" s="37"/>
      <c r="M245" s="37"/>
      <c r="N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</row>
    <row r="246" spans="1:31" s="38" customFormat="1" ht="15.75" thickBot="1" x14ac:dyDescent="0.3">
      <c r="A246" s="31">
        <v>240</v>
      </c>
      <c r="B246" s="25" t="s">
        <v>815</v>
      </c>
      <c r="C246" s="26" t="s">
        <v>816</v>
      </c>
      <c r="D246" s="26"/>
      <c r="E246" s="27" t="s">
        <v>482</v>
      </c>
      <c r="F246" s="28" t="s">
        <v>817</v>
      </c>
      <c r="G246" s="132" t="s">
        <v>40</v>
      </c>
      <c r="H246" s="27" t="s">
        <v>818</v>
      </c>
      <c r="I246" s="15"/>
      <c r="J246" s="15"/>
      <c r="K246" s="37"/>
      <c r="L246" s="37"/>
      <c r="M246" s="37"/>
      <c r="N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</row>
    <row r="247" spans="1:31" s="38" customFormat="1" ht="15.75" thickBot="1" x14ac:dyDescent="0.3">
      <c r="A247" s="31">
        <v>241</v>
      </c>
      <c r="B247" s="25" t="s">
        <v>819</v>
      </c>
      <c r="C247" s="26" t="s">
        <v>820</v>
      </c>
      <c r="D247" s="26"/>
      <c r="E247" s="27" t="s">
        <v>58</v>
      </c>
      <c r="F247" s="28" t="s">
        <v>821</v>
      </c>
      <c r="G247" s="27" t="s">
        <v>40</v>
      </c>
      <c r="H247" s="137" t="s">
        <v>822</v>
      </c>
      <c r="I247" s="15"/>
      <c r="J247" s="15"/>
      <c r="K247" s="37"/>
      <c r="L247" s="37"/>
      <c r="M247" s="37"/>
      <c r="N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</row>
    <row r="248" spans="1:31" s="38" customFormat="1" ht="15.75" thickBot="1" x14ac:dyDescent="0.3">
      <c r="A248" s="31">
        <v>242</v>
      </c>
      <c r="B248" s="25" t="s">
        <v>1448</v>
      </c>
      <c r="C248" s="26" t="s">
        <v>1449</v>
      </c>
      <c r="D248" s="26"/>
      <c r="E248" s="27" t="s">
        <v>1376</v>
      </c>
      <c r="F248" s="28" t="s">
        <v>1450</v>
      </c>
      <c r="G248" s="27" t="s">
        <v>40</v>
      </c>
      <c r="H248" s="27" t="s">
        <v>1451</v>
      </c>
      <c r="I248" s="15"/>
      <c r="J248" s="15"/>
      <c r="K248" s="37"/>
      <c r="L248" s="37"/>
      <c r="M248" s="37"/>
      <c r="N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</row>
    <row r="249" spans="1:31" s="38" customFormat="1" ht="15.75" thickBot="1" x14ac:dyDescent="0.3">
      <c r="A249" s="31">
        <v>243</v>
      </c>
      <c r="B249" s="25" t="s">
        <v>1444</v>
      </c>
      <c r="C249" s="26" t="s">
        <v>1445</v>
      </c>
      <c r="D249" s="26"/>
      <c r="E249" s="27" t="s">
        <v>70</v>
      </c>
      <c r="F249" s="28" t="s">
        <v>71</v>
      </c>
      <c r="G249" s="27" t="s">
        <v>40</v>
      </c>
      <c r="H249" s="27" t="s">
        <v>1446</v>
      </c>
      <c r="I249" s="15"/>
      <c r="J249" s="15"/>
      <c r="K249" s="37"/>
      <c r="L249" s="37"/>
      <c r="M249" s="37"/>
      <c r="N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</row>
    <row r="250" spans="1:31" s="38" customFormat="1" ht="15.75" thickBot="1" x14ac:dyDescent="0.3">
      <c r="A250" s="31">
        <v>244</v>
      </c>
      <c r="B250" s="25" t="s">
        <v>823</v>
      </c>
      <c r="C250" s="26" t="s">
        <v>824</v>
      </c>
      <c r="D250" s="26" t="s">
        <v>825</v>
      </c>
      <c r="E250" s="27" t="s">
        <v>51</v>
      </c>
      <c r="F250" s="28" t="s">
        <v>826</v>
      </c>
      <c r="G250" s="27" t="s">
        <v>40</v>
      </c>
      <c r="H250" s="27" t="s">
        <v>827</v>
      </c>
      <c r="I250" s="15"/>
      <c r="J250" s="15"/>
      <c r="K250" s="37"/>
      <c r="L250" s="37"/>
      <c r="M250" s="37"/>
      <c r="N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</row>
    <row r="251" spans="1:31" s="38" customFormat="1" ht="15.75" thickBot="1" x14ac:dyDescent="0.3">
      <c r="A251" s="31">
        <v>245</v>
      </c>
      <c r="B251" s="25" t="s">
        <v>828</v>
      </c>
      <c r="C251" s="26" t="s">
        <v>829</v>
      </c>
      <c r="D251" s="26"/>
      <c r="E251" s="27" t="s">
        <v>51</v>
      </c>
      <c r="F251" s="28" t="s">
        <v>830</v>
      </c>
      <c r="G251" s="27" t="s">
        <v>40</v>
      </c>
      <c r="H251" s="27" t="s">
        <v>831</v>
      </c>
      <c r="I251" s="15"/>
      <c r="J251" s="15"/>
      <c r="K251" s="37"/>
      <c r="L251" s="37"/>
      <c r="M251" s="37"/>
      <c r="N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</row>
    <row r="252" spans="1:31" s="38" customFormat="1" ht="15.75" thickBot="1" x14ac:dyDescent="0.3">
      <c r="A252" s="31">
        <v>246</v>
      </c>
      <c r="B252" s="39" t="s">
        <v>832</v>
      </c>
      <c r="C252" s="40" t="s">
        <v>833</v>
      </c>
      <c r="D252" s="40" t="s">
        <v>834</v>
      </c>
      <c r="E252" s="41" t="s">
        <v>70</v>
      </c>
      <c r="F252" s="42" t="s">
        <v>685</v>
      </c>
      <c r="G252" s="41" t="s">
        <v>40</v>
      </c>
      <c r="H252" s="41" t="s">
        <v>835</v>
      </c>
      <c r="I252" s="15"/>
      <c r="J252" s="15"/>
      <c r="K252" s="37"/>
      <c r="L252" s="37"/>
      <c r="M252" s="37"/>
      <c r="N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</row>
    <row r="253" spans="1:31" s="38" customFormat="1" ht="15.75" thickBot="1" x14ac:dyDescent="0.3">
      <c r="A253" s="31">
        <v>247</v>
      </c>
      <c r="B253" s="25" t="s">
        <v>1396</v>
      </c>
      <c r="C253" s="26"/>
      <c r="D253" s="26"/>
      <c r="E253" s="27" t="s">
        <v>51</v>
      </c>
      <c r="F253" s="28" t="s">
        <v>1397</v>
      </c>
      <c r="G253" s="27" t="s">
        <v>40</v>
      </c>
      <c r="H253" s="27" t="s">
        <v>1398</v>
      </c>
      <c r="I253" s="15"/>
      <c r="J253" s="15"/>
      <c r="K253" s="37"/>
      <c r="L253" s="37"/>
      <c r="M253" s="37"/>
      <c r="N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</row>
    <row r="254" spans="1:31" s="38" customFormat="1" ht="15.75" thickBot="1" x14ac:dyDescent="0.3">
      <c r="A254" s="31">
        <v>248</v>
      </c>
      <c r="B254" s="25" t="s">
        <v>836</v>
      </c>
      <c r="C254" s="26" t="s">
        <v>837</v>
      </c>
      <c r="D254" s="26"/>
      <c r="E254" s="27" t="s">
        <v>51</v>
      </c>
      <c r="F254" s="28" t="s">
        <v>838</v>
      </c>
      <c r="G254" s="27" t="s">
        <v>40</v>
      </c>
      <c r="H254" s="27" t="s">
        <v>839</v>
      </c>
      <c r="I254" s="15"/>
      <c r="J254" s="15"/>
      <c r="K254" s="37"/>
      <c r="L254" s="37"/>
      <c r="M254" s="37"/>
      <c r="N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</row>
    <row r="255" spans="1:31" s="38" customFormat="1" ht="15.75" thickBot="1" x14ac:dyDescent="0.3">
      <c r="A255" s="31">
        <v>249</v>
      </c>
      <c r="B255" s="25" t="s">
        <v>1500</v>
      </c>
      <c r="C255" s="26" t="s">
        <v>1501</v>
      </c>
      <c r="D255" s="26"/>
      <c r="E255" s="27" t="s">
        <v>58</v>
      </c>
      <c r="F255" s="28" t="s">
        <v>1502</v>
      </c>
      <c r="G255" s="27" t="s">
        <v>40</v>
      </c>
      <c r="H255" s="27" t="s">
        <v>1503</v>
      </c>
      <c r="I255" s="15"/>
      <c r="J255" s="15"/>
      <c r="K255" s="37"/>
      <c r="L255" s="37"/>
      <c r="M255" s="37"/>
      <c r="N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</row>
    <row r="256" spans="1:31" s="38" customFormat="1" ht="15.75" thickBot="1" x14ac:dyDescent="0.3">
      <c r="A256" s="31">
        <v>250</v>
      </c>
      <c r="B256" s="25" t="s">
        <v>840</v>
      </c>
      <c r="C256" s="26" t="s">
        <v>841</v>
      </c>
      <c r="D256" s="26"/>
      <c r="E256" s="27" t="s">
        <v>338</v>
      </c>
      <c r="F256" s="28">
        <v>1902</v>
      </c>
      <c r="G256" s="27" t="s">
        <v>40</v>
      </c>
      <c r="H256" s="27" t="s">
        <v>842</v>
      </c>
      <c r="I256" s="15"/>
      <c r="J256" s="15"/>
      <c r="K256" s="37"/>
      <c r="L256" s="37"/>
      <c r="M256" s="37"/>
      <c r="N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</row>
    <row r="257" spans="1:31" s="38" customFormat="1" ht="15.75" thickBot="1" x14ac:dyDescent="0.3">
      <c r="A257" s="31">
        <v>251</v>
      </c>
      <c r="B257" s="25" t="s">
        <v>843</v>
      </c>
      <c r="C257" s="26" t="s">
        <v>844</v>
      </c>
      <c r="D257" s="26"/>
      <c r="E257" s="27" t="s">
        <v>167</v>
      </c>
      <c r="F257" s="28" t="s">
        <v>845</v>
      </c>
      <c r="G257" s="27" t="s">
        <v>40</v>
      </c>
      <c r="H257" s="27" t="s">
        <v>846</v>
      </c>
      <c r="I257" s="15"/>
      <c r="J257" s="15"/>
      <c r="K257" s="37"/>
      <c r="L257" s="37"/>
      <c r="M257" s="37"/>
      <c r="N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</row>
    <row r="258" spans="1:31" s="38" customFormat="1" ht="15.75" thickBot="1" x14ac:dyDescent="0.3">
      <c r="A258" s="31">
        <v>252</v>
      </c>
      <c r="B258" s="25" t="s">
        <v>843</v>
      </c>
      <c r="C258" s="26" t="s">
        <v>844</v>
      </c>
      <c r="D258" s="26"/>
      <c r="E258" s="27" t="s">
        <v>39</v>
      </c>
      <c r="F258" s="28" t="s">
        <v>1491</v>
      </c>
      <c r="G258" s="27" t="s">
        <v>40</v>
      </c>
      <c r="H258" s="27" t="s">
        <v>1492</v>
      </c>
      <c r="I258" s="37"/>
      <c r="J258" s="37"/>
      <c r="K258" s="37"/>
      <c r="L258" s="37"/>
      <c r="M258" s="37"/>
      <c r="N258" s="37"/>
    </row>
    <row r="259" spans="1:31" s="38" customFormat="1" ht="15.75" thickBot="1" x14ac:dyDescent="0.3">
      <c r="A259" s="31">
        <v>253</v>
      </c>
      <c r="B259" s="25" t="s">
        <v>847</v>
      </c>
      <c r="C259" s="26" t="s">
        <v>848</v>
      </c>
      <c r="D259" s="26"/>
      <c r="E259" s="27" t="s">
        <v>70</v>
      </c>
      <c r="F259" s="28" t="s">
        <v>849</v>
      </c>
      <c r="G259" s="27" t="s">
        <v>40</v>
      </c>
      <c r="H259" s="27" t="s">
        <v>850</v>
      </c>
      <c r="I259" s="37"/>
      <c r="J259" s="37"/>
      <c r="K259" s="37"/>
      <c r="L259" s="37"/>
      <c r="M259" s="37"/>
      <c r="N259" s="37"/>
    </row>
    <row r="260" spans="1:31" s="38" customFormat="1" ht="15.75" thickBot="1" x14ac:dyDescent="0.3">
      <c r="A260" s="31">
        <v>254</v>
      </c>
      <c r="B260" s="25" t="s">
        <v>851</v>
      </c>
      <c r="C260" s="26" t="s">
        <v>852</v>
      </c>
      <c r="D260" s="26"/>
      <c r="E260" s="27" t="s">
        <v>39</v>
      </c>
      <c r="F260" s="28" t="s">
        <v>853</v>
      </c>
      <c r="G260" s="27" t="s">
        <v>40</v>
      </c>
      <c r="H260" s="27" t="s">
        <v>854</v>
      </c>
      <c r="I260" s="37"/>
      <c r="J260" s="37"/>
      <c r="K260" s="37"/>
      <c r="L260" s="37"/>
      <c r="M260" s="37"/>
      <c r="N260" s="37"/>
    </row>
    <row r="261" spans="1:31" s="38" customFormat="1" ht="15.75" thickBot="1" x14ac:dyDescent="0.3">
      <c r="A261" s="31">
        <v>255</v>
      </c>
      <c r="B261" s="25" t="s">
        <v>855</v>
      </c>
      <c r="C261" s="26" t="s">
        <v>856</v>
      </c>
      <c r="D261" s="26"/>
      <c r="E261" s="27" t="s">
        <v>51</v>
      </c>
      <c r="F261" s="28" t="s">
        <v>857</v>
      </c>
      <c r="G261" s="27" t="s">
        <v>40</v>
      </c>
      <c r="H261" s="27" t="s">
        <v>858</v>
      </c>
      <c r="I261" s="37"/>
      <c r="J261" s="37"/>
      <c r="K261" s="37"/>
      <c r="L261" s="37"/>
      <c r="M261" s="37"/>
      <c r="N261" s="37"/>
    </row>
    <row r="262" spans="1:31" s="38" customFormat="1" ht="15.75" thickBot="1" x14ac:dyDescent="0.3">
      <c r="A262" s="31">
        <v>256</v>
      </c>
      <c r="B262" s="25" t="s">
        <v>855</v>
      </c>
      <c r="C262" s="26" t="s">
        <v>856</v>
      </c>
      <c r="D262" s="26"/>
      <c r="E262" s="27" t="s">
        <v>70</v>
      </c>
      <c r="F262" s="28" t="s">
        <v>859</v>
      </c>
      <c r="G262" s="27" t="s">
        <v>40</v>
      </c>
      <c r="H262" s="27" t="s">
        <v>860</v>
      </c>
      <c r="I262" s="37"/>
      <c r="J262" s="37"/>
      <c r="K262" s="37"/>
      <c r="L262" s="37"/>
      <c r="M262" s="37"/>
      <c r="N262" s="37"/>
    </row>
    <row r="263" spans="1:31" s="38" customFormat="1" ht="15.75" thickBot="1" x14ac:dyDescent="0.3">
      <c r="A263" s="31">
        <v>257</v>
      </c>
      <c r="B263" s="25" t="s">
        <v>861</v>
      </c>
      <c r="C263" s="26" t="s">
        <v>862</v>
      </c>
      <c r="D263" s="26" t="s">
        <v>662</v>
      </c>
      <c r="E263" s="27" t="s">
        <v>710</v>
      </c>
      <c r="F263" s="28">
        <v>3620</v>
      </c>
      <c r="G263" s="27" t="s">
        <v>80</v>
      </c>
      <c r="H263" s="27">
        <v>600038240</v>
      </c>
      <c r="I263" s="37"/>
      <c r="J263" s="37"/>
      <c r="K263" s="37"/>
      <c r="L263" s="37"/>
      <c r="M263" s="37"/>
      <c r="N263" s="37"/>
    </row>
    <row r="264" spans="1:31" s="38" customFormat="1" ht="15.75" thickBot="1" x14ac:dyDescent="0.3">
      <c r="A264" s="31">
        <v>258</v>
      </c>
      <c r="B264" s="25" t="s">
        <v>863</v>
      </c>
      <c r="C264" s="26" t="s">
        <v>862</v>
      </c>
      <c r="D264" s="26" t="s">
        <v>87</v>
      </c>
      <c r="E264" s="27" t="s">
        <v>199</v>
      </c>
      <c r="F264" s="28" t="s">
        <v>493</v>
      </c>
      <c r="G264" s="27" t="s">
        <v>80</v>
      </c>
      <c r="H264" s="27" t="s">
        <v>864</v>
      </c>
      <c r="I264" s="37"/>
      <c r="J264" s="37"/>
      <c r="K264" s="37"/>
      <c r="L264" s="37"/>
      <c r="M264" s="37"/>
      <c r="N264" s="37"/>
    </row>
    <row r="265" spans="1:31" s="38" customFormat="1" ht="15.75" thickBot="1" x14ac:dyDescent="0.3">
      <c r="A265" s="31">
        <v>259</v>
      </c>
      <c r="B265" s="25" t="s">
        <v>865</v>
      </c>
      <c r="C265" s="26" t="s">
        <v>866</v>
      </c>
      <c r="D265" s="26"/>
      <c r="E265" s="27" t="s">
        <v>39</v>
      </c>
      <c r="F265" s="28" t="s">
        <v>867</v>
      </c>
      <c r="G265" s="27" t="s">
        <v>40</v>
      </c>
      <c r="H265" s="27" t="s">
        <v>868</v>
      </c>
      <c r="I265" s="37"/>
      <c r="J265" s="37"/>
      <c r="K265" s="37"/>
      <c r="L265" s="37"/>
      <c r="M265" s="37"/>
      <c r="N265" s="37"/>
    </row>
    <row r="266" spans="1:31" s="38" customFormat="1" ht="15.75" thickBot="1" x14ac:dyDescent="0.3">
      <c r="A266" s="31">
        <v>260</v>
      </c>
      <c r="B266" s="25" t="s">
        <v>1473</v>
      </c>
      <c r="C266" s="26" t="s">
        <v>1472</v>
      </c>
      <c r="D266" s="26"/>
      <c r="E266" s="27" t="s">
        <v>39</v>
      </c>
      <c r="F266" s="28" t="s">
        <v>289</v>
      </c>
      <c r="G266" s="27" t="s">
        <v>80</v>
      </c>
      <c r="H266" s="27" t="s">
        <v>1471</v>
      </c>
      <c r="I266" s="37"/>
      <c r="J266" s="37"/>
      <c r="K266" s="37"/>
      <c r="L266" s="37"/>
      <c r="M266" s="37"/>
      <c r="N266" s="37"/>
    </row>
    <row r="267" spans="1:31" s="38" customFormat="1" ht="15.75" thickBot="1" x14ac:dyDescent="0.3">
      <c r="A267" s="31">
        <v>261</v>
      </c>
      <c r="B267" s="25" t="s">
        <v>1526</v>
      </c>
      <c r="C267" s="26" t="s">
        <v>1527</v>
      </c>
      <c r="D267" s="26"/>
      <c r="E267" s="27" t="s">
        <v>1528</v>
      </c>
      <c r="F267" s="28" t="s">
        <v>1529</v>
      </c>
      <c r="G267" s="27" t="s">
        <v>40</v>
      </c>
      <c r="H267" s="27" t="s">
        <v>1530</v>
      </c>
      <c r="I267" s="37"/>
      <c r="J267" s="37"/>
      <c r="K267" s="37"/>
      <c r="L267" s="37"/>
      <c r="M267" s="37"/>
      <c r="N267" s="37"/>
    </row>
    <row r="268" spans="1:31" s="38" customFormat="1" ht="15.75" thickBot="1" x14ac:dyDescent="0.3">
      <c r="A268" s="31">
        <v>262</v>
      </c>
      <c r="B268" s="25" t="s">
        <v>869</v>
      </c>
      <c r="C268" s="26" t="s">
        <v>870</v>
      </c>
      <c r="D268" s="26"/>
      <c r="E268" s="27" t="s">
        <v>39</v>
      </c>
      <c r="F268" s="27" t="s">
        <v>871</v>
      </c>
      <c r="G268" s="27" t="s">
        <v>80</v>
      </c>
      <c r="H268" s="27" t="s">
        <v>872</v>
      </c>
      <c r="I268" s="37"/>
      <c r="J268" s="37"/>
      <c r="K268" s="37"/>
      <c r="L268" s="37"/>
      <c r="M268" s="37"/>
      <c r="N268" s="37"/>
    </row>
    <row r="269" spans="1:31" s="38" customFormat="1" ht="15.75" thickBot="1" x14ac:dyDescent="0.3">
      <c r="A269" s="31">
        <v>263</v>
      </c>
      <c r="B269" s="25" t="s">
        <v>869</v>
      </c>
      <c r="C269" s="26" t="s">
        <v>873</v>
      </c>
      <c r="D269" s="26"/>
      <c r="E269" s="27" t="s">
        <v>874</v>
      </c>
      <c r="F269" s="27">
        <v>8136</v>
      </c>
      <c r="G269" s="27" t="s">
        <v>40</v>
      </c>
      <c r="H269" s="27" t="s">
        <v>875</v>
      </c>
      <c r="I269" s="37"/>
      <c r="J269" s="37"/>
      <c r="K269" s="37"/>
      <c r="L269" s="37"/>
      <c r="M269" s="37"/>
      <c r="N269" s="37"/>
    </row>
    <row r="270" spans="1:31" s="38" customFormat="1" ht="15.75" thickBot="1" x14ac:dyDescent="0.3">
      <c r="A270" s="31">
        <v>264</v>
      </c>
      <c r="B270" s="25" t="s">
        <v>876</v>
      </c>
      <c r="C270" s="26" t="s">
        <v>877</v>
      </c>
      <c r="D270" s="26" t="s">
        <v>878</v>
      </c>
      <c r="E270" s="27" t="s">
        <v>167</v>
      </c>
      <c r="F270" s="28" t="s">
        <v>619</v>
      </c>
      <c r="G270" s="27" t="s">
        <v>40</v>
      </c>
      <c r="H270" s="27" t="s">
        <v>879</v>
      </c>
      <c r="I270" s="37"/>
      <c r="J270" s="37"/>
      <c r="K270" s="37"/>
      <c r="L270" s="37"/>
      <c r="M270" s="37"/>
      <c r="N270" s="37"/>
    </row>
    <row r="271" spans="1:31" s="38" customFormat="1" ht="15.75" thickBot="1" x14ac:dyDescent="0.3">
      <c r="A271" s="31">
        <v>265</v>
      </c>
      <c r="B271" s="25" t="s">
        <v>880</v>
      </c>
      <c r="C271" s="26" t="s">
        <v>881</v>
      </c>
      <c r="D271" s="26"/>
      <c r="E271" s="27" t="s">
        <v>167</v>
      </c>
      <c r="F271" s="28" t="s">
        <v>882</v>
      </c>
      <c r="G271" s="27" t="s">
        <v>80</v>
      </c>
      <c r="H271" s="27">
        <v>6282</v>
      </c>
      <c r="I271" s="37"/>
      <c r="J271" s="37"/>
      <c r="K271" s="37"/>
      <c r="L271" s="37"/>
      <c r="M271" s="37"/>
      <c r="N271" s="37"/>
    </row>
    <row r="272" spans="1:31" s="38" customFormat="1" ht="15.75" thickBot="1" x14ac:dyDescent="0.3">
      <c r="A272" s="31">
        <v>266</v>
      </c>
      <c r="B272" s="25" t="s">
        <v>883</v>
      </c>
      <c r="C272" s="26" t="s">
        <v>884</v>
      </c>
      <c r="D272" s="26"/>
      <c r="E272" s="27" t="s">
        <v>70</v>
      </c>
      <c r="F272" s="28" t="s">
        <v>885</v>
      </c>
      <c r="G272" s="27" t="s">
        <v>40</v>
      </c>
      <c r="H272" s="27" t="s">
        <v>886</v>
      </c>
      <c r="I272" s="37"/>
      <c r="J272" s="37"/>
      <c r="K272" s="37"/>
      <c r="L272" s="37"/>
      <c r="M272" s="37"/>
      <c r="N272" s="37"/>
    </row>
    <row r="273" spans="1:14" s="38" customFormat="1" ht="15.75" thickBot="1" x14ac:dyDescent="0.3">
      <c r="A273" s="31">
        <v>267</v>
      </c>
      <c r="B273" s="25" t="s">
        <v>887</v>
      </c>
      <c r="C273" s="26" t="s">
        <v>888</v>
      </c>
      <c r="D273" s="26"/>
      <c r="E273" s="27" t="s">
        <v>421</v>
      </c>
      <c r="F273" s="28" t="s">
        <v>889</v>
      </c>
      <c r="G273" s="27" t="s">
        <v>40</v>
      </c>
      <c r="H273" s="27" t="s">
        <v>890</v>
      </c>
      <c r="I273" s="37"/>
      <c r="J273" s="37"/>
      <c r="K273" s="37"/>
      <c r="L273" s="37"/>
      <c r="M273" s="37"/>
      <c r="N273" s="37"/>
    </row>
    <row r="274" spans="1:14" s="38" customFormat="1" ht="15.75" thickBot="1" x14ac:dyDescent="0.3">
      <c r="A274" s="31">
        <v>268</v>
      </c>
      <c r="B274" s="25" t="s">
        <v>891</v>
      </c>
      <c r="C274" s="26" t="s">
        <v>892</v>
      </c>
      <c r="D274" s="26"/>
      <c r="E274" s="27" t="s">
        <v>51</v>
      </c>
      <c r="F274" s="28" t="s">
        <v>893</v>
      </c>
      <c r="G274" s="27" t="s">
        <v>40</v>
      </c>
      <c r="H274" s="27" t="s">
        <v>894</v>
      </c>
      <c r="I274" s="37"/>
      <c r="J274" s="37"/>
      <c r="K274" s="37"/>
      <c r="L274" s="37"/>
      <c r="M274" s="37"/>
      <c r="N274" s="37"/>
    </row>
    <row r="275" spans="1:14" s="38" customFormat="1" ht="15.75" thickBot="1" x14ac:dyDescent="0.3">
      <c r="A275" s="31">
        <v>269</v>
      </c>
      <c r="B275" s="25" t="s">
        <v>895</v>
      </c>
      <c r="C275" s="26" t="s">
        <v>896</v>
      </c>
      <c r="D275" s="26"/>
      <c r="E275" s="27" t="s">
        <v>58</v>
      </c>
      <c r="F275" s="27" t="s">
        <v>897</v>
      </c>
      <c r="G275" s="27" t="s">
        <v>40</v>
      </c>
      <c r="H275" s="27" t="s">
        <v>898</v>
      </c>
      <c r="I275" s="37"/>
      <c r="J275" s="37"/>
      <c r="K275" s="37"/>
      <c r="L275" s="37"/>
      <c r="M275" s="37"/>
      <c r="N275" s="37"/>
    </row>
    <row r="276" spans="1:14" s="38" customFormat="1" ht="15.75" thickBot="1" x14ac:dyDescent="0.3">
      <c r="A276" s="31">
        <v>270</v>
      </c>
      <c r="B276" s="25" t="s">
        <v>1507</v>
      </c>
      <c r="C276" s="26" t="s">
        <v>1508</v>
      </c>
      <c r="D276" s="26"/>
      <c r="E276" s="27" t="s">
        <v>199</v>
      </c>
      <c r="F276" s="28" t="s">
        <v>579</v>
      </c>
      <c r="G276" s="27" t="s">
        <v>40</v>
      </c>
      <c r="H276" s="27" t="s">
        <v>1509</v>
      </c>
      <c r="I276" s="37"/>
      <c r="J276" s="37"/>
      <c r="K276" s="37"/>
      <c r="L276" s="37"/>
      <c r="M276" s="37"/>
      <c r="N276" s="37"/>
    </row>
    <row r="277" spans="1:14" s="38" customFormat="1" ht="15.75" thickBot="1" x14ac:dyDescent="0.3">
      <c r="A277" s="31">
        <v>271</v>
      </c>
      <c r="B277" s="25" t="s">
        <v>899</v>
      </c>
      <c r="C277" s="26" t="s">
        <v>900</v>
      </c>
      <c r="D277" s="26"/>
      <c r="E277" s="27" t="s">
        <v>167</v>
      </c>
      <c r="F277" s="28" t="s">
        <v>901</v>
      </c>
      <c r="G277" s="27" t="s">
        <v>40</v>
      </c>
      <c r="H277" s="27" t="s">
        <v>902</v>
      </c>
      <c r="I277" s="37"/>
      <c r="J277" s="37"/>
      <c r="K277" s="37"/>
      <c r="L277" s="37"/>
      <c r="M277" s="37"/>
      <c r="N277" s="37"/>
    </row>
    <row r="278" spans="1:14" s="38" customFormat="1" ht="15.75" thickBot="1" x14ac:dyDescent="0.3">
      <c r="A278" s="31">
        <v>272</v>
      </c>
      <c r="B278" s="25" t="s">
        <v>903</v>
      </c>
      <c r="C278" s="26" t="s">
        <v>904</v>
      </c>
      <c r="D278" s="26"/>
      <c r="E278" s="27" t="s">
        <v>905</v>
      </c>
      <c r="F278" s="28" t="s">
        <v>906</v>
      </c>
      <c r="G278" s="27" t="s">
        <v>40</v>
      </c>
      <c r="H278" s="27" t="s">
        <v>907</v>
      </c>
      <c r="I278" s="37"/>
      <c r="J278" s="37"/>
      <c r="K278" s="37"/>
      <c r="L278" s="37"/>
      <c r="M278" s="37"/>
      <c r="N278" s="37"/>
    </row>
    <row r="279" spans="1:14" s="38" customFormat="1" ht="15.75" thickBot="1" x14ac:dyDescent="0.3">
      <c r="A279" s="31">
        <v>273</v>
      </c>
      <c r="B279" s="25" t="s">
        <v>908</v>
      </c>
      <c r="C279" s="26" t="s">
        <v>909</v>
      </c>
      <c r="D279" s="26" t="s">
        <v>910</v>
      </c>
      <c r="E279" s="27" t="s">
        <v>167</v>
      </c>
      <c r="F279" s="28" t="s">
        <v>911</v>
      </c>
      <c r="G279" s="27" t="s">
        <v>40</v>
      </c>
      <c r="H279" s="27" t="s">
        <v>912</v>
      </c>
      <c r="I279" s="37"/>
      <c r="J279" s="37"/>
      <c r="K279" s="37"/>
      <c r="L279" s="37"/>
      <c r="M279" s="37"/>
      <c r="N279" s="37"/>
    </row>
    <row r="280" spans="1:14" s="38" customFormat="1" ht="15.75" thickBot="1" x14ac:dyDescent="0.3">
      <c r="A280" s="31">
        <v>274</v>
      </c>
      <c r="B280" s="25" t="s">
        <v>913</v>
      </c>
      <c r="C280" s="26" t="s">
        <v>914</v>
      </c>
      <c r="D280" s="26"/>
      <c r="E280" s="27" t="s">
        <v>167</v>
      </c>
      <c r="F280" s="28" t="s">
        <v>915</v>
      </c>
      <c r="G280" s="27" t="s">
        <v>40</v>
      </c>
      <c r="H280" s="27" t="s">
        <v>916</v>
      </c>
      <c r="I280" s="37"/>
      <c r="J280" s="37"/>
      <c r="K280" s="37"/>
      <c r="L280" s="37"/>
      <c r="M280" s="37"/>
      <c r="N280" s="37"/>
    </row>
    <row r="281" spans="1:14" s="38" customFormat="1" ht="15.75" thickBot="1" x14ac:dyDescent="0.3">
      <c r="A281" s="31">
        <v>275</v>
      </c>
      <c r="B281" s="25" t="s">
        <v>917</v>
      </c>
      <c r="C281" s="26" t="s">
        <v>918</v>
      </c>
      <c r="D281" s="26"/>
      <c r="E281" s="27" t="s">
        <v>39</v>
      </c>
      <c r="F281" s="28">
        <v>2910</v>
      </c>
      <c r="G281" s="27" t="s">
        <v>80</v>
      </c>
      <c r="H281" s="27" t="s">
        <v>919</v>
      </c>
      <c r="I281" s="37"/>
      <c r="J281" s="37"/>
      <c r="K281" s="37"/>
      <c r="L281" s="37"/>
      <c r="M281" s="37"/>
      <c r="N281" s="37"/>
    </row>
    <row r="282" spans="1:14" s="38" customFormat="1" ht="15.75" thickBot="1" x14ac:dyDescent="0.3">
      <c r="A282" s="31">
        <v>276</v>
      </c>
      <c r="B282" s="25" t="s">
        <v>920</v>
      </c>
      <c r="C282" s="26" t="s">
        <v>921</v>
      </c>
      <c r="D282" s="26"/>
      <c r="E282" s="27" t="s">
        <v>338</v>
      </c>
      <c r="F282" s="28" t="s">
        <v>922</v>
      </c>
      <c r="G282" s="27" t="s">
        <v>40</v>
      </c>
      <c r="H282" s="27" t="s">
        <v>923</v>
      </c>
      <c r="I282" s="37"/>
      <c r="J282" s="37"/>
      <c r="K282" s="37"/>
      <c r="L282" s="37"/>
      <c r="M282" s="37"/>
      <c r="N282" s="37"/>
    </row>
    <row r="283" spans="1:14" s="38" customFormat="1" ht="15.75" thickBot="1" x14ac:dyDescent="0.3">
      <c r="A283" s="31">
        <v>277</v>
      </c>
      <c r="B283" s="25" t="s">
        <v>924</v>
      </c>
      <c r="C283" s="26" t="s">
        <v>925</v>
      </c>
      <c r="D283" s="26"/>
      <c r="E283" s="27" t="s">
        <v>58</v>
      </c>
      <c r="F283" s="28" t="s">
        <v>926</v>
      </c>
      <c r="G283" s="27" t="s">
        <v>40</v>
      </c>
      <c r="H283" s="27" t="s">
        <v>927</v>
      </c>
      <c r="I283" s="37"/>
      <c r="J283" s="37"/>
      <c r="K283" s="37"/>
      <c r="L283" s="37"/>
      <c r="M283" s="37"/>
      <c r="N283" s="37"/>
    </row>
    <row r="284" spans="1:14" s="38" customFormat="1" ht="15.75" thickBot="1" x14ac:dyDescent="0.3">
      <c r="A284" s="31">
        <v>278</v>
      </c>
      <c r="B284" s="25" t="s">
        <v>928</v>
      </c>
      <c r="C284" s="26" t="s">
        <v>929</v>
      </c>
      <c r="D284" s="26"/>
      <c r="E284" s="27" t="s">
        <v>51</v>
      </c>
      <c r="F284" s="28" t="s">
        <v>930</v>
      </c>
      <c r="G284" s="27" t="s">
        <v>40</v>
      </c>
      <c r="H284" s="27" t="s">
        <v>931</v>
      </c>
      <c r="I284" s="37"/>
      <c r="J284" s="37"/>
      <c r="K284" s="37"/>
      <c r="L284" s="37"/>
      <c r="M284" s="37"/>
      <c r="N284" s="37"/>
    </row>
    <row r="285" spans="1:14" s="38" customFormat="1" ht="15.75" thickBot="1" x14ac:dyDescent="0.3">
      <c r="A285" s="31">
        <v>279</v>
      </c>
      <c r="B285" s="25" t="s">
        <v>932</v>
      </c>
      <c r="C285" s="26" t="s">
        <v>933</v>
      </c>
      <c r="D285" s="26" t="s">
        <v>934</v>
      </c>
      <c r="E285" s="27" t="s">
        <v>167</v>
      </c>
      <c r="F285" s="28">
        <v>8158</v>
      </c>
      <c r="G285" s="27" t="s">
        <v>40</v>
      </c>
      <c r="H285" s="27" t="s">
        <v>935</v>
      </c>
      <c r="I285" s="37"/>
      <c r="J285" s="37"/>
      <c r="K285" s="37"/>
      <c r="L285" s="37"/>
      <c r="M285" s="37"/>
      <c r="N285" s="37"/>
    </row>
    <row r="286" spans="1:14" s="38" customFormat="1" ht="15.75" thickBot="1" x14ac:dyDescent="0.3">
      <c r="A286" s="31">
        <v>280</v>
      </c>
      <c r="B286" s="25" t="s">
        <v>936</v>
      </c>
      <c r="C286" s="26" t="s">
        <v>933</v>
      </c>
      <c r="D286" s="26" t="s">
        <v>934</v>
      </c>
      <c r="E286" s="27" t="s">
        <v>167</v>
      </c>
      <c r="F286" s="28">
        <v>8158</v>
      </c>
      <c r="G286" s="27" t="s">
        <v>40</v>
      </c>
      <c r="H286" s="27" t="s">
        <v>937</v>
      </c>
      <c r="I286" s="37"/>
      <c r="J286" s="37"/>
      <c r="K286" s="37"/>
      <c r="L286" s="37"/>
      <c r="M286" s="37"/>
      <c r="N286" s="37"/>
    </row>
    <row r="287" spans="1:14" s="38" customFormat="1" ht="15.75" thickBot="1" x14ac:dyDescent="0.3">
      <c r="A287" s="31">
        <v>281</v>
      </c>
      <c r="B287" s="25" t="s">
        <v>938</v>
      </c>
      <c r="C287" s="26"/>
      <c r="D287" s="26"/>
      <c r="E287" s="27" t="s">
        <v>167</v>
      </c>
      <c r="F287" s="28" t="s">
        <v>939</v>
      </c>
      <c r="G287" s="27" t="s">
        <v>40</v>
      </c>
      <c r="H287" s="27" t="s">
        <v>940</v>
      </c>
      <c r="I287" s="37"/>
      <c r="J287" s="37"/>
      <c r="K287" s="37"/>
      <c r="L287" s="37"/>
      <c r="M287" s="37"/>
      <c r="N287" s="37"/>
    </row>
    <row r="288" spans="1:14" s="38" customFormat="1" ht="15.75" thickBot="1" x14ac:dyDescent="0.3">
      <c r="A288" s="31">
        <v>282</v>
      </c>
      <c r="B288" s="25" t="s">
        <v>941</v>
      </c>
      <c r="C288" s="26" t="s">
        <v>942</v>
      </c>
      <c r="D288" s="26"/>
      <c r="E288" s="27" t="s">
        <v>39</v>
      </c>
      <c r="F288" s="28" t="s">
        <v>354</v>
      </c>
      <c r="G288" s="27" t="s">
        <v>40</v>
      </c>
      <c r="H288" s="27" t="s">
        <v>943</v>
      </c>
      <c r="I288" s="37"/>
      <c r="J288" s="37"/>
      <c r="K288" s="37"/>
      <c r="L288" s="37"/>
      <c r="M288" s="37"/>
      <c r="N288" s="37"/>
    </row>
    <row r="289" spans="1:14" s="38" customFormat="1" ht="15.75" thickBot="1" x14ac:dyDescent="0.3">
      <c r="A289" s="31">
        <v>283</v>
      </c>
      <c r="B289" s="25" t="s">
        <v>944</v>
      </c>
      <c r="C289" s="26" t="s">
        <v>945</v>
      </c>
      <c r="D289" s="26"/>
      <c r="E289" s="27" t="s">
        <v>39</v>
      </c>
      <c r="F289" s="28" t="s">
        <v>354</v>
      </c>
      <c r="G289" s="27" t="s">
        <v>80</v>
      </c>
      <c r="H289" s="27" t="s">
        <v>946</v>
      </c>
      <c r="I289" s="37"/>
      <c r="J289" s="37"/>
      <c r="K289" s="37"/>
      <c r="L289" s="37"/>
      <c r="M289" s="37"/>
      <c r="N289" s="37"/>
    </row>
    <row r="290" spans="1:14" s="38" customFormat="1" ht="15.75" thickBot="1" x14ac:dyDescent="0.3">
      <c r="A290" s="31">
        <v>284</v>
      </c>
      <c r="B290" s="25" t="s">
        <v>947</v>
      </c>
      <c r="C290" s="26" t="s">
        <v>948</v>
      </c>
      <c r="D290" s="26"/>
      <c r="E290" s="27" t="s">
        <v>70</v>
      </c>
      <c r="F290" s="28" t="s">
        <v>949</v>
      </c>
      <c r="G290" s="27" t="s">
        <v>40</v>
      </c>
      <c r="H290" s="27" t="s">
        <v>950</v>
      </c>
      <c r="I290" s="37"/>
      <c r="J290" s="37"/>
      <c r="K290" s="37"/>
      <c r="L290" s="37"/>
      <c r="M290" s="37"/>
      <c r="N290" s="37"/>
    </row>
    <row r="291" spans="1:14" s="38" customFormat="1" ht="15.75" thickBot="1" x14ac:dyDescent="0.3">
      <c r="A291" s="31">
        <v>285</v>
      </c>
      <c r="B291" s="25" t="s">
        <v>951</v>
      </c>
      <c r="C291" s="26" t="s">
        <v>952</v>
      </c>
      <c r="D291" s="26"/>
      <c r="E291" s="27" t="s">
        <v>51</v>
      </c>
      <c r="F291" s="28" t="s">
        <v>309</v>
      </c>
      <c r="G291" s="27" t="s">
        <v>80</v>
      </c>
      <c r="H291" s="27" t="s">
        <v>953</v>
      </c>
      <c r="I291" s="37"/>
      <c r="J291" s="37"/>
      <c r="K291" s="37"/>
      <c r="L291" s="37"/>
      <c r="M291" s="37"/>
      <c r="N291" s="37"/>
    </row>
    <row r="292" spans="1:14" s="38" customFormat="1" ht="15.75" thickBot="1" x14ac:dyDescent="0.3">
      <c r="A292" s="31">
        <v>286</v>
      </c>
      <c r="B292" s="25" t="s">
        <v>1484</v>
      </c>
      <c r="C292" s="26" t="s">
        <v>1485</v>
      </c>
      <c r="D292" s="26"/>
      <c r="E292" s="27" t="s">
        <v>58</v>
      </c>
      <c r="F292" s="28" t="s">
        <v>558</v>
      </c>
      <c r="G292" s="27" t="s">
        <v>40</v>
      </c>
      <c r="H292" s="27" t="s">
        <v>1486</v>
      </c>
      <c r="I292" s="37"/>
      <c r="J292" s="37"/>
      <c r="K292" s="37"/>
      <c r="L292" s="37"/>
      <c r="M292" s="37"/>
      <c r="N292" s="37"/>
    </row>
    <row r="293" spans="1:14" s="38" customFormat="1" ht="15.75" thickBot="1" x14ac:dyDescent="0.3">
      <c r="A293" s="31">
        <v>287</v>
      </c>
      <c r="B293" s="25" t="s">
        <v>1374</v>
      </c>
      <c r="C293" s="26" t="s">
        <v>1375</v>
      </c>
      <c r="D293" s="26"/>
      <c r="E293" s="27" t="s">
        <v>1376</v>
      </c>
      <c r="F293" s="28" t="s">
        <v>1377</v>
      </c>
      <c r="G293" s="27" t="s">
        <v>40</v>
      </c>
      <c r="H293" s="27" t="s">
        <v>1378</v>
      </c>
      <c r="I293" s="37"/>
      <c r="J293" s="37"/>
      <c r="K293" s="37"/>
      <c r="L293" s="37"/>
      <c r="M293" s="37"/>
      <c r="N293" s="37"/>
    </row>
    <row r="294" spans="1:14" s="38" customFormat="1" ht="15.75" thickBot="1" x14ac:dyDescent="0.3">
      <c r="A294" s="31">
        <v>288</v>
      </c>
      <c r="B294" s="25" t="s">
        <v>1430</v>
      </c>
      <c r="C294" s="26" t="s">
        <v>1384</v>
      </c>
      <c r="D294" s="26"/>
      <c r="E294" s="27" t="s">
        <v>1376</v>
      </c>
      <c r="F294" s="28" t="s">
        <v>1381</v>
      </c>
      <c r="G294" s="27" t="s">
        <v>1382</v>
      </c>
      <c r="H294" s="27" t="s">
        <v>1431</v>
      </c>
      <c r="I294" s="37"/>
      <c r="J294" s="37"/>
      <c r="K294" s="37"/>
      <c r="L294" s="37"/>
      <c r="M294" s="37"/>
      <c r="N294" s="37"/>
    </row>
    <row r="295" spans="1:14" s="38" customFormat="1" ht="15.75" thickBot="1" x14ac:dyDescent="0.3">
      <c r="A295" s="31">
        <v>289</v>
      </c>
      <c r="B295" s="25" t="s">
        <v>1416</v>
      </c>
      <c r="C295" s="26" t="s">
        <v>1384</v>
      </c>
      <c r="D295" s="26"/>
      <c r="E295" s="27" t="s">
        <v>1376</v>
      </c>
      <c r="F295" s="28" t="s">
        <v>1381</v>
      </c>
      <c r="G295" s="27" t="s">
        <v>1382</v>
      </c>
      <c r="H295" s="27" t="s">
        <v>1417</v>
      </c>
      <c r="I295" s="37"/>
      <c r="J295" s="37"/>
      <c r="K295" s="37"/>
      <c r="L295" s="37"/>
      <c r="M295" s="37"/>
      <c r="N295" s="37"/>
    </row>
    <row r="296" spans="1:14" s="38" customFormat="1" ht="15.75" thickBot="1" x14ac:dyDescent="0.3">
      <c r="A296" s="31">
        <v>290</v>
      </c>
      <c r="B296" s="25" t="s">
        <v>954</v>
      </c>
      <c r="C296" s="26"/>
      <c r="D296" s="26"/>
      <c r="E296" s="27"/>
      <c r="F296" s="28" t="s">
        <v>955</v>
      </c>
      <c r="G296" s="27" t="s">
        <v>40</v>
      </c>
      <c r="H296" s="27" t="s">
        <v>956</v>
      </c>
      <c r="I296" s="37"/>
      <c r="J296" s="37"/>
      <c r="K296" s="37"/>
      <c r="L296" s="37"/>
      <c r="M296" s="37"/>
      <c r="N296" s="37"/>
    </row>
    <row r="297" spans="1:14" s="38" customFormat="1" ht="15.75" thickBot="1" x14ac:dyDescent="0.3">
      <c r="A297" s="31">
        <v>291</v>
      </c>
      <c r="B297" s="25" t="s">
        <v>957</v>
      </c>
      <c r="C297" s="26" t="s">
        <v>958</v>
      </c>
      <c r="D297" s="26"/>
      <c r="E297" s="27" t="s">
        <v>58</v>
      </c>
      <c r="F297" s="28" t="s">
        <v>959</v>
      </c>
      <c r="G297" s="27" t="s">
        <v>40</v>
      </c>
      <c r="H297" s="27" t="s">
        <v>960</v>
      </c>
      <c r="I297" s="37"/>
      <c r="J297" s="37"/>
      <c r="K297" s="37"/>
      <c r="L297" s="37"/>
      <c r="M297" s="37"/>
      <c r="N297" s="37"/>
    </row>
    <row r="298" spans="1:14" s="38" customFormat="1" ht="15.75" thickBot="1" x14ac:dyDescent="0.3">
      <c r="A298" s="31">
        <v>292</v>
      </c>
      <c r="B298" s="25" t="s">
        <v>961</v>
      </c>
      <c r="C298" s="26" t="s">
        <v>962</v>
      </c>
      <c r="D298" s="26"/>
      <c r="E298" s="27" t="s">
        <v>51</v>
      </c>
      <c r="F298" s="28" t="s">
        <v>105</v>
      </c>
      <c r="G298" s="27" t="s">
        <v>40</v>
      </c>
      <c r="H298" s="27" t="s">
        <v>963</v>
      </c>
      <c r="I298" s="37"/>
      <c r="J298" s="37"/>
      <c r="K298" s="37"/>
      <c r="L298" s="37"/>
      <c r="M298" s="37"/>
      <c r="N298" s="37"/>
    </row>
    <row r="299" spans="1:14" s="38" customFormat="1" ht="15.75" thickBot="1" x14ac:dyDescent="0.3">
      <c r="A299" s="31">
        <v>293</v>
      </c>
      <c r="B299" s="25" t="s">
        <v>964</v>
      </c>
      <c r="C299" s="26" t="s">
        <v>965</v>
      </c>
      <c r="D299" s="26"/>
      <c r="E299" s="27" t="s">
        <v>199</v>
      </c>
      <c r="F299" s="28" t="s">
        <v>966</v>
      </c>
      <c r="G299" s="27" t="s">
        <v>40</v>
      </c>
      <c r="H299" s="27" t="s">
        <v>967</v>
      </c>
      <c r="I299" s="37"/>
      <c r="J299" s="37"/>
      <c r="K299" s="37"/>
      <c r="L299" s="37"/>
      <c r="M299" s="37"/>
      <c r="N299" s="37"/>
    </row>
    <row r="300" spans="1:14" s="38" customFormat="1" ht="15.75" thickBot="1" x14ac:dyDescent="0.3">
      <c r="A300" s="31">
        <v>294</v>
      </c>
      <c r="B300" s="25" t="s">
        <v>968</v>
      </c>
      <c r="C300" s="26" t="s">
        <v>969</v>
      </c>
      <c r="D300" s="26" t="s">
        <v>87</v>
      </c>
      <c r="E300" s="27" t="s">
        <v>39</v>
      </c>
      <c r="F300" s="28">
        <v>365</v>
      </c>
      <c r="G300" s="27" t="s">
        <v>80</v>
      </c>
      <c r="H300" s="27" t="s">
        <v>970</v>
      </c>
      <c r="I300" s="37"/>
      <c r="J300" s="37"/>
      <c r="K300" s="37"/>
      <c r="L300" s="37"/>
      <c r="M300" s="37"/>
      <c r="N300" s="37"/>
    </row>
    <row r="301" spans="1:14" s="38" customFormat="1" ht="15.75" thickBot="1" x14ac:dyDescent="0.3">
      <c r="A301" s="31">
        <v>295</v>
      </c>
      <c r="B301" s="25" t="s">
        <v>971</v>
      </c>
      <c r="C301" s="26" t="s">
        <v>972</v>
      </c>
      <c r="D301" s="26"/>
      <c r="E301" s="27" t="s">
        <v>905</v>
      </c>
      <c r="F301" s="28" t="s">
        <v>973</v>
      </c>
      <c r="G301" s="27" t="s">
        <v>40</v>
      </c>
      <c r="H301" s="27" t="s">
        <v>974</v>
      </c>
      <c r="I301" s="37"/>
      <c r="J301" s="37"/>
      <c r="K301" s="37"/>
      <c r="L301" s="37"/>
      <c r="M301" s="37"/>
      <c r="N301" s="37"/>
    </row>
    <row r="302" spans="1:14" s="38" customFormat="1" ht="15.75" thickBot="1" x14ac:dyDescent="0.3">
      <c r="A302" s="31">
        <v>296</v>
      </c>
      <c r="B302" s="25" t="s">
        <v>1544</v>
      </c>
      <c r="C302" s="26" t="s">
        <v>1541</v>
      </c>
      <c r="D302" s="26"/>
      <c r="E302" s="27" t="s">
        <v>51</v>
      </c>
      <c r="F302" s="28" t="s">
        <v>1542</v>
      </c>
      <c r="G302" s="27" t="s">
        <v>40</v>
      </c>
      <c r="H302" s="27" t="s">
        <v>1543</v>
      </c>
      <c r="I302" s="37"/>
      <c r="J302" s="37"/>
      <c r="K302" s="37"/>
      <c r="L302" s="37"/>
      <c r="M302" s="37"/>
      <c r="N302" s="37"/>
    </row>
    <row r="303" spans="1:14" s="38" customFormat="1" ht="15.75" thickBot="1" x14ac:dyDescent="0.3">
      <c r="A303" s="31">
        <v>297</v>
      </c>
      <c r="B303" s="25" t="s">
        <v>975</v>
      </c>
      <c r="C303" s="26" t="s">
        <v>976</v>
      </c>
      <c r="D303" s="26"/>
      <c r="E303" s="27" t="s">
        <v>39</v>
      </c>
      <c r="F303" s="28" t="s">
        <v>977</v>
      </c>
      <c r="G303" s="27" t="s">
        <v>40</v>
      </c>
      <c r="H303" s="27" t="s">
        <v>978</v>
      </c>
      <c r="I303" s="37"/>
      <c r="J303" s="37"/>
      <c r="K303" s="37"/>
      <c r="L303" s="37"/>
      <c r="M303" s="37"/>
      <c r="N303" s="37"/>
    </row>
    <row r="304" spans="1:14" s="38" customFormat="1" ht="15.75" thickBot="1" x14ac:dyDescent="0.3">
      <c r="A304" s="31">
        <v>298</v>
      </c>
      <c r="B304" s="25" t="s">
        <v>1496</v>
      </c>
      <c r="C304" s="26" t="s">
        <v>1497</v>
      </c>
      <c r="D304" s="26"/>
      <c r="E304" s="27" t="s">
        <v>51</v>
      </c>
      <c r="F304" s="28" t="s">
        <v>1498</v>
      </c>
      <c r="G304" s="27" t="s">
        <v>40</v>
      </c>
      <c r="H304" s="27" t="s">
        <v>1499</v>
      </c>
      <c r="I304" s="37"/>
      <c r="J304" s="37"/>
      <c r="K304" s="37"/>
      <c r="L304" s="37"/>
      <c r="M304" s="37"/>
      <c r="N304" s="37"/>
    </row>
    <row r="305" spans="1:31" s="38" customFormat="1" ht="15.75" thickBot="1" x14ac:dyDescent="0.3">
      <c r="A305" s="31">
        <v>299</v>
      </c>
      <c r="B305" s="25" t="s">
        <v>1479</v>
      </c>
      <c r="C305" s="26" t="s">
        <v>1483</v>
      </c>
      <c r="D305" s="26"/>
      <c r="E305" s="27" t="s">
        <v>70</v>
      </c>
      <c r="F305" s="28" t="s">
        <v>1480</v>
      </c>
      <c r="G305" s="27" t="s">
        <v>40</v>
      </c>
      <c r="H305" s="27" t="s">
        <v>1481</v>
      </c>
      <c r="I305" s="37"/>
      <c r="J305" s="37"/>
      <c r="K305" s="37"/>
      <c r="L305" s="37"/>
      <c r="M305" s="37"/>
      <c r="N305" s="37"/>
    </row>
    <row r="306" spans="1:31" s="38" customFormat="1" ht="15.75" thickBot="1" x14ac:dyDescent="0.3">
      <c r="A306" s="31">
        <v>300</v>
      </c>
      <c r="B306" s="25" t="s">
        <v>979</v>
      </c>
      <c r="C306" s="26" t="s">
        <v>980</v>
      </c>
      <c r="D306" s="26" t="s">
        <v>166</v>
      </c>
      <c r="E306" s="27" t="s">
        <v>199</v>
      </c>
      <c r="F306" s="28">
        <v>3297</v>
      </c>
      <c r="G306" s="27" t="s">
        <v>80</v>
      </c>
      <c r="H306" s="27" t="s">
        <v>981</v>
      </c>
      <c r="I306" s="37"/>
      <c r="J306" s="37"/>
      <c r="K306" s="37"/>
      <c r="L306" s="37"/>
      <c r="M306" s="37"/>
      <c r="N306" s="37"/>
    </row>
    <row r="307" spans="1:31" s="38" customFormat="1" ht="15.75" thickBot="1" x14ac:dyDescent="0.3">
      <c r="A307" s="31">
        <v>301</v>
      </c>
      <c r="B307" s="25" t="s">
        <v>1533</v>
      </c>
      <c r="C307" s="26" t="s">
        <v>1375</v>
      </c>
      <c r="D307" s="26"/>
      <c r="E307" s="27" t="s">
        <v>1376</v>
      </c>
      <c r="F307" s="28" t="s">
        <v>1377</v>
      </c>
      <c r="G307" s="27" t="s">
        <v>40</v>
      </c>
      <c r="H307" s="27" t="s">
        <v>1378</v>
      </c>
      <c r="I307" s="37"/>
      <c r="J307" s="37"/>
      <c r="K307" s="37"/>
      <c r="L307" s="37"/>
      <c r="M307" s="37"/>
      <c r="N307" s="37"/>
    </row>
    <row r="308" spans="1:31" s="38" customFormat="1" ht="15.75" thickBot="1" x14ac:dyDescent="0.3">
      <c r="A308" s="31">
        <v>302</v>
      </c>
      <c r="B308" s="25" t="s">
        <v>982</v>
      </c>
      <c r="C308" s="26" t="s">
        <v>983</v>
      </c>
      <c r="D308" s="26"/>
      <c r="E308" s="27" t="s">
        <v>224</v>
      </c>
      <c r="F308" s="28" t="s">
        <v>984</v>
      </c>
      <c r="G308" s="27" t="s">
        <v>40</v>
      </c>
      <c r="H308" s="27" t="s">
        <v>985</v>
      </c>
      <c r="I308" s="37"/>
      <c r="J308" s="37"/>
      <c r="K308" s="37"/>
      <c r="L308" s="37"/>
      <c r="M308" s="37"/>
      <c r="N308" s="37"/>
    </row>
    <row r="309" spans="1:31" s="38" customFormat="1" ht="15.75" thickBot="1" x14ac:dyDescent="0.3">
      <c r="A309" s="31">
        <v>303</v>
      </c>
      <c r="B309" s="25" t="s">
        <v>986</v>
      </c>
      <c r="C309" s="26" t="s">
        <v>641</v>
      </c>
      <c r="D309" s="26"/>
      <c r="E309" s="27" t="s">
        <v>58</v>
      </c>
      <c r="F309" s="28" t="s">
        <v>642</v>
      </c>
      <c r="G309" s="27" t="s">
        <v>40</v>
      </c>
      <c r="H309" s="27" t="s">
        <v>643</v>
      </c>
      <c r="I309" s="37"/>
      <c r="J309" s="37"/>
      <c r="K309" s="37"/>
      <c r="L309" s="37"/>
      <c r="M309" s="37"/>
      <c r="N309" s="37"/>
    </row>
    <row r="310" spans="1:31" s="38" customFormat="1" ht="15.75" thickBot="1" x14ac:dyDescent="0.3">
      <c r="A310" s="31">
        <v>304</v>
      </c>
      <c r="B310" s="25" t="s">
        <v>987</v>
      </c>
      <c r="C310" s="26" t="s">
        <v>988</v>
      </c>
      <c r="D310" s="26"/>
      <c r="E310" s="27" t="s">
        <v>51</v>
      </c>
      <c r="F310" s="28" t="s">
        <v>989</v>
      </c>
      <c r="G310" s="27" t="s">
        <v>40</v>
      </c>
      <c r="H310" s="27" t="s">
        <v>990</v>
      </c>
      <c r="I310" s="37"/>
      <c r="J310" s="37"/>
      <c r="K310" s="37"/>
      <c r="L310" s="37"/>
      <c r="M310" s="37"/>
      <c r="N310" s="37"/>
    </row>
    <row r="311" spans="1:31" s="38" customFormat="1" ht="15.75" thickBot="1" x14ac:dyDescent="0.3">
      <c r="A311" s="31">
        <v>305</v>
      </c>
      <c r="B311" s="25" t="s">
        <v>991</v>
      </c>
      <c r="C311" s="26" t="s">
        <v>992</v>
      </c>
      <c r="D311" s="26" t="s">
        <v>87</v>
      </c>
      <c r="E311" s="27" t="s">
        <v>39</v>
      </c>
      <c r="F311" s="28" t="s">
        <v>66</v>
      </c>
      <c r="G311" s="27" t="s">
        <v>80</v>
      </c>
      <c r="H311" s="27" t="s">
        <v>993</v>
      </c>
      <c r="I311" s="37"/>
      <c r="J311" s="37"/>
      <c r="K311" s="37"/>
      <c r="L311" s="37"/>
      <c r="M311" s="37"/>
      <c r="N311" s="37"/>
    </row>
    <row r="312" spans="1:31" s="38" customFormat="1" ht="15.75" thickBot="1" x14ac:dyDescent="0.3">
      <c r="A312" s="31">
        <v>306</v>
      </c>
      <c r="B312" s="63" t="s">
        <v>994</v>
      </c>
      <c r="C312" s="64" t="s">
        <v>995</v>
      </c>
      <c r="D312" s="64" t="s">
        <v>87</v>
      </c>
      <c r="E312" s="65" t="s">
        <v>39</v>
      </c>
      <c r="F312" s="66">
        <v>345</v>
      </c>
      <c r="G312" s="65" t="s">
        <v>80</v>
      </c>
      <c r="H312" s="65" t="s">
        <v>996</v>
      </c>
      <c r="I312" s="37"/>
      <c r="J312" s="37"/>
      <c r="K312" s="37"/>
      <c r="L312" s="37"/>
      <c r="M312" s="37"/>
      <c r="N312" s="37"/>
    </row>
    <row r="313" spans="1:31" s="38" customFormat="1" ht="15.75" thickBot="1" x14ac:dyDescent="0.3">
      <c r="A313" s="31">
        <v>307</v>
      </c>
      <c r="B313" s="25" t="s">
        <v>997</v>
      </c>
      <c r="C313" s="26" t="s">
        <v>995</v>
      </c>
      <c r="D313" s="26" t="s">
        <v>87</v>
      </c>
      <c r="E313" s="27" t="s">
        <v>39</v>
      </c>
      <c r="F313" s="28" t="s">
        <v>193</v>
      </c>
      <c r="G313" s="27" t="s">
        <v>40</v>
      </c>
      <c r="H313" s="27" t="s">
        <v>998</v>
      </c>
      <c r="I313" s="37"/>
      <c r="J313" s="37"/>
      <c r="K313" s="37"/>
      <c r="L313" s="37"/>
      <c r="M313" s="37"/>
      <c r="N313" s="37"/>
    </row>
    <row r="314" spans="1:31" s="38" customFormat="1" ht="15.75" thickBot="1" x14ac:dyDescent="0.3">
      <c r="A314" s="31">
        <v>308</v>
      </c>
      <c r="B314" s="25" t="s">
        <v>999</v>
      </c>
      <c r="C314" s="43" t="s">
        <v>1000</v>
      </c>
      <c r="D314" s="26"/>
      <c r="E314" s="27" t="s">
        <v>468</v>
      </c>
      <c r="F314" s="28" t="s">
        <v>1001</v>
      </c>
      <c r="G314" s="27" t="s">
        <v>40</v>
      </c>
      <c r="H314" s="27" t="s">
        <v>1002</v>
      </c>
      <c r="I314" s="37"/>
      <c r="J314" s="37"/>
      <c r="K314" s="37"/>
      <c r="L314" s="37"/>
      <c r="M314" s="37"/>
      <c r="N314" s="37"/>
    </row>
    <row r="315" spans="1:31" s="38" customFormat="1" ht="15.75" thickBot="1" x14ac:dyDescent="0.3">
      <c r="A315" s="31">
        <v>309</v>
      </c>
      <c r="B315" s="25" t="s">
        <v>1428</v>
      </c>
      <c r="C315" s="26" t="s">
        <v>1409</v>
      </c>
      <c r="D315" s="26"/>
      <c r="E315" s="27" t="s">
        <v>58</v>
      </c>
      <c r="F315" s="28" t="s">
        <v>1429</v>
      </c>
      <c r="G315" s="27" t="s">
        <v>40</v>
      </c>
      <c r="H315" s="27">
        <v>4930</v>
      </c>
      <c r="I315" s="37"/>
      <c r="J315" s="37"/>
      <c r="K315" s="37"/>
      <c r="L315" s="37"/>
      <c r="M315" s="37"/>
      <c r="N315" s="37"/>
    </row>
    <row r="316" spans="1:31" s="38" customFormat="1" ht="15.75" thickBot="1" x14ac:dyDescent="0.3">
      <c r="A316" s="31">
        <v>310</v>
      </c>
      <c r="B316" s="25" t="s">
        <v>1003</v>
      </c>
      <c r="C316" s="26" t="s">
        <v>1004</v>
      </c>
      <c r="D316" s="26" t="s">
        <v>87</v>
      </c>
      <c r="E316" s="27" t="s">
        <v>1005</v>
      </c>
      <c r="F316" s="28" t="s">
        <v>136</v>
      </c>
      <c r="G316" s="27" t="s">
        <v>80</v>
      </c>
      <c r="H316" s="27" t="s">
        <v>1006</v>
      </c>
      <c r="I316" s="37"/>
      <c r="J316" s="37"/>
      <c r="K316" s="37"/>
      <c r="L316" s="37"/>
      <c r="M316" s="37"/>
      <c r="N316" s="37"/>
    </row>
    <row r="317" spans="1:31" s="38" customFormat="1" ht="15.75" thickBot="1" x14ac:dyDescent="0.3">
      <c r="A317" s="31">
        <v>311</v>
      </c>
      <c r="B317" s="25" t="s">
        <v>1007</v>
      </c>
      <c r="C317" s="26" t="s">
        <v>1008</v>
      </c>
      <c r="D317" s="26" t="s">
        <v>166</v>
      </c>
      <c r="E317" s="27" t="s">
        <v>58</v>
      </c>
      <c r="F317" s="28" t="s">
        <v>1009</v>
      </c>
      <c r="G317" s="27" t="s">
        <v>40</v>
      </c>
      <c r="H317" s="27" t="s">
        <v>1010</v>
      </c>
      <c r="I317" s="37"/>
      <c r="J317" s="37"/>
      <c r="K317" s="37"/>
      <c r="L317" s="37"/>
      <c r="M317" s="37"/>
      <c r="N317" s="37"/>
    </row>
    <row r="318" spans="1:31" s="38" customFormat="1" ht="15.75" thickBot="1" x14ac:dyDescent="0.3">
      <c r="A318" s="33">
        <v>312</v>
      </c>
      <c r="B318" s="25" t="s">
        <v>1011</v>
      </c>
      <c r="C318" s="26" t="s">
        <v>1012</v>
      </c>
      <c r="D318" s="26"/>
      <c r="E318" s="27" t="s">
        <v>58</v>
      </c>
      <c r="F318" s="28" t="s">
        <v>1013</v>
      </c>
      <c r="G318" s="27" t="s">
        <v>40</v>
      </c>
      <c r="H318" s="27" t="s">
        <v>1014</v>
      </c>
      <c r="I318" s="37"/>
      <c r="J318" s="37"/>
      <c r="K318" s="37"/>
      <c r="L318" s="37"/>
      <c r="M318" s="37"/>
      <c r="N318" s="37"/>
    </row>
    <row r="319" spans="1:31" s="58" customFormat="1" ht="15.75" thickBot="1" x14ac:dyDescent="0.3">
      <c r="A319" s="31">
        <v>313</v>
      </c>
      <c r="B319" s="25" t="s">
        <v>1015</v>
      </c>
      <c r="C319" s="26" t="s">
        <v>1016</v>
      </c>
      <c r="D319" s="26" t="s">
        <v>1017</v>
      </c>
      <c r="E319" s="27" t="s">
        <v>199</v>
      </c>
      <c r="F319" s="28">
        <v>4355</v>
      </c>
      <c r="G319" s="27" t="s">
        <v>40</v>
      </c>
      <c r="H319" s="27" t="s">
        <v>1018</v>
      </c>
      <c r="I319" s="37"/>
      <c r="J319" s="37"/>
      <c r="K319" s="37"/>
      <c r="L319" s="37"/>
      <c r="M319" s="37"/>
      <c r="N319" s="37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</row>
    <row r="320" spans="1:31" s="38" customFormat="1" ht="15.75" thickBot="1" x14ac:dyDescent="0.3">
      <c r="A320" s="31">
        <v>314</v>
      </c>
      <c r="B320" s="39" t="s">
        <v>1019</v>
      </c>
      <c r="C320" s="40" t="s">
        <v>1020</v>
      </c>
      <c r="D320" s="40" t="s">
        <v>87</v>
      </c>
      <c r="E320" s="41" t="s">
        <v>51</v>
      </c>
      <c r="F320" s="42" t="s">
        <v>1021</v>
      </c>
      <c r="G320" s="41" t="s">
        <v>80</v>
      </c>
      <c r="H320" s="41" t="s">
        <v>1022</v>
      </c>
      <c r="I320" s="57"/>
      <c r="J320" s="57"/>
      <c r="K320" s="57"/>
      <c r="L320" s="57"/>
      <c r="M320" s="57"/>
      <c r="N320" s="57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</row>
    <row r="321" spans="1:14" s="38" customFormat="1" ht="15.75" thickBot="1" x14ac:dyDescent="0.3">
      <c r="A321" s="31">
        <v>315</v>
      </c>
      <c r="B321" s="25" t="s">
        <v>1019</v>
      </c>
      <c r="C321" s="26" t="s">
        <v>1020</v>
      </c>
      <c r="D321" s="26" t="s">
        <v>87</v>
      </c>
      <c r="E321" s="27" t="s">
        <v>58</v>
      </c>
      <c r="F321" s="28" t="s">
        <v>1023</v>
      </c>
      <c r="G321" s="27" t="s">
        <v>40</v>
      </c>
      <c r="H321" s="27" t="s">
        <v>1024</v>
      </c>
      <c r="I321" s="37"/>
      <c r="J321" s="37"/>
      <c r="K321" s="37"/>
      <c r="L321" s="37"/>
      <c r="M321" s="37"/>
      <c r="N321" s="37"/>
    </row>
    <row r="322" spans="1:14" s="38" customFormat="1" ht="15.75" thickBot="1" x14ac:dyDescent="0.3">
      <c r="A322" s="31">
        <v>316</v>
      </c>
      <c r="B322" s="25" t="s">
        <v>1025</v>
      </c>
      <c r="C322" s="26" t="s">
        <v>1026</v>
      </c>
      <c r="D322" s="26"/>
      <c r="E322" s="27" t="s">
        <v>70</v>
      </c>
      <c r="F322" s="28" t="s">
        <v>619</v>
      </c>
      <c r="G322" s="27" t="s">
        <v>40</v>
      </c>
      <c r="H322" s="27" t="s">
        <v>1027</v>
      </c>
      <c r="I322" s="37"/>
      <c r="J322" s="37"/>
      <c r="K322" s="37"/>
      <c r="L322" s="37"/>
      <c r="M322" s="37"/>
      <c r="N322" s="37"/>
    </row>
    <row r="323" spans="1:14" s="38" customFormat="1" ht="15.75" thickBot="1" x14ac:dyDescent="0.3">
      <c r="A323" s="31">
        <v>317</v>
      </c>
      <c r="B323" s="25" t="s">
        <v>1028</v>
      </c>
      <c r="C323" s="26" t="s">
        <v>1029</v>
      </c>
      <c r="D323" s="26"/>
      <c r="E323" s="27" t="s">
        <v>70</v>
      </c>
      <c r="F323" s="28" t="s">
        <v>1030</v>
      </c>
      <c r="G323" s="27" t="s">
        <v>40</v>
      </c>
      <c r="H323" s="27" t="s">
        <v>1031</v>
      </c>
      <c r="I323" s="37"/>
      <c r="J323" s="37"/>
      <c r="K323" s="37"/>
      <c r="L323" s="37"/>
      <c r="M323" s="37"/>
      <c r="N323" s="37"/>
    </row>
    <row r="324" spans="1:14" s="38" customFormat="1" ht="15.75" thickBot="1" x14ac:dyDescent="0.3">
      <c r="A324" s="31">
        <v>318</v>
      </c>
      <c r="B324" s="25" t="s">
        <v>1032</v>
      </c>
      <c r="C324" s="26" t="s">
        <v>1033</v>
      </c>
      <c r="D324" s="26" t="s">
        <v>166</v>
      </c>
      <c r="E324" s="27" t="s">
        <v>58</v>
      </c>
      <c r="F324" s="28">
        <v>3111</v>
      </c>
      <c r="G324" s="27" t="s">
        <v>40</v>
      </c>
      <c r="H324" s="27" t="s">
        <v>1034</v>
      </c>
      <c r="I324" s="37"/>
      <c r="J324" s="37"/>
      <c r="K324" s="37"/>
      <c r="L324" s="37"/>
      <c r="M324" s="37"/>
      <c r="N324" s="37"/>
    </row>
    <row r="325" spans="1:14" s="38" customFormat="1" ht="15.75" thickBot="1" x14ac:dyDescent="0.3">
      <c r="A325" s="31">
        <v>319</v>
      </c>
      <c r="B325" s="25" t="s">
        <v>1035</v>
      </c>
      <c r="C325" s="26" t="s">
        <v>1036</v>
      </c>
      <c r="D325" s="26"/>
      <c r="E325" s="27" t="s">
        <v>58</v>
      </c>
      <c r="F325" s="28">
        <v>3267</v>
      </c>
      <c r="G325" s="27" t="s">
        <v>40</v>
      </c>
      <c r="H325" s="27" t="s">
        <v>1037</v>
      </c>
      <c r="I325" s="37"/>
      <c r="J325" s="37"/>
      <c r="K325" s="37"/>
      <c r="L325" s="37"/>
      <c r="M325" s="37"/>
      <c r="N325" s="37"/>
    </row>
    <row r="326" spans="1:14" s="38" customFormat="1" ht="15.75" thickBot="1" x14ac:dyDescent="0.3">
      <c r="A326" s="31">
        <v>320</v>
      </c>
      <c r="B326" s="25" t="s">
        <v>1038</v>
      </c>
      <c r="C326" s="26" t="s">
        <v>1039</v>
      </c>
      <c r="D326" s="26"/>
      <c r="E326" s="27" t="s">
        <v>199</v>
      </c>
      <c r="F326" s="28" t="s">
        <v>1040</v>
      </c>
      <c r="G326" s="27" t="s">
        <v>40</v>
      </c>
      <c r="H326" s="27">
        <v>10568337</v>
      </c>
      <c r="I326" s="37"/>
      <c r="J326" s="37"/>
      <c r="K326" s="37"/>
      <c r="L326" s="37"/>
      <c r="M326" s="37"/>
      <c r="N326" s="37"/>
    </row>
    <row r="327" spans="1:14" s="38" customFormat="1" ht="15.75" thickBot="1" x14ac:dyDescent="0.3">
      <c r="A327" s="31">
        <v>321</v>
      </c>
      <c r="B327" s="25" t="s">
        <v>1041</v>
      </c>
      <c r="C327" s="26" t="s">
        <v>610</v>
      </c>
      <c r="D327" s="26" t="s">
        <v>1042</v>
      </c>
      <c r="E327" s="27" t="s">
        <v>51</v>
      </c>
      <c r="F327" s="28" t="s">
        <v>613</v>
      </c>
      <c r="G327" s="27" t="s">
        <v>40</v>
      </c>
      <c r="H327" s="27" t="s">
        <v>614</v>
      </c>
      <c r="I327" s="37"/>
      <c r="J327" s="37"/>
      <c r="K327" s="37"/>
      <c r="L327" s="37"/>
      <c r="M327" s="37"/>
      <c r="N327" s="37"/>
    </row>
    <row r="328" spans="1:14" s="38" customFormat="1" ht="15.75" thickBot="1" x14ac:dyDescent="0.3">
      <c r="A328" s="31">
        <v>322</v>
      </c>
      <c r="B328" s="67" t="s">
        <v>1043</v>
      </c>
      <c r="C328" s="68" t="s">
        <v>1044</v>
      </c>
      <c r="D328" s="68"/>
      <c r="E328" s="69" t="s">
        <v>58</v>
      </c>
      <c r="F328" s="70" t="s">
        <v>1045</v>
      </c>
      <c r="G328" s="69" t="s">
        <v>40</v>
      </c>
      <c r="H328" s="69" t="s">
        <v>1046</v>
      </c>
      <c r="I328" s="37"/>
      <c r="J328" s="37"/>
      <c r="K328" s="37"/>
      <c r="L328" s="37"/>
      <c r="M328" s="37"/>
      <c r="N328" s="37"/>
    </row>
    <row r="329" spans="1:14" s="38" customFormat="1" ht="15.75" thickBot="1" x14ac:dyDescent="0.3">
      <c r="A329" s="31">
        <v>323</v>
      </c>
      <c r="B329" s="25" t="s">
        <v>1043</v>
      </c>
      <c r="C329" s="26" t="s">
        <v>1047</v>
      </c>
      <c r="D329" s="26"/>
      <c r="E329" s="27" t="s">
        <v>39</v>
      </c>
      <c r="F329" s="28" t="s">
        <v>322</v>
      </c>
      <c r="G329" s="27" t="s">
        <v>40</v>
      </c>
      <c r="H329" s="27" t="s">
        <v>1048</v>
      </c>
      <c r="I329" s="37"/>
      <c r="J329" s="37"/>
      <c r="K329" s="37"/>
      <c r="L329" s="37"/>
      <c r="M329" s="37"/>
      <c r="N329" s="37"/>
    </row>
    <row r="330" spans="1:14" s="38" customFormat="1" ht="15.75" thickBot="1" x14ac:dyDescent="0.3">
      <c r="A330" s="31">
        <v>324</v>
      </c>
      <c r="B330" s="25" t="s">
        <v>1388</v>
      </c>
      <c r="C330" s="26" t="s">
        <v>1389</v>
      </c>
      <c r="D330" s="26"/>
      <c r="E330" s="27" t="s">
        <v>58</v>
      </c>
      <c r="F330" s="28" t="s">
        <v>1390</v>
      </c>
      <c r="G330" s="27" t="s">
        <v>40</v>
      </c>
      <c r="H330" s="27" t="s">
        <v>1391</v>
      </c>
      <c r="I330" s="37"/>
      <c r="J330" s="37"/>
      <c r="K330" s="37"/>
      <c r="L330" s="37"/>
      <c r="M330" s="37"/>
      <c r="N330" s="37"/>
    </row>
    <row r="331" spans="1:14" s="38" customFormat="1" ht="15.75" thickBot="1" x14ac:dyDescent="0.3">
      <c r="A331" s="31">
        <v>325</v>
      </c>
      <c r="B331" s="25" t="s">
        <v>1049</v>
      </c>
      <c r="C331" s="26" t="s">
        <v>1050</v>
      </c>
      <c r="D331" s="26"/>
      <c r="E331" s="27" t="s">
        <v>39</v>
      </c>
      <c r="F331" s="28" t="s">
        <v>213</v>
      </c>
      <c r="G331" s="27" t="s">
        <v>40</v>
      </c>
      <c r="H331" s="27" t="s">
        <v>1051</v>
      </c>
      <c r="I331" s="37"/>
      <c r="J331" s="37"/>
      <c r="K331" s="37"/>
      <c r="L331" s="37"/>
      <c r="M331" s="37"/>
      <c r="N331" s="37"/>
    </row>
    <row r="332" spans="1:14" s="38" customFormat="1" ht="15.75" thickBot="1" x14ac:dyDescent="0.3">
      <c r="A332" s="31">
        <v>326</v>
      </c>
      <c r="B332" s="25" t="s">
        <v>1052</v>
      </c>
      <c r="C332" s="26" t="s">
        <v>1053</v>
      </c>
      <c r="D332" s="26"/>
      <c r="E332" s="27" t="s">
        <v>58</v>
      </c>
      <c r="F332" s="28" t="s">
        <v>1054</v>
      </c>
      <c r="G332" s="27" t="s">
        <v>40</v>
      </c>
      <c r="H332" s="27" t="s">
        <v>1055</v>
      </c>
      <c r="I332" s="37"/>
      <c r="J332" s="37"/>
      <c r="K332" s="37"/>
      <c r="L332" s="37"/>
      <c r="M332" s="37"/>
      <c r="N332" s="37"/>
    </row>
    <row r="333" spans="1:14" s="38" customFormat="1" ht="15.75" thickBot="1" x14ac:dyDescent="0.3">
      <c r="A333" s="31">
        <v>327</v>
      </c>
      <c r="B333" s="25" t="s">
        <v>1056</v>
      </c>
      <c r="C333" s="26" t="s">
        <v>1057</v>
      </c>
      <c r="D333" s="26"/>
      <c r="E333" s="27" t="s">
        <v>58</v>
      </c>
      <c r="F333" s="28" t="s">
        <v>1058</v>
      </c>
      <c r="G333" s="27" t="s">
        <v>40</v>
      </c>
      <c r="H333" s="27" t="s">
        <v>1059</v>
      </c>
      <c r="I333" s="37"/>
      <c r="J333" s="37"/>
      <c r="K333" s="37"/>
      <c r="L333" s="37"/>
      <c r="M333" s="37"/>
      <c r="N333" s="37"/>
    </row>
    <row r="334" spans="1:14" s="38" customFormat="1" ht="15.75" thickBot="1" x14ac:dyDescent="0.3">
      <c r="A334" s="31">
        <v>328</v>
      </c>
      <c r="B334" s="25" t="s">
        <v>1060</v>
      </c>
      <c r="C334" s="26" t="s">
        <v>1061</v>
      </c>
      <c r="D334" s="26"/>
      <c r="E334" s="27" t="s">
        <v>58</v>
      </c>
      <c r="F334" s="28" t="s">
        <v>1062</v>
      </c>
      <c r="G334" s="27" t="s">
        <v>40</v>
      </c>
      <c r="H334" s="27" t="s">
        <v>1063</v>
      </c>
      <c r="I334" s="37"/>
      <c r="J334" s="37"/>
      <c r="K334" s="37"/>
      <c r="L334" s="37"/>
      <c r="M334" s="37"/>
      <c r="N334" s="37"/>
    </row>
    <row r="335" spans="1:14" s="38" customFormat="1" ht="15.75" thickBot="1" x14ac:dyDescent="0.3">
      <c r="A335" s="31">
        <v>329</v>
      </c>
      <c r="B335" s="25" t="s">
        <v>1064</v>
      </c>
      <c r="C335" s="26" t="s">
        <v>1065</v>
      </c>
      <c r="D335" s="26"/>
      <c r="E335" s="27" t="s">
        <v>39</v>
      </c>
      <c r="F335" s="28" t="s">
        <v>1066</v>
      </c>
      <c r="G335" s="27" t="s">
        <v>40</v>
      </c>
      <c r="H335" s="27" t="s">
        <v>1067</v>
      </c>
      <c r="I335" s="37"/>
      <c r="J335" s="37"/>
      <c r="K335" s="37"/>
      <c r="L335" s="37"/>
      <c r="M335" s="37"/>
      <c r="N335" s="37"/>
    </row>
    <row r="336" spans="1:14" s="38" customFormat="1" ht="15.75" thickBot="1" x14ac:dyDescent="0.3">
      <c r="A336" s="31">
        <v>330</v>
      </c>
      <c r="B336" s="25" t="s">
        <v>1068</v>
      </c>
      <c r="C336" s="26" t="s">
        <v>1069</v>
      </c>
      <c r="D336" s="26"/>
      <c r="E336" s="27" t="s">
        <v>51</v>
      </c>
      <c r="F336" s="28" t="s">
        <v>1070</v>
      </c>
      <c r="G336" s="27" t="s">
        <v>40</v>
      </c>
      <c r="H336" s="130" t="s">
        <v>1071</v>
      </c>
      <c r="I336" s="37"/>
      <c r="J336" s="37"/>
      <c r="K336" s="37"/>
      <c r="L336" s="37"/>
      <c r="M336" s="37"/>
      <c r="N336" s="37"/>
    </row>
    <row r="337" spans="1:14" s="38" customFormat="1" ht="15.75" thickBot="1" x14ac:dyDescent="0.3">
      <c r="A337" s="31">
        <v>331</v>
      </c>
      <c r="B337" s="25" t="s">
        <v>1072</v>
      </c>
      <c r="C337" s="26" t="s">
        <v>1073</v>
      </c>
      <c r="D337" s="26"/>
      <c r="E337" s="27" t="s">
        <v>162</v>
      </c>
      <c r="F337" s="28" t="s">
        <v>619</v>
      </c>
      <c r="G337" s="27" t="s">
        <v>40</v>
      </c>
      <c r="H337" s="27" t="s">
        <v>1074</v>
      </c>
      <c r="I337" s="37"/>
      <c r="J337" s="37"/>
      <c r="K337" s="37"/>
      <c r="L337" s="37"/>
      <c r="M337" s="37"/>
      <c r="N337" s="37"/>
    </row>
    <row r="338" spans="1:14" s="38" customFormat="1" ht="15.75" thickBot="1" x14ac:dyDescent="0.3">
      <c r="A338" s="31">
        <v>332</v>
      </c>
      <c r="B338" s="25" t="s">
        <v>1534</v>
      </c>
      <c r="C338" s="26" t="s">
        <v>1535</v>
      </c>
      <c r="D338" s="26"/>
      <c r="E338" s="27" t="s">
        <v>58</v>
      </c>
      <c r="F338" s="28" t="s">
        <v>1536</v>
      </c>
      <c r="G338" s="27" t="s">
        <v>40</v>
      </c>
      <c r="H338" s="27" t="s">
        <v>1537</v>
      </c>
      <c r="I338" s="37"/>
      <c r="J338" s="37"/>
      <c r="K338" s="37"/>
      <c r="L338" s="37"/>
      <c r="M338" s="37"/>
      <c r="N338" s="37"/>
    </row>
    <row r="339" spans="1:14" s="38" customFormat="1" ht="15.75" thickBot="1" x14ac:dyDescent="0.3">
      <c r="A339" s="31">
        <v>333</v>
      </c>
      <c r="B339" s="25" t="s">
        <v>1075</v>
      </c>
      <c r="C339" s="26" t="s">
        <v>1076</v>
      </c>
      <c r="D339" s="26"/>
      <c r="E339" s="27" t="s">
        <v>58</v>
      </c>
      <c r="F339" s="28" t="s">
        <v>1077</v>
      </c>
      <c r="G339" s="27" t="s">
        <v>40</v>
      </c>
      <c r="H339" s="27" t="s">
        <v>1078</v>
      </c>
      <c r="I339" s="37"/>
      <c r="J339" s="37"/>
      <c r="K339" s="37"/>
      <c r="L339" s="37"/>
      <c r="M339" s="37"/>
      <c r="N339" s="37"/>
    </row>
    <row r="340" spans="1:14" s="38" customFormat="1" ht="15.75" thickBot="1" x14ac:dyDescent="0.3">
      <c r="A340" s="31">
        <v>334</v>
      </c>
      <c r="B340" s="25" t="s">
        <v>1079</v>
      </c>
      <c r="C340" s="26" t="s">
        <v>1080</v>
      </c>
      <c r="D340" s="26" t="s">
        <v>166</v>
      </c>
      <c r="E340" s="27" t="s">
        <v>58</v>
      </c>
      <c r="F340" s="28" t="s">
        <v>1081</v>
      </c>
      <c r="G340" s="27" t="s">
        <v>80</v>
      </c>
      <c r="H340" s="27" t="s">
        <v>1082</v>
      </c>
      <c r="I340" s="37"/>
      <c r="J340" s="37"/>
      <c r="K340" s="37"/>
      <c r="L340" s="37"/>
      <c r="M340" s="37"/>
      <c r="N340" s="37"/>
    </row>
    <row r="341" spans="1:14" s="38" customFormat="1" ht="15.75" thickBot="1" x14ac:dyDescent="0.3">
      <c r="A341" s="31">
        <v>335</v>
      </c>
      <c r="B341" s="25" t="s">
        <v>1083</v>
      </c>
      <c r="C341" s="26" t="s">
        <v>1084</v>
      </c>
      <c r="D341" s="26"/>
      <c r="E341" s="27" t="s">
        <v>1085</v>
      </c>
      <c r="F341" s="28" t="s">
        <v>1086</v>
      </c>
      <c r="G341" s="27" t="s">
        <v>40</v>
      </c>
      <c r="H341" s="27">
        <v>607258002</v>
      </c>
      <c r="I341" s="37"/>
      <c r="J341" s="37"/>
      <c r="K341" s="37"/>
      <c r="L341" s="37"/>
      <c r="M341" s="37"/>
      <c r="N341" s="37"/>
    </row>
    <row r="342" spans="1:14" s="38" customFormat="1" ht="15.75" thickBot="1" x14ac:dyDescent="0.3">
      <c r="A342" s="31">
        <v>336</v>
      </c>
      <c r="B342" s="25" t="s">
        <v>1087</v>
      </c>
      <c r="C342" s="26" t="s">
        <v>1088</v>
      </c>
      <c r="D342" s="26"/>
      <c r="E342" s="27" t="s">
        <v>70</v>
      </c>
      <c r="F342" s="28" t="s">
        <v>1089</v>
      </c>
      <c r="G342" s="27" t="s">
        <v>40</v>
      </c>
      <c r="H342" s="27" t="s">
        <v>1090</v>
      </c>
      <c r="I342" s="37"/>
      <c r="J342" s="37"/>
      <c r="K342" s="37"/>
      <c r="L342" s="37"/>
      <c r="M342" s="37"/>
      <c r="N342" s="37"/>
    </row>
    <row r="343" spans="1:14" s="38" customFormat="1" ht="15.75" thickBot="1" x14ac:dyDescent="0.3">
      <c r="A343" s="31">
        <v>337</v>
      </c>
      <c r="B343" s="25" t="s">
        <v>1091</v>
      </c>
      <c r="C343" s="26" t="s">
        <v>1092</v>
      </c>
      <c r="D343" s="26"/>
      <c r="E343" s="27" t="s">
        <v>199</v>
      </c>
      <c r="F343" s="28" t="s">
        <v>1093</v>
      </c>
      <c r="G343" s="27" t="s">
        <v>40</v>
      </c>
      <c r="H343" s="27" t="s">
        <v>1094</v>
      </c>
      <c r="I343" s="37"/>
      <c r="J343" s="37"/>
      <c r="K343" s="37"/>
      <c r="L343" s="37"/>
      <c r="M343" s="37"/>
      <c r="N343" s="37"/>
    </row>
    <row r="344" spans="1:14" s="38" customFormat="1" ht="15.75" thickBot="1" x14ac:dyDescent="0.3">
      <c r="A344" s="31">
        <v>338</v>
      </c>
      <c r="B344" s="25" t="s">
        <v>1095</v>
      </c>
      <c r="C344" s="26" t="s">
        <v>1096</v>
      </c>
      <c r="D344" s="26"/>
      <c r="E344" s="27" t="s">
        <v>51</v>
      </c>
      <c r="F344" s="28" t="s">
        <v>1097</v>
      </c>
      <c r="G344" s="27" t="s">
        <v>40</v>
      </c>
      <c r="H344" s="27" t="s">
        <v>1098</v>
      </c>
      <c r="I344" s="37"/>
      <c r="J344" s="37"/>
      <c r="K344" s="37"/>
      <c r="L344" s="37"/>
      <c r="M344" s="37"/>
      <c r="N344" s="37"/>
    </row>
    <row r="345" spans="1:14" s="38" customFormat="1" ht="15.75" thickBot="1" x14ac:dyDescent="0.3">
      <c r="A345" s="31">
        <v>339</v>
      </c>
      <c r="B345" s="25" t="s">
        <v>1099</v>
      </c>
      <c r="C345" s="26" t="s">
        <v>1100</v>
      </c>
      <c r="D345" s="26"/>
      <c r="E345" s="27" t="s">
        <v>39</v>
      </c>
      <c r="F345" s="28" t="s">
        <v>1101</v>
      </c>
      <c r="G345" s="27" t="s">
        <v>80</v>
      </c>
      <c r="H345" s="27" t="s">
        <v>1102</v>
      </c>
      <c r="I345" s="37"/>
      <c r="J345" s="37"/>
      <c r="K345" s="37"/>
      <c r="L345" s="37"/>
      <c r="M345" s="37"/>
      <c r="N345" s="37"/>
    </row>
    <row r="346" spans="1:14" s="38" customFormat="1" ht="15.75" thickBot="1" x14ac:dyDescent="0.3">
      <c r="A346" s="31">
        <v>340</v>
      </c>
      <c r="B346" s="25" t="s">
        <v>1103</v>
      </c>
      <c r="C346" s="26" t="s">
        <v>1104</v>
      </c>
      <c r="D346" s="26"/>
      <c r="E346" s="27" t="s">
        <v>1105</v>
      </c>
      <c r="F346" s="28" t="s">
        <v>79</v>
      </c>
      <c r="G346" s="27" t="s">
        <v>80</v>
      </c>
      <c r="H346" s="27" t="s">
        <v>1106</v>
      </c>
      <c r="I346" s="37"/>
      <c r="J346" s="37"/>
      <c r="K346" s="37"/>
      <c r="L346" s="37"/>
      <c r="M346" s="37"/>
      <c r="N346" s="37"/>
    </row>
    <row r="347" spans="1:14" s="38" customFormat="1" ht="15.75" thickBot="1" x14ac:dyDescent="0.3">
      <c r="A347" s="31">
        <v>341</v>
      </c>
      <c r="B347" s="25" t="s">
        <v>1107</v>
      </c>
      <c r="C347" s="26" t="s">
        <v>1108</v>
      </c>
      <c r="D347" s="26" t="s">
        <v>166</v>
      </c>
      <c r="E347" s="27" t="s">
        <v>167</v>
      </c>
      <c r="F347" s="28">
        <v>765</v>
      </c>
      <c r="G347" s="27" t="s">
        <v>40</v>
      </c>
      <c r="H347" s="27" t="s">
        <v>1109</v>
      </c>
      <c r="I347" s="37"/>
      <c r="J347" s="37"/>
      <c r="K347" s="37"/>
      <c r="L347" s="37"/>
      <c r="M347" s="37"/>
      <c r="N347" s="37"/>
    </row>
    <row r="348" spans="1:14" s="38" customFormat="1" ht="15.75" thickBot="1" x14ac:dyDescent="0.3">
      <c r="A348" s="31">
        <v>342</v>
      </c>
      <c r="B348" s="25" t="s">
        <v>1110</v>
      </c>
      <c r="C348" s="26" t="s">
        <v>1111</v>
      </c>
      <c r="D348" s="26" t="s">
        <v>87</v>
      </c>
      <c r="E348" s="27" t="s">
        <v>39</v>
      </c>
      <c r="F348" s="28">
        <v>4129</v>
      </c>
      <c r="G348" s="27" t="s">
        <v>80</v>
      </c>
      <c r="H348" s="27" t="s">
        <v>1112</v>
      </c>
      <c r="I348" s="37"/>
      <c r="J348" s="37"/>
      <c r="K348" s="37"/>
      <c r="L348" s="37"/>
      <c r="M348" s="37"/>
      <c r="N348" s="37"/>
    </row>
    <row r="349" spans="1:14" s="38" customFormat="1" ht="15.75" thickBot="1" x14ac:dyDescent="0.3">
      <c r="A349" s="31">
        <v>343</v>
      </c>
      <c r="B349" s="25" t="s">
        <v>1113</v>
      </c>
      <c r="C349" s="26" t="s">
        <v>1114</v>
      </c>
      <c r="D349" s="26" t="s">
        <v>662</v>
      </c>
      <c r="E349" s="27" t="s">
        <v>51</v>
      </c>
      <c r="F349" s="28" t="s">
        <v>1115</v>
      </c>
      <c r="G349" s="27" t="s">
        <v>40</v>
      </c>
      <c r="H349" s="27" t="s">
        <v>1116</v>
      </c>
      <c r="I349" s="37"/>
      <c r="J349" s="37"/>
      <c r="K349" s="37"/>
      <c r="L349" s="37"/>
      <c r="M349" s="37"/>
      <c r="N349" s="37"/>
    </row>
    <row r="350" spans="1:14" s="38" customFormat="1" ht="15.75" thickBot="1" x14ac:dyDescent="0.3">
      <c r="A350" s="31">
        <v>344</v>
      </c>
      <c r="B350" s="25" t="s">
        <v>1452</v>
      </c>
      <c r="C350" s="26" t="s">
        <v>1117</v>
      </c>
      <c r="D350" s="26"/>
      <c r="E350" s="27" t="s">
        <v>58</v>
      </c>
      <c r="F350" s="28" t="s">
        <v>1118</v>
      </c>
      <c r="G350" s="27" t="s">
        <v>40</v>
      </c>
      <c r="H350" s="27" t="s">
        <v>1119</v>
      </c>
      <c r="I350" s="37"/>
      <c r="J350" s="37"/>
      <c r="K350" s="37"/>
      <c r="L350" s="37"/>
      <c r="M350" s="37"/>
      <c r="N350" s="37"/>
    </row>
    <row r="351" spans="1:14" s="38" customFormat="1" ht="15.75" thickBot="1" x14ac:dyDescent="0.3">
      <c r="A351" s="31">
        <v>345</v>
      </c>
      <c r="B351" s="25" t="s">
        <v>1120</v>
      </c>
      <c r="C351" s="26" t="s">
        <v>1121</v>
      </c>
      <c r="D351" s="26" t="s">
        <v>1122</v>
      </c>
      <c r="E351" s="27" t="s">
        <v>39</v>
      </c>
      <c r="F351" s="28" t="s">
        <v>1123</v>
      </c>
      <c r="G351" s="27" t="s">
        <v>40</v>
      </c>
      <c r="H351" s="27" t="s">
        <v>1124</v>
      </c>
      <c r="I351" s="37"/>
      <c r="J351" s="37"/>
      <c r="K351" s="37"/>
      <c r="L351" s="37"/>
      <c r="M351" s="37"/>
      <c r="N351" s="37"/>
    </row>
    <row r="352" spans="1:14" s="38" customFormat="1" ht="15.75" thickBot="1" x14ac:dyDescent="0.3">
      <c r="A352" s="31">
        <v>346</v>
      </c>
      <c r="B352" s="25" t="s">
        <v>1125</v>
      </c>
      <c r="C352" s="26" t="s">
        <v>1126</v>
      </c>
      <c r="D352" s="26"/>
      <c r="E352" s="36" t="s">
        <v>39</v>
      </c>
      <c r="F352" s="28" t="s">
        <v>202</v>
      </c>
      <c r="G352" s="27" t="s">
        <v>80</v>
      </c>
      <c r="H352" s="28" t="s">
        <v>1127</v>
      </c>
      <c r="I352" s="37"/>
      <c r="J352" s="37"/>
      <c r="K352" s="37"/>
      <c r="L352" s="37"/>
      <c r="M352" s="37"/>
      <c r="N352" s="37"/>
    </row>
    <row r="353" spans="1:14" s="38" customFormat="1" ht="15.75" thickBot="1" x14ac:dyDescent="0.3">
      <c r="A353" s="31">
        <v>347</v>
      </c>
      <c r="B353" s="25" t="s">
        <v>1128</v>
      </c>
      <c r="C353" s="26"/>
      <c r="D353" s="26" t="s">
        <v>87</v>
      </c>
      <c r="E353" s="27" t="s">
        <v>51</v>
      </c>
      <c r="F353" s="28" t="s">
        <v>1129</v>
      </c>
      <c r="G353" s="27" t="s">
        <v>40</v>
      </c>
      <c r="H353" s="27" t="s">
        <v>1130</v>
      </c>
      <c r="I353" s="37"/>
      <c r="J353" s="37"/>
      <c r="K353" s="37"/>
      <c r="L353" s="37"/>
      <c r="M353" s="37"/>
      <c r="N353" s="37"/>
    </row>
    <row r="354" spans="1:14" s="38" customFormat="1" ht="15.75" thickBot="1" x14ac:dyDescent="0.3">
      <c r="A354" s="31">
        <v>348</v>
      </c>
      <c r="B354" s="25" t="s">
        <v>1131</v>
      </c>
      <c r="C354" s="26" t="s">
        <v>1132</v>
      </c>
      <c r="D354" s="26"/>
      <c r="E354" s="27" t="s">
        <v>58</v>
      </c>
      <c r="F354" s="28" t="s">
        <v>1133</v>
      </c>
      <c r="G354" s="27" t="s">
        <v>40</v>
      </c>
      <c r="H354" s="27" t="s">
        <v>1134</v>
      </c>
      <c r="I354" s="37"/>
      <c r="J354" s="37"/>
      <c r="K354" s="37"/>
      <c r="L354" s="37"/>
      <c r="M354" s="37"/>
      <c r="N354" s="37"/>
    </row>
    <row r="355" spans="1:14" s="38" customFormat="1" ht="15.75" thickBot="1" x14ac:dyDescent="0.3">
      <c r="A355" s="31">
        <v>349</v>
      </c>
      <c r="B355" s="25" t="s">
        <v>1135</v>
      </c>
      <c r="C355" s="26" t="s">
        <v>1136</v>
      </c>
      <c r="D355" s="26" t="s">
        <v>166</v>
      </c>
      <c r="E355" s="27" t="s">
        <v>58</v>
      </c>
      <c r="F355" s="28">
        <v>292</v>
      </c>
      <c r="G355" s="27" t="s">
        <v>40</v>
      </c>
      <c r="H355" s="27" t="s">
        <v>1137</v>
      </c>
      <c r="I355" s="37"/>
      <c r="J355" s="37"/>
      <c r="K355" s="37"/>
      <c r="L355" s="37"/>
      <c r="M355" s="37"/>
      <c r="N355" s="37"/>
    </row>
    <row r="356" spans="1:14" s="38" customFormat="1" ht="15.75" thickBot="1" x14ac:dyDescent="0.3">
      <c r="A356" s="31">
        <v>350</v>
      </c>
      <c r="B356" s="25" t="s">
        <v>1138</v>
      </c>
      <c r="C356" s="26" t="s">
        <v>1139</v>
      </c>
      <c r="D356" s="26"/>
      <c r="E356" s="27" t="s">
        <v>70</v>
      </c>
      <c r="F356" s="28" t="s">
        <v>1140</v>
      </c>
      <c r="G356" s="27" t="s">
        <v>40</v>
      </c>
      <c r="H356" s="27" t="s">
        <v>1141</v>
      </c>
      <c r="I356" s="37"/>
      <c r="J356" s="37"/>
      <c r="K356" s="37"/>
      <c r="L356" s="37"/>
      <c r="M356" s="37"/>
      <c r="N356" s="37"/>
    </row>
    <row r="357" spans="1:14" s="38" customFormat="1" ht="15.75" thickBot="1" x14ac:dyDescent="0.3">
      <c r="A357" s="31">
        <v>351</v>
      </c>
      <c r="B357" s="25" t="s">
        <v>1142</v>
      </c>
      <c r="C357" s="43" t="s">
        <v>1143</v>
      </c>
      <c r="D357" s="26"/>
      <c r="E357" s="27" t="s">
        <v>58</v>
      </c>
      <c r="F357" s="28" t="s">
        <v>1144</v>
      </c>
      <c r="G357" s="27" t="s">
        <v>80</v>
      </c>
      <c r="H357" s="27" t="s">
        <v>1145</v>
      </c>
      <c r="I357" s="37"/>
      <c r="J357" s="37"/>
      <c r="K357" s="37"/>
      <c r="L357" s="37"/>
      <c r="M357" s="37"/>
      <c r="N357" s="37"/>
    </row>
    <row r="358" spans="1:14" s="38" customFormat="1" ht="15.75" thickBot="1" x14ac:dyDescent="0.3">
      <c r="A358" s="31">
        <v>352</v>
      </c>
      <c r="B358" s="25" t="s">
        <v>1146</v>
      </c>
      <c r="C358" s="26" t="s">
        <v>1147</v>
      </c>
      <c r="D358" s="26"/>
      <c r="E358" s="27" t="s">
        <v>224</v>
      </c>
      <c r="F358" s="28" t="s">
        <v>1148</v>
      </c>
      <c r="G358" s="27" t="s">
        <v>40</v>
      </c>
      <c r="H358" s="27" t="s">
        <v>1149</v>
      </c>
      <c r="I358" s="37"/>
      <c r="J358" s="37"/>
      <c r="K358" s="37"/>
      <c r="L358" s="37"/>
      <c r="M358" s="37"/>
      <c r="N358" s="37"/>
    </row>
    <row r="359" spans="1:14" s="38" customFormat="1" ht="15.75" thickBot="1" x14ac:dyDescent="0.3">
      <c r="A359" s="31">
        <v>353</v>
      </c>
      <c r="B359" s="25" t="s">
        <v>1150</v>
      </c>
      <c r="C359" s="26" t="s">
        <v>1151</v>
      </c>
      <c r="D359" s="26"/>
      <c r="E359" s="27" t="s">
        <v>338</v>
      </c>
      <c r="F359" s="28" t="s">
        <v>189</v>
      </c>
      <c r="G359" s="27" t="s">
        <v>40</v>
      </c>
      <c r="H359" s="27">
        <v>4937</v>
      </c>
      <c r="I359" s="37"/>
      <c r="J359" s="37"/>
      <c r="K359" s="37"/>
      <c r="L359" s="37"/>
      <c r="M359" s="37"/>
      <c r="N359" s="37"/>
    </row>
    <row r="360" spans="1:14" s="38" customFormat="1" ht="15.75" thickBot="1" x14ac:dyDescent="0.3">
      <c r="A360" s="31">
        <v>354</v>
      </c>
      <c r="B360" s="25" t="s">
        <v>1152</v>
      </c>
      <c r="C360" s="26" t="s">
        <v>1153</v>
      </c>
      <c r="D360" s="26"/>
      <c r="E360" s="27" t="s">
        <v>199</v>
      </c>
      <c r="F360" s="28" t="s">
        <v>1154</v>
      </c>
      <c r="G360" s="27" t="s">
        <v>40</v>
      </c>
      <c r="H360" s="27" t="s">
        <v>1155</v>
      </c>
      <c r="I360" s="37"/>
      <c r="J360" s="37"/>
      <c r="K360" s="37"/>
      <c r="L360" s="37"/>
      <c r="M360" s="37"/>
      <c r="N360" s="37"/>
    </row>
    <row r="361" spans="1:14" s="38" customFormat="1" ht="15.75" thickBot="1" x14ac:dyDescent="0.3">
      <c r="A361" s="31">
        <v>355</v>
      </c>
      <c r="B361" s="25" t="s">
        <v>1152</v>
      </c>
      <c r="C361" s="26" t="s">
        <v>1153</v>
      </c>
      <c r="D361" s="26"/>
      <c r="E361" s="27" t="s">
        <v>199</v>
      </c>
      <c r="F361" s="28" t="s">
        <v>1403</v>
      </c>
      <c r="G361" s="27" t="s">
        <v>40</v>
      </c>
      <c r="H361" s="27" t="s">
        <v>1404</v>
      </c>
      <c r="I361" s="37"/>
      <c r="J361" s="37"/>
      <c r="K361" s="37"/>
      <c r="L361" s="37"/>
      <c r="M361" s="37"/>
      <c r="N361" s="37"/>
    </row>
    <row r="362" spans="1:14" s="38" customFormat="1" ht="15.75" thickBot="1" x14ac:dyDescent="0.3">
      <c r="A362" s="31">
        <v>356</v>
      </c>
      <c r="B362" s="25" t="s">
        <v>1156</v>
      </c>
      <c r="C362" s="26" t="s">
        <v>1157</v>
      </c>
      <c r="D362" s="26"/>
      <c r="E362" s="27" t="s">
        <v>199</v>
      </c>
      <c r="F362" s="28" t="s">
        <v>1158</v>
      </c>
      <c r="G362" s="27" t="s">
        <v>40</v>
      </c>
      <c r="H362" s="27" t="s">
        <v>1159</v>
      </c>
      <c r="I362" s="37"/>
      <c r="J362" s="37"/>
      <c r="K362" s="37"/>
      <c r="L362" s="37"/>
      <c r="M362" s="37"/>
      <c r="N362" s="37"/>
    </row>
    <row r="363" spans="1:14" s="38" customFormat="1" ht="15.75" thickBot="1" x14ac:dyDescent="0.3">
      <c r="A363" s="31">
        <v>357</v>
      </c>
      <c r="B363" s="25" t="s">
        <v>1160</v>
      </c>
      <c r="C363" s="26" t="s">
        <v>1161</v>
      </c>
      <c r="D363" s="26"/>
      <c r="E363" s="27" t="s">
        <v>39</v>
      </c>
      <c r="F363" s="28">
        <v>4129</v>
      </c>
      <c r="G363" s="27" t="s">
        <v>40</v>
      </c>
      <c r="H363" s="27" t="s">
        <v>1162</v>
      </c>
      <c r="I363" s="37"/>
      <c r="J363" s="37"/>
      <c r="K363" s="37"/>
      <c r="L363" s="37"/>
      <c r="M363" s="37"/>
      <c r="N363" s="37"/>
    </row>
    <row r="364" spans="1:14" s="38" customFormat="1" ht="15.75" thickBot="1" x14ac:dyDescent="0.3">
      <c r="A364" s="31">
        <v>358</v>
      </c>
      <c r="B364" s="25" t="s">
        <v>1163</v>
      </c>
      <c r="C364" s="26" t="s">
        <v>1164</v>
      </c>
      <c r="D364" s="26"/>
      <c r="E364" s="27" t="s">
        <v>199</v>
      </c>
      <c r="F364" s="28" t="s">
        <v>1165</v>
      </c>
      <c r="G364" s="27" t="s">
        <v>40</v>
      </c>
      <c r="H364" s="27" t="s">
        <v>1540</v>
      </c>
      <c r="I364" s="37"/>
      <c r="J364" s="37"/>
      <c r="K364" s="37"/>
      <c r="L364" s="37"/>
      <c r="M364" s="37"/>
      <c r="N364" s="37"/>
    </row>
    <row r="365" spans="1:14" s="38" customFormat="1" ht="15.75" thickBot="1" x14ac:dyDescent="0.3">
      <c r="A365" s="31">
        <v>359</v>
      </c>
      <c r="B365" s="25" t="s">
        <v>1166</v>
      </c>
      <c r="C365" s="26" t="s">
        <v>1167</v>
      </c>
      <c r="D365" s="26"/>
      <c r="E365" s="27" t="s">
        <v>199</v>
      </c>
      <c r="F365" s="28" t="s">
        <v>1093</v>
      </c>
      <c r="G365" s="27" t="s">
        <v>40</v>
      </c>
      <c r="H365" s="27" t="s">
        <v>1168</v>
      </c>
      <c r="I365" s="37"/>
      <c r="J365" s="37"/>
      <c r="K365" s="37"/>
      <c r="L365" s="37"/>
      <c r="M365" s="37"/>
      <c r="N365" s="37"/>
    </row>
    <row r="366" spans="1:14" s="38" customFormat="1" ht="15.75" thickBot="1" x14ac:dyDescent="0.3">
      <c r="A366" s="31">
        <v>360</v>
      </c>
      <c r="B366" s="25" t="s">
        <v>1169</v>
      </c>
      <c r="C366" s="26" t="s">
        <v>1170</v>
      </c>
      <c r="D366" s="26" t="s">
        <v>1171</v>
      </c>
      <c r="E366" s="27" t="s">
        <v>39</v>
      </c>
      <c r="F366" s="28" t="s">
        <v>867</v>
      </c>
      <c r="G366" s="27" t="s">
        <v>40</v>
      </c>
      <c r="H366" s="27" t="s">
        <v>1172</v>
      </c>
      <c r="I366" s="37"/>
      <c r="J366" s="37"/>
      <c r="K366" s="37"/>
      <c r="L366" s="37"/>
      <c r="M366" s="37"/>
      <c r="N366" s="37"/>
    </row>
    <row r="367" spans="1:14" s="38" customFormat="1" ht="15.75" thickBot="1" x14ac:dyDescent="0.3">
      <c r="A367" s="31">
        <v>361</v>
      </c>
      <c r="B367" s="25" t="s">
        <v>1173</v>
      </c>
      <c r="C367" s="26" t="s">
        <v>1174</v>
      </c>
      <c r="D367" s="26"/>
      <c r="E367" s="36" t="s">
        <v>39</v>
      </c>
      <c r="F367" s="28" t="s">
        <v>1175</v>
      </c>
      <c r="G367" s="27" t="s">
        <v>80</v>
      </c>
      <c r="H367" s="27" t="s">
        <v>1176</v>
      </c>
      <c r="I367" s="37"/>
      <c r="J367" s="37"/>
      <c r="K367" s="37"/>
      <c r="L367" s="37"/>
      <c r="M367" s="37"/>
      <c r="N367" s="37"/>
    </row>
    <row r="368" spans="1:14" s="38" customFormat="1" ht="15.75" thickBot="1" x14ac:dyDescent="0.3">
      <c r="A368" s="31">
        <v>362</v>
      </c>
      <c r="B368" s="25" t="s">
        <v>1177</v>
      </c>
      <c r="C368" s="26" t="s">
        <v>1178</v>
      </c>
      <c r="D368" s="26"/>
      <c r="E368" s="27" t="s">
        <v>51</v>
      </c>
      <c r="F368" s="28" t="s">
        <v>1179</v>
      </c>
      <c r="G368" s="27" t="s">
        <v>40</v>
      </c>
      <c r="H368" s="27" t="s">
        <v>1180</v>
      </c>
      <c r="I368" s="37"/>
      <c r="J368" s="37"/>
      <c r="K368" s="37"/>
      <c r="L368" s="37"/>
      <c r="M368" s="37"/>
      <c r="N368" s="37"/>
    </row>
    <row r="369" spans="1:14" s="38" customFormat="1" ht="15.75" thickBot="1" x14ac:dyDescent="0.3">
      <c r="A369" s="31">
        <v>363</v>
      </c>
      <c r="B369" s="25" t="s">
        <v>1181</v>
      </c>
      <c r="C369" s="26" t="s">
        <v>1182</v>
      </c>
      <c r="D369" s="26"/>
      <c r="E369" s="27" t="s">
        <v>51</v>
      </c>
      <c r="F369" s="28" t="s">
        <v>1183</v>
      </c>
      <c r="G369" s="27" t="s">
        <v>40</v>
      </c>
      <c r="H369" s="27" t="s">
        <v>1184</v>
      </c>
      <c r="I369" s="37"/>
      <c r="J369" s="37"/>
      <c r="K369" s="37"/>
      <c r="L369" s="37"/>
      <c r="M369" s="37"/>
      <c r="N369" s="37"/>
    </row>
    <row r="370" spans="1:14" s="38" customFormat="1" ht="15.75" thickBot="1" x14ac:dyDescent="0.3">
      <c r="A370" s="31">
        <v>364</v>
      </c>
      <c r="B370" s="25" t="s">
        <v>1185</v>
      </c>
      <c r="C370" s="26" t="s">
        <v>1186</v>
      </c>
      <c r="D370" s="26"/>
      <c r="E370" s="27" t="s">
        <v>39</v>
      </c>
      <c r="F370" s="28" t="s">
        <v>213</v>
      </c>
      <c r="G370" s="27" t="s">
        <v>40</v>
      </c>
      <c r="H370" s="27" t="s">
        <v>1187</v>
      </c>
      <c r="I370" s="37"/>
      <c r="J370" s="37"/>
      <c r="K370" s="37"/>
      <c r="L370" s="37"/>
      <c r="M370" s="37"/>
      <c r="N370" s="37"/>
    </row>
    <row r="371" spans="1:14" s="38" customFormat="1" ht="15.75" thickBot="1" x14ac:dyDescent="0.3">
      <c r="A371" s="31">
        <v>365</v>
      </c>
      <c r="B371" s="25" t="s">
        <v>1188</v>
      </c>
      <c r="C371" s="26" t="s">
        <v>1189</v>
      </c>
      <c r="D371" s="26" t="s">
        <v>1190</v>
      </c>
      <c r="E371" s="27" t="s">
        <v>51</v>
      </c>
      <c r="F371" s="28" t="s">
        <v>1191</v>
      </c>
      <c r="G371" s="27" t="s">
        <v>40</v>
      </c>
      <c r="H371" s="27" t="s">
        <v>1192</v>
      </c>
      <c r="I371" s="37"/>
      <c r="J371" s="37"/>
      <c r="K371" s="37"/>
      <c r="L371" s="37"/>
      <c r="M371" s="37"/>
      <c r="N371" s="37"/>
    </row>
    <row r="372" spans="1:14" s="38" customFormat="1" ht="15.75" thickBot="1" x14ac:dyDescent="0.3">
      <c r="A372" s="31">
        <v>366</v>
      </c>
      <c r="B372" s="25" t="s">
        <v>1193</v>
      </c>
      <c r="C372" s="26" t="s">
        <v>1194</v>
      </c>
      <c r="D372" s="26" t="s">
        <v>166</v>
      </c>
      <c r="E372" s="27" t="s">
        <v>58</v>
      </c>
      <c r="F372" s="28">
        <v>889</v>
      </c>
      <c r="G372" s="27" t="s">
        <v>40</v>
      </c>
      <c r="H372" s="27" t="s">
        <v>1195</v>
      </c>
      <c r="I372" s="37"/>
      <c r="J372" s="37"/>
      <c r="K372" s="37"/>
      <c r="L372" s="37"/>
      <c r="M372" s="37"/>
      <c r="N372" s="37"/>
    </row>
    <row r="373" spans="1:14" s="38" customFormat="1" ht="15.75" thickBot="1" x14ac:dyDescent="0.3">
      <c r="A373" s="31">
        <v>367</v>
      </c>
      <c r="B373" s="25" t="s">
        <v>1196</v>
      </c>
      <c r="C373" s="26" t="s">
        <v>1197</v>
      </c>
      <c r="D373" s="26"/>
      <c r="E373" s="27" t="s">
        <v>39</v>
      </c>
      <c r="F373" s="28" t="s">
        <v>1198</v>
      </c>
      <c r="G373" s="27" t="s">
        <v>40</v>
      </c>
      <c r="H373" s="27" t="s">
        <v>1199</v>
      </c>
      <c r="I373" s="37"/>
      <c r="J373" s="37"/>
      <c r="K373" s="37"/>
      <c r="L373" s="37"/>
      <c r="M373" s="37"/>
      <c r="N373" s="37"/>
    </row>
    <row r="374" spans="1:14" s="38" customFormat="1" ht="15.75" thickBot="1" x14ac:dyDescent="0.3">
      <c r="A374" s="31">
        <v>368</v>
      </c>
      <c r="B374" s="25" t="s">
        <v>1200</v>
      </c>
      <c r="C374" s="26" t="s">
        <v>1201</v>
      </c>
      <c r="D374" s="26"/>
      <c r="E374" s="27" t="s">
        <v>58</v>
      </c>
      <c r="F374" s="28" t="s">
        <v>1202</v>
      </c>
      <c r="G374" s="27" t="s">
        <v>40</v>
      </c>
      <c r="H374" s="27" t="s">
        <v>1203</v>
      </c>
      <c r="I374" s="37"/>
      <c r="J374" s="37"/>
      <c r="K374" s="37"/>
      <c r="L374" s="37"/>
      <c r="M374" s="37"/>
      <c r="N374" s="37"/>
    </row>
    <row r="375" spans="1:14" s="38" customFormat="1" ht="15.75" thickBot="1" x14ac:dyDescent="0.3">
      <c r="A375" s="31">
        <v>369</v>
      </c>
      <c r="B375" s="25" t="s">
        <v>1204</v>
      </c>
      <c r="C375" s="26" t="s">
        <v>1205</v>
      </c>
      <c r="D375" s="26"/>
      <c r="E375" s="27" t="s">
        <v>58</v>
      </c>
      <c r="F375" s="28" t="s">
        <v>1206</v>
      </c>
      <c r="G375" s="27" t="s">
        <v>40</v>
      </c>
      <c r="H375" s="27" t="s">
        <v>1207</v>
      </c>
      <c r="I375" s="37"/>
      <c r="J375" s="37"/>
      <c r="K375" s="37"/>
      <c r="L375" s="37"/>
      <c r="M375" s="37"/>
      <c r="N375" s="37"/>
    </row>
    <row r="376" spans="1:14" s="38" customFormat="1" ht="15.75" thickBot="1" x14ac:dyDescent="0.3">
      <c r="A376" s="31">
        <v>370</v>
      </c>
      <c r="B376" s="25" t="s">
        <v>1208</v>
      </c>
      <c r="C376" s="26" t="s">
        <v>1209</v>
      </c>
      <c r="D376" s="26"/>
      <c r="E376" s="27" t="s">
        <v>199</v>
      </c>
      <c r="F376" s="28" t="s">
        <v>1210</v>
      </c>
      <c r="G376" s="27" t="s">
        <v>40</v>
      </c>
      <c r="H376" s="27" t="s">
        <v>1211</v>
      </c>
      <c r="I376" s="37"/>
      <c r="J376" s="37"/>
      <c r="K376" s="37"/>
      <c r="L376" s="37"/>
      <c r="M376" s="37"/>
      <c r="N376" s="37"/>
    </row>
    <row r="377" spans="1:14" s="38" customFormat="1" ht="15.75" thickBot="1" x14ac:dyDescent="0.3">
      <c r="A377" s="31">
        <v>371</v>
      </c>
      <c r="B377" s="25" t="s">
        <v>1212</v>
      </c>
      <c r="C377" s="26" t="s">
        <v>1213</v>
      </c>
      <c r="D377" s="26"/>
      <c r="E377" s="27" t="s">
        <v>58</v>
      </c>
      <c r="F377" s="28" t="s">
        <v>1214</v>
      </c>
      <c r="G377" s="27" t="s">
        <v>40</v>
      </c>
      <c r="H377" s="27" t="s">
        <v>1215</v>
      </c>
      <c r="I377" s="37"/>
      <c r="J377" s="37"/>
      <c r="K377" s="37"/>
      <c r="L377" s="37"/>
      <c r="M377" s="37"/>
      <c r="N377" s="37"/>
    </row>
    <row r="378" spans="1:14" s="38" customFormat="1" ht="15.75" thickBot="1" x14ac:dyDescent="0.3">
      <c r="A378" s="31">
        <v>372</v>
      </c>
      <c r="B378" s="25" t="s">
        <v>1216</v>
      </c>
      <c r="C378" s="26" t="s">
        <v>1217</v>
      </c>
      <c r="D378" s="26"/>
      <c r="E378" s="27" t="s">
        <v>51</v>
      </c>
      <c r="F378" s="28" t="s">
        <v>1218</v>
      </c>
      <c r="G378" s="27" t="s">
        <v>80</v>
      </c>
      <c r="H378" s="27" t="s">
        <v>1219</v>
      </c>
      <c r="I378" s="37"/>
      <c r="J378" s="37"/>
      <c r="K378" s="37"/>
      <c r="L378" s="37"/>
      <c r="M378" s="37"/>
      <c r="N378" s="37"/>
    </row>
    <row r="379" spans="1:14" s="38" customFormat="1" ht="15.75" thickBot="1" x14ac:dyDescent="0.3">
      <c r="A379" s="31">
        <v>373</v>
      </c>
      <c r="B379" s="25" t="s">
        <v>1220</v>
      </c>
      <c r="C379" s="26" t="s">
        <v>1221</v>
      </c>
      <c r="D379" s="26"/>
      <c r="E379" s="27" t="s">
        <v>58</v>
      </c>
      <c r="F379" s="28" t="s">
        <v>1045</v>
      </c>
      <c r="G379" s="27" t="s">
        <v>40</v>
      </c>
      <c r="H379" s="27" t="s">
        <v>1222</v>
      </c>
      <c r="I379" s="37"/>
      <c r="J379" s="37"/>
      <c r="K379" s="37"/>
      <c r="L379" s="37"/>
      <c r="M379" s="37"/>
      <c r="N379" s="37"/>
    </row>
    <row r="380" spans="1:14" s="38" customFormat="1" ht="15.75" thickBot="1" x14ac:dyDescent="0.3">
      <c r="A380" s="31">
        <v>374</v>
      </c>
      <c r="B380" s="25" t="s">
        <v>1223</v>
      </c>
      <c r="C380" s="26" t="s">
        <v>1224</v>
      </c>
      <c r="D380" s="26"/>
      <c r="E380" s="27" t="s">
        <v>167</v>
      </c>
      <c r="F380" s="28" t="s">
        <v>1225</v>
      </c>
      <c r="G380" s="27" t="s">
        <v>40</v>
      </c>
      <c r="H380" s="27" t="s">
        <v>1226</v>
      </c>
      <c r="I380" s="37"/>
      <c r="J380" s="37"/>
      <c r="K380" s="37"/>
      <c r="L380" s="37"/>
      <c r="M380" s="37"/>
      <c r="N380" s="37"/>
    </row>
    <row r="381" spans="1:14" s="38" customFormat="1" ht="15.75" thickBot="1" x14ac:dyDescent="0.3">
      <c r="A381" s="31">
        <v>375</v>
      </c>
      <c r="B381" s="25" t="s">
        <v>1227</v>
      </c>
      <c r="C381" s="26" t="s">
        <v>1228</v>
      </c>
      <c r="D381" s="26" t="s">
        <v>87</v>
      </c>
      <c r="E381" s="27" t="s">
        <v>39</v>
      </c>
      <c r="F381" s="28" t="s">
        <v>1101</v>
      </c>
      <c r="G381" s="27" t="s">
        <v>80</v>
      </c>
      <c r="H381" s="27" t="s">
        <v>1229</v>
      </c>
      <c r="I381" s="37"/>
      <c r="J381" s="37"/>
      <c r="K381" s="37"/>
      <c r="L381" s="37"/>
      <c r="M381" s="37"/>
      <c r="N381" s="37"/>
    </row>
    <row r="382" spans="1:14" s="38" customFormat="1" ht="15.75" thickBot="1" x14ac:dyDescent="0.3">
      <c r="A382" s="31">
        <v>376</v>
      </c>
      <c r="B382" s="39" t="s">
        <v>1230</v>
      </c>
      <c r="C382" s="40" t="s">
        <v>1228</v>
      </c>
      <c r="D382" s="40" t="s">
        <v>87</v>
      </c>
      <c r="E382" s="41" t="s">
        <v>167</v>
      </c>
      <c r="F382" s="42">
        <v>465</v>
      </c>
      <c r="G382" s="41" t="s">
        <v>40</v>
      </c>
      <c r="H382" s="41" t="s">
        <v>1231</v>
      </c>
      <c r="I382" s="37"/>
      <c r="J382" s="37"/>
      <c r="K382" s="37"/>
      <c r="L382" s="37"/>
      <c r="M382" s="37"/>
      <c r="N382" s="37"/>
    </row>
    <row r="383" spans="1:14" s="38" customFormat="1" ht="15.75" thickBot="1" x14ac:dyDescent="0.3">
      <c r="A383" s="31">
        <v>377</v>
      </c>
      <c r="B383" s="25" t="s">
        <v>1232</v>
      </c>
      <c r="C383" s="26" t="s">
        <v>1233</v>
      </c>
      <c r="D383" s="26" t="s">
        <v>834</v>
      </c>
      <c r="E383" s="27" t="s">
        <v>58</v>
      </c>
      <c r="F383" s="28" t="s">
        <v>1234</v>
      </c>
      <c r="G383" s="27" t="s">
        <v>40</v>
      </c>
      <c r="H383" s="27" t="s">
        <v>1235</v>
      </c>
      <c r="I383" s="37"/>
      <c r="J383" s="37"/>
      <c r="K383" s="37"/>
      <c r="L383" s="37"/>
      <c r="M383" s="37"/>
      <c r="N383" s="37"/>
    </row>
    <row r="384" spans="1:14" s="38" customFormat="1" ht="15.75" thickBot="1" x14ac:dyDescent="0.3">
      <c r="A384" s="31">
        <v>378</v>
      </c>
      <c r="B384" s="25" t="s">
        <v>1236</v>
      </c>
      <c r="C384" s="26" t="s">
        <v>1237</v>
      </c>
      <c r="D384" s="26"/>
      <c r="E384" s="27" t="s">
        <v>70</v>
      </c>
      <c r="F384" s="28" t="s">
        <v>795</v>
      </c>
      <c r="G384" s="27" t="s">
        <v>40</v>
      </c>
      <c r="H384" s="27" t="s">
        <v>1238</v>
      </c>
      <c r="I384" s="37"/>
      <c r="J384" s="37"/>
      <c r="K384" s="37"/>
      <c r="L384" s="37"/>
      <c r="M384" s="37"/>
      <c r="N384" s="37"/>
    </row>
    <row r="385" spans="1:14" s="38" customFormat="1" ht="15.75" thickBot="1" x14ac:dyDescent="0.3">
      <c r="A385" s="31">
        <v>379</v>
      </c>
      <c r="B385" s="25" t="s">
        <v>1239</v>
      </c>
      <c r="C385" s="26" t="s">
        <v>1240</v>
      </c>
      <c r="D385" s="26" t="s">
        <v>87</v>
      </c>
      <c r="E385" s="27" t="s">
        <v>39</v>
      </c>
      <c r="F385" s="28">
        <v>3048</v>
      </c>
      <c r="G385" s="27" t="s">
        <v>80</v>
      </c>
      <c r="H385" s="27" t="s">
        <v>1241</v>
      </c>
      <c r="I385" s="37"/>
      <c r="J385" s="37"/>
      <c r="K385" s="37"/>
      <c r="L385" s="37"/>
      <c r="M385" s="37"/>
      <c r="N385" s="37"/>
    </row>
    <row r="386" spans="1:14" s="38" customFormat="1" ht="15.75" thickBot="1" x14ac:dyDescent="0.3">
      <c r="A386" s="31">
        <v>380</v>
      </c>
      <c r="B386" s="25" t="s">
        <v>1242</v>
      </c>
      <c r="C386" s="26" t="s">
        <v>1243</v>
      </c>
      <c r="D386" s="26"/>
      <c r="E386" s="27" t="s">
        <v>70</v>
      </c>
      <c r="F386" s="28" t="s">
        <v>939</v>
      </c>
      <c r="G386" s="27" t="s">
        <v>40</v>
      </c>
      <c r="H386" s="27" t="s">
        <v>940</v>
      </c>
      <c r="I386" s="37"/>
      <c r="J386" s="37"/>
      <c r="K386" s="37"/>
      <c r="L386" s="37"/>
      <c r="M386" s="37"/>
      <c r="N386" s="37"/>
    </row>
    <row r="387" spans="1:14" s="38" customFormat="1" ht="15.75" thickBot="1" x14ac:dyDescent="0.3">
      <c r="A387" s="31">
        <v>381</v>
      </c>
      <c r="B387" s="25" t="s">
        <v>1244</v>
      </c>
      <c r="C387" s="26" t="s">
        <v>1245</v>
      </c>
      <c r="D387" s="26"/>
      <c r="E387" s="27" t="s">
        <v>157</v>
      </c>
      <c r="F387" s="28" t="s">
        <v>1246</v>
      </c>
      <c r="G387" s="27" t="s">
        <v>40</v>
      </c>
      <c r="H387" s="27" t="s">
        <v>1247</v>
      </c>
      <c r="I387" s="37"/>
      <c r="J387" s="37"/>
      <c r="K387" s="37"/>
      <c r="L387" s="37"/>
      <c r="M387" s="37"/>
      <c r="N387" s="37"/>
    </row>
    <row r="388" spans="1:14" s="38" customFormat="1" ht="15.75" thickBot="1" x14ac:dyDescent="0.3">
      <c r="A388" s="31">
        <v>382</v>
      </c>
      <c r="B388" s="25" t="s">
        <v>1248</v>
      </c>
      <c r="C388" s="26" t="s">
        <v>1249</v>
      </c>
      <c r="D388" s="26" t="s">
        <v>1250</v>
      </c>
      <c r="E388" s="27" t="s">
        <v>199</v>
      </c>
      <c r="F388" s="28" t="s">
        <v>1251</v>
      </c>
      <c r="G388" s="27" t="s">
        <v>40</v>
      </c>
      <c r="H388" s="27" t="s">
        <v>1252</v>
      </c>
      <c r="I388" s="37"/>
      <c r="J388" s="37"/>
      <c r="K388" s="37"/>
      <c r="L388" s="37"/>
      <c r="M388" s="37"/>
      <c r="N388" s="37"/>
    </row>
    <row r="389" spans="1:14" s="38" customFormat="1" ht="15.75" thickBot="1" x14ac:dyDescent="0.3">
      <c r="A389" s="31">
        <v>383</v>
      </c>
      <c r="B389" s="25" t="s">
        <v>1253</v>
      </c>
      <c r="C389" s="26" t="s">
        <v>1254</v>
      </c>
      <c r="D389" s="26"/>
      <c r="E389" s="27" t="s">
        <v>51</v>
      </c>
      <c r="F389" s="28" t="s">
        <v>284</v>
      </c>
      <c r="G389" s="27" t="s">
        <v>40</v>
      </c>
      <c r="H389" s="27" t="s">
        <v>1255</v>
      </c>
      <c r="I389" s="37"/>
      <c r="J389" s="37"/>
      <c r="K389" s="37"/>
      <c r="L389" s="37"/>
      <c r="M389" s="37"/>
      <c r="N389" s="37"/>
    </row>
    <row r="390" spans="1:14" s="38" customFormat="1" ht="15.75" thickBot="1" x14ac:dyDescent="0.3">
      <c r="A390" s="31">
        <v>384</v>
      </c>
      <c r="B390" s="25" t="s">
        <v>1256</v>
      </c>
      <c r="C390" s="26" t="s">
        <v>283</v>
      </c>
      <c r="D390" s="26"/>
      <c r="E390" s="27" t="s">
        <v>51</v>
      </c>
      <c r="F390" s="28" t="s">
        <v>284</v>
      </c>
      <c r="G390" s="27" t="s">
        <v>40</v>
      </c>
      <c r="H390" s="27" t="s">
        <v>285</v>
      </c>
      <c r="I390" s="37"/>
      <c r="J390" s="37"/>
      <c r="K390" s="37"/>
      <c r="L390" s="37"/>
      <c r="M390" s="37"/>
      <c r="N390" s="37"/>
    </row>
    <row r="391" spans="1:14" s="38" customFormat="1" ht="15.75" thickBot="1" x14ac:dyDescent="0.3">
      <c r="A391" s="31">
        <v>385</v>
      </c>
      <c r="B391" s="25" t="s">
        <v>1257</v>
      </c>
      <c r="C391" s="26" t="s">
        <v>1258</v>
      </c>
      <c r="D391" s="26"/>
      <c r="E391" s="27" t="s">
        <v>51</v>
      </c>
      <c r="F391" s="28" t="s">
        <v>1259</v>
      </c>
      <c r="G391" s="27" t="s">
        <v>40</v>
      </c>
      <c r="H391" s="27" t="s">
        <v>1260</v>
      </c>
      <c r="I391" s="37"/>
      <c r="J391" s="37"/>
      <c r="K391" s="37"/>
      <c r="L391" s="37"/>
      <c r="M391" s="37"/>
      <c r="N391" s="37"/>
    </row>
    <row r="392" spans="1:14" s="38" customFormat="1" ht="15.75" thickBot="1" x14ac:dyDescent="0.3">
      <c r="A392" s="31">
        <v>386</v>
      </c>
      <c r="B392" s="25" t="s">
        <v>1257</v>
      </c>
      <c r="C392" s="26" t="s">
        <v>1258</v>
      </c>
      <c r="D392" s="26"/>
      <c r="E392" s="27" t="s">
        <v>58</v>
      </c>
      <c r="F392" s="28" t="s">
        <v>1261</v>
      </c>
      <c r="G392" s="27" t="s">
        <v>40</v>
      </c>
      <c r="H392" s="27" t="s">
        <v>1262</v>
      </c>
      <c r="I392" s="37"/>
      <c r="J392" s="37"/>
      <c r="K392" s="37"/>
      <c r="L392" s="37"/>
      <c r="M392" s="37"/>
      <c r="N392" s="37"/>
    </row>
    <row r="393" spans="1:14" s="38" customFormat="1" ht="15.75" thickBot="1" x14ac:dyDescent="0.3">
      <c r="A393" s="31">
        <v>387</v>
      </c>
      <c r="B393" s="25" t="s">
        <v>1263</v>
      </c>
      <c r="C393" s="26" t="s">
        <v>1264</v>
      </c>
      <c r="D393" s="26"/>
      <c r="E393" s="27" t="s">
        <v>51</v>
      </c>
      <c r="F393" s="28" t="s">
        <v>152</v>
      </c>
      <c r="G393" s="27" t="s">
        <v>40</v>
      </c>
      <c r="H393" s="27" t="s">
        <v>1265</v>
      </c>
      <c r="I393" s="37"/>
      <c r="J393" s="37"/>
      <c r="K393" s="37"/>
      <c r="L393" s="37"/>
      <c r="M393" s="37"/>
      <c r="N393" s="37"/>
    </row>
    <row r="394" spans="1:14" s="38" customFormat="1" ht="15.75" thickBot="1" x14ac:dyDescent="0.3">
      <c r="A394" s="31">
        <v>388</v>
      </c>
      <c r="B394" s="25" t="s">
        <v>1266</v>
      </c>
      <c r="C394" s="26" t="s">
        <v>1267</v>
      </c>
      <c r="D394" s="26" t="s">
        <v>1268</v>
      </c>
      <c r="E394" s="27" t="s">
        <v>51</v>
      </c>
      <c r="F394" s="28" t="s">
        <v>1269</v>
      </c>
      <c r="G394" s="27" t="s">
        <v>40</v>
      </c>
      <c r="H394" s="27" t="s">
        <v>1270</v>
      </c>
      <c r="I394" s="37"/>
      <c r="J394" s="37"/>
      <c r="K394" s="37"/>
      <c r="L394" s="37"/>
      <c r="M394" s="37"/>
      <c r="N394" s="37"/>
    </row>
    <row r="395" spans="1:14" s="38" customFormat="1" ht="15.75" thickBot="1" x14ac:dyDescent="0.3">
      <c r="A395" s="31">
        <v>389</v>
      </c>
      <c r="B395" s="25" t="s">
        <v>1271</v>
      </c>
      <c r="C395" s="26" t="s">
        <v>1272</v>
      </c>
      <c r="D395" s="26"/>
      <c r="E395" s="27" t="s">
        <v>1273</v>
      </c>
      <c r="F395" s="28" t="s">
        <v>1274</v>
      </c>
      <c r="G395" s="27" t="s">
        <v>40</v>
      </c>
      <c r="H395" s="27" t="s">
        <v>1275</v>
      </c>
      <c r="I395" s="37"/>
      <c r="J395" s="37"/>
      <c r="K395" s="37"/>
      <c r="L395" s="37"/>
      <c r="M395" s="37"/>
      <c r="N395" s="37"/>
    </row>
    <row r="396" spans="1:14" s="38" customFormat="1" ht="15.75" thickBot="1" x14ac:dyDescent="0.3">
      <c r="A396" s="31">
        <v>390</v>
      </c>
      <c r="B396" s="25" t="s">
        <v>1276</v>
      </c>
      <c r="C396" s="26" t="s">
        <v>1277</v>
      </c>
      <c r="D396" s="26"/>
      <c r="E396" s="27" t="s">
        <v>338</v>
      </c>
      <c r="F396" s="28" t="s">
        <v>598</v>
      </c>
      <c r="G396" s="27" t="s">
        <v>40</v>
      </c>
      <c r="H396" s="27" t="s">
        <v>1278</v>
      </c>
      <c r="I396" s="37"/>
      <c r="J396" s="37"/>
      <c r="K396" s="37"/>
      <c r="L396" s="37"/>
      <c r="M396" s="37"/>
      <c r="N396" s="37"/>
    </row>
    <row r="397" spans="1:14" s="38" customFormat="1" ht="15.75" thickBot="1" x14ac:dyDescent="0.3">
      <c r="A397" s="31">
        <v>391</v>
      </c>
      <c r="B397" s="25" t="s">
        <v>1435</v>
      </c>
      <c r="C397" s="26" t="s">
        <v>1436</v>
      </c>
      <c r="D397" s="26"/>
      <c r="E397" s="27" t="s">
        <v>1376</v>
      </c>
      <c r="F397" s="28" t="s">
        <v>1437</v>
      </c>
      <c r="G397" s="27" t="s">
        <v>40</v>
      </c>
      <c r="H397" s="27" t="s">
        <v>1438</v>
      </c>
      <c r="I397" s="37"/>
      <c r="J397" s="37"/>
      <c r="K397" s="37"/>
      <c r="L397" s="37"/>
      <c r="M397" s="37"/>
      <c r="N397" s="37"/>
    </row>
    <row r="398" spans="1:14" s="38" customFormat="1" ht="15.75" thickBot="1" x14ac:dyDescent="0.3">
      <c r="A398" s="31">
        <v>392</v>
      </c>
      <c r="B398" s="25" t="s">
        <v>1551</v>
      </c>
      <c r="C398" s="26" t="s">
        <v>1552</v>
      </c>
      <c r="D398" s="26"/>
      <c r="E398" s="27" t="s">
        <v>70</v>
      </c>
      <c r="F398" s="28" t="s">
        <v>805</v>
      </c>
      <c r="G398" s="27" t="s">
        <v>40</v>
      </c>
      <c r="H398" s="27" t="s">
        <v>1553</v>
      </c>
      <c r="I398" s="37"/>
      <c r="J398" s="37"/>
      <c r="K398" s="37"/>
      <c r="L398" s="37"/>
      <c r="M398" s="37"/>
      <c r="N398" s="37"/>
    </row>
    <row r="399" spans="1:14" s="38" customFormat="1" ht="15.75" thickBot="1" x14ac:dyDescent="0.3">
      <c r="A399" s="31">
        <v>393</v>
      </c>
      <c r="B399" s="25" t="s">
        <v>1279</v>
      </c>
      <c r="C399" s="26" t="s">
        <v>1280</v>
      </c>
      <c r="D399" s="26"/>
      <c r="E399" s="27" t="s">
        <v>58</v>
      </c>
      <c r="F399" s="28" t="s">
        <v>1281</v>
      </c>
      <c r="G399" s="27" t="s">
        <v>40</v>
      </c>
      <c r="H399" s="27" t="s">
        <v>1282</v>
      </c>
      <c r="I399" s="37"/>
      <c r="J399" s="37"/>
      <c r="K399" s="37"/>
      <c r="L399" s="37"/>
      <c r="M399" s="37"/>
      <c r="N399" s="37"/>
    </row>
    <row r="400" spans="1:14" s="38" customFormat="1" ht="15.75" thickBot="1" x14ac:dyDescent="0.3">
      <c r="A400" s="31">
        <v>394</v>
      </c>
      <c r="B400" s="25" t="s">
        <v>1283</v>
      </c>
      <c r="C400" s="26" t="s">
        <v>1284</v>
      </c>
      <c r="D400" s="26"/>
      <c r="E400" s="27" t="s">
        <v>1285</v>
      </c>
      <c r="F400" s="28" t="s">
        <v>1286</v>
      </c>
      <c r="G400" s="27" t="s">
        <v>40</v>
      </c>
      <c r="H400" s="27" t="s">
        <v>1287</v>
      </c>
      <c r="I400" s="37"/>
      <c r="J400" s="37"/>
      <c r="K400" s="37"/>
      <c r="L400" s="37"/>
      <c r="M400" s="37"/>
      <c r="N400" s="37"/>
    </row>
    <row r="401" spans="1:14" s="38" customFormat="1" ht="15.75" thickBot="1" x14ac:dyDescent="0.3">
      <c r="A401" s="31">
        <v>395</v>
      </c>
      <c r="B401" s="25" t="s">
        <v>1288</v>
      </c>
      <c r="C401" s="26" t="s">
        <v>1289</v>
      </c>
      <c r="D401" s="26"/>
      <c r="E401" s="27" t="s">
        <v>167</v>
      </c>
      <c r="F401" s="28" t="s">
        <v>1290</v>
      </c>
      <c r="G401" s="27" t="s">
        <v>40</v>
      </c>
      <c r="H401" s="27" t="s">
        <v>1291</v>
      </c>
      <c r="I401" s="37"/>
      <c r="J401" s="37"/>
      <c r="K401" s="37"/>
      <c r="L401" s="37"/>
      <c r="M401" s="37"/>
      <c r="N401" s="37"/>
    </row>
    <row r="402" spans="1:14" s="38" customFormat="1" ht="15.75" thickBot="1" x14ac:dyDescent="0.3">
      <c r="A402" s="31">
        <v>396</v>
      </c>
      <c r="B402" s="25" t="s">
        <v>1292</v>
      </c>
      <c r="C402" s="26" t="s">
        <v>1293</v>
      </c>
      <c r="D402" s="26"/>
      <c r="E402" s="27" t="s">
        <v>51</v>
      </c>
      <c r="F402" s="28" t="s">
        <v>1294</v>
      </c>
      <c r="G402" s="27" t="s">
        <v>40</v>
      </c>
      <c r="H402" s="27" t="s">
        <v>1295</v>
      </c>
      <c r="I402" s="37"/>
      <c r="J402" s="37"/>
      <c r="K402" s="37"/>
      <c r="L402" s="37"/>
      <c r="M402" s="37"/>
      <c r="N402" s="37"/>
    </row>
    <row r="403" spans="1:14" s="38" customFormat="1" ht="15.75" thickBot="1" x14ac:dyDescent="0.3">
      <c r="A403" s="31">
        <v>397</v>
      </c>
      <c r="B403" s="71" t="s">
        <v>1296</v>
      </c>
      <c r="C403" s="72" t="s">
        <v>1297</v>
      </c>
      <c r="D403" s="73" t="s">
        <v>1298</v>
      </c>
      <c r="E403" s="36" t="s">
        <v>39</v>
      </c>
      <c r="F403" s="74">
        <v>3087</v>
      </c>
      <c r="G403" s="75" t="s">
        <v>80</v>
      </c>
      <c r="H403" s="75" t="s">
        <v>1299</v>
      </c>
      <c r="I403" s="37"/>
      <c r="J403" s="37"/>
      <c r="K403" s="37"/>
      <c r="L403" s="37"/>
      <c r="M403" s="37"/>
      <c r="N403" s="37"/>
    </row>
    <row r="404" spans="1:14" s="38" customFormat="1" ht="15.75" thickBot="1" x14ac:dyDescent="0.3">
      <c r="A404" s="31">
        <v>398</v>
      </c>
      <c r="B404" s="25" t="s">
        <v>1300</v>
      </c>
      <c r="C404" s="26" t="s">
        <v>1301</v>
      </c>
      <c r="D404" s="26"/>
      <c r="E404" s="27" t="s">
        <v>39</v>
      </c>
      <c r="F404" s="27" t="s">
        <v>193</v>
      </c>
      <c r="G404" s="27" t="s">
        <v>80</v>
      </c>
      <c r="H404" s="27" t="s">
        <v>1302</v>
      </c>
      <c r="I404" s="37"/>
      <c r="J404" s="37"/>
      <c r="K404" s="37"/>
      <c r="L404" s="37"/>
      <c r="M404" s="37"/>
      <c r="N404" s="37"/>
    </row>
    <row r="405" spans="1:14" s="38" customFormat="1" ht="15.75" thickBot="1" x14ac:dyDescent="0.3">
      <c r="A405" s="31">
        <v>399</v>
      </c>
      <c r="B405" s="25" t="s">
        <v>1300</v>
      </c>
      <c r="C405" s="26" t="s">
        <v>1301</v>
      </c>
      <c r="D405" s="26"/>
      <c r="E405" s="27" t="s">
        <v>58</v>
      </c>
      <c r="F405" s="28" t="s">
        <v>1303</v>
      </c>
      <c r="G405" s="27" t="s">
        <v>40</v>
      </c>
      <c r="H405" s="27" t="s">
        <v>1304</v>
      </c>
      <c r="I405" s="37"/>
      <c r="J405" s="37"/>
      <c r="K405" s="37"/>
      <c r="L405" s="37"/>
      <c r="M405" s="37"/>
      <c r="N405" s="37"/>
    </row>
    <row r="406" spans="1:14" s="38" customFormat="1" ht="15.75" thickBot="1" x14ac:dyDescent="0.3">
      <c r="A406" s="31">
        <v>400</v>
      </c>
      <c r="B406" s="25" t="s">
        <v>1305</v>
      </c>
      <c r="C406" s="26" t="s">
        <v>1306</v>
      </c>
      <c r="D406" s="26"/>
      <c r="E406" s="27" t="s">
        <v>338</v>
      </c>
      <c r="F406" s="28" t="s">
        <v>1307</v>
      </c>
      <c r="G406" s="27" t="s">
        <v>40</v>
      </c>
      <c r="H406" s="27" t="s">
        <v>1308</v>
      </c>
      <c r="I406" s="37"/>
      <c r="J406" s="37"/>
      <c r="K406" s="37"/>
      <c r="L406" s="37"/>
      <c r="M406" s="37"/>
      <c r="N406" s="37"/>
    </row>
    <row r="407" spans="1:14" s="38" customFormat="1" ht="15.75" thickBot="1" x14ac:dyDescent="0.3">
      <c r="A407" s="31">
        <v>401</v>
      </c>
      <c r="B407" s="25" t="s">
        <v>1545</v>
      </c>
      <c r="C407" s="26" t="s">
        <v>1309</v>
      </c>
      <c r="D407" s="26"/>
      <c r="E407" s="27" t="s">
        <v>70</v>
      </c>
      <c r="F407" s="28" t="s">
        <v>558</v>
      </c>
      <c r="G407" s="27" t="s">
        <v>40</v>
      </c>
      <c r="H407" s="27" t="s">
        <v>1546</v>
      </c>
      <c r="I407" s="37"/>
      <c r="J407" s="37"/>
      <c r="K407" s="37"/>
      <c r="L407" s="37"/>
      <c r="M407" s="37"/>
      <c r="N407" s="37"/>
    </row>
    <row r="408" spans="1:14" s="38" customFormat="1" ht="15.75" thickBot="1" x14ac:dyDescent="0.3">
      <c r="A408" s="31">
        <v>402</v>
      </c>
      <c r="B408" s="25" t="s">
        <v>1310</v>
      </c>
      <c r="C408" s="26" t="s">
        <v>1311</v>
      </c>
      <c r="D408" s="26"/>
      <c r="E408" s="27" t="s">
        <v>70</v>
      </c>
      <c r="F408" s="28" t="s">
        <v>1312</v>
      </c>
      <c r="G408" s="27" t="s">
        <v>40</v>
      </c>
      <c r="H408" s="27" t="s">
        <v>1313</v>
      </c>
      <c r="I408" s="37"/>
      <c r="J408" s="37"/>
      <c r="K408" s="37"/>
      <c r="L408" s="37"/>
      <c r="M408" s="37"/>
      <c r="N408" s="37"/>
    </row>
    <row r="409" spans="1:14" s="38" customFormat="1" ht="15.75" thickBot="1" x14ac:dyDescent="0.3">
      <c r="A409" s="31">
        <v>403</v>
      </c>
      <c r="B409" s="25" t="s">
        <v>1314</v>
      </c>
      <c r="C409" s="26" t="s">
        <v>1315</v>
      </c>
      <c r="D409" s="26"/>
      <c r="E409" s="27" t="s">
        <v>70</v>
      </c>
      <c r="F409" s="28" t="s">
        <v>1316</v>
      </c>
      <c r="G409" s="27" t="s">
        <v>40</v>
      </c>
      <c r="H409" s="27" t="s">
        <v>1317</v>
      </c>
      <c r="I409" s="37"/>
      <c r="J409" s="37"/>
      <c r="K409" s="37"/>
      <c r="L409" s="37"/>
      <c r="M409" s="37"/>
      <c r="N409" s="37"/>
    </row>
    <row r="410" spans="1:14" s="38" customFormat="1" ht="15.75" thickBot="1" x14ac:dyDescent="0.3">
      <c r="A410" s="31">
        <v>404</v>
      </c>
      <c r="B410" s="25" t="s">
        <v>1318</v>
      </c>
      <c r="C410" s="26" t="s">
        <v>1319</v>
      </c>
      <c r="D410" s="26" t="s">
        <v>87</v>
      </c>
      <c r="E410" s="27" t="s">
        <v>70</v>
      </c>
      <c r="F410" s="28" t="s">
        <v>71</v>
      </c>
      <c r="G410" s="27" t="s">
        <v>40</v>
      </c>
      <c r="H410" s="27" t="s">
        <v>1320</v>
      </c>
      <c r="I410" s="37"/>
      <c r="J410" s="37"/>
      <c r="K410" s="37"/>
      <c r="L410" s="37"/>
      <c r="M410" s="37"/>
      <c r="N410" s="37"/>
    </row>
    <row r="411" spans="1:14" s="38" customFormat="1" ht="15.75" thickBot="1" x14ac:dyDescent="0.3">
      <c r="A411" s="31">
        <v>405</v>
      </c>
      <c r="B411" s="25" t="s">
        <v>1321</v>
      </c>
      <c r="C411" s="26" t="s">
        <v>1322</v>
      </c>
      <c r="D411" s="26"/>
      <c r="E411" s="27" t="s">
        <v>70</v>
      </c>
      <c r="F411" s="28" t="s">
        <v>1323</v>
      </c>
      <c r="G411" s="27" t="s">
        <v>40</v>
      </c>
      <c r="H411" s="27" t="s">
        <v>1324</v>
      </c>
      <c r="I411" s="37"/>
      <c r="J411" s="37"/>
      <c r="K411" s="37"/>
      <c r="L411" s="37"/>
      <c r="M411" s="37"/>
      <c r="N411" s="37"/>
    </row>
    <row r="412" spans="1:14" s="38" customFormat="1" ht="15.75" thickBot="1" x14ac:dyDescent="0.3">
      <c r="A412" s="31">
        <v>406</v>
      </c>
      <c r="B412" s="25" t="s">
        <v>1325</v>
      </c>
      <c r="C412" s="26" t="s">
        <v>1326</v>
      </c>
      <c r="D412" s="26"/>
      <c r="E412" s="27" t="s">
        <v>167</v>
      </c>
      <c r="F412" s="28" t="s">
        <v>619</v>
      </c>
      <c r="G412" s="27" t="s">
        <v>40</v>
      </c>
      <c r="H412" s="27" t="s">
        <v>1327</v>
      </c>
      <c r="I412" s="37"/>
      <c r="J412" s="37"/>
      <c r="K412" s="37"/>
      <c r="L412" s="37"/>
      <c r="M412" s="37"/>
      <c r="N412" s="37"/>
    </row>
    <row r="413" spans="1:14" s="38" customFormat="1" ht="15.75" thickBot="1" x14ac:dyDescent="0.3">
      <c r="A413" s="31">
        <v>407</v>
      </c>
      <c r="B413" s="25" t="s">
        <v>1328</v>
      </c>
      <c r="C413" s="26" t="s">
        <v>1329</v>
      </c>
      <c r="D413" s="26"/>
      <c r="E413" s="27" t="s">
        <v>58</v>
      </c>
      <c r="F413" s="28" t="s">
        <v>1330</v>
      </c>
      <c r="G413" s="27" t="s">
        <v>40</v>
      </c>
      <c r="H413" s="27" t="s">
        <v>1331</v>
      </c>
      <c r="I413" s="37"/>
      <c r="J413" s="37"/>
      <c r="K413" s="37"/>
      <c r="L413" s="37"/>
      <c r="M413" s="37"/>
      <c r="N413" s="37"/>
    </row>
    <row r="414" spans="1:14" s="38" customFormat="1" ht="15.75" thickBot="1" x14ac:dyDescent="0.3">
      <c r="A414" s="31">
        <v>408</v>
      </c>
      <c r="B414" s="25" t="s">
        <v>1332</v>
      </c>
      <c r="C414" s="26" t="s">
        <v>1333</v>
      </c>
      <c r="D414" s="26"/>
      <c r="E414" s="27" t="s">
        <v>51</v>
      </c>
      <c r="F414" s="28" t="s">
        <v>1334</v>
      </c>
      <c r="G414" s="27" t="s">
        <v>40</v>
      </c>
      <c r="H414" s="27" t="s">
        <v>1335</v>
      </c>
      <c r="I414" s="37"/>
      <c r="J414" s="37"/>
      <c r="K414" s="37"/>
      <c r="L414" s="37"/>
      <c r="M414" s="37"/>
      <c r="N414" s="37"/>
    </row>
    <row r="415" spans="1:14" s="38" customFormat="1" ht="15.75" thickBot="1" x14ac:dyDescent="0.3">
      <c r="A415" s="31">
        <v>409</v>
      </c>
      <c r="B415" s="25" t="s">
        <v>1336</v>
      </c>
      <c r="C415" s="26" t="s">
        <v>1337</v>
      </c>
      <c r="D415" s="26" t="s">
        <v>87</v>
      </c>
      <c r="E415" s="27" t="s">
        <v>39</v>
      </c>
      <c r="F415" s="28" t="s">
        <v>193</v>
      </c>
      <c r="G415" s="27" t="s">
        <v>1338</v>
      </c>
      <c r="H415" s="27" t="s">
        <v>1482</v>
      </c>
      <c r="I415" s="37"/>
      <c r="J415" s="37"/>
      <c r="K415" s="37"/>
      <c r="L415" s="37"/>
      <c r="M415" s="37"/>
      <c r="N415" s="37"/>
    </row>
    <row r="416" spans="1:14" s="38" customFormat="1" ht="15.75" thickBot="1" x14ac:dyDescent="0.3">
      <c r="A416" s="31">
        <v>410</v>
      </c>
      <c r="B416" s="25" t="s">
        <v>1339</v>
      </c>
      <c r="C416" s="26" t="s">
        <v>1340</v>
      </c>
      <c r="D416" s="26"/>
      <c r="E416" s="27" t="s">
        <v>39</v>
      </c>
      <c r="F416" s="28" t="s">
        <v>354</v>
      </c>
      <c r="G416" s="27" t="s">
        <v>40</v>
      </c>
      <c r="H416" s="27" t="s">
        <v>1341</v>
      </c>
      <c r="I416" s="37"/>
      <c r="J416" s="37"/>
      <c r="K416" s="37"/>
      <c r="L416" s="37"/>
      <c r="M416" s="37"/>
      <c r="N416" s="37"/>
    </row>
    <row r="417" spans="1:14" s="38" customFormat="1" ht="15.75" thickBot="1" x14ac:dyDescent="0.3">
      <c r="A417" s="31">
        <v>411</v>
      </c>
      <c r="B417" s="25" t="s">
        <v>1342</v>
      </c>
      <c r="C417" s="26" t="s">
        <v>1343</v>
      </c>
      <c r="D417" s="26" t="s">
        <v>166</v>
      </c>
      <c r="E417" s="27" t="s">
        <v>70</v>
      </c>
      <c r="F417" s="28" t="s">
        <v>1344</v>
      </c>
      <c r="G417" s="27" t="s">
        <v>40</v>
      </c>
      <c r="H417" s="27" t="s">
        <v>1345</v>
      </c>
      <c r="I417" s="37"/>
      <c r="J417" s="37"/>
      <c r="K417" s="37"/>
      <c r="L417" s="37"/>
      <c r="M417" s="37"/>
      <c r="N417" s="37"/>
    </row>
    <row r="418" spans="1:14" s="38" customFormat="1" ht="15.75" thickBot="1" x14ac:dyDescent="0.3">
      <c r="A418" s="31">
        <v>412</v>
      </c>
      <c r="B418" s="25" t="s">
        <v>1346</v>
      </c>
      <c r="C418" s="26" t="s">
        <v>1347</v>
      </c>
      <c r="D418" s="26" t="s">
        <v>166</v>
      </c>
      <c r="E418" s="27" t="s">
        <v>199</v>
      </c>
      <c r="F418" s="28">
        <v>3319</v>
      </c>
      <c r="G418" s="27" t="s">
        <v>40</v>
      </c>
      <c r="H418" s="27" t="s">
        <v>1348</v>
      </c>
      <c r="I418" s="37"/>
      <c r="J418" s="37"/>
      <c r="K418" s="37"/>
      <c r="L418" s="37"/>
      <c r="M418" s="37"/>
      <c r="N418" s="37"/>
    </row>
    <row r="419" spans="1:14" s="38" customFormat="1" ht="15.75" thickBot="1" x14ac:dyDescent="0.3">
      <c r="A419" s="31">
        <v>413</v>
      </c>
      <c r="B419" s="25" t="s">
        <v>1439</v>
      </c>
      <c r="C419" s="26" t="s">
        <v>1409</v>
      </c>
      <c r="D419" s="26"/>
      <c r="E419" s="27" t="s">
        <v>1421</v>
      </c>
      <c r="F419" s="28" t="s">
        <v>1422</v>
      </c>
      <c r="G419" s="27" t="s">
        <v>40</v>
      </c>
      <c r="H419" s="27" t="s">
        <v>1440</v>
      </c>
      <c r="I419" s="37"/>
      <c r="J419" s="37"/>
      <c r="K419" s="37"/>
      <c r="L419" s="37"/>
      <c r="M419" s="37"/>
      <c r="N419" s="37"/>
    </row>
    <row r="420" spans="1:14" s="38" customFormat="1" ht="15.75" thickBot="1" x14ac:dyDescent="0.3">
      <c r="A420" s="31">
        <v>414</v>
      </c>
      <c r="B420" s="25" t="s">
        <v>1349</v>
      </c>
      <c r="C420" s="26"/>
      <c r="D420" s="26"/>
      <c r="E420" s="27" t="s">
        <v>51</v>
      </c>
      <c r="F420" s="28" t="s">
        <v>117</v>
      </c>
      <c r="G420" s="27" t="s">
        <v>40</v>
      </c>
      <c r="H420" s="27" t="s">
        <v>1350</v>
      </c>
      <c r="I420" s="37"/>
      <c r="J420" s="37"/>
      <c r="K420" s="37"/>
      <c r="L420" s="37"/>
      <c r="M420" s="37"/>
      <c r="N420" s="37"/>
    </row>
    <row r="421" spans="1:14" s="38" customFormat="1" ht="15.75" thickBot="1" x14ac:dyDescent="0.3">
      <c r="A421" s="31">
        <v>415</v>
      </c>
      <c r="B421" s="25" t="s">
        <v>1351</v>
      </c>
      <c r="C421" s="26" t="s">
        <v>1306</v>
      </c>
      <c r="D421" s="26"/>
      <c r="E421" s="27" t="s">
        <v>338</v>
      </c>
      <c r="F421" s="28" t="s">
        <v>1307</v>
      </c>
      <c r="G421" s="27" t="s">
        <v>40</v>
      </c>
      <c r="H421" s="27" t="s">
        <v>1352</v>
      </c>
      <c r="I421" s="37"/>
      <c r="J421" s="37"/>
      <c r="K421" s="37"/>
      <c r="L421" s="37"/>
      <c r="M421" s="37"/>
      <c r="N421" s="37"/>
    </row>
    <row r="422" spans="1:14" s="38" customFormat="1" ht="15.75" thickBot="1" x14ac:dyDescent="0.3">
      <c r="A422" s="31">
        <v>416</v>
      </c>
      <c r="B422" s="25" t="s">
        <v>1392</v>
      </c>
      <c r="C422" s="26" t="s">
        <v>1393</v>
      </c>
      <c r="D422" s="26"/>
      <c r="E422" s="27" t="s">
        <v>51</v>
      </c>
      <c r="F422" s="28" t="s">
        <v>1394</v>
      </c>
      <c r="G422" s="27" t="s">
        <v>40</v>
      </c>
      <c r="H422" s="27" t="s">
        <v>1395</v>
      </c>
      <c r="I422" s="37"/>
      <c r="J422" s="37"/>
      <c r="K422" s="37"/>
      <c r="L422" s="37"/>
      <c r="M422" s="37"/>
      <c r="N422" s="37"/>
    </row>
    <row r="423" spans="1:14" s="38" customFormat="1" ht="15.75" thickBot="1" x14ac:dyDescent="0.3">
      <c r="A423" s="31">
        <v>417</v>
      </c>
      <c r="B423" s="25" t="s">
        <v>1353</v>
      </c>
      <c r="C423" s="26" t="s">
        <v>1354</v>
      </c>
      <c r="D423" s="26"/>
      <c r="E423" s="27" t="s">
        <v>167</v>
      </c>
      <c r="F423" s="28" t="s">
        <v>1355</v>
      </c>
      <c r="G423" s="27" t="s">
        <v>40</v>
      </c>
      <c r="H423" s="27" t="s">
        <v>1356</v>
      </c>
      <c r="I423" s="37"/>
      <c r="J423" s="37"/>
      <c r="K423" s="37"/>
      <c r="L423" s="37"/>
      <c r="M423" s="37"/>
      <c r="N423" s="37"/>
    </row>
    <row r="424" spans="1:14" s="38" customFormat="1" ht="15.75" thickBot="1" x14ac:dyDescent="0.3">
      <c r="A424" s="31">
        <v>418</v>
      </c>
      <c r="B424" s="25" t="s">
        <v>1357</v>
      </c>
      <c r="C424" s="26" t="s">
        <v>1358</v>
      </c>
      <c r="D424" s="26"/>
      <c r="E424" s="27" t="s">
        <v>58</v>
      </c>
      <c r="F424" s="28" t="s">
        <v>1359</v>
      </c>
      <c r="G424" s="27" t="s">
        <v>40</v>
      </c>
      <c r="H424" s="27" t="s">
        <v>1360</v>
      </c>
      <c r="I424" s="37"/>
      <c r="J424" s="37"/>
      <c r="K424" s="37"/>
      <c r="L424" s="37"/>
      <c r="M424" s="37"/>
      <c r="N424" s="37"/>
    </row>
    <row r="425" spans="1:14" s="38" customFormat="1" ht="15.75" thickBot="1" x14ac:dyDescent="0.3">
      <c r="A425" s="31">
        <v>419</v>
      </c>
      <c r="B425" s="25" t="s">
        <v>1361</v>
      </c>
      <c r="C425" s="26" t="s">
        <v>1362</v>
      </c>
      <c r="D425" s="26"/>
      <c r="E425" s="27" t="s">
        <v>612</v>
      </c>
      <c r="F425" s="28" t="s">
        <v>1363</v>
      </c>
      <c r="G425" s="27" t="s">
        <v>40</v>
      </c>
      <c r="H425" s="27" t="s">
        <v>1364</v>
      </c>
      <c r="I425" s="37"/>
      <c r="J425" s="37"/>
      <c r="K425" s="37"/>
      <c r="L425" s="37"/>
      <c r="M425" s="37"/>
      <c r="N425" s="37"/>
    </row>
    <row r="426" spans="1:14" s="38" customFormat="1" ht="15.75" thickBot="1" x14ac:dyDescent="0.3">
      <c r="A426" s="31">
        <v>420</v>
      </c>
      <c r="B426" s="25" t="s">
        <v>1365</v>
      </c>
      <c r="C426" s="26" t="s">
        <v>1366</v>
      </c>
      <c r="D426" s="26" t="s">
        <v>87</v>
      </c>
      <c r="E426" s="27" t="s">
        <v>58</v>
      </c>
      <c r="F426" s="28" t="s">
        <v>1367</v>
      </c>
      <c r="G426" s="27" t="s">
        <v>40</v>
      </c>
      <c r="H426" s="27" t="s">
        <v>1368</v>
      </c>
      <c r="I426" s="37"/>
      <c r="J426" s="37"/>
      <c r="K426" s="37"/>
      <c r="L426" s="37"/>
      <c r="M426" s="37"/>
      <c r="N426" s="37"/>
    </row>
    <row r="427" spans="1:14" s="38" customFormat="1" ht="15.75" thickBot="1" x14ac:dyDescent="0.3">
      <c r="A427" s="31">
        <v>421</v>
      </c>
      <c r="B427" s="25" t="s">
        <v>1369</v>
      </c>
      <c r="C427" s="26" t="s">
        <v>453</v>
      </c>
      <c r="D427" s="26"/>
      <c r="E427" s="27" t="s">
        <v>70</v>
      </c>
      <c r="F427" s="28" t="s">
        <v>454</v>
      </c>
      <c r="G427" s="27" t="s">
        <v>40</v>
      </c>
      <c r="H427" s="27" t="s">
        <v>455</v>
      </c>
      <c r="I427" s="37"/>
      <c r="J427" s="37"/>
      <c r="K427" s="37"/>
      <c r="L427" s="37"/>
      <c r="M427" s="37"/>
      <c r="N427" s="37"/>
    </row>
    <row r="428" spans="1:14" s="38" customFormat="1" ht="15.75" thickBot="1" x14ac:dyDescent="0.3">
      <c r="A428" s="31">
        <v>422</v>
      </c>
      <c r="B428" s="21"/>
      <c r="C428" s="22"/>
      <c r="D428" s="22"/>
      <c r="E428" s="23"/>
      <c r="F428" s="24"/>
      <c r="G428" s="23"/>
      <c r="H428" s="23"/>
      <c r="I428" s="37"/>
      <c r="J428" s="37"/>
      <c r="K428" s="37"/>
      <c r="L428" s="37"/>
      <c r="M428" s="37"/>
      <c r="N428" s="37"/>
    </row>
    <row r="429" spans="1:14" s="38" customFormat="1" ht="15.75" thickBot="1" x14ac:dyDescent="0.3">
      <c r="A429" s="31">
        <v>423</v>
      </c>
      <c r="B429" s="25"/>
      <c r="C429" s="26"/>
      <c r="D429" s="26"/>
      <c r="E429" s="27"/>
      <c r="F429" s="28"/>
      <c r="G429" s="27"/>
      <c r="H429" s="27"/>
      <c r="I429" s="37"/>
      <c r="J429" s="37"/>
      <c r="K429" s="37"/>
      <c r="L429" s="37"/>
      <c r="M429" s="37"/>
      <c r="N429" s="37"/>
    </row>
    <row r="430" spans="1:14" s="38" customFormat="1" ht="15.75" thickBot="1" x14ac:dyDescent="0.3">
      <c r="A430" s="31">
        <v>424</v>
      </c>
      <c r="B430" s="25"/>
      <c r="C430" s="26"/>
      <c r="D430" s="26"/>
      <c r="E430" s="27"/>
      <c r="F430" s="28"/>
      <c r="G430" s="27"/>
      <c r="H430" s="27"/>
      <c r="I430" s="37"/>
      <c r="J430" s="37"/>
      <c r="K430" s="37"/>
      <c r="L430" s="37"/>
      <c r="M430" s="37"/>
      <c r="N430" s="37"/>
    </row>
    <row r="431" spans="1:14" s="38" customFormat="1" ht="15.75" thickBot="1" x14ac:dyDescent="0.3">
      <c r="A431" s="31">
        <v>425</v>
      </c>
      <c r="B431" s="25"/>
      <c r="C431" s="26"/>
      <c r="D431" s="26"/>
      <c r="E431" s="27"/>
      <c r="F431" s="28"/>
      <c r="G431" s="27"/>
      <c r="H431" s="27"/>
      <c r="I431" s="37"/>
      <c r="J431" s="37"/>
      <c r="K431" s="37"/>
      <c r="L431" s="37"/>
      <c r="M431" s="37"/>
      <c r="N431" s="37"/>
    </row>
    <row r="432" spans="1:14" s="38" customFormat="1" ht="15.75" thickBot="1" x14ac:dyDescent="0.3">
      <c r="A432" s="31">
        <v>426</v>
      </c>
      <c r="B432" s="25"/>
      <c r="C432" s="26"/>
      <c r="D432" s="26"/>
      <c r="E432" s="27"/>
      <c r="F432" s="28"/>
      <c r="G432" s="27"/>
      <c r="H432" s="27"/>
      <c r="I432" s="37"/>
      <c r="J432" s="37"/>
      <c r="K432" s="37"/>
      <c r="L432" s="37"/>
      <c r="M432" s="37"/>
      <c r="N432" s="37"/>
    </row>
    <row r="433" spans="1:14" s="38" customFormat="1" ht="15.75" thickBot="1" x14ac:dyDescent="0.3">
      <c r="A433" s="31">
        <v>427</v>
      </c>
      <c r="B433" s="25"/>
      <c r="C433" s="26"/>
      <c r="D433" s="26"/>
      <c r="E433" s="27"/>
      <c r="F433" s="28"/>
      <c r="G433" s="27"/>
      <c r="H433" s="27"/>
      <c r="I433" s="37"/>
      <c r="J433" s="37"/>
      <c r="K433" s="37"/>
      <c r="L433" s="37"/>
      <c r="M433" s="37"/>
      <c r="N433" s="37"/>
    </row>
    <row r="434" spans="1:14" s="38" customFormat="1" ht="15.75" thickBot="1" x14ac:dyDescent="0.3">
      <c r="A434" s="31">
        <v>428</v>
      </c>
      <c r="B434" s="25"/>
      <c r="C434" s="26"/>
      <c r="D434" s="26"/>
      <c r="E434" s="27"/>
      <c r="F434" s="28"/>
      <c r="G434" s="27"/>
      <c r="H434" s="27"/>
      <c r="I434" s="37"/>
      <c r="J434" s="37"/>
      <c r="K434" s="37"/>
      <c r="L434" s="37"/>
      <c r="M434" s="37"/>
      <c r="N434" s="37"/>
    </row>
    <row r="435" spans="1:14" s="38" customFormat="1" ht="15.75" thickBot="1" x14ac:dyDescent="0.3">
      <c r="A435" s="31">
        <v>429</v>
      </c>
      <c r="B435" s="25"/>
      <c r="C435" s="26"/>
      <c r="D435" s="26"/>
      <c r="E435" s="27"/>
      <c r="F435" s="28"/>
      <c r="G435" s="27"/>
      <c r="H435" s="27"/>
      <c r="I435" s="37"/>
      <c r="J435" s="37"/>
      <c r="K435" s="37"/>
      <c r="L435" s="37"/>
      <c r="M435" s="37"/>
      <c r="N435" s="37"/>
    </row>
    <row r="436" spans="1:14" s="38" customFormat="1" ht="15.75" thickBot="1" x14ac:dyDescent="0.3">
      <c r="A436" s="31">
        <v>430</v>
      </c>
      <c r="B436" s="25"/>
      <c r="C436" s="26"/>
      <c r="D436" s="26"/>
      <c r="E436" s="27"/>
      <c r="F436" s="28"/>
      <c r="G436" s="27"/>
      <c r="H436" s="27"/>
      <c r="I436" s="37"/>
      <c r="J436" s="37"/>
      <c r="K436" s="37"/>
      <c r="L436" s="37"/>
      <c r="M436" s="37"/>
      <c r="N436" s="37"/>
    </row>
    <row r="437" spans="1:14" s="38" customFormat="1" ht="15.75" thickBot="1" x14ac:dyDescent="0.3">
      <c r="A437" s="31">
        <v>431</v>
      </c>
      <c r="B437" s="25"/>
      <c r="C437" s="26"/>
      <c r="D437" s="26"/>
      <c r="E437" s="27"/>
      <c r="F437" s="28"/>
      <c r="G437" s="27"/>
      <c r="H437" s="27"/>
      <c r="I437" s="37"/>
      <c r="J437" s="37"/>
      <c r="K437" s="37"/>
      <c r="L437" s="37"/>
      <c r="M437" s="37"/>
      <c r="N437" s="37"/>
    </row>
    <row r="438" spans="1:14" s="38" customFormat="1" ht="15.75" thickBot="1" x14ac:dyDescent="0.3">
      <c r="A438" s="31">
        <v>432</v>
      </c>
      <c r="B438" s="25"/>
      <c r="C438" s="26"/>
      <c r="D438" s="26"/>
      <c r="E438" s="27"/>
      <c r="F438" s="28"/>
      <c r="G438" s="27"/>
      <c r="H438" s="27"/>
      <c r="I438" s="37"/>
      <c r="J438" s="37"/>
      <c r="K438" s="37"/>
      <c r="L438" s="37"/>
      <c r="M438" s="37"/>
      <c r="N438" s="37"/>
    </row>
    <row r="439" spans="1:14" s="38" customFormat="1" ht="15.75" thickBot="1" x14ac:dyDescent="0.3">
      <c r="A439" s="31">
        <v>433</v>
      </c>
      <c r="B439" s="25"/>
      <c r="C439" s="26"/>
      <c r="D439" s="26"/>
      <c r="E439" s="27"/>
      <c r="F439" s="28"/>
      <c r="G439" s="27"/>
      <c r="H439" s="27"/>
      <c r="I439" s="37"/>
      <c r="J439" s="37"/>
      <c r="K439" s="37"/>
      <c r="L439" s="37"/>
      <c r="M439" s="37"/>
      <c r="N439" s="37"/>
    </row>
    <row r="440" spans="1:14" s="38" customFormat="1" ht="15.75" thickBot="1" x14ac:dyDescent="0.3">
      <c r="A440" s="31">
        <v>434</v>
      </c>
      <c r="B440" s="25"/>
      <c r="C440" s="26"/>
      <c r="D440" s="26"/>
      <c r="E440" s="27"/>
      <c r="F440" s="28"/>
      <c r="G440" s="27"/>
      <c r="H440" s="27"/>
      <c r="I440" s="37"/>
      <c r="J440" s="37"/>
      <c r="K440" s="37"/>
      <c r="L440" s="37"/>
      <c r="M440" s="37"/>
      <c r="N440" s="37"/>
    </row>
    <row r="441" spans="1:14" s="38" customFormat="1" ht="15.75" thickBot="1" x14ac:dyDescent="0.3">
      <c r="A441" s="31">
        <v>435</v>
      </c>
      <c r="B441" s="25"/>
      <c r="C441" s="26"/>
      <c r="D441" s="26"/>
      <c r="E441" s="27"/>
      <c r="F441" s="28"/>
      <c r="G441" s="27"/>
      <c r="H441" s="27"/>
      <c r="I441" s="37"/>
      <c r="J441" s="37"/>
      <c r="K441" s="37"/>
      <c r="L441" s="37"/>
      <c r="M441" s="37"/>
      <c r="N441" s="37"/>
    </row>
    <row r="442" spans="1:14" s="38" customFormat="1" ht="15.75" thickBot="1" x14ac:dyDescent="0.3">
      <c r="A442" s="31">
        <v>436</v>
      </c>
      <c r="B442" s="25"/>
      <c r="C442" s="26"/>
      <c r="D442" s="26"/>
      <c r="E442" s="27"/>
      <c r="F442" s="28"/>
      <c r="G442" s="27"/>
      <c r="H442" s="27"/>
      <c r="I442" s="37"/>
      <c r="J442" s="37"/>
      <c r="K442" s="37"/>
      <c r="L442" s="37"/>
      <c r="M442" s="37"/>
      <c r="N442" s="37"/>
    </row>
    <row r="443" spans="1:14" s="38" customFormat="1" ht="15.75" thickBot="1" x14ac:dyDescent="0.3">
      <c r="A443" s="31">
        <v>437</v>
      </c>
      <c r="B443" s="25"/>
      <c r="C443" s="26"/>
      <c r="D443" s="26"/>
      <c r="E443" s="27"/>
      <c r="F443" s="28"/>
      <c r="G443" s="27"/>
      <c r="H443" s="27"/>
      <c r="I443" s="37"/>
      <c r="J443" s="37"/>
      <c r="K443" s="37"/>
      <c r="L443" s="37"/>
      <c r="M443" s="37"/>
      <c r="N443" s="37"/>
    </row>
    <row r="444" spans="1:14" s="38" customFormat="1" ht="15.75" thickBot="1" x14ac:dyDescent="0.3">
      <c r="A444" s="31">
        <v>438</v>
      </c>
      <c r="B444" s="25"/>
      <c r="C444" s="26"/>
      <c r="D444" s="26"/>
      <c r="E444" s="27"/>
      <c r="F444" s="28"/>
      <c r="G444" s="27"/>
      <c r="H444" s="27"/>
      <c r="I444" s="37"/>
      <c r="J444" s="37"/>
      <c r="K444" s="37"/>
      <c r="L444" s="37"/>
      <c r="M444" s="37"/>
      <c r="N444" s="37"/>
    </row>
    <row r="445" spans="1:14" s="38" customFormat="1" ht="15.75" thickBot="1" x14ac:dyDescent="0.3">
      <c r="A445" s="31">
        <v>439</v>
      </c>
      <c r="B445" s="25"/>
      <c r="C445" s="26"/>
      <c r="D445" s="26"/>
      <c r="E445" s="27"/>
      <c r="F445" s="28"/>
      <c r="G445" s="27"/>
      <c r="H445" s="27"/>
      <c r="I445" s="37"/>
      <c r="J445" s="37"/>
      <c r="K445" s="37"/>
      <c r="L445" s="37"/>
      <c r="M445" s="37"/>
      <c r="N445" s="37"/>
    </row>
    <row r="446" spans="1:14" s="38" customFormat="1" ht="15.75" thickBot="1" x14ac:dyDescent="0.3">
      <c r="A446" s="31">
        <v>440</v>
      </c>
      <c r="B446" s="25"/>
      <c r="C446" s="26"/>
      <c r="D446" s="26"/>
      <c r="E446" s="27"/>
      <c r="F446" s="28"/>
      <c r="G446" s="27"/>
      <c r="H446" s="27"/>
      <c r="I446" s="37"/>
      <c r="J446" s="37"/>
      <c r="K446" s="37"/>
      <c r="L446" s="37"/>
      <c r="M446" s="37"/>
      <c r="N446" s="37"/>
    </row>
    <row r="447" spans="1:14" s="38" customFormat="1" ht="15.75" thickBot="1" x14ac:dyDescent="0.3">
      <c r="A447" s="31">
        <v>441</v>
      </c>
      <c r="B447" s="25"/>
      <c r="C447" s="26"/>
      <c r="D447" s="26"/>
      <c r="E447" s="27"/>
      <c r="F447" s="28"/>
      <c r="G447" s="27"/>
      <c r="H447" s="27"/>
      <c r="I447" s="37"/>
      <c r="J447" s="37"/>
      <c r="K447" s="37"/>
      <c r="L447" s="37"/>
      <c r="M447" s="37"/>
      <c r="N447" s="37"/>
    </row>
    <row r="448" spans="1:14" s="38" customFormat="1" ht="15.75" thickBot="1" x14ac:dyDescent="0.3">
      <c r="A448" s="31">
        <v>442</v>
      </c>
      <c r="B448" s="25"/>
      <c r="C448" s="26"/>
      <c r="D448" s="26"/>
      <c r="E448" s="27"/>
      <c r="F448" s="28"/>
      <c r="G448" s="27"/>
      <c r="H448" s="27"/>
      <c r="I448" s="37"/>
      <c r="J448" s="37"/>
      <c r="K448" s="37"/>
      <c r="L448" s="37"/>
      <c r="M448" s="37"/>
      <c r="N448" s="37"/>
    </row>
    <row r="449" spans="1:14" s="38" customFormat="1" ht="15.75" thickBot="1" x14ac:dyDescent="0.3">
      <c r="A449" s="31">
        <v>443</v>
      </c>
      <c r="B449" s="25"/>
      <c r="C449" s="26"/>
      <c r="D449" s="26"/>
      <c r="E449" s="27"/>
      <c r="F449" s="28"/>
      <c r="G449" s="27"/>
      <c r="H449" s="27"/>
      <c r="I449" s="37"/>
      <c r="J449" s="37"/>
      <c r="K449" s="37"/>
      <c r="L449" s="37"/>
      <c r="M449" s="37"/>
      <c r="N449" s="37"/>
    </row>
    <row r="450" spans="1:14" s="38" customFormat="1" ht="15.75" thickBot="1" x14ac:dyDescent="0.3">
      <c r="A450" s="31">
        <v>444</v>
      </c>
      <c r="B450" s="25"/>
      <c r="C450" s="26"/>
      <c r="D450" s="26"/>
      <c r="E450" s="27"/>
      <c r="F450" s="28"/>
      <c r="G450" s="27"/>
      <c r="H450" s="27"/>
      <c r="I450" s="37"/>
      <c r="J450" s="37"/>
      <c r="K450" s="37"/>
      <c r="L450" s="37"/>
      <c r="M450" s="37"/>
      <c r="N450" s="37"/>
    </row>
    <row r="451" spans="1:14" s="38" customFormat="1" ht="15.75" thickBot="1" x14ac:dyDescent="0.3">
      <c r="A451" s="31">
        <v>445</v>
      </c>
      <c r="B451" s="25"/>
      <c r="C451" s="26"/>
      <c r="D451" s="26"/>
      <c r="E451" s="27"/>
      <c r="F451" s="28"/>
      <c r="G451" s="27"/>
      <c r="H451" s="27"/>
      <c r="I451" s="37"/>
      <c r="J451" s="37"/>
      <c r="K451" s="37"/>
      <c r="L451" s="37"/>
      <c r="M451" s="37"/>
      <c r="N451" s="37"/>
    </row>
    <row r="452" spans="1:14" s="38" customFormat="1" ht="15.75" thickBot="1" x14ac:dyDescent="0.3">
      <c r="A452" s="31">
        <v>446</v>
      </c>
      <c r="B452" s="25"/>
      <c r="C452" s="26"/>
      <c r="D452" s="26"/>
      <c r="E452" s="27"/>
      <c r="F452" s="28"/>
      <c r="G452" s="27"/>
      <c r="H452" s="27"/>
      <c r="I452" s="37"/>
      <c r="J452" s="37"/>
      <c r="K452" s="37"/>
      <c r="L452" s="37"/>
      <c r="M452" s="37"/>
      <c r="N452" s="37"/>
    </row>
    <row r="453" spans="1:14" s="38" customFormat="1" ht="15.75" thickBot="1" x14ac:dyDescent="0.3">
      <c r="A453" s="31">
        <v>447</v>
      </c>
      <c r="B453" s="25"/>
      <c r="C453" s="26"/>
      <c r="D453" s="26"/>
      <c r="E453" s="27"/>
      <c r="F453" s="28"/>
      <c r="G453" s="27"/>
      <c r="H453" s="27"/>
      <c r="I453" s="37"/>
      <c r="J453" s="37"/>
      <c r="K453" s="37"/>
      <c r="L453" s="37"/>
      <c r="M453" s="37"/>
      <c r="N453" s="37"/>
    </row>
    <row r="454" spans="1:14" s="38" customFormat="1" ht="15.75" thickBot="1" x14ac:dyDescent="0.3">
      <c r="A454" s="31">
        <v>448</v>
      </c>
      <c r="B454" s="25"/>
      <c r="C454" s="26"/>
      <c r="D454" s="26"/>
      <c r="E454" s="27"/>
      <c r="F454" s="28"/>
      <c r="G454" s="27"/>
      <c r="H454" s="27"/>
      <c r="I454" s="37"/>
      <c r="J454" s="37"/>
      <c r="K454" s="37"/>
      <c r="L454" s="37"/>
      <c r="M454" s="37"/>
      <c r="N454" s="37"/>
    </row>
    <row r="455" spans="1:14" s="38" customFormat="1" ht="15.75" thickBot="1" x14ac:dyDescent="0.3">
      <c r="A455" s="31">
        <v>449</v>
      </c>
      <c r="B455" s="25"/>
      <c r="C455" s="26"/>
      <c r="D455" s="26"/>
      <c r="E455" s="27"/>
      <c r="F455" s="28"/>
      <c r="G455" s="27"/>
      <c r="H455" s="27"/>
      <c r="I455" s="37"/>
      <c r="J455" s="37"/>
      <c r="K455" s="37"/>
      <c r="L455" s="37"/>
      <c r="M455" s="37"/>
      <c r="N455" s="37"/>
    </row>
    <row r="456" spans="1:14" s="38" customFormat="1" ht="15.75" thickBot="1" x14ac:dyDescent="0.3">
      <c r="A456" s="31">
        <v>450</v>
      </c>
      <c r="B456" s="25"/>
      <c r="C456" s="26"/>
      <c r="D456" s="26"/>
      <c r="E456" s="27"/>
      <c r="F456" s="28"/>
      <c r="G456" s="27"/>
      <c r="H456" s="27"/>
      <c r="I456" s="37"/>
      <c r="J456" s="37"/>
      <c r="K456" s="37"/>
      <c r="L456" s="37"/>
      <c r="M456" s="37"/>
      <c r="N456" s="37"/>
    </row>
    <row r="457" spans="1:14" s="38" customFormat="1" ht="15.75" thickBot="1" x14ac:dyDescent="0.3">
      <c r="A457" s="31">
        <v>451</v>
      </c>
      <c r="B457" s="25"/>
      <c r="C457" s="26"/>
      <c r="D457" s="26"/>
      <c r="E457" s="27"/>
      <c r="F457" s="28"/>
      <c r="G457" s="27"/>
      <c r="H457" s="27"/>
      <c r="I457" s="37"/>
      <c r="J457" s="37"/>
      <c r="K457" s="37"/>
      <c r="L457" s="37"/>
      <c r="M457" s="37"/>
      <c r="N457" s="37"/>
    </row>
    <row r="458" spans="1:14" s="38" customFormat="1" ht="15.75" thickBot="1" x14ac:dyDescent="0.3">
      <c r="A458" s="31">
        <v>452</v>
      </c>
      <c r="B458" s="25"/>
      <c r="C458" s="26"/>
      <c r="D458" s="26"/>
      <c r="E458" s="27"/>
      <c r="F458" s="28"/>
      <c r="G458" s="27"/>
      <c r="H458" s="27"/>
      <c r="I458" s="37"/>
      <c r="J458" s="37"/>
      <c r="K458" s="37"/>
      <c r="L458" s="37"/>
      <c r="M458" s="37"/>
      <c r="N458" s="37"/>
    </row>
    <row r="459" spans="1:14" s="38" customFormat="1" ht="15.75" thickBot="1" x14ac:dyDescent="0.3">
      <c r="A459" s="31">
        <v>453</v>
      </c>
      <c r="B459" s="25"/>
      <c r="C459" s="26"/>
      <c r="D459" s="26"/>
      <c r="E459" s="27"/>
      <c r="F459" s="28"/>
      <c r="G459" s="27"/>
      <c r="H459" s="27"/>
      <c r="I459" s="37"/>
      <c r="J459" s="37"/>
      <c r="K459" s="37"/>
      <c r="L459" s="37"/>
      <c r="M459" s="37"/>
      <c r="N459" s="37"/>
    </row>
    <row r="460" spans="1:14" s="38" customFormat="1" ht="15.75" thickBot="1" x14ac:dyDescent="0.3">
      <c r="A460" s="31">
        <v>454</v>
      </c>
      <c r="B460" s="25"/>
      <c r="C460" s="26"/>
      <c r="D460" s="26"/>
      <c r="E460" s="27"/>
      <c r="F460" s="28"/>
      <c r="G460" s="27"/>
      <c r="H460" s="27"/>
      <c r="I460" s="37"/>
      <c r="J460" s="37"/>
      <c r="K460" s="37"/>
      <c r="L460" s="37"/>
      <c r="M460" s="37"/>
      <c r="N460" s="37"/>
    </row>
    <row r="461" spans="1:14" s="38" customFormat="1" ht="15.75" thickBot="1" x14ac:dyDescent="0.3">
      <c r="A461" s="31">
        <v>455</v>
      </c>
      <c r="B461" s="25"/>
      <c r="C461" s="26"/>
      <c r="D461" s="26"/>
      <c r="E461" s="27"/>
      <c r="F461" s="28"/>
      <c r="G461" s="27"/>
      <c r="H461" s="27"/>
      <c r="I461" s="37"/>
      <c r="J461" s="37"/>
      <c r="K461" s="37"/>
      <c r="L461" s="37"/>
      <c r="M461" s="37"/>
      <c r="N461" s="37"/>
    </row>
    <row r="462" spans="1:14" s="38" customFormat="1" ht="15.75" thickBot="1" x14ac:dyDescent="0.3">
      <c r="A462" s="31">
        <v>456</v>
      </c>
      <c r="B462" s="25"/>
      <c r="C462" s="26"/>
      <c r="D462" s="26"/>
      <c r="E462" s="27"/>
      <c r="F462" s="28"/>
      <c r="G462" s="27"/>
      <c r="H462" s="27"/>
      <c r="I462" s="37"/>
      <c r="J462" s="37"/>
      <c r="K462" s="37"/>
      <c r="L462" s="37"/>
      <c r="M462" s="37"/>
      <c r="N462" s="37"/>
    </row>
    <row r="463" spans="1:14" s="38" customFormat="1" ht="15.75" thickBot="1" x14ac:dyDescent="0.3">
      <c r="A463" s="31">
        <v>457</v>
      </c>
      <c r="B463" s="25"/>
      <c r="C463" s="26"/>
      <c r="D463" s="26"/>
      <c r="E463" s="27"/>
      <c r="F463" s="28"/>
      <c r="G463" s="27"/>
      <c r="H463" s="27"/>
      <c r="I463" s="37"/>
      <c r="J463" s="37"/>
      <c r="K463" s="37"/>
      <c r="L463" s="37"/>
      <c r="M463" s="37"/>
      <c r="N463" s="37"/>
    </row>
    <row r="464" spans="1:14" s="38" customFormat="1" ht="15.75" thickBot="1" x14ac:dyDescent="0.3">
      <c r="A464" s="31">
        <v>458</v>
      </c>
      <c r="B464" s="25"/>
      <c r="C464" s="26"/>
      <c r="D464" s="26"/>
      <c r="E464" s="27"/>
      <c r="F464" s="28"/>
      <c r="G464" s="27"/>
      <c r="H464" s="27"/>
      <c r="I464" s="37"/>
      <c r="J464" s="37"/>
      <c r="K464" s="37"/>
      <c r="L464" s="37"/>
      <c r="M464" s="37"/>
      <c r="N464" s="37"/>
    </row>
    <row r="465" spans="1:14" s="38" customFormat="1" ht="15.75" thickBot="1" x14ac:dyDescent="0.3">
      <c r="A465" s="31">
        <v>459</v>
      </c>
      <c r="B465" s="25"/>
      <c r="C465" s="26"/>
      <c r="D465" s="26"/>
      <c r="E465" s="27"/>
      <c r="F465" s="28"/>
      <c r="G465" s="27"/>
      <c r="H465" s="27"/>
      <c r="I465" s="37"/>
      <c r="J465" s="37"/>
      <c r="K465" s="37"/>
      <c r="L465" s="37"/>
      <c r="M465" s="37"/>
      <c r="N465" s="37"/>
    </row>
    <row r="466" spans="1:14" s="38" customFormat="1" ht="15.75" thickBot="1" x14ac:dyDescent="0.3">
      <c r="A466" s="31">
        <v>460</v>
      </c>
      <c r="B466" s="25"/>
      <c r="C466" s="26"/>
      <c r="D466" s="26"/>
      <c r="E466" s="27"/>
      <c r="F466" s="28"/>
      <c r="G466" s="27"/>
      <c r="H466" s="27"/>
      <c r="I466" s="37"/>
      <c r="J466" s="37"/>
      <c r="K466" s="37"/>
      <c r="L466" s="37"/>
      <c r="M466" s="37"/>
      <c r="N466" s="37"/>
    </row>
    <row r="467" spans="1:14" s="38" customFormat="1" ht="15.75" thickBot="1" x14ac:dyDescent="0.3">
      <c r="A467" s="31">
        <v>461</v>
      </c>
      <c r="B467" s="25"/>
      <c r="C467" s="26"/>
      <c r="D467" s="26"/>
      <c r="E467" s="27"/>
      <c r="F467" s="28"/>
      <c r="G467" s="27"/>
      <c r="H467" s="27"/>
      <c r="I467" s="37"/>
      <c r="J467" s="37"/>
      <c r="K467" s="37"/>
      <c r="L467" s="37"/>
      <c r="M467" s="37"/>
      <c r="N467" s="37"/>
    </row>
    <row r="468" spans="1:14" s="38" customFormat="1" ht="15.75" thickBot="1" x14ac:dyDescent="0.3">
      <c r="A468" s="31">
        <v>462</v>
      </c>
      <c r="B468" s="25"/>
      <c r="C468" s="26"/>
      <c r="D468" s="26"/>
      <c r="E468" s="27"/>
      <c r="F468" s="28"/>
      <c r="G468" s="27"/>
      <c r="H468" s="27"/>
      <c r="I468" s="37"/>
      <c r="J468" s="37"/>
      <c r="K468" s="37"/>
      <c r="L468" s="37"/>
      <c r="M468" s="37"/>
      <c r="N468" s="37"/>
    </row>
    <row r="469" spans="1:14" s="38" customFormat="1" ht="15.75" thickBot="1" x14ac:dyDescent="0.3">
      <c r="A469" s="31">
        <v>463</v>
      </c>
      <c r="B469" s="25"/>
      <c r="C469" s="26"/>
      <c r="D469" s="26"/>
      <c r="E469" s="27"/>
      <c r="F469" s="28"/>
      <c r="G469" s="27"/>
      <c r="H469" s="27"/>
      <c r="I469" s="37"/>
      <c r="J469" s="37"/>
      <c r="K469" s="37"/>
      <c r="L469" s="37"/>
      <c r="M469" s="37"/>
      <c r="N469" s="37"/>
    </row>
    <row r="470" spans="1:14" s="38" customFormat="1" ht="15.75" thickBot="1" x14ac:dyDescent="0.3">
      <c r="A470" s="31">
        <v>464</v>
      </c>
      <c r="B470" s="25"/>
      <c r="C470" s="26"/>
      <c r="D470" s="26"/>
      <c r="E470" s="27"/>
      <c r="F470" s="28"/>
      <c r="G470" s="27"/>
      <c r="H470" s="27"/>
      <c r="I470" s="37"/>
      <c r="J470" s="37"/>
      <c r="K470" s="37"/>
      <c r="L470" s="37"/>
      <c r="M470" s="37"/>
      <c r="N470" s="37"/>
    </row>
    <row r="471" spans="1:14" s="38" customFormat="1" ht="15.75" thickBot="1" x14ac:dyDescent="0.3">
      <c r="A471" s="31">
        <v>465</v>
      </c>
      <c r="B471" s="25"/>
      <c r="C471" s="26"/>
      <c r="D471" s="26"/>
      <c r="E471" s="27"/>
      <c r="F471" s="28"/>
      <c r="G471" s="27"/>
      <c r="H471" s="27"/>
      <c r="I471" s="37"/>
      <c r="J471" s="37"/>
      <c r="K471" s="37"/>
      <c r="L471" s="37"/>
      <c r="M471" s="37"/>
      <c r="N471" s="37"/>
    </row>
    <row r="472" spans="1:14" s="38" customFormat="1" ht="15.75" thickBot="1" x14ac:dyDescent="0.3">
      <c r="A472" s="31">
        <v>466</v>
      </c>
      <c r="B472" s="25"/>
      <c r="C472" s="26"/>
      <c r="D472" s="26"/>
      <c r="E472" s="27"/>
      <c r="F472" s="28"/>
      <c r="G472" s="27"/>
      <c r="H472" s="27"/>
      <c r="I472" s="37"/>
      <c r="J472" s="37"/>
      <c r="K472" s="37"/>
      <c r="L472" s="37"/>
      <c r="M472" s="37"/>
      <c r="N472" s="37"/>
    </row>
    <row r="473" spans="1:14" s="38" customFormat="1" ht="15.75" thickBot="1" x14ac:dyDescent="0.3">
      <c r="A473" s="31">
        <v>467</v>
      </c>
      <c r="B473" s="25"/>
      <c r="C473" s="26"/>
      <c r="D473" s="26"/>
      <c r="E473" s="27"/>
      <c r="F473" s="28"/>
      <c r="G473" s="27"/>
      <c r="H473" s="27"/>
      <c r="I473" s="37"/>
      <c r="J473" s="37"/>
      <c r="K473" s="37"/>
      <c r="L473" s="37"/>
      <c r="M473" s="37"/>
      <c r="N473" s="37"/>
    </row>
    <row r="474" spans="1:14" s="38" customFormat="1" ht="15.75" thickBot="1" x14ac:dyDescent="0.3">
      <c r="A474" s="31">
        <v>468</v>
      </c>
      <c r="B474" s="25"/>
      <c r="C474" s="26"/>
      <c r="D474" s="26"/>
      <c r="E474" s="27"/>
      <c r="F474" s="28"/>
      <c r="G474" s="27"/>
      <c r="H474" s="27"/>
      <c r="I474" s="37"/>
      <c r="J474" s="37"/>
      <c r="K474" s="37"/>
      <c r="L474" s="37"/>
      <c r="M474" s="37"/>
      <c r="N474" s="37"/>
    </row>
    <row r="475" spans="1:14" s="38" customFormat="1" ht="15.75" thickBot="1" x14ac:dyDescent="0.3">
      <c r="A475" s="31">
        <v>469</v>
      </c>
      <c r="B475" s="25"/>
      <c r="C475" s="26"/>
      <c r="D475" s="26"/>
      <c r="E475" s="27"/>
      <c r="F475" s="28"/>
      <c r="G475" s="27"/>
      <c r="H475" s="27"/>
      <c r="I475" s="37"/>
      <c r="J475" s="37"/>
      <c r="K475" s="37"/>
      <c r="L475" s="37"/>
      <c r="M475" s="37"/>
      <c r="N475" s="37"/>
    </row>
    <row r="476" spans="1:14" s="38" customFormat="1" ht="15.75" thickBot="1" x14ac:dyDescent="0.3">
      <c r="A476" s="31">
        <v>470</v>
      </c>
      <c r="B476" s="25"/>
      <c r="C476" s="26"/>
      <c r="D476" s="26"/>
      <c r="E476" s="27"/>
      <c r="F476" s="28"/>
      <c r="G476" s="27"/>
      <c r="H476" s="27"/>
      <c r="I476" s="37"/>
      <c r="J476" s="37"/>
      <c r="K476" s="37"/>
      <c r="L476" s="37"/>
      <c r="M476" s="37"/>
      <c r="N476" s="37"/>
    </row>
    <row r="477" spans="1:14" s="38" customFormat="1" ht="15.75" thickBot="1" x14ac:dyDescent="0.3">
      <c r="A477" s="31">
        <v>471</v>
      </c>
      <c r="B477" s="25"/>
      <c r="C477" s="26"/>
      <c r="D477" s="26"/>
      <c r="E477" s="27"/>
      <c r="F477" s="28"/>
      <c r="G477" s="27"/>
      <c r="H477" s="27"/>
      <c r="I477" s="37"/>
      <c r="J477" s="37"/>
      <c r="K477" s="37"/>
      <c r="L477" s="37"/>
      <c r="M477" s="37"/>
      <c r="N477" s="37"/>
    </row>
    <row r="478" spans="1:14" s="38" customFormat="1" ht="15.75" thickBot="1" x14ac:dyDescent="0.3">
      <c r="A478" s="31">
        <v>472</v>
      </c>
      <c r="B478" s="25"/>
      <c r="C478" s="26"/>
      <c r="D478" s="26"/>
      <c r="E478" s="27"/>
      <c r="F478" s="28"/>
      <c r="G478" s="27"/>
      <c r="H478" s="27"/>
      <c r="I478" s="37"/>
      <c r="J478" s="37"/>
      <c r="K478" s="37"/>
      <c r="L478" s="37"/>
      <c r="M478" s="37"/>
      <c r="N478" s="37"/>
    </row>
    <row r="479" spans="1:14" s="38" customFormat="1" ht="15.75" thickBot="1" x14ac:dyDescent="0.3">
      <c r="A479" s="31">
        <v>473</v>
      </c>
      <c r="B479" s="25"/>
      <c r="C479" s="26"/>
      <c r="D479" s="26"/>
      <c r="E479" s="27"/>
      <c r="F479" s="28"/>
      <c r="G479" s="27"/>
      <c r="H479" s="27"/>
      <c r="I479" s="37"/>
      <c r="J479" s="37"/>
      <c r="K479" s="37"/>
      <c r="L479" s="37"/>
      <c r="M479" s="37"/>
      <c r="N479" s="37"/>
    </row>
    <row r="480" spans="1:14" s="38" customFormat="1" ht="15.75" thickBot="1" x14ac:dyDescent="0.3">
      <c r="A480" s="31">
        <v>474</v>
      </c>
      <c r="B480" s="25"/>
      <c r="C480" s="26"/>
      <c r="D480" s="26"/>
      <c r="E480" s="27"/>
      <c r="F480" s="28"/>
      <c r="G480" s="27"/>
      <c r="H480" s="27"/>
      <c r="I480" s="37"/>
      <c r="J480" s="37"/>
      <c r="K480" s="37"/>
      <c r="L480" s="37"/>
      <c r="M480" s="37"/>
      <c r="N480" s="37"/>
    </row>
    <row r="481" spans="1:14" s="38" customFormat="1" ht="15.75" thickBot="1" x14ac:dyDescent="0.3">
      <c r="A481" s="31">
        <v>475</v>
      </c>
      <c r="B481" s="25"/>
      <c r="C481" s="26"/>
      <c r="D481" s="26"/>
      <c r="E481" s="27"/>
      <c r="F481" s="28"/>
      <c r="G481" s="27"/>
      <c r="H481" s="27"/>
      <c r="I481" s="37"/>
      <c r="J481" s="37"/>
      <c r="K481" s="37"/>
      <c r="L481" s="37"/>
      <c r="M481" s="37"/>
      <c r="N481" s="37"/>
    </row>
    <row r="482" spans="1:14" s="38" customFormat="1" ht="15.75" thickBot="1" x14ac:dyDescent="0.3">
      <c r="A482" s="31">
        <v>476</v>
      </c>
      <c r="B482" s="25"/>
      <c r="C482" s="26"/>
      <c r="D482" s="26"/>
      <c r="E482" s="27"/>
      <c r="F482" s="28"/>
      <c r="G482" s="27"/>
      <c r="H482" s="27"/>
      <c r="I482" s="37"/>
      <c r="J482" s="37"/>
      <c r="K482" s="37"/>
      <c r="L482" s="37"/>
      <c r="M482" s="37"/>
      <c r="N482" s="37"/>
    </row>
    <row r="483" spans="1:14" s="38" customFormat="1" ht="15.75" thickBot="1" x14ac:dyDescent="0.3">
      <c r="A483" s="31">
        <v>477</v>
      </c>
      <c r="B483" s="25"/>
      <c r="C483" s="26"/>
      <c r="D483" s="26"/>
      <c r="E483" s="27"/>
      <c r="F483" s="28"/>
      <c r="G483" s="27"/>
      <c r="H483" s="27"/>
      <c r="I483" s="37"/>
      <c r="J483" s="37"/>
      <c r="K483" s="37"/>
      <c r="L483" s="37"/>
      <c r="M483" s="37"/>
      <c r="N483" s="37"/>
    </row>
    <row r="484" spans="1:14" s="38" customFormat="1" ht="15.75" thickBot="1" x14ac:dyDescent="0.3">
      <c r="A484" s="31">
        <v>478</v>
      </c>
      <c r="B484" s="25"/>
      <c r="C484" s="26"/>
      <c r="D484" s="26"/>
      <c r="E484" s="27"/>
      <c r="F484" s="28"/>
      <c r="G484" s="27"/>
      <c r="H484" s="27"/>
      <c r="I484" s="37"/>
      <c r="J484" s="37"/>
      <c r="K484" s="37"/>
      <c r="L484" s="37"/>
      <c r="M484" s="37"/>
      <c r="N484" s="37"/>
    </row>
    <row r="485" spans="1:14" s="38" customFormat="1" ht="15.75" thickBot="1" x14ac:dyDescent="0.3">
      <c r="A485" s="31">
        <v>479</v>
      </c>
      <c r="B485" s="25"/>
      <c r="C485" s="26"/>
      <c r="D485" s="26"/>
      <c r="E485" s="27"/>
      <c r="F485" s="28"/>
      <c r="G485" s="27"/>
      <c r="H485" s="27"/>
      <c r="I485" s="37"/>
      <c r="J485" s="37"/>
      <c r="K485" s="37"/>
      <c r="L485" s="37"/>
      <c r="M485" s="37"/>
      <c r="N485" s="37"/>
    </row>
    <row r="486" spans="1:14" s="38" customFormat="1" ht="15.75" thickBot="1" x14ac:dyDescent="0.3">
      <c r="A486" s="31">
        <v>480</v>
      </c>
      <c r="B486" s="25"/>
      <c r="C486" s="26"/>
      <c r="D486" s="26"/>
      <c r="E486" s="27"/>
      <c r="F486" s="28"/>
      <c r="G486" s="27"/>
      <c r="H486" s="27"/>
      <c r="I486" s="37"/>
      <c r="J486" s="37"/>
      <c r="K486" s="37"/>
      <c r="L486" s="37"/>
      <c r="M486" s="37"/>
      <c r="N486" s="37"/>
    </row>
    <row r="487" spans="1:14" s="38" customFormat="1" ht="15.75" thickBot="1" x14ac:dyDescent="0.3">
      <c r="A487" s="31">
        <v>481</v>
      </c>
      <c r="B487" s="25"/>
      <c r="C487" s="26"/>
      <c r="D487" s="26"/>
      <c r="E487" s="27"/>
      <c r="F487" s="28"/>
      <c r="G487" s="27"/>
      <c r="H487" s="27"/>
      <c r="I487" s="37"/>
      <c r="J487" s="37"/>
      <c r="K487" s="37"/>
      <c r="L487" s="37"/>
      <c r="M487" s="37"/>
      <c r="N487" s="37"/>
    </row>
    <row r="488" spans="1:14" s="38" customFormat="1" ht="15.75" thickBot="1" x14ac:dyDescent="0.3">
      <c r="A488" s="31">
        <v>482</v>
      </c>
      <c r="B488" s="25"/>
      <c r="C488" s="26"/>
      <c r="D488" s="26"/>
      <c r="E488" s="27"/>
      <c r="F488" s="28"/>
      <c r="G488" s="27"/>
      <c r="H488" s="27"/>
      <c r="I488" s="37"/>
      <c r="J488" s="37"/>
      <c r="K488" s="37"/>
      <c r="L488" s="37"/>
      <c r="M488" s="37"/>
      <c r="N488" s="37"/>
    </row>
    <row r="489" spans="1:14" s="38" customFormat="1" ht="15.75" thickBot="1" x14ac:dyDescent="0.3">
      <c r="A489" s="31">
        <v>483</v>
      </c>
      <c r="B489" s="25"/>
      <c r="C489" s="26"/>
      <c r="D489" s="26"/>
      <c r="E489" s="27"/>
      <c r="F489" s="28"/>
      <c r="G489" s="27"/>
      <c r="H489" s="27"/>
      <c r="I489" s="37"/>
      <c r="J489" s="37"/>
      <c r="K489" s="37"/>
      <c r="L489" s="37"/>
      <c r="M489" s="37"/>
      <c r="N489" s="37"/>
    </row>
    <row r="490" spans="1:14" s="38" customFormat="1" ht="15.75" thickBot="1" x14ac:dyDescent="0.3">
      <c r="A490" s="31">
        <v>484</v>
      </c>
      <c r="B490" s="25"/>
      <c r="C490" s="26"/>
      <c r="D490" s="26"/>
      <c r="E490" s="27"/>
      <c r="F490" s="28"/>
      <c r="G490" s="27"/>
      <c r="H490" s="27"/>
      <c r="I490" s="37"/>
      <c r="J490" s="37"/>
      <c r="K490" s="37"/>
      <c r="L490" s="37"/>
      <c r="M490" s="37"/>
      <c r="N490" s="37"/>
    </row>
    <row r="491" spans="1:14" s="38" customFormat="1" ht="15.75" thickBot="1" x14ac:dyDescent="0.3">
      <c r="A491" s="31">
        <v>485</v>
      </c>
      <c r="B491" s="25"/>
      <c r="C491" s="26"/>
      <c r="D491" s="26"/>
      <c r="E491" s="27"/>
      <c r="F491" s="28"/>
      <c r="G491" s="27"/>
      <c r="H491" s="27"/>
      <c r="I491" s="37"/>
      <c r="J491" s="37"/>
      <c r="K491" s="37"/>
      <c r="L491" s="37"/>
      <c r="M491" s="37"/>
      <c r="N491" s="37"/>
    </row>
    <row r="492" spans="1:14" s="38" customFormat="1" ht="15.75" thickBot="1" x14ac:dyDescent="0.3">
      <c r="A492" s="31">
        <v>486</v>
      </c>
      <c r="B492" s="25"/>
      <c r="C492" s="26"/>
      <c r="D492" s="26"/>
      <c r="E492" s="27"/>
      <c r="F492" s="28"/>
      <c r="G492" s="27"/>
      <c r="H492" s="27"/>
      <c r="I492" s="37"/>
      <c r="J492" s="37"/>
      <c r="K492" s="37"/>
      <c r="L492" s="37"/>
      <c r="M492" s="37"/>
      <c r="N492" s="37"/>
    </row>
    <row r="493" spans="1:14" s="38" customFormat="1" ht="15.75" thickBot="1" x14ac:dyDescent="0.3">
      <c r="A493" s="31">
        <v>487</v>
      </c>
      <c r="B493" s="25"/>
      <c r="C493" s="26"/>
      <c r="D493" s="26"/>
      <c r="E493" s="27"/>
      <c r="F493" s="28"/>
      <c r="G493" s="27"/>
      <c r="H493" s="27"/>
      <c r="I493" s="37"/>
      <c r="J493" s="37"/>
      <c r="K493" s="37"/>
      <c r="L493" s="37"/>
      <c r="M493" s="37"/>
      <c r="N493" s="37"/>
    </row>
    <row r="494" spans="1:14" s="38" customFormat="1" ht="15.75" thickBot="1" x14ac:dyDescent="0.3">
      <c r="A494" s="31">
        <v>488</v>
      </c>
      <c r="B494" s="25"/>
      <c r="C494" s="26"/>
      <c r="D494" s="26"/>
      <c r="E494" s="27"/>
      <c r="F494" s="28"/>
      <c r="G494" s="27"/>
      <c r="H494" s="27"/>
      <c r="I494" s="37"/>
      <c r="J494" s="37"/>
      <c r="K494" s="37"/>
      <c r="L494" s="37"/>
      <c r="M494" s="37"/>
      <c r="N494" s="37"/>
    </row>
    <row r="495" spans="1:14" s="38" customFormat="1" ht="15.75" thickBot="1" x14ac:dyDescent="0.3">
      <c r="A495" s="31">
        <v>489</v>
      </c>
      <c r="B495" s="25"/>
      <c r="C495" s="26"/>
      <c r="D495" s="26"/>
      <c r="E495" s="27"/>
      <c r="F495" s="28"/>
      <c r="G495" s="27"/>
      <c r="H495" s="27"/>
      <c r="I495" s="37"/>
      <c r="J495" s="37"/>
      <c r="K495" s="37"/>
      <c r="L495" s="37"/>
      <c r="M495" s="37"/>
      <c r="N495" s="37"/>
    </row>
    <row r="496" spans="1:14" s="38" customFormat="1" ht="15.75" thickBot="1" x14ac:dyDescent="0.3">
      <c r="A496" s="31">
        <v>490</v>
      </c>
      <c r="B496" s="25"/>
      <c r="C496" s="26"/>
      <c r="D496" s="26"/>
      <c r="E496" s="27"/>
      <c r="F496" s="28"/>
      <c r="G496" s="27"/>
      <c r="H496" s="27"/>
      <c r="I496" s="37"/>
      <c r="J496" s="37"/>
      <c r="K496" s="37"/>
      <c r="L496" s="37"/>
      <c r="M496" s="37"/>
      <c r="N496" s="37"/>
    </row>
    <row r="497" spans="1:8" ht="15.75" thickBot="1" x14ac:dyDescent="0.3">
      <c r="A497" s="144"/>
      <c r="B497" s="139"/>
      <c r="C497" s="140"/>
      <c r="D497" s="140"/>
      <c r="E497" s="141"/>
      <c r="F497" s="142"/>
      <c r="G497" s="141"/>
      <c r="H497" s="141"/>
    </row>
  </sheetData>
  <sheetProtection sheet="1" objects="1" scenarios="1"/>
  <sortState ref="A8:A496">
    <sortCondition ref="A7"/>
  </sortState>
  <mergeCells count="3">
    <mergeCell ref="B1:C1"/>
    <mergeCell ref="B5:C5"/>
    <mergeCell ref="E5:H5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Ordem de Pagamento</vt:lpstr>
      <vt:lpstr>Banco de Dados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Logos11</dc:creator>
  <cp:lastModifiedBy>Administrador</cp:lastModifiedBy>
  <cp:lastPrinted>2014-01-10T12:40:42Z</cp:lastPrinted>
  <dcterms:created xsi:type="dcterms:W3CDTF">2012-08-30T19:29:20Z</dcterms:created>
  <dcterms:modified xsi:type="dcterms:W3CDTF">2014-01-10T19:39:42Z</dcterms:modified>
</cp:coreProperties>
</file>