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\\10.115.9.227\DriveD\Reports\PMR\CheckList\"/>
    </mc:Choice>
  </mc:AlternateContent>
  <bookViews>
    <workbookView xWindow="0" yWindow="0" windowWidth="20490" windowHeight="8115"/>
  </bookViews>
  <sheets>
    <sheet name="Samar" sheetId="1" r:id="rId1"/>
  </sheets>
  <definedNames>
    <definedName name="_xlnm._FilterDatabase" localSheetId="0" hidden="1">Samar!$A$1:$XI$29</definedName>
  </definedNames>
  <calcPr calcId="171027"/>
</workbook>
</file>

<file path=xl/calcChain.xml><?xml version="1.0" encoding="utf-8"?>
<calcChain xmlns="http://schemas.openxmlformats.org/spreadsheetml/2006/main">
  <c r="FW22" i="1" l="1"/>
  <c r="FM22" i="1"/>
  <c r="BK22" i="1"/>
  <c r="FM9" i="1"/>
  <c r="BK20" i="1"/>
  <c r="FW20" i="1"/>
  <c r="GG20" i="1"/>
  <c r="GQ20" i="1"/>
  <c r="GQ29" i="1"/>
  <c r="HA29" i="1"/>
</calcChain>
</file>

<file path=xl/sharedStrings.xml><?xml version="1.0" encoding="utf-8"?>
<sst xmlns="http://schemas.openxmlformats.org/spreadsheetml/2006/main" count="5691" uniqueCount="1406">
  <si>
    <t>Site ID</t>
  </si>
  <si>
    <t>Site Name</t>
  </si>
  <si>
    <t>PMR Date</t>
  </si>
  <si>
    <t>FO Engineer</t>
  </si>
  <si>
    <t>VSWR</t>
  </si>
  <si>
    <t>VSWR Remarks</t>
  </si>
  <si>
    <t>Combiners</t>
  </si>
  <si>
    <t>Combiners Remarks</t>
  </si>
  <si>
    <t>Grounding</t>
  </si>
  <si>
    <t>Grounding Remarks</t>
  </si>
  <si>
    <t>VSAT Outdoor</t>
  </si>
  <si>
    <t>VSAT Outdoor Remarks</t>
  </si>
  <si>
    <t>GPS Ant and Cable</t>
  </si>
  <si>
    <t>GPS Ant and Cable Remarks</t>
  </si>
  <si>
    <t>FTP and RJ45 Outdoor</t>
  </si>
  <si>
    <t>FTP and RJ45 Outdoor Remarks</t>
  </si>
  <si>
    <t>Feeder Cables</t>
  </si>
  <si>
    <t>Feeder Cables Remarks</t>
  </si>
  <si>
    <t>ODU and Cables</t>
  </si>
  <si>
    <t>ODU and Cables Remarks</t>
  </si>
  <si>
    <t>Radio Outdoor</t>
  </si>
  <si>
    <t>Radio Outdoor Remarks</t>
  </si>
  <si>
    <t>Access Point</t>
  </si>
  <si>
    <t>Access Point Remarks</t>
  </si>
  <si>
    <t>Antenna</t>
  </si>
  <si>
    <t>Antenna Remarks</t>
  </si>
  <si>
    <t>Equipment Labels</t>
  </si>
  <si>
    <t>Equipment Labels Remarks</t>
  </si>
  <si>
    <t>Equipment Housekeeping</t>
  </si>
  <si>
    <t>Equipment Housekeeping Remarks</t>
  </si>
  <si>
    <t>Equipment Grounding</t>
  </si>
  <si>
    <t>Equipment Grounding Remarks</t>
  </si>
  <si>
    <t>Indoor Cables</t>
  </si>
  <si>
    <t>Indoor Cables Remarks</t>
  </si>
  <si>
    <t>FTP and RJ45 Indoor</t>
  </si>
  <si>
    <t>FTP and RJ45 Indoor Remarks</t>
  </si>
  <si>
    <t>Surge Suppressors</t>
  </si>
  <si>
    <t>Surge Suppressors Remarks</t>
  </si>
  <si>
    <t>CMM and Router</t>
  </si>
  <si>
    <t>CMM and Router Remarks</t>
  </si>
  <si>
    <t>19in Racks</t>
  </si>
  <si>
    <t>19in Racks Remarks</t>
  </si>
  <si>
    <t>Radio IDU</t>
  </si>
  <si>
    <t>Radio IDU Remarks</t>
  </si>
  <si>
    <t>Multiplexers</t>
  </si>
  <si>
    <t>Multiplexers Remarks</t>
  </si>
  <si>
    <t>ODF Panels</t>
  </si>
  <si>
    <t>ODF Panels Remarks</t>
  </si>
  <si>
    <t>Line Drivers</t>
  </si>
  <si>
    <t>Line Drivers Remarks</t>
  </si>
  <si>
    <t>VSAT Indoor</t>
  </si>
  <si>
    <t>VSAT Indoor Remarks</t>
  </si>
  <si>
    <t>Synchronization</t>
  </si>
  <si>
    <t>Synchronization Remarks</t>
  </si>
  <si>
    <t>DC Power Plant</t>
  </si>
  <si>
    <t>DC Power Plant Remarks</t>
  </si>
  <si>
    <t>TVSS and Surge Protection</t>
  </si>
  <si>
    <t>TVSS and Surge Protection Remarks</t>
  </si>
  <si>
    <t>AC Power Plant</t>
  </si>
  <si>
    <t>AC Power Plant Remarks</t>
  </si>
  <si>
    <t>Genset and ATS</t>
  </si>
  <si>
    <t>Genset and ATS Remarks</t>
  </si>
  <si>
    <t>Commercial Power Line</t>
  </si>
  <si>
    <t>Commercial Power Line Remarks</t>
  </si>
  <si>
    <t>Tower</t>
  </si>
  <si>
    <t>Tower Checklst Remarks</t>
  </si>
  <si>
    <t>Radio Room</t>
  </si>
  <si>
    <t>Radio Room Remarks</t>
  </si>
  <si>
    <t>Premise</t>
  </si>
  <si>
    <t>Premise Remarks</t>
  </si>
  <si>
    <t>Site Category</t>
  </si>
  <si>
    <t>Radio Room Location</t>
  </si>
  <si>
    <t>Power Type</t>
  </si>
  <si>
    <t>Site Type</t>
  </si>
  <si>
    <t>Tower Type and Height</t>
  </si>
  <si>
    <t>Shelter Type</t>
  </si>
  <si>
    <t>Access Hours</t>
  </si>
  <si>
    <t>Entry Method</t>
  </si>
  <si>
    <t>NTC License Posting</t>
  </si>
  <si>
    <t>Valid Until</t>
  </si>
  <si>
    <t>Perimeter Lights</t>
  </si>
  <si>
    <t>Gate Status</t>
  </si>
  <si>
    <t>Perimeter Wall/Fence Status</t>
  </si>
  <si>
    <t>Padlock Status</t>
  </si>
  <si>
    <t>Perimeter Area Cleanliness</t>
  </si>
  <si>
    <t>Perimeter and Premise Remarks</t>
  </si>
  <si>
    <t>Tower Light</t>
  </si>
  <si>
    <t>Antenna Condition</t>
  </si>
  <si>
    <t>MW LOS Checking</t>
  </si>
  <si>
    <t>Lightning Arrester</t>
  </si>
  <si>
    <t>Tower Cable Grooming</t>
  </si>
  <si>
    <t>Tower Grounding</t>
  </si>
  <si>
    <t>Bus Bar Termination</t>
  </si>
  <si>
    <t>Tower Remarks</t>
  </si>
  <si>
    <t>Shelter Wall/Flooring Condition</t>
  </si>
  <si>
    <t>Fire Extinguisher</t>
  </si>
  <si>
    <t>Shelter Cable Tray</t>
  </si>
  <si>
    <t>Shelter Lighting Fixtures</t>
  </si>
  <si>
    <t>Shelter Cable Grooming</t>
  </si>
  <si>
    <t>Shelter Grounding</t>
  </si>
  <si>
    <t>Shelter Emergency Lights</t>
  </si>
  <si>
    <t>Shelter Cable Labeling</t>
  </si>
  <si>
    <t>Port Hole Sealing</t>
  </si>
  <si>
    <t>Shelter Cleanliness</t>
  </si>
  <si>
    <t>Shelter Remarks</t>
  </si>
  <si>
    <t>ACU 1 Type</t>
  </si>
  <si>
    <t>ACU 2 Type</t>
  </si>
  <si>
    <t>ACU 3 Type</t>
  </si>
  <si>
    <t>ACU 1 PN/Model</t>
  </si>
  <si>
    <t>ACU 2 PN/Model</t>
  </si>
  <si>
    <t>ACU 3 PN/Model</t>
  </si>
  <si>
    <t>ACU 1 SN</t>
  </si>
  <si>
    <t>ACU 2 SN</t>
  </si>
  <si>
    <t>ACU 3 SN</t>
  </si>
  <si>
    <t>ACU 1 Status</t>
  </si>
  <si>
    <t>ACU 2 Status</t>
  </si>
  <si>
    <t>ACU 3 Status</t>
  </si>
  <si>
    <t>ACU 1 Ampere Reading</t>
  </si>
  <si>
    <t>ACU 2 Ampere Reading</t>
  </si>
  <si>
    <t>ACU 3 Ampere Reading</t>
  </si>
  <si>
    <t>Exhaust Fan 1 PN/Model</t>
  </si>
  <si>
    <t>Exhaust Fan 2 PN/Model</t>
  </si>
  <si>
    <t>Genset</t>
  </si>
  <si>
    <t>Exhaust Fan 1 Status</t>
  </si>
  <si>
    <t>Exhaust Fan 2 Status</t>
  </si>
  <si>
    <t>Genset Brand</t>
  </si>
  <si>
    <t>ATS</t>
  </si>
  <si>
    <t>ACU Controller</t>
  </si>
  <si>
    <t>Genset Rating</t>
  </si>
  <si>
    <t>MTS</t>
  </si>
  <si>
    <t>Electric Meter CF Rating</t>
  </si>
  <si>
    <t>Genset Running Hours</t>
  </si>
  <si>
    <t>TVSS/Surge Suppressor</t>
  </si>
  <si>
    <t>Illegal Tapping</t>
  </si>
  <si>
    <t>Day Tank Status</t>
  </si>
  <si>
    <t>Reserve Diesel (in Liters)</t>
  </si>
  <si>
    <t>No of Empty Drums</t>
  </si>
  <si>
    <t>Genset Warm Up</t>
  </si>
  <si>
    <t>Support Facilities Remarks</t>
  </si>
  <si>
    <t>2G 1800 Eqpt</t>
  </si>
  <si>
    <t>2G 1800 SN/SCF</t>
  </si>
  <si>
    <t>2G 900 Eqpt</t>
  </si>
  <si>
    <t>2G 900 SN/SCF</t>
  </si>
  <si>
    <t>3G 2100 Eqpt</t>
  </si>
  <si>
    <t>3G 2100 SN/XML</t>
  </si>
  <si>
    <t>3G 850 Eqpt</t>
  </si>
  <si>
    <t>3G 850 SN/XML</t>
  </si>
  <si>
    <t>Wimax No. of CAP</t>
  </si>
  <si>
    <t>Wimax SN</t>
  </si>
  <si>
    <t>BRO Router</t>
  </si>
  <si>
    <t>BRO No. of AP</t>
  </si>
  <si>
    <t>BRO SN</t>
  </si>
  <si>
    <t>BTS Alarms Clearing</t>
  </si>
  <si>
    <t>FD LTE Eqpt</t>
  </si>
  <si>
    <t>FD LTE SN/XML</t>
  </si>
  <si>
    <t>TD LTE Eqpt</t>
  </si>
  <si>
    <t>TD LTE SN/XML</t>
  </si>
  <si>
    <t>Metro Wifi No. of AP</t>
  </si>
  <si>
    <t>Metro Wifi SN</t>
  </si>
  <si>
    <t>BTS Remarks</t>
  </si>
  <si>
    <t>Eqpt Cleaning</t>
  </si>
  <si>
    <t>Eqpt Label</t>
  </si>
  <si>
    <t>MW 1 Brand</t>
  </si>
  <si>
    <t>MW 1 Model</t>
  </si>
  <si>
    <t>MW 1 Protected</t>
  </si>
  <si>
    <t>MW 1 UL Freq</t>
  </si>
  <si>
    <t>MW 1 DL Freq</t>
  </si>
  <si>
    <t>MW 1 RSL</t>
  </si>
  <si>
    <t>MW 1 LOS</t>
  </si>
  <si>
    <t>MW 1 Card Tag</t>
  </si>
  <si>
    <t>MW 1 Dual Feed</t>
  </si>
  <si>
    <t>MW 1 Facing</t>
  </si>
  <si>
    <t>MW 2 Brand</t>
  </si>
  <si>
    <t>MW 2 Model</t>
  </si>
  <si>
    <t>MW 2 Protected</t>
  </si>
  <si>
    <t>MW 2 UL Freq</t>
  </si>
  <si>
    <t>MW 2 DL Freq</t>
  </si>
  <si>
    <t>MW 2 RSL</t>
  </si>
  <si>
    <t>MW 2 LOS</t>
  </si>
  <si>
    <t>MW 2 Card Tag</t>
  </si>
  <si>
    <t>MW 2 Dual Feed</t>
  </si>
  <si>
    <t>MW 2 Facing</t>
  </si>
  <si>
    <t>MW 3 Brand</t>
  </si>
  <si>
    <t>MW 3 Model</t>
  </si>
  <si>
    <t>MW 3 Protected</t>
  </si>
  <si>
    <t>MW 3 UL Freq</t>
  </si>
  <si>
    <t>MW 3 DL Freq</t>
  </si>
  <si>
    <t>MW 3 RSL</t>
  </si>
  <si>
    <t>MW 3 LOS</t>
  </si>
  <si>
    <t>MW 3 Card Tag</t>
  </si>
  <si>
    <t>MW 3 Dual Feed</t>
  </si>
  <si>
    <t>MW 3 Facing</t>
  </si>
  <si>
    <t>MW 4 Brand</t>
  </si>
  <si>
    <t>MW 4 Model</t>
  </si>
  <si>
    <t>MW 4 Protected</t>
  </si>
  <si>
    <t>MW 4 UL Freq</t>
  </si>
  <si>
    <t>MW 4 DL Freq</t>
  </si>
  <si>
    <t>MW 4 RSL</t>
  </si>
  <si>
    <t>MW 4 LOS</t>
  </si>
  <si>
    <t>MW 4 Card Tag</t>
  </si>
  <si>
    <t>MW 4 Dual Feed</t>
  </si>
  <si>
    <t>MW 4 Facing</t>
  </si>
  <si>
    <t>MW 5 Brand</t>
  </si>
  <si>
    <t>MW 5 Model</t>
  </si>
  <si>
    <t>MW 5 Protected</t>
  </si>
  <si>
    <t>MW 5 UL Freq</t>
  </si>
  <si>
    <t>MW 5 DL Freq</t>
  </si>
  <si>
    <t>MW 5 RSL</t>
  </si>
  <si>
    <t>MW 5 LOS</t>
  </si>
  <si>
    <t>MW 5 Card Tag</t>
  </si>
  <si>
    <t>MW 5 Dual Feed</t>
  </si>
  <si>
    <t>MW 5 Facing</t>
  </si>
  <si>
    <t>VSAT Brand</t>
  </si>
  <si>
    <t>VSAT model</t>
  </si>
  <si>
    <t>VSAT Protected</t>
  </si>
  <si>
    <t>VSAT UL Freq</t>
  </si>
  <si>
    <t>VSAT DL Freq</t>
  </si>
  <si>
    <t>VSAT RSL</t>
  </si>
  <si>
    <t>VSAT LOS</t>
  </si>
  <si>
    <t>VSAT EB/NO</t>
  </si>
  <si>
    <t>VSAT Dual Feed</t>
  </si>
  <si>
    <t>VSAT Facing</t>
  </si>
  <si>
    <t>Line Driver 1 NE</t>
  </si>
  <si>
    <t>Line Driver 1 Carrier</t>
  </si>
  <si>
    <t>Line Driver 1 Brand</t>
  </si>
  <si>
    <t>Line Driver 1 PL No./Ckt No</t>
  </si>
  <si>
    <t>Line Driver 2 NE</t>
  </si>
  <si>
    <t>Line Driver 2 Carrier</t>
  </si>
  <si>
    <t>Line Driver 2 Brand</t>
  </si>
  <si>
    <t>Line Driver 2 PL No./Ckt No</t>
  </si>
  <si>
    <t>Line Driver 3 NE</t>
  </si>
  <si>
    <t>Line Driver 3 Carrier</t>
  </si>
  <si>
    <t>Line Driver 3 Brand</t>
  </si>
  <si>
    <t>Line Driver 3 PL No./Ckt No</t>
  </si>
  <si>
    <t>Optical Tx 1 Eqpt Brand</t>
  </si>
  <si>
    <t>Optical Tx 1 Model</t>
  </si>
  <si>
    <t>Optical Tx 1 Protected</t>
  </si>
  <si>
    <t>Optical Tx 1 FOC</t>
  </si>
  <si>
    <t>Optical Tx 1 Dual Feed</t>
  </si>
  <si>
    <t>Optical Tx 2 Eqpt Brand</t>
  </si>
  <si>
    <t>Optical Tx 2 Model</t>
  </si>
  <si>
    <t>Optical Tx 2 Protected</t>
  </si>
  <si>
    <t>Optical Tx 2 FOC</t>
  </si>
  <si>
    <t>Optical Tx 2 Dual Feed</t>
  </si>
  <si>
    <t>Optical Tx 3 Eqpt Brand</t>
  </si>
  <si>
    <t>Optical Tx 3 Model</t>
  </si>
  <si>
    <t>Optical Tx 3 Protected</t>
  </si>
  <si>
    <t>Optical Tx 3 FOC</t>
  </si>
  <si>
    <t>Optical Tx 3 Dual Feed</t>
  </si>
  <si>
    <t>Tx Remarks</t>
  </si>
  <si>
    <t>E1 Inventory 1</t>
  </si>
  <si>
    <t>E1 Inventory 1 Port 1</t>
  </si>
  <si>
    <t>E1 Inventory 1 Ckt Assignment 1</t>
  </si>
  <si>
    <t>E1 Inventory 1 Port 2</t>
  </si>
  <si>
    <t>E1 Inventory 1 Ckt Assignment 2</t>
  </si>
  <si>
    <t>E1 Inventory 1 Port 3</t>
  </si>
  <si>
    <t>E1 Inventory 1 Ckt Assignment 3</t>
  </si>
  <si>
    <t>E1 Inventory 1 Port 4</t>
  </si>
  <si>
    <t>E1 Inventory 1 Ckt Assignment 4</t>
  </si>
  <si>
    <t>E1 Inventory 1 Port 5</t>
  </si>
  <si>
    <t>E1 Inventory 1 Ckt Assignment 5</t>
  </si>
  <si>
    <t>E1 Inventory 1 Port 6</t>
  </si>
  <si>
    <t>E1 Inventory 1 Ckt Assignment 6</t>
  </si>
  <si>
    <t>E1 Inventory 1 Port 7</t>
  </si>
  <si>
    <t>E1 Inventory 1 Ckt Assignment 7</t>
  </si>
  <si>
    <t>E1 Inventory 1 Port 8</t>
  </si>
  <si>
    <t>E1 Inventory 1 Ckt Assignment 8</t>
  </si>
  <si>
    <t>E1 Inventory 1 Port 9</t>
  </si>
  <si>
    <t>E1 Inventory 1 Ckt Assignment 9</t>
  </si>
  <si>
    <t>E1 Inventory 1 Port 10</t>
  </si>
  <si>
    <t>E1 Inventory 1 Ckt Assignment 10</t>
  </si>
  <si>
    <t>E1 Inventory 2</t>
  </si>
  <si>
    <t>E1 Inventory 2 Port 1</t>
  </si>
  <si>
    <t>E1 Inventory 2 Ckt Assignment 1</t>
  </si>
  <si>
    <t>E1 Inventory 2 Port 2</t>
  </si>
  <si>
    <t>E1 Inventory 2 Ckt Assignment 2</t>
  </si>
  <si>
    <t>E1 Inventory 2 Port 3</t>
  </si>
  <si>
    <t>E1 Inventory 2 Ckt Assignment 3</t>
  </si>
  <si>
    <t>E1 Inventory 2 Port 4</t>
  </si>
  <si>
    <t>E1 Inventory 2 Ckt Assignment 4</t>
  </si>
  <si>
    <t>E1 Inventory 2 Port 5</t>
  </si>
  <si>
    <t>E1 Inventory 2 Ckt Assignment 5</t>
  </si>
  <si>
    <t>E1 Inventory 2 Port 6</t>
  </si>
  <si>
    <t>E1 Inventory 2 Ckt Assignment 6</t>
  </si>
  <si>
    <t>E1 Inventory 2 Port 7</t>
  </si>
  <si>
    <t>E1 Inventory 2 Ckt Assignment 7</t>
  </si>
  <si>
    <t>E1 Inventory 2 Port 8</t>
  </si>
  <si>
    <t>E1 Inventory 2 Ckt Assignment 8</t>
  </si>
  <si>
    <t>E1 Inventory 2 Port 9</t>
  </si>
  <si>
    <t>E1 Inventory 2 Ckt Assignment 9</t>
  </si>
  <si>
    <t>E1 Inventory 2 Port 10</t>
  </si>
  <si>
    <t>E1 Inventory 2 Ckt Assignment 10</t>
  </si>
  <si>
    <t>E1 Inventory 3</t>
  </si>
  <si>
    <t>E1 Inventory 3 Port 1</t>
  </si>
  <si>
    <t>E1 Inventory 3 Ckt Assignment 1</t>
  </si>
  <si>
    <t>E1 Inventory 3 Port 2</t>
  </si>
  <si>
    <t>E1 Inventory 3 Ckt Assignment 2</t>
  </si>
  <si>
    <t>E1 Inventory 3 Port 3</t>
  </si>
  <si>
    <t>E1 Inventory 3 Ckt Assignment 3</t>
  </si>
  <si>
    <t>E1 Inventory 3 Port 4</t>
  </si>
  <si>
    <t>E1 Inventory 3 Ckt Assignment 4</t>
  </si>
  <si>
    <t>E1 Inventory 3 Port 5</t>
  </si>
  <si>
    <t>E1 Inventory 3 Ckt Assignment 5</t>
  </si>
  <si>
    <t>E1 Inventory 3 Port 6</t>
  </si>
  <si>
    <t>E1 Inventory 3 Ckt Assignment 6</t>
  </si>
  <si>
    <t>E1 Inventory 3 Port 7</t>
  </si>
  <si>
    <t>E1 Inventory 3 Ckt Assignment 7</t>
  </si>
  <si>
    <t>E1 Inventory 3 Port 8</t>
  </si>
  <si>
    <t>E1 Inventory 3 Ckt Assignment 8</t>
  </si>
  <si>
    <t>E1 Inventory 3 Port 9</t>
  </si>
  <si>
    <t>E1 Inventory 3 Ckt Assignment 9</t>
  </si>
  <si>
    <t>E1 Inventory 3 Port 10</t>
  </si>
  <si>
    <t>E1 Inventory 3 Ckt Assignment 10</t>
  </si>
  <si>
    <t>FE Inventory 1</t>
  </si>
  <si>
    <t>FE Inventory 1 Port 1</t>
  </si>
  <si>
    <t>FE Inventory 1 NE Assignment 1</t>
  </si>
  <si>
    <t>FE Inventory 1 Port 2</t>
  </si>
  <si>
    <t>FE Inventory 1 NE Assignment 2</t>
  </si>
  <si>
    <t>FE Inventory 1 Port 3</t>
  </si>
  <si>
    <t>FE Inventory 1 NE Assignment 3</t>
  </si>
  <si>
    <t>FE Inventory 1 Port 4</t>
  </si>
  <si>
    <t>FE Inventory 1 NE Assignment 4</t>
  </si>
  <si>
    <t>FE Inventory 1 Port 5</t>
  </si>
  <si>
    <t>FE Inventory 1 NE Assignment 5</t>
  </si>
  <si>
    <t>FE Inventory 1 Port 6</t>
  </si>
  <si>
    <t>FE Inventory 1 NE Assignment 6</t>
  </si>
  <si>
    <t>FE Inventory 1 Port 7</t>
  </si>
  <si>
    <t>FE Inventory 1 NE Assignment 7</t>
  </si>
  <si>
    <t>FE Inventory 1 Port 8</t>
  </si>
  <si>
    <t>FE Inventory 1 NE Assignment 8</t>
  </si>
  <si>
    <t>FE Inventory 1 Port 9</t>
  </si>
  <si>
    <t>FE Inventory 1 NE Assignment 9</t>
  </si>
  <si>
    <t>FE Inventory 1 Port 10</t>
  </si>
  <si>
    <t>FE Inventory 1 NE Assignment 10</t>
  </si>
  <si>
    <t>FE Inventory 2</t>
  </si>
  <si>
    <t>FE Inventory 2 Port 1</t>
  </si>
  <si>
    <t>FE Inventory 2 NE Assignment 1</t>
  </si>
  <si>
    <t>FE Inventory 2 Port 2</t>
  </si>
  <si>
    <t>FE Inventory 2 NE Assignment 2</t>
  </si>
  <si>
    <t>FE Inventory 2 Port 3</t>
  </si>
  <si>
    <t>FE Inventory 2 NE Assignment 3</t>
  </si>
  <si>
    <t>FE Inventory 2 Port 4</t>
  </si>
  <si>
    <t>FE Inventory 2 NE Assignment 4</t>
  </si>
  <si>
    <t>FE Inventory 2 Port 5</t>
  </si>
  <si>
    <t>FE Inventory 2 NE Assignment 5</t>
  </si>
  <si>
    <t>FE Inventory 2 Port 6</t>
  </si>
  <si>
    <t>FE Inventory 2 NE Assignment 6</t>
  </si>
  <si>
    <t>FE Inventory 2 Port 7</t>
  </si>
  <si>
    <t>FE Inventory 2 NE Assignment 7</t>
  </si>
  <si>
    <t>FE Inventory 2 Port 8</t>
  </si>
  <si>
    <t>FE Inventory 2 NE Assignment 8</t>
  </si>
  <si>
    <t>FE Inventory 2 Port 9</t>
  </si>
  <si>
    <t>FE Inventory 2 NE Assignment 9</t>
  </si>
  <si>
    <t>FE Inventory 2 Port 10</t>
  </si>
  <si>
    <t>FE Inventory 2 NE Assignment 10</t>
  </si>
  <si>
    <t>ODF Inventory Port 1</t>
  </si>
  <si>
    <t>ODF Inventory Core Assignment 1</t>
  </si>
  <si>
    <t>ODF Inventory Core Distance Port 1</t>
  </si>
  <si>
    <t>ODF Inventory Port 2</t>
  </si>
  <si>
    <t>ODF Inventory Core Assignment 2</t>
  </si>
  <si>
    <t>ODF Inventory Core Distance Port 2</t>
  </si>
  <si>
    <t>ODF Inventory Port 3</t>
  </si>
  <si>
    <t>ODF Inventory Core Assignment 3</t>
  </si>
  <si>
    <t>ODF Inventory Core Distance Port 3</t>
  </si>
  <si>
    <t>ODF Inventory Port 4</t>
  </si>
  <si>
    <t>ODF Inventory Core Assignment 4</t>
  </si>
  <si>
    <t>ODF Inventory Core Distance Port 4</t>
  </si>
  <si>
    <t>ODF Inventory Port 5</t>
  </si>
  <si>
    <t>ODF Inventory Core Assignment 5</t>
  </si>
  <si>
    <t>ODF Inventory Core Distance Port 5</t>
  </si>
  <si>
    <t>ODF Inventory Port 6</t>
  </si>
  <si>
    <t>ODF Inventory Core Assignment 6</t>
  </si>
  <si>
    <t>ODF Inventory Core Distance Port 6</t>
  </si>
  <si>
    <t>ODF Inventory Port 7</t>
  </si>
  <si>
    <t>ODF Inventory Core Assignment 7</t>
  </si>
  <si>
    <t>ODF Inventory Core Distance Port 7</t>
  </si>
  <si>
    <t>ODF Inventory Port 8</t>
  </si>
  <si>
    <t>ODF Inventory Core Assignment 8</t>
  </si>
  <si>
    <t>ODF Inventory Core Distance Port 8</t>
  </si>
  <si>
    <t>ODF Inventory Port 9</t>
  </si>
  <si>
    <t>ODF Inventory Core Assignment 9</t>
  </si>
  <si>
    <t>ODF Inventory Core Distance Port 9</t>
  </si>
  <si>
    <t>ODF Inventory Port 10</t>
  </si>
  <si>
    <t>ODF Inventory Core Assignment 10</t>
  </si>
  <si>
    <t>ODF Inventory Core Distance Port 10</t>
  </si>
  <si>
    <t>Tx Overall Remarks</t>
  </si>
  <si>
    <t>Rectifier 1 Brand</t>
  </si>
  <si>
    <t>Rectifier 1 Voltage</t>
  </si>
  <si>
    <t>Rectifier 1 Battery Current</t>
  </si>
  <si>
    <t>Rectifier 1 Distribution Current</t>
  </si>
  <si>
    <t>Rectifier 1 Rectifier Current</t>
  </si>
  <si>
    <t>Rectifier 1 No. of RM</t>
  </si>
  <si>
    <t>Rectifier 1 No. of Battery Bank</t>
  </si>
  <si>
    <t>Rectifier 1 Battery Brand Bank 1</t>
  </si>
  <si>
    <t>Rectifier 1 Battery Bank 1 AH</t>
  </si>
  <si>
    <t>Rectifier 1 Battery Brand Bank 2</t>
  </si>
  <si>
    <t>Rectifier 1 Battery Bank 2 AH</t>
  </si>
  <si>
    <t>Rectifier 1 Battery Brand Bank 3</t>
  </si>
  <si>
    <t>Rectifier 1 Battery Bank 3 AH</t>
  </si>
  <si>
    <t>Rectifier 1 Battery Brand Bank 4</t>
  </si>
  <si>
    <t>Rectifier 1 Battery Bank 4 AH</t>
  </si>
  <si>
    <t>Rectifier 1 Battery Deformities</t>
  </si>
  <si>
    <t>Rectifier 1 Battery Deformities Bank No</t>
  </si>
  <si>
    <t>Rectifier 1 Battery Voltage Bank 1</t>
  </si>
  <si>
    <t>Rectifier 1 Battery Voltage Bank 2</t>
  </si>
  <si>
    <t>Rectifier 1 Battery Voltage Bank 3</t>
  </si>
  <si>
    <t>Rectifier 1 Battery Voltage Bank 4</t>
  </si>
  <si>
    <t>Rectifier 1 External Alarm Simulation</t>
  </si>
  <si>
    <t>Rectifier 1 Breaker 1 Ampere Rating</t>
  </si>
  <si>
    <t>Rectifier 1 Breaker 1 Load</t>
  </si>
  <si>
    <t>Rectifier 1 Breaker 2 Ampere Rating</t>
  </si>
  <si>
    <t>Rectifier 1 Breaker 2 Load</t>
  </si>
  <si>
    <t>Rectifier 1 Breaker 3 Ampere Rating</t>
  </si>
  <si>
    <t>Rectifier 1 Breaker 3 Load</t>
  </si>
  <si>
    <t>Rectifier 1 Breaker 4 Ampere Rating</t>
  </si>
  <si>
    <t>Rectifier 1 Breaker 4 Load</t>
  </si>
  <si>
    <t>Rectifier 1 Breaker 5 Ampere Rating</t>
  </si>
  <si>
    <t>Rectifier 1 Breaker 5 Load</t>
  </si>
  <si>
    <t>Rectifier 1 Breaker 6 Ampere Rating</t>
  </si>
  <si>
    <t>Rectifier 1 Breaker 6 Load</t>
  </si>
  <si>
    <t>Rectifier 1 Breaker 7 Ampere Rating</t>
  </si>
  <si>
    <t>Rectifier 1 Breaker 7 Load</t>
  </si>
  <si>
    <t>Rectifier 1 Breaker 8 Ampere Rating</t>
  </si>
  <si>
    <t>Rectifier 1 Breaker 8 Load</t>
  </si>
  <si>
    <t>Rectifier 1 Breaker 9 Ampere Rating</t>
  </si>
  <si>
    <t>Rectifier 1 Breaker 9 Load</t>
  </si>
  <si>
    <t>Rectifier 1 Breaker 10 Ampere Rating</t>
  </si>
  <si>
    <t>Rectifier 1 Breaker 10 Load</t>
  </si>
  <si>
    <t>Rectifier 1 Breaker 11 Ampere Rating</t>
  </si>
  <si>
    <t>Rectifier 1 Breaker 11 Load</t>
  </si>
  <si>
    <t>Rectifier 1 Breaker 12 Ampere Rating</t>
  </si>
  <si>
    <t>Rectifier 1 Breaker 12 Load</t>
  </si>
  <si>
    <t>Rectifier 1 Breaker 13 Ampere Rating</t>
  </si>
  <si>
    <t>Rectifier 1 Breaker 13 Load</t>
  </si>
  <si>
    <t>Rectifier 1 Breaker 14 Ampere Rating</t>
  </si>
  <si>
    <t>Rectifier 1 Breaker 14 Load</t>
  </si>
  <si>
    <t>Rectifier 1 Breaker 15 Ampere Rating</t>
  </si>
  <si>
    <t>Rectifier 1 Breaker 15 Load</t>
  </si>
  <si>
    <t>Rectifier 1 Breaker 16 Ampere Rating</t>
  </si>
  <si>
    <t>Rectifier 1 Breaker 16 Load</t>
  </si>
  <si>
    <t>Rectifier 1 Breaker 17 Ampere Rating</t>
  </si>
  <si>
    <t>Rectifier 1 Breaker 17 Load</t>
  </si>
  <si>
    <t>Rectifier 1 Breaker 18 Ampere Rating</t>
  </si>
  <si>
    <t>Rectifier 1 Breaker 18 Load</t>
  </si>
  <si>
    <t>Rectifier 1 Breaker 19 Ampere Rating</t>
  </si>
  <si>
    <t>Rectifier 1 Breaker 19 Load</t>
  </si>
  <si>
    <t>Rectifier 1 Breaker 20 Ampere Rating</t>
  </si>
  <si>
    <t>Rectifier 1 Breaker 20 Load</t>
  </si>
  <si>
    <t>Rectifier 1 Breaker 21 Ampere Rating</t>
  </si>
  <si>
    <t>Rectifier 1 Breaker 21 Load</t>
  </si>
  <si>
    <t>Rectifier 1 Breaker 22 Ampere Rating</t>
  </si>
  <si>
    <t>Rectifier 1 Breaker 22 Load</t>
  </si>
  <si>
    <t>Rectifier 2 Brand</t>
  </si>
  <si>
    <t>Rectifier 2 Voltage</t>
  </si>
  <si>
    <t>Rectifier 2 Battery Current</t>
  </si>
  <si>
    <t>Rectifier 2 Distribution Current</t>
  </si>
  <si>
    <t>Rectifier 2 Rectifier Current</t>
  </si>
  <si>
    <t>Rectifier 2 No. of RM</t>
  </si>
  <si>
    <t>Rectifier 2 No. of Battery Bank</t>
  </si>
  <si>
    <t>Rectifier 2 Battery Brand Bank 1</t>
  </si>
  <si>
    <t>Rectifier 2 Battery Bank 1 AH</t>
  </si>
  <si>
    <t>Rectifier 2 Battery Brand Bank 2</t>
  </si>
  <si>
    <t>Rectifier 2 Battery Bank 2 AH</t>
  </si>
  <si>
    <t>Rectifier 2 Battery Brand Bank 3</t>
  </si>
  <si>
    <t>Rectifier 2 Battery Bank 3 AH</t>
  </si>
  <si>
    <t>Rectifier 2 Battery Brand Bank 4</t>
  </si>
  <si>
    <t>Rectifier 2 Battery Bank 4 AH</t>
  </si>
  <si>
    <t>Rectifier 2 Battery Deformities</t>
  </si>
  <si>
    <t>Rectifier 2 Battery Deformities Bank No</t>
  </si>
  <si>
    <t>Rectifier 2 Battery Voltage Bank 1</t>
  </si>
  <si>
    <t>Rectifier 2 Battery Voltage Bank 2</t>
  </si>
  <si>
    <t>Rectifier 2 Battery Voltage Bank 3</t>
  </si>
  <si>
    <t>Rectifier 2 Battery Voltage Bank 4</t>
  </si>
  <si>
    <t>Rectifier 2 External Alarm Simulation</t>
  </si>
  <si>
    <t>Rectifier 2 Breaker 1 Ampere Rating</t>
  </si>
  <si>
    <t>Rectifier 2 Breaker 1 Load</t>
  </si>
  <si>
    <t>Rectifier 2 Breaker 2 Ampere Rating</t>
  </si>
  <si>
    <t>Rectifier 2 Breaker 2 Load</t>
  </si>
  <si>
    <t>Rectifier 2 Breaker 3 Ampere Rating</t>
  </si>
  <si>
    <t>Rectifier 2 Breaker 3 Load</t>
  </si>
  <si>
    <t>Rectifier 2 Breaker 4 Ampere Rating</t>
  </si>
  <si>
    <t>Rectifier 2 Breaker 4 Load</t>
  </si>
  <si>
    <t>Rectifier 2 Breaker 5 Ampere Rating</t>
  </si>
  <si>
    <t>Rectifier 2 Breaker 5 Load</t>
  </si>
  <si>
    <t>Rectifier 2 Breaker 6 Ampere Rating</t>
  </si>
  <si>
    <t>Rectifier 2 Breaker 6 Load</t>
  </si>
  <si>
    <t>Rectifier 2 Breaker 7 Ampere Rating</t>
  </si>
  <si>
    <t>Rectifier 2 Breaker 7 Load</t>
  </si>
  <si>
    <t>Rectifier 2 Breaker 8 Ampere Rating</t>
  </si>
  <si>
    <t>Rectifier 2 Breaker 8 Load</t>
  </si>
  <si>
    <t>Rectifier 2 Breaker 9 Ampere Rating</t>
  </si>
  <si>
    <t>Rectifier 2 Breaker 9 Load</t>
  </si>
  <si>
    <t>Rectifier 2 Breaker 10 Ampere Rating</t>
  </si>
  <si>
    <t>Rectifier 2 Breaker 10 Load</t>
  </si>
  <si>
    <t>Rectifier 2 Breaker 11 Ampere Rating</t>
  </si>
  <si>
    <t>Rectifier 2 Breaker 11 Load</t>
  </si>
  <si>
    <t>Rectifier 2 Breaker 12 Ampere Rating</t>
  </si>
  <si>
    <t>Rectifier 2 Breaker 12 Load</t>
  </si>
  <si>
    <t>Rectifier 2 Breaker 13 Ampere Rating</t>
  </si>
  <si>
    <t>Rectifier 2 Breaker 13 Load</t>
  </si>
  <si>
    <t>Rectifier 2 Breaker 14 Ampere Rating</t>
  </si>
  <si>
    <t>Rectifier 2 Breaker 14 Load</t>
  </si>
  <si>
    <t>Rectifier 2 Breaker 15 Ampere Rating</t>
  </si>
  <si>
    <t>Rectifier 2 Breaker 15 Load</t>
  </si>
  <si>
    <t>Rectifier 2 Breaker 16 Ampere Rating</t>
  </si>
  <si>
    <t>Rectifier 2 Breaker 16 Load</t>
  </si>
  <si>
    <t>Rectifier 2 Breaker 17 Ampere Rating</t>
  </si>
  <si>
    <t>Rectifier 2 Breaker 17 Load</t>
  </si>
  <si>
    <t>Rectifier 2 Breaker 18 Ampere Rating</t>
  </si>
  <si>
    <t>Rectifier 2 Breaker 18 Load</t>
  </si>
  <si>
    <t>Rectifier 2 Breaker 19 Ampere Rating</t>
  </si>
  <si>
    <t>Rectifier 2 Breaker 19 Load</t>
  </si>
  <si>
    <t>Rectifier 2 Breaker 20 Ampere Rating</t>
  </si>
  <si>
    <t>Rectifier 2 Breaker 20 Load</t>
  </si>
  <si>
    <t>Rectifier 2 Breaker 21 Ampere Rating</t>
  </si>
  <si>
    <t>Rectifier 2 Breaker 21 Load</t>
  </si>
  <si>
    <t>Rectifier 2 Breaker 22 Ampere Rating</t>
  </si>
  <si>
    <t>Rectifier 2 Breaker 22 Load</t>
  </si>
  <si>
    <t>Rectifier 3 Brand</t>
  </si>
  <si>
    <t>Rectifier 3 Voltage</t>
  </si>
  <si>
    <t>Rectifier 3 Battery Current</t>
  </si>
  <si>
    <t>Rectifier 3 Distribution Current</t>
  </si>
  <si>
    <t>Rectifier 3 Rectifier Current</t>
  </si>
  <si>
    <t>Rectifier 3 No. of RM</t>
  </si>
  <si>
    <t>Rectifier 3 No. of Battery Bank</t>
  </si>
  <si>
    <t>Rectifier 3 Battery Brand Bank 1</t>
  </si>
  <si>
    <t>Rectifier 3 Battery Bank 1 AH</t>
  </si>
  <si>
    <t>Rectifier 3 Battery Brand Bank 2</t>
  </si>
  <si>
    <t>Rectifier 3 Battery Bank 2 AH</t>
  </si>
  <si>
    <t>Rectifier 3 Battery Brand Bank 3</t>
  </si>
  <si>
    <t>Rectifier 3 Battery Bank 3 AH</t>
  </si>
  <si>
    <t>Rectifier 3 Battery Brand Bank 4</t>
  </si>
  <si>
    <t>Rectifier 3 Battery Bank 4 AH</t>
  </si>
  <si>
    <t>Rectifier 3 Battery Deformities</t>
  </si>
  <si>
    <t>Rectifier 3 Battery Deformities Bank No</t>
  </si>
  <si>
    <t>Rectifier 3 Battery Voltage Bank 1</t>
  </si>
  <si>
    <t>Rectifier 3 Battery Voltage Bank 2</t>
  </si>
  <si>
    <t>Rectifier 3 Battery Voltage Bank 3</t>
  </si>
  <si>
    <t>Rectifier 3 Battery Voltage Bank 4</t>
  </si>
  <si>
    <t>Rectifier 3 External Alarm Simulation</t>
  </si>
  <si>
    <t>Rectifier 3 Breaker 1 Ampere Rating</t>
  </si>
  <si>
    <t>Rectifier 3 Breaker 1 Load</t>
  </si>
  <si>
    <t>Rectifier 3 Breaker 2 Ampere Rating</t>
  </si>
  <si>
    <t>Rectifier 3 Breaker 2 Load</t>
  </si>
  <si>
    <t>Rectifier 3 Breaker 3 Ampere Rating</t>
  </si>
  <si>
    <t>Rectifier 3 Breaker 3 Load</t>
  </si>
  <si>
    <t>Rectifier 3 Breaker 4 Ampere Rating</t>
  </si>
  <si>
    <t>Rectifier 3 Breaker 4 Load</t>
  </si>
  <si>
    <t>Rectifier 3 Breaker 5 Ampere Rating</t>
  </si>
  <si>
    <t>Rectifier 3 Breaker 5 Load</t>
  </si>
  <si>
    <t>Rectifier 3 Breaker 6 Ampere Rating</t>
  </si>
  <si>
    <t>Rectifier 3 Breaker 6 Load</t>
  </si>
  <si>
    <t>Rectifier 3 Breaker 7 Ampere Rating</t>
  </si>
  <si>
    <t>Rectifier 3 Breaker 7 Load</t>
  </si>
  <si>
    <t>Rectifier 3 Breaker 8 Ampere Rating</t>
  </si>
  <si>
    <t>Rectifier 3 Breaker 8 Load</t>
  </si>
  <si>
    <t>Rectifier 3 Breaker 9 Ampere Rating</t>
  </si>
  <si>
    <t>Rectifier 3 Breaker 9 Load</t>
  </si>
  <si>
    <t>Rectifier 3 Breaker 10 Ampere Rating</t>
  </si>
  <si>
    <t>Rectifier 3 Breaker 10 Load</t>
  </si>
  <si>
    <t>Rectifier 3 Breaker 11 Ampere Rating</t>
  </si>
  <si>
    <t>Rectifier 3 Breaker 11 Load</t>
  </si>
  <si>
    <t>Rectifier 3 Breaker 12 Ampere Rating</t>
  </si>
  <si>
    <t>Rectifier 3 Breaker 12 Load</t>
  </si>
  <si>
    <t>Rectifier 3 Breaker 13 Ampere Rating</t>
  </si>
  <si>
    <t>Rectifier 3 Breaker 13 Load</t>
  </si>
  <si>
    <t>Rectifier 3 Breaker 14 Ampere Rating</t>
  </si>
  <si>
    <t>Rectifier 3 Breaker 14 Load</t>
  </si>
  <si>
    <t>Rectifier 3 Breaker 15 Ampere Rating</t>
  </si>
  <si>
    <t>Rectifier 3 Breaker 15 Load</t>
  </si>
  <si>
    <t>Rectifier 3 Breaker 16 Ampere Rating</t>
  </si>
  <si>
    <t>Rectifier 3 Breaker 16 Load</t>
  </si>
  <si>
    <t>Rectifier 3 Breaker 17 Ampere Rating</t>
  </si>
  <si>
    <t>Rectifier 3 Breaker 17 Load</t>
  </si>
  <si>
    <t>Rectifier 3 Breaker 18 Ampere Rating</t>
  </si>
  <si>
    <t>Rectifier 3 Breaker 18 Load</t>
  </si>
  <si>
    <t>Rectifier 3 Breaker 19 Ampere Rating</t>
  </si>
  <si>
    <t>Rectifier 3 Breaker 19 Load</t>
  </si>
  <si>
    <t>Rectifier 3 Breaker 20 Ampere Rating</t>
  </si>
  <si>
    <t>Rectifier 3 Breaker 20 Load</t>
  </si>
  <si>
    <t>Rectifier 3 Breaker 21 Ampere Rating</t>
  </si>
  <si>
    <t>Rectifier 3 Breaker 21 Load</t>
  </si>
  <si>
    <t>Rectifier 3 Breaker 22 Ampere Rating</t>
  </si>
  <si>
    <t>Rectifier 3 Breaker 22 Load</t>
  </si>
  <si>
    <t>Main AC Breaker Rating</t>
  </si>
  <si>
    <t>Main AC Load</t>
  </si>
  <si>
    <t>AC Breaker 1 Rating</t>
  </si>
  <si>
    <t>AC Breaker 1 Load</t>
  </si>
  <si>
    <t>AC Breaker 2 Rating</t>
  </si>
  <si>
    <t>AC Breaker 2 Load</t>
  </si>
  <si>
    <t>AC Breaker 3 Rating</t>
  </si>
  <si>
    <t>AC Breaker 3 Load</t>
  </si>
  <si>
    <t>AC Breaker 4 Rating</t>
  </si>
  <si>
    <t>AC Breaker 4 Load</t>
  </si>
  <si>
    <t>AC Breaker 5 Rating</t>
  </si>
  <si>
    <t>AC Breaker 5 Load</t>
  </si>
  <si>
    <t>AC Breaker 6 Rating</t>
  </si>
  <si>
    <t>AC Breaker 6 Load</t>
  </si>
  <si>
    <t>AC Breaker 7 Rating</t>
  </si>
  <si>
    <t>AC Breaker 7 Load</t>
  </si>
  <si>
    <t>AC Breaker 8 Rating</t>
  </si>
  <si>
    <t>AC Breaker 8 Load</t>
  </si>
  <si>
    <t>AC Breaker 9 Rating</t>
  </si>
  <si>
    <t>AC Breaker 9 Load</t>
  </si>
  <si>
    <t>AC Breaker 10 Rating</t>
  </si>
  <si>
    <t>AC Breaker 10 Load</t>
  </si>
  <si>
    <t>AC Breaker 11 Rating</t>
  </si>
  <si>
    <t>AC Breaker 11 Load</t>
  </si>
  <si>
    <t>AC Breaker 12 Rating</t>
  </si>
  <si>
    <t>AC Breaker 12 Load</t>
  </si>
  <si>
    <t>AC Breaker 13 Rating</t>
  </si>
  <si>
    <t>AC Breaker 13 Load</t>
  </si>
  <si>
    <t>AC Breaker 14 Rating</t>
  </si>
  <si>
    <t>AC Breaker 14 Load</t>
  </si>
  <si>
    <t>AC Breaker 15 Rating</t>
  </si>
  <si>
    <t>AC Breaker 15 Load</t>
  </si>
  <si>
    <t>AC Breaker 16 Rating</t>
  </si>
  <si>
    <t>AC Breaker 16 Load</t>
  </si>
  <si>
    <t>AC Breaker 17 Rating</t>
  </si>
  <si>
    <t>AC Breaker 17 Load</t>
  </si>
  <si>
    <t>AC Breaker 18 Rating</t>
  </si>
  <si>
    <t>AC Breaker 18 Load</t>
  </si>
  <si>
    <t>AC Breaker 19 Rating</t>
  </si>
  <si>
    <t>AC Breaker 19 Load</t>
  </si>
  <si>
    <t>AC Breaker 20 Rating</t>
  </si>
  <si>
    <t>AC Breaker 20 Load</t>
  </si>
  <si>
    <t>Site Pictures</t>
  </si>
  <si>
    <t>Site Log Book</t>
  </si>
  <si>
    <t>Other Issues and Concerns</t>
  </si>
  <si>
    <t>Supervisor</t>
  </si>
  <si>
    <t>Site Class</t>
  </si>
  <si>
    <t>Date Signed</t>
  </si>
  <si>
    <t>4247 Mercedes.pdf</t>
  </si>
  <si>
    <t>Mercedes</t>
  </si>
  <si>
    <t>Chester Q. Pantin</t>
  </si>
  <si>
    <t>Ok</t>
  </si>
  <si>
    <t>Passed</t>
  </si>
  <si>
    <t>N/A</t>
  </si>
  <si>
    <t>For Rectification</t>
  </si>
  <si>
    <t>One busbar for rectification. It is not properly fixed on the tower.</t>
  </si>
  <si>
    <t>For rectification. Feeder cables fixing and cable ladder for adjustment / fixing.</t>
  </si>
  <si>
    <t>Outdoor site</t>
  </si>
  <si>
    <t>rectifier for replacement(outdoor type)
already has a defective battery</t>
  </si>
  <si>
    <t>no surge suppressor/ TVSS</t>
  </si>
  <si>
    <t>MCB and MTS tightly terminated but housing of MCB and MTS is for replacement(rusty)</t>
  </si>
  <si>
    <t>No ATS</t>
  </si>
  <si>
    <t>Cable ladder from tower to BTS is for rehab.</t>
  </si>
  <si>
    <t>site became outdoor after Td yolanda.</t>
  </si>
  <si>
    <t>With Photos</t>
  </si>
  <si>
    <t>Residential</t>
  </si>
  <si>
    <t xml:space="preserve">Brgy. Poblacion1, Mercedes, Eastern Samar   </t>
  </si>
  <si>
    <t>Permanent</t>
  </si>
  <si>
    <t>Lot</t>
  </si>
  <si>
    <t>150ft, SST</t>
  </si>
  <si>
    <t>Outdoor</t>
  </si>
  <si>
    <t>8AM to 5PM</t>
  </si>
  <si>
    <t>Caretaker</t>
  </si>
  <si>
    <t>Yes</t>
  </si>
  <si>
    <t>OK</t>
  </si>
  <si>
    <t>For FASG Endo</t>
  </si>
  <si>
    <t>For CSMP Endo</t>
  </si>
  <si>
    <t>perimeter fence for rehaband installation of perimeter lights</t>
  </si>
  <si>
    <t>Defective</t>
  </si>
  <si>
    <t>For Rehab</t>
  </si>
  <si>
    <t>Lightning arrester bent, One tower busbar not fixed,Tower light for repair</t>
  </si>
  <si>
    <t>Off</t>
  </si>
  <si>
    <t>Shelter damaged by Yolanda. COnverted to outdoor site.</t>
  </si>
  <si>
    <t>None</t>
  </si>
  <si>
    <t>Powercity</t>
  </si>
  <si>
    <t>Working</t>
  </si>
  <si>
    <t>CF200</t>
  </si>
  <si>
    <t>BTS3900A</t>
  </si>
  <si>
    <t>Retrieved</t>
  </si>
  <si>
    <t>Huawei</t>
  </si>
  <si>
    <t>RTN950</t>
  </si>
  <si>
    <t>No</t>
  </si>
  <si>
    <t>Quinapondan RS</t>
  </si>
  <si>
    <t>Salcedo</t>
  </si>
  <si>
    <t>RTN950 facing Quinapondan RS</t>
  </si>
  <si>
    <t xml:space="preserve">4247 Mercedes BTS 900 </t>
  </si>
  <si>
    <t>4340 Salcedo BTS 900</t>
  </si>
  <si>
    <t>RTN950 facing Salcedo</t>
  </si>
  <si>
    <t>Facing Quinapondan RS (slo6 6 EG4)</t>
  </si>
  <si>
    <t>4247 Mercedes 3G</t>
  </si>
  <si>
    <t>NMS</t>
  </si>
  <si>
    <t>4340 Salcedo 3G</t>
  </si>
  <si>
    <t>Facing Salcedo (Slot6 EG4)</t>
  </si>
  <si>
    <t>Sacred Sun</t>
  </si>
  <si>
    <t>DCDU-12 3G</t>
  </si>
  <si>
    <t>CMUA</t>
  </si>
  <si>
    <t>BBU PWR</t>
  </si>
  <si>
    <t>RTN950 facing Quinapondan RS A</t>
  </si>
  <si>
    <t>RTN950 facing Quinapondan RS B</t>
  </si>
  <si>
    <t>3G PWR 2</t>
  </si>
  <si>
    <t>3G PWR 1</t>
  </si>
  <si>
    <t>RTN950 facing Salcedo A</t>
  </si>
  <si>
    <t>RTN950 facing Salcedo B</t>
  </si>
  <si>
    <t>Done</t>
  </si>
  <si>
    <t>Cable ladder needs fixing. 1 Battery for replacement.</t>
  </si>
  <si>
    <t>Felix O. Villarin</t>
  </si>
  <si>
    <t>B</t>
  </si>
  <si>
    <t>831 Borongan.pdf</t>
  </si>
  <si>
    <t>Borongan</t>
  </si>
  <si>
    <t>Eroll M. Mabini</t>
  </si>
  <si>
    <t>Passed.</t>
  </si>
  <si>
    <t>GPS antenna OK</t>
  </si>
  <si>
    <t>No drip loop near portholes. FTP cables short.</t>
  </si>
  <si>
    <t>Sealant applied</t>
  </si>
  <si>
    <t>Rusty U-Bolts and nuts (with pictures) for replacement.</t>
  </si>
  <si>
    <t>ESN recorded. MSN unreadable</t>
  </si>
  <si>
    <t>Need to add portholes. FTP cables are passing through holes intended for other cables.</t>
  </si>
  <si>
    <t xml:space="preserve">Surge suppressors decommissioned due to high CRC. </t>
  </si>
  <si>
    <t>Two rectifiers but not dual-power feed. One rectifier is for BTS only.</t>
  </si>
  <si>
    <t>PowerOne: 3RMs 54.51V, Battcurr 44A
Eltek: 4RMs, 53.73, LoadCurr 35A</t>
  </si>
  <si>
    <t>TVSS (Emerson) has no green light. LED light is off. Breaker is on.</t>
  </si>
  <si>
    <t>MDP cover is not installed pending electrical rehab of Borongan BTS and prone to infestation.</t>
  </si>
  <si>
    <t>Tower lifeline for repair. Tower ladder not fixed on pedestal.</t>
  </si>
  <si>
    <t>Guard house for rehab (with pictures)</t>
  </si>
  <si>
    <t xml:space="preserve">near DOTC Tower, Poblacion, Borongan, Eastern Samar   </t>
  </si>
  <si>
    <t>Commercial</t>
  </si>
  <si>
    <t>SST 150 ft</t>
  </si>
  <si>
    <t>Concrete</t>
  </si>
  <si>
    <t>8am-5pm</t>
  </si>
  <si>
    <t>Caretaker/Posting Guard</t>
  </si>
  <si>
    <t>Gate for repair / rehab</t>
  </si>
  <si>
    <t>0/1</t>
  </si>
  <si>
    <t>For additional portholes</t>
  </si>
  <si>
    <t>WACU</t>
  </si>
  <si>
    <t>WCONX019ED1</t>
  </si>
  <si>
    <t>WCONR019ED</t>
  </si>
  <si>
    <t xml:space="preserve">51QSXRACCON19KEDM14PC-0516785  </t>
  </si>
  <si>
    <t>Denyo</t>
  </si>
  <si>
    <t>BTS3900L</t>
  </si>
  <si>
    <t>BTS3900</t>
  </si>
  <si>
    <t>Boser</t>
  </si>
  <si>
    <t>BBU3910</t>
  </si>
  <si>
    <t>V0034 Borongan-Lalawigan</t>
  </si>
  <si>
    <t>RTN 950 - Borongan-Lalawigan</t>
  </si>
  <si>
    <t>831 Borongan 2G 900</t>
  </si>
  <si>
    <t>831 Borongan 2G 1800 1st E1</t>
  </si>
  <si>
    <t>PLDT Reliance 1st E1</t>
  </si>
  <si>
    <t>PLDT Reliance 2nd E1</t>
  </si>
  <si>
    <t>PLDT Reliance 3rd E1</t>
  </si>
  <si>
    <t>831 Borongan 2G 1800 2nd E1</t>
  </si>
  <si>
    <t>PLDT Philhealth 1st E1</t>
  </si>
  <si>
    <t>PLDT Philhealth 2nd E1</t>
  </si>
  <si>
    <t>831 Borongan BRO</t>
  </si>
  <si>
    <t>831 Borongan TD-LTE</t>
  </si>
  <si>
    <t>831 Borongan 3G</t>
  </si>
  <si>
    <t>PowerOne</t>
  </si>
  <si>
    <t>44A</t>
  </si>
  <si>
    <t>DCDU12-LTE</t>
  </si>
  <si>
    <t>Huawei 3G</t>
  </si>
  <si>
    <t>SMART BRO</t>
  </si>
  <si>
    <t>RTN 950A (lalawigan)</t>
  </si>
  <si>
    <t>RTN 950B (lalawigan)</t>
  </si>
  <si>
    <t>DC Fan</t>
  </si>
  <si>
    <t>Hauwei OSN500</t>
  </si>
  <si>
    <t>Eltek</t>
  </si>
  <si>
    <t>13A</t>
  </si>
  <si>
    <t>BTS 3900L Lower</t>
  </si>
  <si>
    <t>BTS 3900L Upper</t>
  </si>
  <si>
    <t>ACU1</t>
  </si>
  <si>
    <t>ACU2</t>
  </si>
  <si>
    <t>Towerlight</t>
  </si>
  <si>
    <t>Rectifier1</t>
  </si>
  <si>
    <t>Rectifier2</t>
  </si>
  <si>
    <t xml:space="preserve">1. Need additional port holes
2. Radio room electrical rehab.
3. Gate rehab
4. Guard house for rehab
5. Office room for rehab.
</t>
  </si>
  <si>
    <t>837 Socorro 1-24-17.pdf</t>
  </si>
  <si>
    <t>CATBALOGAN SOCORRO</t>
  </si>
  <si>
    <t>RANILO NUEVO</t>
  </si>
  <si>
    <t>2G: 1.17,1.21,1.15,1.14,1.12, 1.17, 1.14,1.10,1.10, 1.17, 1.16
3G: 1.20, 1.10, 1.10, 1.10, 1.10, 1.10</t>
  </si>
  <si>
    <t>grounding for feeder cables must be installed in the indoor feeder busbar</t>
  </si>
  <si>
    <t>For Rectificaction</t>
  </si>
  <si>
    <t>all 3 racks no groundig</t>
  </si>
  <si>
    <t>For Rectificcation</t>
  </si>
  <si>
    <t>delapidated ceiling at BTS room &amp; Guard house</t>
  </si>
  <si>
    <t>COMMERCIAL</t>
  </si>
  <si>
    <t>LOT</t>
  </si>
  <si>
    <t>PERMANENT</t>
  </si>
  <si>
    <t>SST, 150</t>
  </si>
  <si>
    <t>ROOM</t>
  </si>
  <si>
    <t>8AM-5PM</t>
  </si>
  <si>
    <t>CARETAKER</t>
  </si>
  <si>
    <t>For Repan/Reloc</t>
  </si>
  <si>
    <t xml:space="preserve">51QSXRACCON19KEDR14PC - 0592339 </t>
  </si>
  <si>
    <t>51QSXRACCON19KEDR14PC - 0599694</t>
  </si>
  <si>
    <t>51QSXRACCON19KEDR14PC - 0599687</t>
  </si>
  <si>
    <t>POWERCITY</t>
  </si>
  <si>
    <t>BTS 3900 L</t>
  </si>
  <si>
    <t>BTS 3900</t>
  </si>
  <si>
    <t>3G WITH EXTERNAL REFERRENCE CLOCK FOR ISOLATION</t>
  </si>
  <si>
    <t>HARRIS</t>
  </si>
  <si>
    <t>STRATEX</t>
  </si>
  <si>
    <t>7177 ; 8118.32</t>
  </si>
  <si>
    <t>7373 ; 7807</t>
  </si>
  <si>
    <t>-33.70 / -41.90 ;  -34.5-/-38.40</t>
  </si>
  <si>
    <t>TARANGNAN</t>
  </si>
  <si>
    <t>VILLAREAL</t>
  </si>
  <si>
    <t>CATBALOGAN RS</t>
  </si>
  <si>
    <t>PLDT CATBALOGAN</t>
  </si>
  <si>
    <t>ELTEK</t>
  </si>
  <si>
    <t>SACRED SUN</t>
  </si>
  <si>
    <t>3G</t>
  </si>
  <si>
    <t>BTS 3900L LOWER</t>
  </si>
  <si>
    <t>BTS 3900L UPPER</t>
  </si>
  <si>
    <t>FACING NAGA-NAGA B</t>
  </si>
  <si>
    <t>PLDT CATBALOGAN A</t>
  </si>
  <si>
    <t>PLDT CATBALOGAN RTN 950 MAIN</t>
  </si>
  <si>
    <t>ZTE</t>
  </si>
  <si>
    <t>PLDT CATBALOGAN B</t>
  </si>
  <si>
    <t>PROTECT</t>
  </si>
  <si>
    <t>PLDT CATBALOGAN RTN950 PROT</t>
  </si>
  <si>
    <t>FACING NAGA-NAGA A</t>
  </si>
  <si>
    <t>ACU 2</t>
  </si>
  <si>
    <t>ACU 1</t>
  </si>
  <si>
    <t>TVSS</t>
  </si>
  <si>
    <t>TOWER LIGHT</t>
  </si>
  <si>
    <t>E LIGHTS</t>
  </si>
  <si>
    <t>C.O.</t>
  </si>
  <si>
    <t>VAN LIGHTS</t>
  </si>
  <si>
    <t>V0053 PLDT Calbayog 1-11-17.pdf</t>
  </si>
  <si>
    <t>V0053</t>
  </si>
  <si>
    <t>PLDT Calbayog</t>
  </si>
  <si>
    <t>Ranilo D. Nuevo</t>
  </si>
  <si>
    <t>2G: 1.11, 1.12, 1.10
3G: 1.11, 1.20, 1.10</t>
  </si>
  <si>
    <t>Needs indoor equipment busbar &amp; indoor feeder busbar inside the van.</t>
  </si>
  <si>
    <t xml:space="preserve">Rusted Ubols/Nuts </t>
  </si>
  <si>
    <t>For installation of grounding</t>
  </si>
  <si>
    <t>ATS defective, 75kVa has no grounding</t>
  </si>
  <si>
    <t>Rusted bolts/nuts of microwave antenna facing Sta Margarita &amp; Tarangnan</t>
  </si>
  <si>
    <t>Water inters through the wall down to the flooring.</t>
  </si>
  <si>
    <t>PLDT COLOC</t>
  </si>
  <si>
    <t>TAP TO PLDT</t>
  </si>
  <si>
    <t>VAN</t>
  </si>
  <si>
    <t>9AM-6PM</t>
  </si>
  <si>
    <t>CARETAKER/POSTING GUARD</t>
  </si>
  <si>
    <t>FOR GROUNDING TESTING WITH OPSG</t>
  </si>
  <si>
    <t>0/0</t>
  </si>
  <si>
    <t>PACU</t>
  </si>
  <si>
    <t>ASBFM360BA</t>
  </si>
  <si>
    <t>FP-51QSXRACCONR19KEDP1C</t>
  </si>
  <si>
    <t>42BFM-FSU-CAR-03TEE-E11P-C027-4313</t>
  </si>
  <si>
    <t>42BFMFSUCAR03TEAE16PC-0511173</t>
  </si>
  <si>
    <t>51QSXRACCON19KEDR10PC - 505691</t>
  </si>
  <si>
    <t>POWERCITY/POWERCITY</t>
  </si>
  <si>
    <t>45/75</t>
  </si>
  <si>
    <t>DAY TANK NOT USED. FOR INSTALLATION</t>
  </si>
  <si>
    <t>BTS3900 A</t>
  </si>
  <si>
    <t>-31.50; -43.90</t>
  </si>
  <si>
    <t>-46.70; -32.90</t>
  </si>
  <si>
    <t>-35.80 ; -40.30</t>
  </si>
  <si>
    <t>DIABONGO RS</t>
  </si>
  <si>
    <t>8118.32 / 8207.27</t>
  </si>
  <si>
    <t>7807 / 7895.95</t>
  </si>
  <si>
    <t xml:space="preserve">HARRIS </t>
  </si>
  <si>
    <t>HAMORAWON</t>
  </si>
  <si>
    <t>-36.40 ; -39.60</t>
  </si>
  <si>
    <t>HB2407-B07-PDF-A3(-)- PRIMARY</t>
  </si>
  <si>
    <t>HB2407-B06-PDF-A3(-) PRIMARY</t>
  </si>
  <si>
    <t>HB2407-B07-PDF-A1(-) PRIMARY</t>
  </si>
  <si>
    <t>HB2407-B06-PDF-A1(-) PRIMARY</t>
  </si>
  <si>
    <t>ZTE CAB1 MAIN</t>
  </si>
  <si>
    <t>HUAWEI CEN PH3 POWER B</t>
  </si>
  <si>
    <t>RTN 950 MAIN PWR</t>
  </si>
  <si>
    <t>HSTX V0826 MAIN</t>
  </si>
  <si>
    <t>HAUWEI S3300 I</t>
  </si>
  <si>
    <t>SMART GIG-E PSU-1</t>
  </si>
  <si>
    <t>SSU 2000</t>
  </si>
  <si>
    <t>CISCO 3750 1</t>
  </si>
  <si>
    <t>CISCO 3750 2</t>
  </si>
  <si>
    <t>2G BTS</t>
  </si>
  <si>
    <t>3G BTS</t>
  </si>
  <si>
    <t>HB2407-B07-PDF-B3(-)-SECONDARY</t>
  </si>
  <si>
    <t>HB2407-B06-PDF-B3(-)-SECONDARY</t>
  </si>
  <si>
    <t>HB2407-B07-PDF-B1(-)-SECONDARY</t>
  </si>
  <si>
    <t>HB2407-B06-PDF-B1(-)-SECONDARY</t>
  </si>
  <si>
    <t>ZTE CAB1 REDUNDANT</t>
  </si>
  <si>
    <t>HUAWEI CEN PH3 POWER A</t>
  </si>
  <si>
    <t>HSTX V0826 PRTCT</t>
  </si>
  <si>
    <t>RTN 950 REDUNDANT</t>
  </si>
  <si>
    <t>2 SMART GIG-E PSU2</t>
  </si>
  <si>
    <t>3 HUAWEI S3300 2</t>
  </si>
  <si>
    <t>4 SSU 2000</t>
  </si>
  <si>
    <t>5 CISCO 3750 2</t>
  </si>
  <si>
    <t>5 CISCO 3750 1</t>
  </si>
  <si>
    <t>ZTE RECTIFER</t>
  </si>
  <si>
    <t>ELTEK 1</t>
  </si>
  <si>
    <t>WACU 1 &amp; 2</t>
  </si>
  <si>
    <t>PACU 1</t>
  </si>
  <si>
    <t>ELTEK 2</t>
  </si>
  <si>
    <t>PACU 2</t>
  </si>
  <si>
    <t>E LIGHT</t>
  </si>
  <si>
    <t>LIGHTINGS</t>
  </si>
  <si>
    <t>A</t>
  </si>
  <si>
    <t>V3678 SUN CALBIGA_JSLEONES_TOC Cell Site PMR Checklist and Inventory Form(1st Half) v1.pdf</t>
  </si>
  <si>
    <t>V3678</t>
  </si>
  <si>
    <t>Sun Calbiga Macaalan</t>
  </si>
  <si>
    <t>Jan 24 2017</t>
  </si>
  <si>
    <t>Jordan S. Leones</t>
  </si>
  <si>
    <t>STOLEN,ENDORSED WITH BLOTTER REPORT TO SFEM.</t>
  </si>
  <si>
    <t>NO BRO EQUIPMENT</t>
  </si>
  <si>
    <t>GENSET TRANSFERRED TO 789 VILLAREAL</t>
  </si>
  <si>
    <t>STOLEN GROUNDING AND ARRESTER CABLES</t>
  </si>
  <si>
    <t>OUTDOOR TYPE</t>
  </si>
  <si>
    <t>NA</t>
  </si>
  <si>
    <t>SST 50 MTRS</t>
  </si>
  <si>
    <t>for CSMP Endo</t>
  </si>
  <si>
    <t>Partial Damage Fallen Tree</t>
  </si>
  <si>
    <t>STOLEN GROUNDING CABLE AND ARRESTER CABLE</t>
  </si>
  <si>
    <t>NO ACU</t>
  </si>
  <si>
    <t>ERICSSON</t>
  </si>
  <si>
    <t>ERICSSON MLTN</t>
  </si>
  <si>
    <t>791 PARANAS</t>
  </si>
  <si>
    <t>FOR DECOM VILLAREAL SUN</t>
  </si>
  <si>
    <t>V3678 SUN CALBIGA 2G 1800MHZ</t>
  </si>
  <si>
    <t>1ST E1 SUN JIABONG (NOT USED)</t>
  </si>
  <si>
    <t>2ND E1 SUN JIABONG (NOT USED)</t>
  </si>
  <si>
    <t>HUAWEI</t>
  </si>
  <si>
    <t>RECTIFIER</t>
  </si>
  <si>
    <t>SPARE</t>
  </si>
  <si>
    <t>OB LIGHT</t>
  </si>
  <si>
    <t>PERIMETER</t>
  </si>
  <si>
    <t>V3679 SUN CATABLOGAN POBLACION_JSLEONES_TOC Cell Site PMR Checklist and Inventory Form(1st Half) v1.pdf</t>
  </si>
  <si>
    <t>V3679</t>
  </si>
  <si>
    <t>Sun Catbalogan Poblacion</t>
  </si>
  <si>
    <t>Already rectified.</t>
  </si>
  <si>
    <t>Stolen Grouding</t>
  </si>
  <si>
    <t>Worn out battery backup.</t>
  </si>
  <si>
    <t>Not visible led indicator.</t>
  </si>
  <si>
    <t>With ATS but no Genset.</t>
  </si>
  <si>
    <t>Outdoor Site.</t>
  </si>
  <si>
    <t>SST 150</t>
  </si>
  <si>
    <t>Cabinet</t>
  </si>
  <si>
    <t>24hrs</t>
  </si>
  <si>
    <t>Stolen Outdoor Grounding,Arrester Cable.</t>
  </si>
  <si>
    <t>MLTN</t>
  </si>
  <si>
    <t>Z86 PLDT CATBALOGAN</t>
  </si>
  <si>
    <t>2G 1ST E1</t>
  </si>
  <si>
    <t>3G 1ST E1</t>
  </si>
  <si>
    <t>HUAWEI RTN</t>
  </si>
  <si>
    <t>ELTEK RECTIFIER FOR INSTALLATION/COMMISION BY ELTEK.</t>
  </si>
  <si>
    <t>Jan 26,2017</t>
  </si>
  <si>
    <t>Hamorawon 2-14-17.pdf</t>
  </si>
  <si>
    <t>V0826</t>
  </si>
  <si>
    <t>2G: 1.16, 1.14, 1.22, 1.18, 1.13, 1.13
3G: 1.06, 1.10, 1.09</t>
  </si>
  <si>
    <t>INDOOR EQUIPMENT AND INDOOR FEEDER BUSBAR MUST BE SEPARATED</t>
  </si>
  <si>
    <t>no groundig</t>
  </si>
  <si>
    <t>2, 1</t>
  </si>
  <si>
    <t>2,2</t>
  </si>
  <si>
    <t>WCONH019ED</t>
  </si>
  <si>
    <t>51QSXRACCON19KED K16PC- 1074544</t>
  </si>
  <si>
    <t>51QSXRACCON 19KED J12PC-0384292</t>
  </si>
  <si>
    <t>DEFECTIVE</t>
  </si>
  <si>
    <t>80 L</t>
  </si>
  <si>
    <t>PLDT CALBAYOG</t>
  </si>
  <si>
    <t xml:space="preserve">ERICSSON </t>
  </si>
  <si>
    <t>SAN POLICARPO</t>
  </si>
  <si>
    <t>S</t>
  </si>
  <si>
    <t>DCPDB B</t>
  </si>
  <si>
    <t>FMS</t>
  </si>
  <si>
    <t>RTN 950 MAIN FACING CALBAYOG WEST</t>
  </si>
  <si>
    <t>RTN 950 PROT FACING SAN POLICARPO</t>
  </si>
  <si>
    <t>EMERSON</t>
  </si>
  <si>
    <t>RTN 950 PROTFACING CALBAYOG WEST</t>
  </si>
  <si>
    <t>DCPDB A</t>
  </si>
  <si>
    <t>RTN 950 MAIN FACING SAN POLICARPO</t>
  </si>
  <si>
    <t>V0038 PINABACDAO_JSLEONES_TOC Cell Site PMR Checklist and Inventory Form(1st Half) v1.pdf</t>
  </si>
  <si>
    <t>V0038</t>
  </si>
  <si>
    <t>PINABACDAO</t>
  </si>
  <si>
    <t>JORDAN LEONES</t>
  </si>
  <si>
    <t>For Installation of Grounding Cables</t>
  </si>
  <si>
    <t>ATS for Replacement</t>
  </si>
  <si>
    <t>For Rehab, Wall Damage.</t>
  </si>
  <si>
    <t>SST 150FT</t>
  </si>
  <si>
    <t>24 hrs</t>
  </si>
  <si>
    <t>Nov 30 2016</t>
  </si>
  <si>
    <t>51QSXRACCON19KEDK15PC</t>
  </si>
  <si>
    <t>51QSXRACCON19KEDR10PC</t>
  </si>
  <si>
    <t>NONE</t>
  </si>
  <si>
    <t>defective</t>
  </si>
  <si>
    <t>AVIAT</t>
  </si>
  <si>
    <t>ECLIPSE</t>
  </si>
  <si>
    <t xml:space="preserve">SACRED SUN </t>
  </si>
  <si>
    <t>4206 Guiuan.pdf</t>
  </si>
  <si>
    <t>Guiuan</t>
  </si>
  <si>
    <t>Chester Ray Q. Pantin</t>
  </si>
  <si>
    <t>All are within threshold</t>
  </si>
  <si>
    <t>ATS defective</t>
  </si>
  <si>
    <t>100 ft SST</t>
  </si>
  <si>
    <t>No shelter - Outdoor site</t>
  </si>
  <si>
    <t>BTS900A</t>
  </si>
  <si>
    <t>8192.445 MHz</t>
  </si>
  <si>
    <t xml:space="preserve"> 7881.25 MHz</t>
  </si>
  <si>
    <t>Z79 Quinapondan RS</t>
  </si>
  <si>
    <t>7881.125 MHz</t>
  </si>
  <si>
    <t>V0062 Guiuan-Calicoan</t>
  </si>
  <si>
    <t>RTN 950 facing Z79</t>
  </si>
  <si>
    <t>4206 Guiuan 2G 900</t>
  </si>
  <si>
    <t>42016 Guiuan 2G 1800</t>
  </si>
  <si>
    <t>Guiuan Lease 1st E1</t>
  </si>
  <si>
    <t>Calicoan</t>
  </si>
  <si>
    <t>Guiuan Lease 2nd E1</t>
  </si>
  <si>
    <t>RTN 950 facing V0062</t>
  </si>
  <si>
    <t>4206 Guiuan 3G</t>
  </si>
  <si>
    <t>ACME</t>
  </si>
  <si>
    <t>CMU PWR</t>
  </si>
  <si>
    <t>BBU PWR (2G)</t>
  </si>
  <si>
    <t>UNKNOWN</t>
  </si>
  <si>
    <t>RTN 950 (FACING QUINAPONDAN)</t>
  </si>
  <si>
    <t>CMUA PWR</t>
  </si>
  <si>
    <t>BBU PWR (3G)</t>
  </si>
  <si>
    <t>HUAWEI OSN500</t>
  </si>
  <si>
    <t>4341 Llorente.pdf</t>
  </si>
  <si>
    <t>Llorente</t>
  </si>
  <si>
    <t>For replacement of all 2G G900 antennas and feeder cables. HIgh VSWR readings</t>
  </si>
  <si>
    <t>For replacement due to high VSWR readings</t>
  </si>
  <si>
    <t>Brgy. Tabuk, Llorente, Eastern Samar</t>
  </si>
  <si>
    <t>150ft</t>
  </si>
  <si>
    <t>Van</t>
  </si>
  <si>
    <t>0/2</t>
  </si>
  <si>
    <t>1m after perimeter for clearing</t>
  </si>
  <si>
    <t>0/4</t>
  </si>
  <si>
    <t>51QSXRACCON19KEDK16PC-1069450</t>
  </si>
  <si>
    <t>51QSXRACCON19KEDK16PC-1069402</t>
  </si>
  <si>
    <t>Power City</t>
  </si>
  <si>
    <t>Genset serial no: G12090403</t>
  </si>
  <si>
    <t>2G fan for replacement</t>
  </si>
  <si>
    <t>Aviat</t>
  </si>
  <si>
    <t>Eclipse</t>
  </si>
  <si>
    <t>7121 MHz</t>
  </si>
  <si>
    <t>7317 MHz</t>
  </si>
  <si>
    <t>-41 / -47 dBm</t>
  </si>
  <si>
    <t>Borongan - Lalawigan</t>
  </si>
  <si>
    <t>Aviat facing Borongan-lalawigan</t>
  </si>
  <si>
    <t>4341 Llorente 900 1st E1</t>
  </si>
  <si>
    <t>Aviat facing Borongna-Lalawigan s3</t>
  </si>
  <si>
    <t>4341 Llorente 3G 2100</t>
  </si>
  <si>
    <t>Eltek I</t>
  </si>
  <si>
    <t>54V</t>
  </si>
  <si>
    <t>1A</t>
  </si>
  <si>
    <t>21 A</t>
  </si>
  <si>
    <t>22A</t>
  </si>
  <si>
    <t>LYNX</t>
  </si>
  <si>
    <t>BLANK</t>
  </si>
  <si>
    <t>BTS 3900 Upper</t>
  </si>
  <si>
    <t>Harris A</t>
  </si>
  <si>
    <t>BTS 3900 Lower</t>
  </si>
  <si>
    <t>DCDU 3G</t>
  </si>
  <si>
    <t>DC FAN</t>
  </si>
  <si>
    <t>Exhaust fan</t>
  </si>
  <si>
    <t>Cabin Outlet</t>
  </si>
  <si>
    <t>Cabin light</t>
  </si>
  <si>
    <t>3359 Palapag.pdf</t>
  </si>
  <si>
    <t>Palapag</t>
  </si>
  <si>
    <t>Sumuroy Agro Industrial School, Brgy Tinampo, Palapag, Northern Samar</t>
  </si>
  <si>
    <t>150 ft SST</t>
  </si>
  <si>
    <t>8AM - 5PM</t>
  </si>
  <si>
    <t>For Repair</t>
  </si>
  <si>
    <t>For Grooming</t>
  </si>
  <si>
    <t>Cable grooming will be scheduled after decommissioning of WIMAX feeder cables.</t>
  </si>
  <si>
    <t>WCONX019ED</t>
  </si>
  <si>
    <t>51QSXRACCON19KEDT15PC-0741471</t>
  </si>
  <si>
    <t>51QSXRACCON19KEDT15PC-0703755</t>
  </si>
  <si>
    <t>PowerCity</t>
  </si>
  <si>
    <t>7866.3 MHz</t>
  </si>
  <si>
    <t>8177.62 MHz</t>
  </si>
  <si>
    <t>Huawei RTN950 facing Laoang</t>
  </si>
  <si>
    <t>Palapag 2G 900 1st E1</t>
  </si>
  <si>
    <t>Huawei RTN 950 facing Laoang slot 6 EG4</t>
  </si>
  <si>
    <t>3359 Palapag 3G</t>
  </si>
  <si>
    <t>3359 Palapag TD-LTE</t>
  </si>
  <si>
    <t>TD-LTE DCDU</t>
  </si>
  <si>
    <t>BTS3900L Lower</t>
  </si>
  <si>
    <t>BTS900L Upper</t>
  </si>
  <si>
    <t>RTN 950 A</t>
  </si>
  <si>
    <t>RTN 950 B</t>
  </si>
  <si>
    <t>3358 MONDRAGON.pdf</t>
  </si>
  <si>
    <t>MONDRAGON</t>
  </si>
  <si>
    <t>CARL ANTHONY T. ROLUNA</t>
  </si>
  <si>
    <t>Defective ATS, manual switching only.</t>
  </si>
  <si>
    <t>Water seapage at wall. Corroded already subject for rehab.</t>
  </si>
  <si>
    <t xml:space="preserve">Gate is for rehab. </t>
  </si>
  <si>
    <t>3360 PAMBUJAN.pdf</t>
  </si>
  <si>
    <t>PAMBUJAN</t>
  </si>
  <si>
    <t>Defective ATS, for replacement</t>
  </si>
  <si>
    <t>Gate is damage, for rehab.</t>
  </si>
  <si>
    <t>3363 BOBON.pdf</t>
  </si>
  <si>
    <t>BOBON</t>
  </si>
  <si>
    <t>Radio room roof for rehab.</t>
  </si>
  <si>
    <t>Defective tower light.</t>
  </si>
  <si>
    <t>FELIX O. VILLARIN</t>
  </si>
  <si>
    <t>3365 SAN JOSE.pdf</t>
  </si>
  <si>
    <t>SAN JOSE</t>
  </si>
  <si>
    <t>Defective ATS, Already has new ATS for installation.</t>
  </si>
  <si>
    <t>Roof and Wall water seapage. Flooring for rehab. And for rectification of BTS cooling hole.</t>
  </si>
  <si>
    <t>Perimeter fence for repair.</t>
  </si>
  <si>
    <t>3382 ZUMARRAGA_JSLEONES_TOC Cell Site PMR Checklist and Inventory Form(1st Half) v1.pdf</t>
  </si>
  <si>
    <t>Zumarraga</t>
  </si>
  <si>
    <t>ATS FOR INSTALLATION</t>
  </si>
  <si>
    <t xml:space="preserve">DEFECTIVE WIND POWER EQPTS </t>
  </si>
  <si>
    <t>4277 LAONG.pdf</t>
  </si>
  <si>
    <t>LAOANG</t>
  </si>
  <si>
    <t>ANTONIO L. BRISO JR.</t>
  </si>
  <si>
    <t>FEEDER CABLE FOR CHECKING AND REGROOMING.</t>
  </si>
  <si>
    <t>CABLE LADDER IS CORRODED.</t>
  </si>
  <si>
    <t>Ceiling and wall for rehab, water leaking. Flooring for repair.</t>
  </si>
  <si>
    <t>Gate is damage, for rehab. Barbed wire above concrete fence if damage, fore rehab.</t>
  </si>
  <si>
    <t>4299 SAN AGUSTIN_JSLEONES_TOC Cell Site PMR Checklist and Inventory Form(1st Half) v1.pdf</t>
  </si>
  <si>
    <t>San Agustin</t>
  </si>
  <si>
    <t>Rusted Ubolts, and antenna brackets. For endorsement to SFEM.</t>
  </si>
  <si>
    <t>Pannel Antenna for replacement, sort out AMB that would fit Ant.</t>
  </si>
  <si>
    <t>4339 Can-Avid.pdf</t>
  </si>
  <si>
    <t>Can-Avid</t>
  </si>
  <si>
    <t>Defective surge supressors causing CRC</t>
  </si>
  <si>
    <t>ATS no auto switch</t>
  </si>
  <si>
    <t>Water stains indicating water entry to cabin via DC Fan opening</t>
  </si>
  <si>
    <t>Government</t>
  </si>
  <si>
    <t xml:space="preserve">New Public Market corner Pres. Manuel L. Quezon street infront of ESSC Can-Avid Campus </t>
  </si>
  <si>
    <t>51QSXRACCON19KEDR14PC-0599693</t>
  </si>
  <si>
    <t>51QSXRACCON19KEDR14PC-0599692</t>
  </si>
  <si>
    <t>Power CIty</t>
  </si>
  <si>
    <t>BBU3900</t>
  </si>
  <si>
    <t>7513 / 8073.845 / 8133.145</t>
  </si>
  <si>
    <t>7681 / 7762.525 / 7821.825</t>
  </si>
  <si>
    <t>Taft</t>
  </si>
  <si>
    <t>Dolores</t>
  </si>
  <si>
    <t>Facing Taft</t>
  </si>
  <si>
    <t>4275 Dolores 2G 1st E1</t>
  </si>
  <si>
    <t>V0012 San Policarpo</t>
  </si>
  <si>
    <t>4276 Oras BTS</t>
  </si>
  <si>
    <t>4339 Can-Avid BTS 2G 1st E1</t>
  </si>
  <si>
    <t>4339 Can-Avid BTS 2G 2nd E1</t>
  </si>
  <si>
    <t>4275 Dolores 2nd E1</t>
  </si>
  <si>
    <t>Facing Dolores</t>
  </si>
  <si>
    <t>Aviat Facing Taft</t>
  </si>
  <si>
    <t>s3p2</t>
  </si>
  <si>
    <t>EXTENDED AP TO TAFT (to CMM port 4)</t>
  </si>
  <si>
    <t>s3p3</t>
  </si>
  <si>
    <t>4339 Can-Avid BRO</t>
  </si>
  <si>
    <t>s3p4</t>
  </si>
  <si>
    <t>4275 Dolores BRO (from facing Dolores Slot 9 port 2)</t>
  </si>
  <si>
    <t>s3p5</t>
  </si>
  <si>
    <t>Protection</t>
  </si>
  <si>
    <t>s6p2</t>
  </si>
  <si>
    <t>3G Dolores &amp; San Poli ( From dolores slot 3 p2)</t>
  </si>
  <si>
    <t>s6p3</t>
  </si>
  <si>
    <t>4339 Can Avid 3G</t>
  </si>
  <si>
    <t>s6p4</t>
  </si>
  <si>
    <t>4339 Can-Avid LTE</t>
  </si>
  <si>
    <t>s6p5</t>
  </si>
  <si>
    <t>Aviat Facing Dolores</t>
  </si>
  <si>
    <t>Dolores to San Poli 3G (To facing Taft s6p2)</t>
  </si>
  <si>
    <t>Allied Switch</t>
  </si>
  <si>
    <t>Dolores BRO/TD-LTE (To Facing Taft s3p4)</t>
  </si>
  <si>
    <t>SMARTBRO</t>
  </si>
  <si>
    <t>GIg-E Switch</t>
  </si>
  <si>
    <t>DCDU-LTE</t>
  </si>
  <si>
    <t>DCDU-3G</t>
  </si>
  <si>
    <t>Harris B</t>
  </si>
  <si>
    <t>BTS3900L upper</t>
  </si>
  <si>
    <t>Permieter</t>
  </si>
  <si>
    <t>Tower Lights</t>
  </si>
  <si>
    <t>Indoor lights</t>
  </si>
  <si>
    <t>Outlet</t>
  </si>
  <si>
    <t>4342 Taft.pdf</t>
  </si>
  <si>
    <t>Rusty u-bolts and nuts on mounting pole. Endorsed to Mark Conte.</t>
  </si>
  <si>
    <t>Faulty ATS</t>
  </si>
  <si>
    <t xml:space="preserve">REA St. tiol road beside Taft cemetery infront of Taft Central School   </t>
  </si>
  <si>
    <t>51QSXRACCON19KEDK13PC-0357065</t>
  </si>
  <si>
    <t>K16PC-1074546</t>
  </si>
  <si>
    <t>7139 / 7881.125 / 7940.425</t>
  </si>
  <si>
    <t>7300 / 8192.445 / 8251.745</t>
  </si>
  <si>
    <t>4343 Sulat</t>
  </si>
  <si>
    <t>Aviat facing Sulat</t>
  </si>
  <si>
    <t>V0012 San Policarpo 2G 900</t>
  </si>
  <si>
    <t>4276 Oras 2G 900</t>
  </si>
  <si>
    <t>4339 Can-Avid 2G 1st E1</t>
  </si>
  <si>
    <t>4339 Can-Avid 2G 2nd E1</t>
  </si>
  <si>
    <t>4276 Dolores 2G</t>
  </si>
  <si>
    <t>4342 Taft 2G</t>
  </si>
  <si>
    <t>4275 Dolores2G 2nd E1</t>
  </si>
  <si>
    <t>Aviat facing Can-Avid</t>
  </si>
  <si>
    <t>4276 Oras</t>
  </si>
  <si>
    <t>4275 Dolores 2G 2nd E1</t>
  </si>
  <si>
    <t>Dolores &amp; Can-Avid BRO</t>
  </si>
  <si>
    <t>Can-Avid - San Policarpo 3G</t>
  </si>
  <si>
    <t>4342 Taft 3G</t>
  </si>
  <si>
    <t>Protect</t>
  </si>
  <si>
    <t>4339 Can-Avid AP4 (extended AP)</t>
  </si>
  <si>
    <t>Inverter</t>
  </si>
  <si>
    <t>DCDU12-3G</t>
  </si>
  <si>
    <t>HARRIS B</t>
  </si>
  <si>
    <t>BTS3900L UPPER</t>
  </si>
  <si>
    <t>POWERONE</t>
  </si>
  <si>
    <t>Perimeter lights</t>
  </si>
  <si>
    <t>Lighting</t>
  </si>
  <si>
    <t>5415 CATARMAN-UEP.pdf</t>
  </si>
  <si>
    <t>CATARMAN-UEP</t>
  </si>
  <si>
    <t>On-going feeder cable rectification.</t>
  </si>
  <si>
    <t>Defective ATS, for replacement.</t>
  </si>
  <si>
    <t>Ceiling for rehab (paint patching)</t>
  </si>
  <si>
    <t>Daram 3-3-17.pdf</t>
  </si>
  <si>
    <t>DARAM</t>
  </si>
  <si>
    <t>2G: 1.11, 1.17
3G: 1.19, 1.10, 1.12</t>
  </si>
  <si>
    <t>ubolts/nuts facing Zumarraga are rusted</t>
  </si>
  <si>
    <t>FOR TOWER PAINTING</t>
  </si>
  <si>
    <t>0,2</t>
  </si>
  <si>
    <t>for Replacement</t>
  </si>
  <si>
    <t>1,1</t>
  </si>
  <si>
    <t>51QSXRACCON19KED T15PC-0704684</t>
  </si>
  <si>
    <t>51QSXRACCON19KED K16PC-1074542</t>
  </si>
  <si>
    <t>DENYO</t>
  </si>
  <si>
    <t>ATS FOR INSTALLATION, DAY TANK NO FUEL LINE</t>
  </si>
  <si>
    <t>BTS 3900L</t>
  </si>
  <si>
    <t>NOKIA</t>
  </si>
  <si>
    <t>FLEXIHOPPER</t>
  </si>
  <si>
    <t>ZUMARRAGA</t>
  </si>
  <si>
    <t>3G DCDU</t>
  </si>
  <si>
    <t>DCPDB PROTECT</t>
  </si>
  <si>
    <t>DCPDB MAIN</t>
  </si>
  <si>
    <t>FACING ZUMARRAGA MAIN</t>
  </si>
  <si>
    <t>FACING ZUMARRAGA REDUNDANT</t>
  </si>
  <si>
    <t>ON</t>
  </si>
  <si>
    <t>PERIMETER LIGHT</t>
  </si>
  <si>
    <t>VAN LIGHT</t>
  </si>
  <si>
    <t>PLDT Catbalogan 3-14-17.pdf</t>
  </si>
  <si>
    <t>Z86</t>
  </si>
  <si>
    <t>2G WITH HIGH VSWR</t>
  </si>
  <si>
    <t>MATERIALS FOR ARDA</t>
  </si>
  <si>
    <t>POWERONE FOR REPLACEMENT</t>
  </si>
  <si>
    <t>ATS DEFECTIVE</t>
  </si>
  <si>
    <t>PLDT ROOM</t>
  </si>
  <si>
    <t>SST, 200FT</t>
  </si>
  <si>
    <t>24 HRS</t>
  </si>
  <si>
    <t>POSTING GUARD</t>
  </si>
  <si>
    <t>51QSXRACCON19KEDC10PC - 0204738</t>
  </si>
  <si>
    <t>51QSXRACCON19KEDT15PC - 0741837</t>
  </si>
  <si>
    <t>1,0</t>
  </si>
  <si>
    <t>BOSER</t>
  </si>
  <si>
    <t>BBU 3900</t>
  </si>
  <si>
    <t>CANLAPWAS</t>
  </si>
  <si>
    <t>LTE TDD</t>
  </si>
  <si>
    <t>RTN950 FACING CATBALOGAN RDNT</t>
  </si>
  <si>
    <t>RTN950 FACING CATBALOGAN MAIN</t>
  </si>
  <si>
    <t>RTN950 FACING CANLAPWAS MAIN</t>
  </si>
  <si>
    <t>RTN950 FACING CANLAPWAS RDNT</t>
  </si>
  <si>
    <t>INVERTER</t>
  </si>
  <si>
    <t>HUAWEI OSN500 FOR SSS &amp; BOC</t>
  </si>
  <si>
    <t>2G BTS LOWER</t>
  </si>
  <si>
    <t>2G BTS UPPER</t>
  </si>
  <si>
    <t>LIGHTING</t>
  </si>
  <si>
    <t>GUARD HOUSE</t>
  </si>
  <si>
    <t>V0034 Borongan-Lalawigan.pdf</t>
  </si>
  <si>
    <t>V0034</t>
  </si>
  <si>
    <t>Borongan-Lalawigan</t>
  </si>
  <si>
    <t>Site with guard but no guard house!</t>
  </si>
  <si>
    <t xml:space="preserve">Smart Cellsite, Brgy. Lalawigan, Borongan, Eastern Samar </t>
  </si>
  <si>
    <t>180 ft, SST</t>
  </si>
  <si>
    <t>Guard</t>
  </si>
  <si>
    <t>60 / 45</t>
  </si>
  <si>
    <t>RTN980</t>
  </si>
  <si>
    <t>6800 / 6960 / 6880 / 7040</t>
  </si>
  <si>
    <t>6460 / 6620 / 6540</t>
  </si>
  <si>
    <t>Hernani</t>
  </si>
  <si>
    <t>Stratex</t>
  </si>
  <si>
    <t>7625 / 8192.445 / 8251.745</t>
  </si>
  <si>
    <t>7457 / 7881.125 / 7940.425</t>
  </si>
  <si>
    <t>Sulat RS</t>
  </si>
  <si>
    <t>Maydolong</t>
  </si>
  <si>
    <t>7513 / 7955</t>
  </si>
  <si>
    <t>7681 / 8266.320</t>
  </si>
  <si>
    <t>Maypangdan</t>
  </si>
  <si>
    <t>Facing Hernani RTN980</t>
  </si>
  <si>
    <t>V0034 Borongan-Lalawigan 2G</t>
  </si>
  <si>
    <t>831 Borongan BTS 1st E1</t>
  </si>
  <si>
    <t>defective port</t>
  </si>
  <si>
    <t>831 Borongan BTS 3rd E1</t>
  </si>
  <si>
    <t>4341 Llorente BTS 2G</t>
  </si>
  <si>
    <t>5846 San Julian 2G</t>
  </si>
  <si>
    <t>V77 Maypangdan 2G 1st E1</t>
  </si>
  <si>
    <t>V77 Maypangdan 2G 2nd E1</t>
  </si>
  <si>
    <t>V0017 Maydolong 2G</t>
  </si>
  <si>
    <t>4343 Sulat BTS 2G</t>
  </si>
  <si>
    <t>Facing Hernani RN980 (con't)</t>
  </si>
  <si>
    <t>V0012 San Policarpo 2G</t>
  </si>
  <si>
    <t>4276 Oras 2G</t>
  </si>
  <si>
    <t>(former reliance 1st E1)</t>
  </si>
  <si>
    <t>(former reliance 2nd E1)</t>
  </si>
  <si>
    <t>(former reliance 3rd E1)</t>
  </si>
  <si>
    <t>831 Borongan BTS 2nd E1</t>
  </si>
  <si>
    <t>Facing Hernani RTN980 (con't)</t>
  </si>
  <si>
    <t>Philhealth 1st E1 prepared</t>
  </si>
  <si>
    <t>Huawei RTN 980</t>
  </si>
  <si>
    <t>s17 p1</t>
  </si>
  <si>
    <t>s17 p2</t>
  </si>
  <si>
    <t>s17 p3</t>
  </si>
  <si>
    <t>Sulat - San Policarpo 3G Cluster</t>
  </si>
  <si>
    <t>s17 p4</t>
  </si>
  <si>
    <t>Maypagdan, Maydolong, Llorente 3G Cluster</t>
  </si>
  <si>
    <t>s22 p1</t>
  </si>
  <si>
    <t>s22 p2</t>
  </si>
  <si>
    <t>Maypangdan TD-LTE</t>
  </si>
  <si>
    <t>s22 p3</t>
  </si>
  <si>
    <t>s22 p4</t>
  </si>
  <si>
    <t>Dolores - Can-Avid BRO / TD-LTE</t>
  </si>
  <si>
    <t>Power Safe</t>
  </si>
  <si>
    <t>Harris B (DCPDB)</t>
  </si>
  <si>
    <t>RTN 980 A (Hernani)</t>
  </si>
  <si>
    <t>RTN 590 (Maydolong)</t>
  </si>
  <si>
    <t>RTN 950 (Borongan)</t>
  </si>
  <si>
    <t>BTS900L Lower</t>
  </si>
  <si>
    <t>Lynx</t>
  </si>
  <si>
    <t>BTS3900L Upper</t>
  </si>
  <si>
    <t>RTN980 B (Hernani)</t>
  </si>
  <si>
    <t>Harris A (DCPDB)</t>
  </si>
  <si>
    <t>RTN950 B (facing Borongan)</t>
  </si>
  <si>
    <t>RTN950 B (facing Maydolong)</t>
  </si>
  <si>
    <t>Power One</t>
  </si>
  <si>
    <t>Perimeer Lights</t>
  </si>
  <si>
    <t>Cabin Lighs</t>
  </si>
  <si>
    <t>Cabin Ouler</t>
  </si>
  <si>
    <t>V0052 PALASON RS.pdf</t>
  </si>
  <si>
    <t>V0052</t>
  </si>
  <si>
    <t>PALASON RS</t>
  </si>
  <si>
    <t>Defective surge suppressors</t>
  </si>
  <si>
    <t>Prime site</t>
  </si>
  <si>
    <t>V0081 CATBA RS_JSLEONES_TOC Cell Site PMR Checklist and Inventory Form(1st Half) v1.pdf</t>
  </si>
  <si>
    <t>V0081</t>
  </si>
  <si>
    <t>Catbalogan RS</t>
  </si>
  <si>
    <t>DEFECTIVE ATS,FOR REPLACEMENT</t>
  </si>
  <si>
    <t>FOR REHAB GUARD HOUSE</t>
  </si>
  <si>
    <t>SST,150ft</t>
  </si>
  <si>
    <t>8 am-5pm</t>
  </si>
  <si>
    <t>Posting Guard</t>
  </si>
  <si>
    <t>791 PARANAS_TOC Cell Site PMR Checklist and Inventory Form(1st Half) v1.pdf</t>
  </si>
  <si>
    <t>PARANAS</t>
  </si>
  <si>
    <t>JORDAN S. LEONES</t>
  </si>
  <si>
    <t>INDOOR TVSS INDICATOR NOT FUNCTIONING</t>
  </si>
  <si>
    <t>POST REPLACEMENT ALREADY ENDORSE TO MARK CONTE</t>
  </si>
  <si>
    <t>CABLE LADDER FOR RECTIFICATION, FOR ENDORSEMENT.</t>
  </si>
  <si>
    <t>792 GANDARA_TOC Cell Site PMR Checklist and Inventory Form(1st Half) v1.pdf</t>
  </si>
  <si>
    <t>GANDARA</t>
  </si>
  <si>
    <t>1 ANT FOR REPLACEMENT</t>
  </si>
  <si>
    <t>NO TVSS</t>
  </si>
  <si>
    <t>San Policarpo 3-22-17.pdf</t>
  </si>
  <si>
    <t>V3677</t>
  </si>
  <si>
    <t>2G: 1.11, 1.16, 1.16
3G: 1.09, 1.09, 1.33</t>
  </si>
  <si>
    <t>NO GROUNDING</t>
  </si>
  <si>
    <t>RECTIFIER AND BATTERIES FOR REPLACEMENT</t>
  </si>
  <si>
    <t>SST, 150 FT</t>
  </si>
  <si>
    <t>0, 2</t>
  </si>
  <si>
    <t>2, 0</t>
  </si>
  <si>
    <t>1, 0</t>
  </si>
  <si>
    <t>51QSXRACCON19KED T15PC-0704636</t>
  </si>
  <si>
    <t>51QSXRACCON19KED K13PC-0357008</t>
  </si>
  <si>
    <t>DAY TANK FOR INSTALLATION</t>
  </si>
  <si>
    <t>BTS 3900A</t>
  </si>
  <si>
    <t xml:space="preserve">ACME </t>
  </si>
  <si>
    <t>RTN950 FACING HAMORAWON</t>
  </si>
  <si>
    <t>MLTN1</t>
  </si>
  <si>
    <t>MLTN2</t>
  </si>
  <si>
    <t>O.B. LIGHT</t>
  </si>
  <si>
    <t>4275 Dolores.pdf</t>
  </si>
  <si>
    <t xml:space="preserve">Barangay 13 (Pob.), Dolores, Eastern Samar  </t>
  </si>
  <si>
    <t>150 ft, SST</t>
  </si>
  <si>
    <t xml:space="preserve">WCONX19ED1 </t>
  </si>
  <si>
    <t>51QSRACCON19KED R14PC-0599773</t>
  </si>
  <si>
    <t>51QXSRACCON19KED R14PC-0599626</t>
  </si>
  <si>
    <t>For Report</t>
  </si>
  <si>
    <t>7121 / 8073.845 / 8133.1445</t>
  </si>
  <si>
    <t>7317 / 7762.525 / 7821.825</t>
  </si>
  <si>
    <t>San Policarpo</t>
  </si>
  <si>
    <t>Facing Can-Avid</t>
  </si>
  <si>
    <t>Facing San Policarpo</t>
  </si>
  <si>
    <t>facing Can-Avid</t>
  </si>
  <si>
    <t>San Policarpo , Oras 3G</t>
  </si>
  <si>
    <t>4275 Dolores 3G</t>
  </si>
  <si>
    <t>4275 Dolores BRO</t>
  </si>
  <si>
    <t>4275 Dolores TD-LTE</t>
  </si>
  <si>
    <t>DCDU10-12B 3G</t>
  </si>
  <si>
    <t>TD-LTE Power</t>
  </si>
  <si>
    <t>Tower light</t>
  </si>
  <si>
    <t>v0016maslog.pdf</t>
  </si>
  <si>
    <t>V0016</t>
  </si>
  <si>
    <t>Maslog</t>
  </si>
  <si>
    <t>Chester Ray Pantin</t>
  </si>
  <si>
    <t>no mains alarm due to defective external alarm module of  Nokia connectsite</t>
  </si>
  <si>
    <t>no surge suppressor installed</t>
  </si>
  <si>
    <t>VSAT site</t>
  </si>
  <si>
    <t>eb/no: 6.4  Tx power: -28.5</t>
  </si>
  <si>
    <t>none installed</t>
  </si>
  <si>
    <t>Site has no ATS</t>
  </si>
  <si>
    <t>residential</t>
  </si>
  <si>
    <t>Brgy. Poblacion, Maslog, Eastern Samar</t>
  </si>
  <si>
    <t>lot</t>
  </si>
  <si>
    <t>caretaker</t>
  </si>
  <si>
    <t>na</t>
  </si>
  <si>
    <t>51QSXRACCON19KEDK K16PC-1074562</t>
  </si>
  <si>
    <t>51QSXRACCON19KEDK K16PC-1074594</t>
  </si>
  <si>
    <t>Nokia connect site</t>
  </si>
  <si>
    <t>V0016 maslog 2G</t>
  </si>
  <si>
    <t>sacred sun</t>
  </si>
  <si>
    <t>inverter</t>
  </si>
  <si>
    <t>huawei bts</t>
  </si>
  <si>
    <t>gilat modem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</si>
</sst>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I60"/>
  <sheetViews>
    <sheetView tabSelected="1" topLeftCell="A10" workbookViewId="0">
      <selection activeCell="B30" sqref="B30"/>
    </sheetView>
  </sheetViews>
  <sheetFormatPr defaultRowHeight="15" customHeight="1" x14ac:dyDescent="0.25"/>
  <cols>
    <col min="1" max="1" width="46.140625" customWidth="1"/>
    <col min="2" max="2" width="9.140625" style="5"/>
    <col min="4" max="4" width="10.85546875" style="1" bestFit="1" customWidth="1"/>
  </cols>
  <sheetData>
    <row r="1" spans="1:633" ht="15" customHeight="1" x14ac:dyDescent="0.25">
      <c r="B1" s="5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</row>
    <row r="2" spans="1:633" x14ac:dyDescent="0.25">
      <c r="A2" t="s">
        <v>1077</v>
      </c>
      <c r="B2" s="5">
        <v>3358</v>
      </c>
      <c r="C2" t="s">
        <v>1078</v>
      </c>
      <c r="D2" s="1">
        <v>42811</v>
      </c>
      <c r="E2" t="s">
        <v>1079</v>
      </c>
      <c r="F2" t="s">
        <v>635</v>
      </c>
      <c r="H2" t="s">
        <v>637</v>
      </c>
      <c r="J2" t="s">
        <v>635</v>
      </c>
      <c r="L2" t="s">
        <v>637</v>
      </c>
      <c r="N2" t="s">
        <v>635</v>
      </c>
      <c r="P2" t="s">
        <v>635</v>
      </c>
      <c r="R2" t="s">
        <v>635</v>
      </c>
      <c r="T2" t="s">
        <v>635</v>
      </c>
      <c r="V2" t="s">
        <v>635</v>
      </c>
      <c r="X2" t="s">
        <v>635</v>
      </c>
      <c r="Z2" t="s">
        <v>635</v>
      </c>
      <c r="AB2" t="s">
        <v>635</v>
      </c>
      <c r="AD2" t="s">
        <v>635</v>
      </c>
      <c r="AF2" t="s">
        <v>635</v>
      </c>
      <c r="AH2" t="s">
        <v>635</v>
      </c>
      <c r="AJ2" t="s">
        <v>635</v>
      </c>
      <c r="AL2" t="s">
        <v>635</v>
      </c>
      <c r="AN2" t="s">
        <v>635</v>
      </c>
      <c r="AP2" t="s">
        <v>635</v>
      </c>
      <c r="AR2" t="s">
        <v>635</v>
      </c>
      <c r="AT2" t="s">
        <v>637</v>
      </c>
      <c r="AV2" t="s">
        <v>635</v>
      </c>
      <c r="AX2" t="s">
        <v>635</v>
      </c>
      <c r="AZ2" t="s">
        <v>637</v>
      </c>
      <c r="BB2" t="s">
        <v>635</v>
      </c>
      <c r="BD2" t="s">
        <v>635</v>
      </c>
      <c r="BF2" t="s">
        <v>635</v>
      </c>
      <c r="BH2" t="s">
        <v>635</v>
      </c>
      <c r="BJ2" t="s">
        <v>638</v>
      </c>
      <c r="BK2" t="s">
        <v>1080</v>
      </c>
      <c r="BL2" t="s">
        <v>635</v>
      </c>
      <c r="BN2" t="s">
        <v>635</v>
      </c>
      <c r="BP2" t="s">
        <v>775</v>
      </c>
      <c r="BQ2" t="s">
        <v>1081</v>
      </c>
      <c r="BR2" t="s">
        <v>638</v>
      </c>
      <c r="BS2" t="s">
        <v>1082</v>
      </c>
      <c r="CB2" t="s">
        <v>665</v>
      </c>
      <c r="CE2" t="s">
        <v>665</v>
      </c>
      <c r="CF2" t="s">
        <v>665</v>
      </c>
      <c r="CG2" t="s">
        <v>665</v>
      </c>
      <c r="CH2" t="s">
        <v>665</v>
      </c>
      <c r="CJ2" t="s">
        <v>665</v>
      </c>
      <c r="CK2" t="s">
        <v>665</v>
      </c>
      <c r="CL2" t="s">
        <v>665</v>
      </c>
      <c r="CM2" t="s">
        <v>665</v>
      </c>
      <c r="CN2" t="s">
        <v>665</v>
      </c>
      <c r="CO2" t="s">
        <v>665</v>
      </c>
      <c r="CP2" t="s">
        <v>665</v>
      </c>
      <c r="CR2" t="s">
        <v>665</v>
      </c>
      <c r="CS2" t="s">
        <v>665</v>
      </c>
      <c r="CT2" t="s">
        <v>665</v>
      </c>
      <c r="CV2" t="s">
        <v>665</v>
      </c>
      <c r="CW2" t="s">
        <v>665</v>
      </c>
      <c r="CY2" t="s">
        <v>665</v>
      </c>
      <c r="CZ2" t="s">
        <v>665</v>
      </c>
      <c r="DA2" t="s">
        <v>665</v>
      </c>
      <c r="DC2" t="s">
        <v>665</v>
      </c>
      <c r="DD2" t="s">
        <v>665</v>
      </c>
      <c r="DE2" t="s">
        <v>665</v>
      </c>
      <c r="DL2" t="s">
        <v>665</v>
      </c>
      <c r="DM2" t="s">
        <v>665</v>
      </c>
      <c r="DN2" t="s">
        <v>665</v>
      </c>
      <c r="DU2" t="s">
        <v>665</v>
      </c>
      <c r="DV2" t="s">
        <v>665</v>
      </c>
      <c r="DX2" t="s">
        <v>665</v>
      </c>
      <c r="DY2" t="s">
        <v>665</v>
      </c>
      <c r="EA2" t="s">
        <v>665</v>
      </c>
      <c r="EB2" t="s">
        <v>665</v>
      </c>
      <c r="ED2" t="s">
        <v>665</v>
      </c>
      <c r="EE2" t="s">
        <v>665</v>
      </c>
      <c r="EF2" t="s">
        <v>665</v>
      </c>
      <c r="EI2" t="s">
        <v>665</v>
      </c>
      <c r="EL2" t="s">
        <v>665</v>
      </c>
      <c r="EN2" t="s">
        <v>665</v>
      </c>
      <c r="EP2" t="s">
        <v>665</v>
      </c>
      <c r="ER2" t="s">
        <v>665</v>
      </c>
      <c r="ET2" t="s">
        <v>665</v>
      </c>
      <c r="EW2" t="s">
        <v>665</v>
      </c>
      <c r="EX2" t="s">
        <v>665</v>
      </c>
      <c r="EZ2" t="s">
        <v>665</v>
      </c>
      <c r="FB2" t="s">
        <v>665</v>
      </c>
      <c r="FD2" t="s">
        <v>665</v>
      </c>
      <c r="FF2" t="s">
        <v>665</v>
      </c>
      <c r="FG2" t="s">
        <v>665</v>
      </c>
      <c r="FJ2" t="s">
        <v>665</v>
      </c>
      <c r="FN2" t="s">
        <v>665</v>
      </c>
      <c r="FO2" t="s">
        <v>665</v>
      </c>
      <c r="FP2" t="s">
        <v>665</v>
      </c>
      <c r="FT2" t="s">
        <v>665</v>
      </c>
      <c r="FX2" t="s">
        <v>665</v>
      </c>
      <c r="FY2" t="s">
        <v>665</v>
      </c>
      <c r="FZ2" t="s">
        <v>665</v>
      </c>
      <c r="GD2" t="s">
        <v>665</v>
      </c>
      <c r="GH2" t="s">
        <v>665</v>
      </c>
      <c r="GI2" t="s">
        <v>665</v>
      </c>
      <c r="GJ2" t="s">
        <v>665</v>
      </c>
      <c r="GN2" t="s">
        <v>665</v>
      </c>
      <c r="GR2" t="s">
        <v>665</v>
      </c>
      <c r="GS2" t="s">
        <v>665</v>
      </c>
      <c r="GT2" t="s">
        <v>665</v>
      </c>
      <c r="GX2" t="s">
        <v>665</v>
      </c>
      <c r="HB2" t="s">
        <v>665</v>
      </c>
      <c r="HC2" t="s">
        <v>665</v>
      </c>
      <c r="HD2" t="s">
        <v>665</v>
      </c>
      <c r="HH2" t="s">
        <v>665</v>
      </c>
      <c r="HL2" t="s">
        <v>665</v>
      </c>
      <c r="HN2" t="s">
        <v>665</v>
      </c>
      <c r="ID2" t="s">
        <v>665</v>
      </c>
      <c r="IE2" t="s">
        <v>665</v>
      </c>
      <c r="IF2" t="s">
        <v>665</v>
      </c>
      <c r="II2" t="s">
        <v>665</v>
      </c>
      <c r="IJ2" t="s">
        <v>665</v>
      </c>
      <c r="IK2" t="s">
        <v>665</v>
      </c>
      <c r="IN2" t="s">
        <v>665</v>
      </c>
      <c r="IO2" t="s">
        <v>665</v>
      </c>
      <c r="IP2" t="s">
        <v>665</v>
      </c>
      <c r="OM2" t="s">
        <v>665</v>
      </c>
      <c r="OS2" t="s">
        <v>665</v>
      </c>
      <c r="RA2" t="s">
        <v>665</v>
      </c>
      <c r="RG2" t="s">
        <v>665</v>
      </c>
      <c r="TO2" t="s">
        <v>665</v>
      </c>
      <c r="TU2" t="s">
        <v>665</v>
      </c>
      <c r="XD2" t="s">
        <v>665</v>
      </c>
      <c r="XE2" t="s">
        <v>665</v>
      </c>
      <c r="XH2" t="s">
        <v>665</v>
      </c>
    </row>
    <row r="3" spans="1:633" ht="15" customHeight="1" x14ac:dyDescent="0.25">
      <c r="A3" t="s">
        <v>1053</v>
      </c>
      <c r="B3">
        <v>3359</v>
      </c>
      <c r="C3" t="s">
        <v>1054</v>
      </c>
      <c r="D3" s="1">
        <v>42802</v>
      </c>
      <c r="E3" t="s">
        <v>986</v>
      </c>
      <c r="F3" t="s">
        <v>635</v>
      </c>
      <c r="H3" t="s">
        <v>635</v>
      </c>
      <c r="J3" t="s">
        <v>635</v>
      </c>
      <c r="L3" t="s">
        <v>637</v>
      </c>
      <c r="N3" t="s">
        <v>637</v>
      </c>
      <c r="P3" t="s">
        <v>637</v>
      </c>
      <c r="R3" t="s">
        <v>635</v>
      </c>
      <c r="T3" t="s">
        <v>635</v>
      </c>
      <c r="V3" t="s">
        <v>635</v>
      </c>
      <c r="X3" t="s">
        <v>637</v>
      </c>
      <c r="Z3" t="s">
        <v>635</v>
      </c>
      <c r="AB3" t="s">
        <v>635</v>
      </c>
      <c r="AD3" t="s">
        <v>635</v>
      </c>
      <c r="AF3" t="s">
        <v>635</v>
      </c>
      <c r="AH3" t="s">
        <v>635</v>
      </c>
      <c r="AJ3" t="s">
        <v>637</v>
      </c>
      <c r="AL3" t="s">
        <v>637</v>
      </c>
      <c r="AN3" t="s">
        <v>637</v>
      </c>
      <c r="AP3" t="s">
        <v>635</v>
      </c>
      <c r="AR3" t="s">
        <v>635</v>
      </c>
      <c r="AT3" t="s">
        <v>637</v>
      </c>
      <c r="AV3" t="s">
        <v>637</v>
      </c>
      <c r="AX3" t="s">
        <v>637</v>
      </c>
      <c r="AZ3" t="s">
        <v>637</v>
      </c>
      <c r="BB3" t="s">
        <v>665</v>
      </c>
      <c r="BD3" t="s">
        <v>635</v>
      </c>
      <c r="BF3" t="s">
        <v>637</v>
      </c>
      <c r="BH3" t="s">
        <v>635</v>
      </c>
      <c r="BJ3" t="s">
        <v>638</v>
      </c>
      <c r="BL3" t="s">
        <v>637</v>
      </c>
      <c r="BN3" t="s">
        <v>635</v>
      </c>
      <c r="BP3" t="s">
        <v>635</v>
      </c>
      <c r="BR3" t="s">
        <v>637</v>
      </c>
      <c r="BT3" t="s">
        <v>649</v>
      </c>
      <c r="BU3" t="s">
        <v>1055</v>
      </c>
      <c r="BV3" t="s">
        <v>651</v>
      </c>
      <c r="BW3" t="s">
        <v>652</v>
      </c>
      <c r="BX3" t="s">
        <v>1056</v>
      </c>
      <c r="BY3" t="s">
        <v>1019</v>
      </c>
      <c r="BZ3" t="s">
        <v>1057</v>
      </c>
      <c r="CA3" t="s">
        <v>656</v>
      </c>
      <c r="CB3" t="s">
        <v>657</v>
      </c>
      <c r="CC3" s="6">
        <v>43039</v>
      </c>
      <c r="CD3" s="3">
        <v>42736</v>
      </c>
      <c r="CE3" t="s">
        <v>1058</v>
      </c>
      <c r="CF3" t="s">
        <v>658</v>
      </c>
      <c r="CG3" t="s">
        <v>658</v>
      </c>
      <c r="CH3" t="s">
        <v>658</v>
      </c>
      <c r="CJ3" t="s">
        <v>662</v>
      </c>
      <c r="CK3" t="s">
        <v>658</v>
      </c>
      <c r="CL3" t="s">
        <v>658</v>
      </c>
      <c r="CM3" t="s">
        <v>658</v>
      </c>
      <c r="CN3" t="s">
        <v>1059</v>
      </c>
      <c r="CO3" t="s">
        <v>658</v>
      </c>
      <c r="CP3" t="s">
        <v>658</v>
      </c>
      <c r="CQ3" t="s">
        <v>1060</v>
      </c>
      <c r="CR3" t="s">
        <v>658</v>
      </c>
      <c r="CS3" t="s">
        <v>658</v>
      </c>
      <c r="CT3" t="s">
        <v>658</v>
      </c>
      <c r="CU3" t="s">
        <v>1022</v>
      </c>
      <c r="CV3" t="s">
        <v>658</v>
      </c>
      <c r="CW3" t="s">
        <v>635</v>
      </c>
      <c r="CX3" t="s">
        <v>838</v>
      </c>
      <c r="CY3" t="s">
        <v>658</v>
      </c>
      <c r="CZ3" t="s">
        <v>658</v>
      </c>
      <c r="DA3" t="s">
        <v>660</v>
      </c>
      <c r="DC3" t="s">
        <v>727</v>
      </c>
      <c r="DD3" t="s">
        <v>727</v>
      </c>
      <c r="DE3" t="s">
        <v>665</v>
      </c>
      <c r="DF3" t="s">
        <v>728</v>
      </c>
      <c r="DG3" t="s">
        <v>1061</v>
      </c>
      <c r="DI3" t="s">
        <v>1062</v>
      </c>
      <c r="DJ3" t="s">
        <v>1063</v>
      </c>
      <c r="DL3" t="s">
        <v>669</v>
      </c>
      <c r="DM3" t="s">
        <v>669</v>
      </c>
      <c r="DN3" t="s">
        <v>665</v>
      </c>
      <c r="DT3" s="3">
        <v>42736</v>
      </c>
      <c r="DU3" t="s">
        <v>662</v>
      </c>
      <c r="DV3" t="s">
        <v>662</v>
      </c>
      <c r="DW3" t="s">
        <v>1064</v>
      </c>
      <c r="DX3" t="s">
        <v>662</v>
      </c>
      <c r="DY3" t="s">
        <v>669</v>
      </c>
      <c r="DZ3">
        <v>15</v>
      </c>
      <c r="EA3" t="s">
        <v>662</v>
      </c>
      <c r="EB3" t="s">
        <v>670</v>
      </c>
      <c r="EC3">
        <v>1902.7</v>
      </c>
      <c r="ED3" t="s">
        <v>667</v>
      </c>
      <c r="EE3" t="s">
        <v>667</v>
      </c>
      <c r="EF3" t="s">
        <v>662</v>
      </c>
      <c r="EG3">
        <v>250</v>
      </c>
      <c r="EH3">
        <v>3</v>
      </c>
      <c r="EI3" t="s">
        <v>669</v>
      </c>
      <c r="EL3" t="s">
        <v>665</v>
      </c>
      <c r="EN3" t="s">
        <v>672</v>
      </c>
      <c r="EP3" t="s">
        <v>672</v>
      </c>
      <c r="ER3" t="s">
        <v>665</v>
      </c>
      <c r="ET3" t="s">
        <v>665</v>
      </c>
      <c r="EW3" t="s">
        <v>665</v>
      </c>
      <c r="EX3" t="s">
        <v>665</v>
      </c>
      <c r="EZ3" t="s">
        <v>665</v>
      </c>
      <c r="FB3" t="s">
        <v>672</v>
      </c>
      <c r="FD3" t="s">
        <v>665</v>
      </c>
      <c r="FF3" t="s">
        <v>665</v>
      </c>
      <c r="FG3" t="s">
        <v>665</v>
      </c>
      <c r="FH3" t="s">
        <v>673</v>
      </c>
      <c r="FI3" t="s">
        <v>674</v>
      </c>
      <c r="FJ3" t="s">
        <v>675</v>
      </c>
      <c r="FK3" t="s">
        <v>1065</v>
      </c>
      <c r="FL3" t="s">
        <v>1066</v>
      </c>
      <c r="FM3">
        <v>-31.2</v>
      </c>
      <c r="FN3" t="s">
        <v>658</v>
      </c>
      <c r="FO3" t="s">
        <v>665</v>
      </c>
      <c r="FP3" t="s">
        <v>675</v>
      </c>
      <c r="FT3" t="s">
        <v>665</v>
      </c>
      <c r="FX3" t="s">
        <v>665</v>
      </c>
      <c r="FY3" t="s">
        <v>665</v>
      </c>
      <c r="FZ3" t="s">
        <v>665</v>
      </c>
      <c r="GD3" t="s">
        <v>665</v>
      </c>
      <c r="GH3" t="s">
        <v>665</v>
      </c>
      <c r="GI3" t="s">
        <v>665</v>
      </c>
      <c r="GJ3" t="s">
        <v>665</v>
      </c>
      <c r="GN3" t="s">
        <v>665</v>
      </c>
      <c r="GR3" t="s">
        <v>665</v>
      </c>
      <c r="GS3" t="s">
        <v>665</v>
      </c>
      <c r="GT3" t="s">
        <v>665</v>
      </c>
      <c r="GX3" t="s">
        <v>665</v>
      </c>
      <c r="HB3" t="s">
        <v>665</v>
      </c>
      <c r="HC3" t="s">
        <v>665</v>
      </c>
      <c r="HD3" t="s">
        <v>665</v>
      </c>
      <c r="HH3" t="s">
        <v>665</v>
      </c>
      <c r="HL3" t="s">
        <v>665</v>
      </c>
      <c r="HN3" t="s">
        <v>665</v>
      </c>
      <c r="ID3" t="s">
        <v>665</v>
      </c>
      <c r="IE3" t="s">
        <v>665</v>
      </c>
      <c r="IF3" t="s">
        <v>665</v>
      </c>
      <c r="II3" t="s">
        <v>665</v>
      </c>
      <c r="IJ3" t="s">
        <v>665</v>
      </c>
      <c r="IK3" t="s">
        <v>665</v>
      </c>
      <c r="IN3" t="s">
        <v>665</v>
      </c>
      <c r="IO3" t="s">
        <v>665</v>
      </c>
      <c r="IP3" t="s">
        <v>665</v>
      </c>
      <c r="IR3" t="s">
        <v>1067</v>
      </c>
      <c r="IS3">
        <v>1</v>
      </c>
      <c r="IT3" t="s">
        <v>1068</v>
      </c>
      <c r="LC3" t="s">
        <v>1069</v>
      </c>
      <c r="LD3">
        <v>1</v>
      </c>
      <c r="LF3">
        <v>2</v>
      </c>
      <c r="LG3" t="s">
        <v>1070</v>
      </c>
      <c r="LH3">
        <v>3</v>
      </c>
      <c r="LJ3">
        <v>4</v>
      </c>
      <c r="LK3" t="s">
        <v>1071</v>
      </c>
      <c r="NX3" t="s">
        <v>749</v>
      </c>
      <c r="NY3">
        <v>54.46</v>
      </c>
      <c r="NZ3">
        <v>14.8</v>
      </c>
      <c r="OA3">
        <v>34</v>
      </c>
      <c r="OB3">
        <v>49.7</v>
      </c>
      <c r="OC3">
        <v>3</v>
      </c>
      <c r="OD3">
        <v>3</v>
      </c>
      <c r="OE3" t="s">
        <v>687</v>
      </c>
      <c r="OF3">
        <v>180</v>
      </c>
      <c r="OG3" t="s">
        <v>687</v>
      </c>
      <c r="OH3">
        <v>180</v>
      </c>
      <c r="OI3" t="s">
        <v>687</v>
      </c>
      <c r="OJ3">
        <v>180</v>
      </c>
      <c r="OM3" t="s">
        <v>675</v>
      </c>
      <c r="OS3" t="s">
        <v>658</v>
      </c>
      <c r="OT3">
        <v>50</v>
      </c>
      <c r="OV3">
        <v>50</v>
      </c>
      <c r="OX3">
        <v>63</v>
      </c>
      <c r="OZ3">
        <v>63</v>
      </c>
      <c r="PB3">
        <v>40</v>
      </c>
      <c r="PD3">
        <v>40</v>
      </c>
      <c r="PE3" t="s">
        <v>1072</v>
      </c>
      <c r="PF3">
        <v>16</v>
      </c>
      <c r="PH3">
        <v>80</v>
      </c>
      <c r="PI3" t="s">
        <v>1073</v>
      </c>
      <c r="PL3">
        <v>80</v>
      </c>
      <c r="PM3" t="s">
        <v>1074</v>
      </c>
      <c r="PP3">
        <v>10</v>
      </c>
      <c r="PQ3" t="s">
        <v>1075</v>
      </c>
      <c r="PR3">
        <v>10</v>
      </c>
      <c r="PS3" t="s">
        <v>1076</v>
      </c>
      <c r="PT3">
        <v>6</v>
      </c>
      <c r="PU3" t="s">
        <v>756</v>
      </c>
      <c r="PV3">
        <v>6</v>
      </c>
      <c r="PX3">
        <v>6</v>
      </c>
      <c r="PZ3">
        <v>6</v>
      </c>
      <c r="RA3" t="s">
        <v>665</v>
      </c>
      <c r="RG3" t="s">
        <v>665</v>
      </c>
      <c r="TO3" t="s">
        <v>665</v>
      </c>
      <c r="TU3" t="s">
        <v>665</v>
      </c>
      <c r="XD3" t="s">
        <v>697</v>
      </c>
      <c r="XE3" t="s">
        <v>658</v>
      </c>
      <c r="XH3" t="s">
        <v>894</v>
      </c>
    </row>
    <row r="4" spans="1:633" ht="15" customHeight="1" x14ac:dyDescent="0.25">
      <c r="A4" t="s">
        <v>1083</v>
      </c>
      <c r="B4">
        <v>3360</v>
      </c>
      <c r="C4" t="s">
        <v>1084</v>
      </c>
      <c r="D4" s="1">
        <v>42782</v>
      </c>
      <c r="E4" t="s">
        <v>1079</v>
      </c>
      <c r="F4" t="s">
        <v>635</v>
      </c>
      <c r="H4" t="s">
        <v>637</v>
      </c>
      <c r="J4" t="s">
        <v>635</v>
      </c>
      <c r="L4" t="s">
        <v>637</v>
      </c>
      <c r="N4" t="s">
        <v>635</v>
      </c>
      <c r="P4" t="s">
        <v>635</v>
      </c>
      <c r="R4" t="s">
        <v>635</v>
      </c>
      <c r="T4" t="s">
        <v>635</v>
      </c>
      <c r="V4" t="s">
        <v>635</v>
      </c>
      <c r="X4" t="s">
        <v>635</v>
      </c>
      <c r="Z4" t="s">
        <v>635</v>
      </c>
      <c r="AB4" t="s">
        <v>635</v>
      </c>
      <c r="AD4" t="s">
        <v>635</v>
      </c>
      <c r="AF4" t="s">
        <v>635</v>
      </c>
      <c r="AH4" t="s">
        <v>635</v>
      </c>
      <c r="AJ4" t="s">
        <v>635</v>
      </c>
      <c r="AL4" t="s">
        <v>635</v>
      </c>
      <c r="AN4" t="s">
        <v>637</v>
      </c>
      <c r="AP4" t="s">
        <v>635</v>
      </c>
      <c r="AR4" t="s">
        <v>635</v>
      </c>
      <c r="AT4" t="s">
        <v>637</v>
      </c>
      <c r="AV4" t="s">
        <v>635</v>
      </c>
      <c r="AX4" t="s">
        <v>635</v>
      </c>
      <c r="AZ4" t="s">
        <v>637</v>
      </c>
      <c r="BB4" t="s">
        <v>635</v>
      </c>
      <c r="BD4" t="s">
        <v>635</v>
      </c>
      <c r="BF4" t="s">
        <v>635</v>
      </c>
      <c r="BH4" t="s">
        <v>635</v>
      </c>
      <c r="BJ4" t="s">
        <v>638</v>
      </c>
      <c r="BK4" t="s">
        <v>1085</v>
      </c>
      <c r="BL4" t="s">
        <v>635</v>
      </c>
      <c r="BN4" t="s">
        <v>635</v>
      </c>
      <c r="BP4" t="s">
        <v>635</v>
      </c>
      <c r="BR4" t="s">
        <v>638</v>
      </c>
      <c r="BS4" t="s">
        <v>1086</v>
      </c>
      <c r="CB4" t="s">
        <v>665</v>
      </c>
      <c r="CE4" t="s">
        <v>665</v>
      </c>
      <c r="CF4" t="s">
        <v>665</v>
      </c>
      <c r="CG4" t="s">
        <v>665</v>
      </c>
      <c r="CH4" t="s">
        <v>665</v>
      </c>
      <c r="CJ4" t="s">
        <v>665</v>
      </c>
      <c r="CK4" t="s">
        <v>665</v>
      </c>
      <c r="CL4" t="s">
        <v>665</v>
      </c>
      <c r="CM4" t="s">
        <v>665</v>
      </c>
      <c r="CN4" t="s">
        <v>665</v>
      </c>
      <c r="CO4" t="s">
        <v>665</v>
      </c>
      <c r="CP4" t="s">
        <v>665</v>
      </c>
      <c r="CR4" t="s">
        <v>665</v>
      </c>
      <c r="CS4" t="s">
        <v>665</v>
      </c>
      <c r="CT4" t="s">
        <v>665</v>
      </c>
      <c r="CV4" t="s">
        <v>665</v>
      </c>
      <c r="CW4" t="s">
        <v>665</v>
      </c>
      <c r="CY4" t="s">
        <v>665</v>
      </c>
      <c r="CZ4" t="s">
        <v>665</v>
      </c>
      <c r="DA4" t="s">
        <v>665</v>
      </c>
      <c r="DC4" t="s">
        <v>665</v>
      </c>
      <c r="DD4" t="s">
        <v>665</v>
      </c>
      <c r="DE4" t="s">
        <v>665</v>
      </c>
      <c r="DL4" t="s">
        <v>665</v>
      </c>
      <c r="DM4" t="s">
        <v>665</v>
      </c>
      <c r="DN4" t="s">
        <v>665</v>
      </c>
      <c r="DU4" t="s">
        <v>665</v>
      </c>
      <c r="DV4" t="s">
        <v>665</v>
      </c>
      <c r="DX4" t="s">
        <v>665</v>
      </c>
      <c r="DY4" t="s">
        <v>665</v>
      </c>
      <c r="EA4" t="s">
        <v>665</v>
      </c>
      <c r="EB4" t="s">
        <v>665</v>
      </c>
      <c r="ED4" t="s">
        <v>665</v>
      </c>
      <c r="EE4" t="s">
        <v>665</v>
      </c>
      <c r="EF4" t="s">
        <v>665</v>
      </c>
      <c r="EI4" t="s">
        <v>665</v>
      </c>
      <c r="EL4" t="s">
        <v>665</v>
      </c>
      <c r="EN4" t="s">
        <v>665</v>
      </c>
      <c r="EP4" t="s">
        <v>665</v>
      </c>
      <c r="ER4" t="s">
        <v>665</v>
      </c>
      <c r="ET4" t="s">
        <v>665</v>
      </c>
      <c r="EW4" t="s">
        <v>665</v>
      </c>
      <c r="EX4" t="s">
        <v>665</v>
      </c>
      <c r="EZ4" t="s">
        <v>665</v>
      </c>
      <c r="FB4" t="s">
        <v>665</v>
      </c>
      <c r="FD4" t="s">
        <v>665</v>
      </c>
      <c r="FF4" t="s">
        <v>665</v>
      </c>
      <c r="FG4" t="s">
        <v>665</v>
      </c>
      <c r="FJ4" t="s">
        <v>665</v>
      </c>
      <c r="FN4" t="s">
        <v>665</v>
      </c>
      <c r="FO4" t="s">
        <v>665</v>
      </c>
      <c r="FP4" t="s">
        <v>665</v>
      </c>
      <c r="FT4" t="s">
        <v>665</v>
      </c>
      <c r="FX4" t="s">
        <v>665</v>
      </c>
      <c r="FY4" t="s">
        <v>665</v>
      </c>
      <c r="FZ4" t="s">
        <v>665</v>
      </c>
      <c r="GD4" t="s">
        <v>665</v>
      </c>
      <c r="GH4" t="s">
        <v>665</v>
      </c>
      <c r="GI4" t="s">
        <v>665</v>
      </c>
      <c r="GJ4" t="s">
        <v>665</v>
      </c>
      <c r="GN4" t="s">
        <v>665</v>
      </c>
      <c r="GR4" t="s">
        <v>665</v>
      </c>
      <c r="GS4" t="s">
        <v>665</v>
      </c>
      <c r="GT4" t="s">
        <v>665</v>
      </c>
      <c r="GX4" t="s">
        <v>665</v>
      </c>
      <c r="HB4" t="s">
        <v>665</v>
      </c>
      <c r="HC4" t="s">
        <v>665</v>
      </c>
      <c r="HD4" t="s">
        <v>665</v>
      </c>
      <c r="HH4" t="s">
        <v>665</v>
      </c>
      <c r="HL4" t="s">
        <v>665</v>
      </c>
      <c r="HN4" t="s">
        <v>665</v>
      </c>
      <c r="ID4" t="s">
        <v>665</v>
      </c>
      <c r="IE4" t="s">
        <v>665</v>
      </c>
      <c r="IF4" t="s">
        <v>665</v>
      </c>
      <c r="II4" t="s">
        <v>665</v>
      </c>
      <c r="IJ4" t="s">
        <v>665</v>
      </c>
      <c r="IK4" t="s">
        <v>665</v>
      </c>
      <c r="IN4" t="s">
        <v>665</v>
      </c>
      <c r="IO4" t="s">
        <v>665</v>
      </c>
      <c r="IP4" t="s">
        <v>665</v>
      </c>
      <c r="OM4" t="s">
        <v>665</v>
      </c>
      <c r="OS4" t="s">
        <v>665</v>
      </c>
      <c r="RA4" t="s">
        <v>665</v>
      </c>
      <c r="RG4" t="s">
        <v>665</v>
      </c>
      <c r="TO4" t="s">
        <v>665</v>
      </c>
      <c r="TU4" t="s">
        <v>665</v>
      </c>
      <c r="XD4" t="s">
        <v>665</v>
      </c>
      <c r="XE4" t="s">
        <v>665</v>
      </c>
      <c r="XH4" t="s">
        <v>665</v>
      </c>
    </row>
    <row r="5" spans="1:633" ht="15" customHeight="1" x14ac:dyDescent="0.25">
      <c r="A5" t="s">
        <v>1087</v>
      </c>
      <c r="B5">
        <v>3362</v>
      </c>
      <c r="C5" t="s">
        <v>1088</v>
      </c>
      <c r="D5" s="1">
        <v>42769</v>
      </c>
      <c r="E5" t="s">
        <v>1079</v>
      </c>
      <c r="F5" t="s">
        <v>635</v>
      </c>
      <c r="H5" t="s">
        <v>637</v>
      </c>
      <c r="J5" t="s">
        <v>635</v>
      </c>
      <c r="L5" t="s">
        <v>637</v>
      </c>
      <c r="N5" t="s">
        <v>635</v>
      </c>
      <c r="P5" t="s">
        <v>635</v>
      </c>
      <c r="R5" t="s">
        <v>635</v>
      </c>
      <c r="T5" t="s">
        <v>635</v>
      </c>
      <c r="V5" t="s">
        <v>635</v>
      </c>
      <c r="X5" t="s">
        <v>635</v>
      </c>
      <c r="Z5" t="s">
        <v>635</v>
      </c>
      <c r="AB5" t="s">
        <v>635</v>
      </c>
      <c r="AD5" t="s">
        <v>635</v>
      </c>
      <c r="AF5" t="s">
        <v>635</v>
      </c>
      <c r="AH5" t="s">
        <v>635</v>
      </c>
      <c r="AJ5" t="s">
        <v>635</v>
      </c>
      <c r="AL5" t="s">
        <v>635</v>
      </c>
      <c r="AN5" t="s">
        <v>635</v>
      </c>
      <c r="AP5" t="s">
        <v>635</v>
      </c>
      <c r="AR5" t="s">
        <v>635</v>
      </c>
      <c r="AT5" t="s">
        <v>637</v>
      </c>
      <c r="AV5" t="s">
        <v>635</v>
      </c>
      <c r="AX5" t="s">
        <v>635</v>
      </c>
      <c r="AZ5" t="s">
        <v>637</v>
      </c>
      <c r="BB5" t="s">
        <v>635</v>
      </c>
      <c r="BD5" t="s">
        <v>635</v>
      </c>
      <c r="BF5" t="s">
        <v>635</v>
      </c>
      <c r="BH5" t="s">
        <v>635</v>
      </c>
      <c r="BJ5" t="s">
        <v>638</v>
      </c>
      <c r="BK5" t="s">
        <v>1085</v>
      </c>
      <c r="BL5" t="s">
        <v>635</v>
      </c>
      <c r="BN5" t="s">
        <v>635</v>
      </c>
      <c r="BP5" t="s">
        <v>775</v>
      </c>
      <c r="BQ5" t="s">
        <v>1089</v>
      </c>
      <c r="BR5" t="s">
        <v>638</v>
      </c>
      <c r="BS5" t="s">
        <v>1090</v>
      </c>
      <c r="CB5" t="s">
        <v>665</v>
      </c>
      <c r="CE5" t="s">
        <v>665</v>
      </c>
      <c r="CF5" t="s">
        <v>665</v>
      </c>
      <c r="CG5" t="s">
        <v>665</v>
      </c>
      <c r="CH5" t="s">
        <v>665</v>
      </c>
      <c r="CJ5" t="s">
        <v>665</v>
      </c>
      <c r="CK5" t="s">
        <v>665</v>
      </c>
      <c r="CL5" t="s">
        <v>665</v>
      </c>
      <c r="CM5" t="s">
        <v>665</v>
      </c>
      <c r="CN5" t="s">
        <v>665</v>
      </c>
      <c r="CO5" t="s">
        <v>665</v>
      </c>
      <c r="CP5" t="s">
        <v>665</v>
      </c>
      <c r="CR5" t="s">
        <v>665</v>
      </c>
      <c r="CS5" t="s">
        <v>665</v>
      </c>
      <c r="CT5" t="s">
        <v>665</v>
      </c>
      <c r="CV5" t="s">
        <v>665</v>
      </c>
      <c r="CW5" t="s">
        <v>665</v>
      </c>
      <c r="CY5" t="s">
        <v>665</v>
      </c>
      <c r="CZ5" t="s">
        <v>665</v>
      </c>
      <c r="DA5" t="s">
        <v>665</v>
      </c>
      <c r="DC5" t="s">
        <v>665</v>
      </c>
      <c r="DD5" t="s">
        <v>665</v>
      </c>
      <c r="DE5" t="s">
        <v>665</v>
      </c>
      <c r="DL5" t="s">
        <v>665</v>
      </c>
      <c r="DM5" t="s">
        <v>665</v>
      </c>
      <c r="DN5" t="s">
        <v>665</v>
      </c>
      <c r="DU5" t="s">
        <v>665</v>
      </c>
      <c r="DV5" t="s">
        <v>665</v>
      </c>
      <c r="DX5" t="s">
        <v>665</v>
      </c>
      <c r="DY5" t="s">
        <v>665</v>
      </c>
      <c r="EA5" t="s">
        <v>665</v>
      </c>
      <c r="EB5" t="s">
        <v>665</v>
      </c>
      <c r="ED5" t="s">
        <v>665</v>
      </c>
      <c r="EE5" t="s">
        <v>665</v>
      </c>
      <c r="EF5" t="s">
        <v>665</v>
      </c>
      <c r="EI5" t="s">
        <v>665</v>
      </c>
      <c r="EL5" t="s">
        <v>665</v>
      </c>
      <c r="EN5" t="s">
        <v>665</v>
      </c>
      <c r="EP5" t="s">
        <v>665</v>
      </c>
      <c r="ER5" t="s">
        <v>665</v>
      </c>
      <c r="ET5" t="s">
        <v>665</v>
      </c>
      <c r="EW5" t="s">
        <v>665</v>
      </c>
      <c r="EX5" t="s">
        <v>665</v>
      </c>
      <c r="EZ5" t="s">
        <v>665</v>
      </c>
      <c r="FB5" t="s">
        <v>665</v>
      </c>
      <c r="FD5" t="s">
        <v>665</v>
      </c>
      <c r="FF5" t="s">
        <v>665</v>
      </c>
      <c r="FG5" t="s">
        <v>665</v>
      </c>
      <c r="FJ5" t="s">
        <v>665</v>
      </c>
      <c r="FN5" t="s">
        <v>665</v>
      </c>
      <c r="FO5" t="s">
        <v>665</v>
      </c>
      <c r="FP5" t="s">
        <v>665</v>
      </c>
      <c r="FT5" t="s">
        <v>665</v>
      </c>
      <c r="FX5" t="s">
        <v>665</v>
      </c>
      <c r="FY5" t="s">
        <v>665</v>
      </c>
      <c r="FZ5" t="s">
        <v>665</v>
      </c>
      <c r="GD5" t="s">
        <v>665</v>
      </c>
      <c r="GH5" t="s">
        <v>665</v>
      </c>
      <c r="GI5" t="s">
        <v>665</v>
      </c>
      <c r="GJ5" t="s">
        <v>665</v>
      </c>
      <c r="GN5" t="s">
        <v>665</v>
      </c>
      <c r="GR5" t="s">
        <v>665</v>
      </c>
      <c r="GS5" t="s">
        <v>665</v>
      </c>
      <c r="GT5" t="s">
        <v>665</v>
      </c>
      <c r="GX5" t="s">
        <v>665</v>
      </c>
      <c r="HB5" t="s">
        <v>665</v>
      </c>
      <c r="HC5" t="s">
        <v>665</v>
      </c>
      <c r="HD5" t="s">
        <v>665</v>
      </c>
      <c r="HH5" t="s">
        <v>665</v>
      </c>
      <c r="HL5" t="s">
        <v>665</v>
      </c>
      <c r="HN5" t="s">
        <v>665</v>
      </c>
      <c r="ID5" t="s">
        <v>665</v>
      </c>
      <c r="IE5" t="s">
        <v>665</v>
      </c>
      <c r="IF5" t="s">
        <v>665</v>
      </c>
      <c r="II5" t="s">
        <v>665</v>
      </c>
      <c r="IJ5" t="s">
        <v>665</v>
      </c>
      <c r="IK5" t="s">
        <v>665</v>
      </c>
      <c r="IN5" t="s">
        <v>665</v>
      </c>
      <c r="IO5" t="s">
        <v>665</v>
      </c>
      <c r="IP5" t="s">
        <v>665</v>
      </c>
      <c r="OM5" t="s">
        <v>665</v>
      </c>
      <c r="OS5" t="s">
        <v>665</v>
      </c>
      <c r="RA5" t="s">
        <v>665</v>
      </c>
      <c r="RG5" t="s">
        <v>665</v>
      </c>
      <c r="TO5" t="s">
        <v>665</v>
      </c>
      <c r="TU5" t="s">
        <v>665</v>
      </c>
      <c r="XD5" t="s">
        <v>665</v>
      </c>
      <c r="XE5" t="s">
        <v>665</v>
      </c>
      <c r="XG5" t="s">
        <v>1091</v>
      </c>
      <c r="XH5" t="s">
        <v>894</v>
      </c>
    </row>
    <row r="6" spans="1:633" ht="15" customHeight="1" x14ac:dyDescent="0.25">
      <c r="A6" t="s">
        <v>1092</v>
      </c>
      <c r="B6">
        <v>3365</v>
      </c>
      <c r="C6" t="s">
        <v>1093</v>
      </c>
      <c r="D6" s="1">
        <v>42770</v>
      </c>
      <c r="E6" t="s">
        <v>1079</v>
      </c>
      <c r="F6" t="s">
        <v>635</v>
      </c>
      <c r="H6" t="s">
        <v>637</v>
      </c>
      <c r="J6" t="s">
        <v>635</v>
      </c>
      <c r="L6" t="s">
        <v>637</v>
      </c>
      <c r="N6" t="s">
        <v>637</v>
      </c>
      <c r="P6" t="s">
        <v>635</v>
      </c>
      <c r="R6" t="s">
        <v>635</v>
      </c>
      <c r="T6" t="s">
        <v>635</v>
      </c>
      <c r="V6" t="s">
        <v>635</v>
      </c>
      <c r="X6" t="s">
        <v>637</v>
      </c>
      <c r="Z6" t="s">
        <v>635</v>
      </c>
      <c r="AB6" t="s">
        <v>635</v>
      </c>
      <c r="AD6" t="s">
        <v>635</v>
      </c>
      <c r="AF6" t="s">
        <v>635</v>
      </c>
      <c r="AH6" t="s">
        <v>635</v>
      </c>
      <c r="AJ6" t="s">
        <v>635</v>
      </c>
      <c r="AL6" t="s">
        <v>635</v>
      </c>
      <c r="AN6" t="s">
        <v>637</v>
      </c>
      <c r="AP6" t="s">
        <v>635</v>
      </c>
      <c r="AR6" t="s">
        <v>635</v>
      </c>
      <c r="AT6" t="s">
        <v>665</v>
      </c>
      <c r="AV6" t="s">
        <v>637</v>
      </c>
      <c r="AX6" t="s">
        <v>635</v>
      </c>
      <c r="AZ6" t="s">
        <v>637</v>
      </c>
      <c r="BB6" t="s">
        <v>635</v>
      </c>
      <c r="BD6" t="s">
        <v>635</v>
      </c>
      <c r="BF6" t="s">
        <v>635</v>
      </c>
      <c r="BH6" t="s">
        <v>635</v>
      </c>
      <c r="BJ6" t="s">
        <v>638</v>
      </c>
      <c r="BK6" t="s">
        <v>1094</v>
      </c>
      <c r="BL6" t="s">
        <v>635</v>
      </c>
      <c r="BN6" t="s">
        <v>635</v>
      </c>
      <c r="BP6" t="s">
        <v>775</v>
      </c>
      <c r="BQ6" t="s">
        <v>1095</v>
      </c>
      <c r="BR6" t="s">
        <v>638</v>
      </c>
      <c r="BS6" t="s">
        <v>1096</v>
      </c>
      <c r="CB6" t="s">
        <v>665</v>
      </c>
      <c r="CE6" t="s">
        <v>665</v>
      </c>
      <c r="CF6" t="s">
        <v>665</v>
      </c>
      <c r="CG6" t="s">
        <v>665</v>
      </c>
      <c r="CH6" t="s">
        <v>665</v>
      </c>
      <c r="CJ6" t="s">
        <v>665</v>
      </c>
      <c r="CK6" t="s">
        <v>665</v>
      </c>
      <c r="CL6" t="s">
        <v>665</v>
      </c>
      <c r="CM6" t="s">
        <v>665</v>
      </c>
      <c r="CN6" t="s">
        <v>665</v>
      </c>
      <c r="CO6" t="s">
        <v>665</v>
      </c>
      <c r="CP6" t="s">
        <v>665</v>
      </c>
      <c r="CR6" t="s">
        <v>665</v>
      </c>
      <c r="CS6" t="s">
        <v>665</v>
      </c>
      <c r="CT6" t="s">
        <v>665</v>
      </c>
      <c r="CV6" t="s">
        <v>665</v>
      </c>
      <c r="CW6" t="s">
        <v>665</v>
      </c>
      <c r="CY6" t="s">
        <v>665</v>
      </c>
      <c r="CZ6" t="s">
        <v>665</v>
      </c>
      <c r="DA6" t="s">
        <v>665</v>
      </c>
      <c r="DC6" t="s">
        <v>665</v>
      </c>
      <c r="DD6" t="s">
        <v>665</v>
      </c>
      <c r="DE6" t="s">
        <v>665</v>
      </c>
      <c r="DL6" t="s">
        <v>665</v>
      </c>
      <c r="DM6" t="s">
        <v>665</v>
      </c>
      <c r="DN6" t="s">
        <v>665</v>
      </c>
      <c r="DU6" t="s">
        <v>665</v>
      </c>
      <c r="DV6" t="s">
        <v>665</v>
      </c>
      <c r="DX6" t="s">
        <v>665</v>
      </c>
      <c r="DY6" t="s">
        <v>665</v>
      </c>
      <c r="EA6" t="s">
        <v>665</v>
      </c>
      <c r="EB6" t="s">
        <v>665</v>
      </c>
      <c r="ED6" t="s">
        <v>665</v>
      </c>
      <c r="EE6" t="s">
        <v>665</v>
      </c>
      <c r="EF6" t="s">
        <v>665</v>
      </c>
      <c r="EI6" t="s">
        <v>665</v>
      </c>
      <c r="EL6" t="s">
        <v>665</v>
      </c>
      <c r="EN6" t="s">
        <v>665</v>
      </c>
      <c r="EP6" t="s">
        <v>665</v>
      </c>
      <c r="ER6" t="s">
        <v>665</v>
      </c>
      <c r="ET6" t="s">
        <v>665</v>
      </c>
      <c r="EW6" t="s">
        <v>665</v>
      </c>
      <c r="EX6" t="s">
        <v>665</v>
      </c>
      <c r="EZ6" t="s">
        <v>665</v>
      </c>
      <c r="FB6" t="s">
        <v>665</v>
      </c>
      <c r="FD6" t="s">
        <v>665</v>
      </c>
      <c r="FF6" t="s">
        <v>665</v>
      </c>
      <c r="FG6" t="s">
        <v>665</v>
      </c>
      <c r="FJ6" t="s">
        <v>665</v>
      </c>
      <c r="FN6" t="s">
        <v>665</v>
      </c>
      <c r="FO6" t="s">
        <v>665</v>
      </c>
      <c r="FP6" t="s">
        <v>665</v>
      </c>
      <c r="FT6" t="s">
        <v>665</v>
      </c>
      <c r="FX6" t="s">
        <v>665</v>
      </c>
      <c r="FY6" t="s">
        <v>665</v>
      </c>
      <c r="FZ6" t="s">
        <v>665</v>
      </c>
      <c r="GD6" t="s">
        <v>665</v>
      </c>
      <c r="GH6" t="s">
        <v>665</v>
      </c>
      <c r="GI6" t="s">
        <v>665</v>
      </c>
      <c r="GJ6" t="s">
        <v>665</v>
      </c>
      <c r="GN6" t="s">
        <v>665</v>
      </c>
      <c r="GR6" t="s">
        <v>665</v>
      </c>
      <c r="GS6" t="s">
        <v>665</v>
      </c>
      <c r="GT6" t="s">
        <v>665</v>
      </c>
      <c r="GX6" t="s">
        <v>665</v>
      </c>
      <c r="HB6" t="s">
        <v>665</v>
      </c>
      <c r="HC6" t="s">
        <v>665</v>
      </c>
      <c r="HD6" t="s">
        <v>665</v>
      </c>
      <c r="HH6" t="s">
        <v>665</v>
      </c>
      <c r="HL6" t="s">
        <v>665</v>
      </c>
      <c r="HN6" t="s">
        <v>665</v>
      </c>
      <c r="ID6" t="s">
        <v>665</v>
      </c>
      <c r="IE6" t="s">
        <v>665</v>
      </c>
      <c r="IF6" t="s">
        <v>665</v>
      </c>
      <c r="II6" t="s">
        <v>665</v>
      </c>
      <c r="IJ6" t="s">
        <v>665</v>
      </c>
      <c r="IK6" t="s">
        <v>665</v>
      </c>
      <c r="IN6" t="s">
        <v>665</v>
      </c>
      <c r="IO6" t="s">
        <v>665</v>
      </c>
      <c r="IP6" t="s">
        <v>665</v>
      </c>
      <c r="OM6" t="s">
        <v>665</v>
      </c>
      <c r="OS6" t="s">
        <v>665</v>
      </c>
      <c r="RA6" t="s">
        <v>665</v>
      </c>
      <c r="RG6" t="s">
        <v>665</v>
      </c>
      <c r="TO6" t="s">
        <v>665</v>
      </c>
      <c r="TU6" t="s">
        <v>665</v>
      </c>
      <c r="XD6" t="s">
        <v>665</v>
      </c>
      <c r="XE6" t="s">
        <v>665</v>
      </c>
      <c r="XH6" t="s">
        <v>665</v>
      </c>
    </row>
    <row r="7" spans="1:633" ht="15" customHeight="1" x14ac:dyDescent="0.25">
      <c r="A7" t="s">
        <v>1097</v>
      </c>
      <c r="B7">
        <v>3382</v>
      </c>
      <c r="C7" t="s">
        <v>1098</v>
      </c>
      <c r="D7" s="1">
        <v>42797</v>
      </c>
      <c r="E7" t="s">
        <v>899</v>
      </c>
      <c r="F7" t="s">
        <v>635</v>
      </c>
      <c r="H7" t="s">
        <v>637</v>
      </c>
      <c r="J7" t="s">
        <v>635</v>
      </c>
      <c r="L7" t="s">
        <v>637</v>
      </c>
      <c r="N7" t="s">
        <v>637</v>
      </c>
      <c r="P7" t="s">
        <v>637</v>
      </c>
      <c r="R7" t="s">
        <v>635</v>
      </c>
      <c r="T7" t="s">
        <v>635</v>
      </c>
      <c r="V7" t="s">
        <v>635</v>
      </c>
      <c r="X7" t="s">
        <v>637</v>
      </c>
      <c r="Z7" t="s">
        <v>635</v>
      </c>
      <c r="AB7" t="s">
        <v>635</v>
      </c>
      <c r="AD7" t="s">
        <v>635</v>
      </c>
      <c r="AF7" t="s">
        <v>635</v>
      </c>
      <c r="AH7" t="s">
        <v>635</v>
      </c>
      <c r="AJ7" t="s">
        <v>637</v>
      </c>
      <c r="AL7" t="s">
        <v>637</v>
      </c>
      <c r="AN7" t="s">
        <v>637</v>
      </c>
      <c r="AP7" t="s">
        <v>635</v>
      </c>
      <c r="AR7" t="s">
        <v>635</v>
      </c>
      <c r="AT7" t="s">
        <v>637</v>
      </c>
      <c r="AV7" t="s">
        <v>637</v>
      </c>
      <c r="AX7" t="s">
        <v>637</v>
      </c>
      <c r="AZ7" t="s">
        <v>637</v>
      </c>
      <c r="BB7" t="s">
        <v>635</v>
      </c>
      <c r="BD7" t="s">
        <v>635</v>
      </c>
      <c r="BF7" t="s">
        <v>637</v>
      </c>
      <c r="BH7" t="s">
        <v>635</v>
      </c>
      <c r="BJ7" t="s">
        <v>635</v>
      </c>
      <c r="BK7" t="s">
        <v>1099</v>
      </c>
      <c r="BL7" t="s">
        <v>635</v>
      </c>
      <c r="BM7" t="s">
        <v>1100</v>
      </c>
      <c r="BN7" t="s">
        <v>635</v>
      </c>
      <c r="BP7" t="s">
        <v>635</v>
      </c>
      <c r="BR7" t="s">
        <v>635</v>
      </c>
      <c r="CB7" t="s">
        <v>665</v>
      </c>
      <c r="CE7" t="s">
        <v>665</v>
      </c>
      <c r="CF7" t="s">
        <v>665</v>
      </c>
      <c r="CG7" t="s">
        <v>665</v>
      </c>
      <c r="CH7" t="s">
        <v>665</v>
      </c>
      <c r="CJ7" t="s">
        <v>665</v>
      </c>
      <c r="CK7" t="s">
        <v>665</v>
      </c>
      <c r="CL7" t="s">
        <v>665</v>
      </c>
      <c r="CM7" t="s">
        <v>665</v>
      </c>
      <c r="CN7" t="s">
        <v>665</v>
      </c>
      <c r="CO7" t="s">
        <v>665</v>
      </c>
      <c r="CP7" t="s">
        <v>665</v>
      </c>
      <c r="CR7" t="s">
        <v>665</v>
      </c>
      <c r="CS7" t="s">
        <v>665</v>
      </c>
      <c r="CT7" t="s">
        <v>665</v>
      </c>
      <c r="CV7" t="s">
        <v>665</v>
      </c>
      <c r="CW7" t="s">
        <v>665</v>
      </c>
      <c r="CY7" t="s">
        <v>665</v>
      </c>
      <c r="CZ7" t="s">
        <v>665</v>
      </c>
      <c r="DA7" t="s">
        <v>665</v>
      </c>
      <c r="DC7" t="s">
        <v>665</v>
      </c>
      <c r="DD7" t="s">
        <v>665</v>
      </c>
      <c r="DE7" t="s">
        <v>665</v>
      </c>
      <c r="DL7" t="s">
        <v>665</v>
      </c>
      <c r="DM7" t="s">
        <v>665</v>
      </c>
      <c r="DN7" t="s">
        <v>665</v>
      </c>
      <c r="DU7" t="s">
        <v>665</v>
      </c>
      <c r="DV7" t="s">
        <v>665</v>
      </c>
      <c r="DX7" t="s">
        <v>665</v>
      </c>
      <c r="DY7" t="s">
        <v>665</v>
      </c>
      <c r="EA7" t="s">
        <v>665</v>
      </c>
      <c r="EB7" t="s">
        <v>665</v>
      </c>
      <c r="ED7" t="s">
        <v>665</v>
      </c>
      <c r="EE7" t="s">
        <v>665</v>
      </c>
      <c r="EF7" t="s">
        <v>665</v>
      </c>
      <c r="EI7" t="s">
        <v>665</v>
      </c>
      <c r="EL7" t="s">
        <v>665</v>
      </c>
      <c r="EN7" t="s">
        <v>665</v>
      </c>
      <c r="EP7" t="s">
        <v>665</v>
      </c>
      <c r="ER7" t="s">
        <v>665</v>
      </c>
      <c r="ET7" t="s">
        <v>665</v>
      </c>
      <c r="EW7" t="s">
        <v>665</v>
      </c>
      <c r="EX7" t="s">
        <v>665</v>
      </c>
      <c r="EZ7" t="s">
        <v>665</v>
      </c>
      <c r="FB7" t="s">
        <v>665</v>
      </c>
      <c r="FD7" t="s">
        <v>665</v>
      </c>
      <c r="FF7" t="s">
        <v>665</v>
      </c>
      <c r="FG7" t="s">
        <v>665</v>
      </c>
      <c r="FJ7" t="s">
        <v>665</v>
      </c>
      <c r="FN7" t="s">
        <v>665</v>
      </c>
      <c r="FO7" t="s">
        <v>665</v>
      </c>
      <c r="FP7" t="s">
        <v>665</v>
      </c>
      <c r="FT7" t="s">
        <v>665</v>
      </c>
      <c r="FX7" t="s">
        <v>665</v>
      </c>
      <c r="FY7" t="s">
        <v>665</v>
      </c>
      <c r="FZ7" t="s">
        <v>665</v>
      </c>
      <c r="GD7" t="s">
        <v>665</v>
      </c>
      <c r="GH7" t="s">
        <v>665</v>
      </c>
      <c r="GI7" t="s">
        <v>665</v>
      </c>
      <c r="GJ7" t="s">
        <v>665</v>
      </c>
      <c r="GN7" t="s">
        <v>665</v>
      </c>
      <c r="GR7" t="s">
        <v>665</v>
      </c>
      <c r="GS7" t="s">
        <v>665</v>
      </c>
      <c r="GT7" t="s">
        <v>665</v>
      </c>
      <c r="GX7" t="s">
        <v>665</v>
      </c>
      <c r="HB7" t="s">
        <v>665</v>
      </c>
      <c r="HC7" t="s">
        <v>665</v>
      </c>
      <c r="HD7" t="s">
        <v>665</v>
      </c>
      <c r="HH7" t="s">
        <v>665</v>
      </c>
      <c r="HL7" t="s">
        <v>665</v>
      </c>
      <c r="HN7" t="s">
        <v>665</v>
      </c>
      <c r="ID7" t="s">
        <v>665</v>
      </c>
      <c r="IE7" t="s">
        <v>665</v>
      </c>
      <c r="IF7" t="s">
        <v>665</v>
      </c>
      <c r="II7" t="s">
        <v>665</v>
      </c>
      <c r="IJ7" t="s">
        <v>665</v>
      </c>
      <c r="IK7" t="s">
        <v>665</v>
      </c>
      <c r="IN7" t="s">
        <v>665</v>
      </c>
      <c r="IO7" t="s">
        <v>665</v>
      </c>
      <c r="IP7" t="s">
        <v>665</v>
      </c>
      <c r="OM7" t="s">
        <v>665</v>
      </c>
      <c r="OS7" t="s">
        <v>665</v>
      </c>
      <c r="RA7" t="s">
        <v>665</v>
      </c>
      <c r="RG7" t="s">
        <v>665</v>
      </c>
      <c r="TO7" t="s">
        <v>665</v>
      </c>
      <c r="TU7" t="s">
        <v>665</v>
      </c>
      <c r="XD7" t="s">
        <v>665</v>
      </c>
      <c r="XE7" t="s">
        <v>665</v>
      </c>
      <c r="XH7" t="s">
        <v>665</v>
      </c>
    </row>
    <row r="8" spans="1:633" ht="15" customHeight="1" x14ac:dyDescent="0.25">
      <c r="A8" t="s">
        <v>984</v>
      </c>
      <c r="B8" s="5">
        <v>4206</v>
      </c>
      <c r="C8" t="s">
        <v>985</v>
      </c>
      <c r="D8" s="1">
        <v>42760</v>
      </c>
      <c r="E8" t="s">
        <v>986</v>
      </c>
      <c r="F8" t="s">
        <v>635</v>
      </c>
      <c r="G8" t="s">
        <v>987</v>
      </c>
      <c r="H8" t="s">
        <v>635</v>
      </c>
      <c r="J8" t="s">
        <v>635</v>
      </c>
      <c r="L8" t="s">
        <v>637</v>
      </c>
      <c r="N8" t="s">
        <v>637</v>
      </c>
      <c r="P8" t="s">
        <v>635</v>
      </c>
      <c r="R8" t="s">
        <v>635</v>
      </c>
      <c r="T8" t="s">
        <v>635</v>
      </c>
      <c r="V8" t="s">
        <v>635</v>
      </c>
      <c r="X8" t="s">
        <v>637</v>
      </c>
      <c r="Z8" t="s">
        <v>635</v>
      </c>
      <c r="AB8" t="s">
        <v>635</v>
      </c>
      <c r="AD8" t="s">
        <v>635</v>
      </c>
      <c r="AF8" t="s">
        <v>637</v>
      </c>
      <c r="AH8" t="s">
        <v>637</v>
      </c>
      <c r="AJ8" t="s">
        <v>637</v>
      </c>
      <c r="AL8" t="s">
        <v>637</v>
      </c>
      <c r="AN8" t="s">
        <v>637</v>
      </c>
      <c r="AP8" t="s">
        <v>637</v>
      </c>
      <c r="AR8" t="s">
        <v>635</v>
      </c>
      <c r="AT8" t="s">
        <v>637</v>
      </c>
      <c r="AV8" t="s">
        <v>637</v>
      </c>
      <c r="AX8" t="s">
        <v>637</v>
      </c>
      <c r="AZ8" t="s">
        <v>637</v>
      </c>
      <c r="BB8" t="s">
        <v>637</v>
      </c>
      <c r="BD8" t="s">
        <v>635</v>
      </c>
      <c r="BF8" t="s">
        <v>635</v>
      </c>
      <c r="BH8" t="s">
        <v>635</v>
      </c>
      <c r="BJ8" t="s">
        <v>638</v>
      </c>
      <c r="BK8" t="s">
        <v>988</v>
      </c>
      <c r="BL8" t="s">
        <v>637</v>
      </c>
      <c r="BN8" t="s">
        <v>635</v>
      </c>
      <c r="BP8" t="s">
        <v>637</v>
      </c>
      <c r="BR8" t="s">
        <v>635</v>
      </c>
      <c r="BT8" t="s">
        <v>649</v>
      </c>
      <c r="BU8" t="s">
        <v>652</v>
      </c>
      <c r="BV8" t="s">
        <v>651</v>
      </c>
      <c r="BW8" t="s">
        <v>652</v>
      </c>
      <c r="BX8" t="s">
        <v>989</v>
      </c>
      <c r="BY8" t="s">
        <v>654</v>
      </c>
      <c r="BZ8" t="s">
        <v>722</v>
      </c>
      <c r="CA8" t="s">
        <v>656</v>
      </c>
      <c r="CB8" t="s">
        <v>657</v>
      </c>
      <c r="CC8">
        <v>42426</v>
      </c>
      <c r="CD8">
        <v>42768</v>
      </c>
      <c r="CE8" t="s">
        <v>658</v>
      </c>
      <c r="CF8" t="s">
        <v>658</v>
      </c>
      <c r="CG8" t="s">
        <v>658</v>
      </c>
      <c r="CH8" t="s">
        <v>660</v>
      </c>
      <c r="CJ8" t="s">
        <v>662</v>
      </c>
      <c r="CK8" t="s">
        <v>658</v>
      </c>
      <c r="CL8" t="s">
        <v>658</v>
      </c>
      <c r="CM8" t="s">
        <v>663</v>
      </c>
      <c r="CN8" t="s">
        <v>658</v>
      </c>
      <c r="CO8" t="s">
        <v>658</v>
      </c>
      <c r="CP8" t="s">
        <v>658</v>
      </c>
      <c r="CR8" t="s">
        <v>665</v>
      </c>
      <c r="CS8" t="s">
        <v>665</v>
      </c>
      <c r="CT8" t="s">
        <v>665</v>
      </c>
      <c r="CV8" t="s">
        <v>665</v>
      </c>
      <c r="CW8" t="s">
        <v>665</v>
      </c>
      <c r="CY8" t="s">
        <v>665</v>
      </c>
      <c r="CZ8" t="s">
        <v>665</v>
      </c>
      <c r="DA8" t="s">
        <v>665</v>
      </c>
      <c r="DB8" t="s">
        <v>990</v>
      </c>
      <c r="DC8" t="s">
        <v>665</v>
      </c>
      <c r="DD8" t="s">
        <v>665</v>
      </c>
      <c r="DE8" t="s">
        <v>665</v>
      </c>
      <c r="DL8" t="s">
        <v>667</v>
      </c>
      <c r="DM8" t="s">
        <v>667</v>
      </c>
      <c r="DN8" t="s">
        <v>667</v>
      </c>
      <c r="DT8">
        <v>36526</v>
      </c>
      <c r="DU8" t="s">
        <v>667</v>
      </c>
      <c r="DV8" t="s">
        <v>667</v>
      </c>
      <c r="DW8" t="s">
        <v>731</v>
      </c>
      <c r="DX8" t="s">
        <v>662</v>
      </c>
      <c r="DY8" t="s">
        <v>667</v>
      </c>
      <c r="DZ8">
        <v>25</v>
      </c>
      <c r="EA8" t="s">
        <v>669</v>
      </c>
      <c r="EB8" t="s">
        <v>670</v>
      </c>
      <c r="EC8">
        <v>1360</v>
      </c>
      <c r="ED8" t="s">
        <v>667</v>
      </c>
      <c r="EE8" t="s">
        <v>667</v>
      </c>
      <c r="EF8" t="s">
        <v>669</v>
      </c>
      <c r="EG8">
        <v>150</v>
      </c>
      <c r="EH8">
        <v>0</v>
      </c>
      <c r="EI8" t="s">
        <v>669</v>
      </c>
      <c r="EK8" t="s">
        <v>991</v>
      </c>
      <c r="EL8" t="s">
        <v>665</v>
      </c>
      <c r="EM8" t="s">
        <v>991</v>
      </c>
      <c r="EN8" t="s">
        <v>665</v>
      </c>
      <c r="EO8" t="s">
        <v>991</v>
      </c>
      <c r="EP8" t="s">
        <v>665</v>
      </c>
      <c r="ER8" t="s">
        <v>665</v>
      </c>
      <c r="ET8" t="s">
        <v>665</v>
      </c>
      <c r="EW8" t="s">
        <v>665</v>
      </c>
      <c r="EX8" t="s">
        <v>665</v>
      </c>
      <c r="EZ8" t="s">
        <v>665</v>
      </c>
      <c r="FB8" t="s">
        <v>665</v>
      </c>
      <c r="FD8" t="s">
        <v>665</v>
      </c>
      <c r="FF8" t="s">
        <v>658</v>
      </c>
      <c r="FG8" t="s">
        <v>658</v>
      </c>
      <c r="FH8" t="s">
        <v>673</v>
      </c>
      <c r="FI8" t="s">
        <v>674</v>
      </c>
      <c r="FJ8" t="s">
        <v>657</v>
      </c>
      <c r="FK8" t="s">
        <v>992</v>
      </c>
      <c r="FL8" t="s">
        <v>993</v>
      </c>
      <c r="FM8">
        <v>1.0909090909090908</v>
      </c>
      <c r="FN8" t="s">
        <v>658</v>
      </c>
      <c r="FO8" t="s">
        <v>665</v>
      </c>
      <c r="FP8" t="s">
        <v>657</v>
      </c>
      <c r="FQ8" t="s">
        <v>994</v>
      </c>
      <c r="FR8" t="s">
        <v>673</v>
      </c>
      <c r="FS8" t="s">
        <v>674</v>
      </c>
      <c r="FT8" t="s">
        <v>675</v>
      </c>
      <c r="FU8" t="s">
        <v>995</v>
      </c>
      <c r="FV8" t="s">
        <v>992</v>
      </c>
      <c r="FW8">
        <v>33.200000000000003</v>
      </c>
      <c r="FX8" t="s">
        <v>658</v>
      </c>
      <c r="FY8" t="s">
        <v>665</v>
      </c>
      <c r="FZ8" t="s">
        <v>657</v>
      </c>
      <c r="GA8" t="s">
        <v>996</v>
      </c>
      <c r="GD8" t="s">
        <v>665</v>
      </c>
      <c r="GH8" t="s">
        <v>665</v>
      </c>
      <c r="GI8" t="s">
        <v>665</v>
      </c>
      <c r="GJ8" t="s">
        <v>665</v>
      </c>
      <c r="GN8" t="s">
        <v>665</v>
      </c>
      <c r="GR8" t="s">
        <v>665</v>
      </c>
      <c r="GS8" t="s">
        <v>665</v>
      </c>
      <c r="GT8" t="s">
        <v>665</v>
      </c>
      <c r="GX8" t="s">
        <v>665</v>
      </c>
      <c r="HB8" t="s">
        <v>665</v>
      </c>
      <c r="HC8" t="s">
        <v>665</v>
      </c>
      <c r="HD8" t="s">
        <v>665</v>
      </c>
      <c r="HH8" t="s">
        <v>665</v>
      </c>
      <c r="HL8" t="s">
        <v>665</v>
      </c>
      <c r="HN8" t="s">
        <v>665</v>
      </c>
      <c r="ID8" t="s">
        <v>665</v>
      </c>
      <c r="IE8" t="s">
        <v>665</v>
      </c>
      <c r="IF8" t="s">
        <v>665</v>
      </c>
      <c r="II8" t="s">
        <v>665</v>
      </c>
      <c r="IJ8" t="s">
        <v>665</v>
      </c>
      <c r="IK8" t="s">
        <v>665</v>
      </c>
      <c r="IN8" t="s">
        <v>665</v>
      </c>
      <c r="IO8" t="s">
        <v>665</v>
      </c>
      <c r="IP8" t="s">
        <v>665</v>
      </c>
      <c r="IR8" t="s">
        <v>997</v>
      </c>
      <c r="IS8">
        <v>1</v>
      </c>
      <c r="IT8" t="s">
        <v>998</v>
      </c>
      <c r="IU8">
        <v>2</v>
      </c>
      <c r="IV8" t="s">
        <v>999</v>
      </c>
      <c r="IW8">
        <v>3</v>
      </c>
      <c r="IX8" t="s">
        <v>1000</v>
      </c>
      <c r="IY8">
        <v>4</v>
      </c>
      <c r="IZ8" t="s">
        <v>1001</v>
      </c>
      <c r="JA8">
        <v>5</v>
      </c>
      <c r="JB8" t="s">
        <v>1002</v>
      </c>
      <c r="JM8" t="s">
        <v>1003</v>
      </c>
      <c r="JN8">
        <v>1</v>
      </c>
      <c r="JO8" t="s">
        <v>996</v>
      </c>
      <c r="LC8" t="s">
        <v>997</v>
      </c>
      <c r="LD8">
        <v>1</v>
      </c>
      <c r="LE8" t="s">
        <v>1004</v>
      </c>
      <c r="NX8" t="s">
        <v>673</v>
      </c>
      <c r="NY8">
        <v>51.6</v>
      </c>
      <c r="OC8">
        <v>3</v>
      </c>
      <c r="OE8" t="s">
        <v>1005</v>
      </c>
      <c r="OF8">
        <v>100</v>
      </c>
      <c r="OG8" t="s">
        <v>1005</v>
      </c>
      <c r="OH8">
        <v>100</v>
      </c>
      <c r="OM8" t="s">
        <v>675</v>
      </c>
      <c r="OS8" t="s">
        <v>665</v>
      </c>
      <c r="OT8">
        <v>15</v>
      </c>
      <c r="OU8" t="s">
        <v>1006</v>
      </c>
      <c r="OV8">
        <v>15</v>
      </c>
      <c r="OW8" t="s">
        <v>1007</v>
      </c>
      <c r="OX8">
        <v>15</v>
      </c>
      <c r="OY8" t="s">
        <v>1008</v>
      </c>
      <c r="OZ8">
        <v>15</v>
      </c>
      <c r="PB8">
        <v>5</v>
      </c>
      <c r="PD8">
        <v>5</v>
      </c>
      <c r="PF8">
        <v>15</v>
      </c>
      <c r="PG8" t="s">
        <v>1009</v>
      </c>
      <c r="PH8">
        <v>15</v>
      </c>
      <c r="PI8" t="s">
        <v>1009</v>
      </c>
      <c r="QL8" t="s">
        <v>673</v>
      </c>
      <c r="QM8">
        <v>51.6</v>
      </c>
      <c r="QQ8">
        <v>3</v>
      </c>
      <c r="QS8" t="s">
        <v>1005</v>
      </c>
      <c r="QT8">
        <v>100</v>
      </c>
      <c r="QU8" t="s">
        <v>1005</v>
      </c>
      <c r="QV8">
        <v>100</v>
      </c>
      <c r="RA8" t="s">
        <v>657</v>
      </c>
      <c r="RG8" t="s">
        <v>665</v>
      </c>
      <c r="RH8">
        <v>15</v>
      </c>
      <c r="RI8" t="s">
        <v>1010</v>
      </c>
      <c r="RJ8">
        <v>15</v>
      </c>
      <c r="RK8" t="s">
        <v>1011</v>
      </c>
      <c r="RL8">
        <v>15</v>
      </c>
      <c r="RN8">
        <v>15</v>
      </c>
      <c r="RP8">
        <v>5</v>
      </c>
      <c r="RR8">
        <v>5</v>
      </c>
      <c r="RT8">
        <v>5</v>
      </c>
      <c r="RU8" t="s">
        <v>1012</v>
      </c>
      <c r="RV8">
        <v>5</v>
      </c>
      <c r="RW8" t="s">
        <v>1008</v>
      </c>
      <c r="TO8" t="s">
        <v>665</v>
      </c>
      <c r="TU8" t="s">
        <v>665</v>
      </c>
      <c r="XD8" t="s">
        <v>697</v>
      </c>
      <c r="XE8" t="s">
        <v>658</v>
      </c>
      <c r="XH8" t="s">
        <v>894</v>
      </c>
    </row>
    <row r="9" spans="1:633" ht="15" customHeight="1" x14ac:dyDescent="0.25">
      <c r="A9" t="s">
        <v>632</v>
      </c>
      <c r="B9" s="5">
        <v>4247</v>
      </c>
      <c r="C9" t="s">
        <v>633</v>
      </c>
      <c r="D9" s="1">
        <v>42766</v>
      </c>
      <c r="E9" t="s">
        <v>634</v>
      </c>
      <c r="F9" t="s">
        <v>635</v>
      </c>
      <c r="G9" t="s">
        <v>636</v>
      </c>
      <c r="H9" t="s">
        <v>637</v>
      </c>
      <c r="J9" t="s">
        <v>638</v>
      </c>
      <c r="K9" t="s">
        <v>639</v>
      </c>
      <c r="L9" t="s">
        <v>637</v>
      </c>
      <c r="N9" t="s">
        <v>637</v>
      </c>
      <c r="P9" t="s">
        <v>637</v>
      </c>
      <c r="R9" t="s">
        <v>638</v>
      </c>
      <c r="S9" t="s">
        <v>640</v>
      </c>
      <c r="T9" t="s">
        <v>635</v>
      </c>
      <c r="V9" t="s">
        <v>637</v>
      </c>
      <c r="X9" t="s">
        <v>637</v>
      </c>
      <c r="Z9" t="s">
        <v>635</v>
      </c>
      <c r="AB9" t="s">
        <v>637</v>
      </c>
      <c r="AC9" t="s">
        <v>641</v>
      </c>
      <c r="AD9" t="s">
        <v>637</v>
      </c>
      <c r="AF9" t="s">
        <v>637</v>
      </c>
      <c r="AH9" t="s">
        <v>637</v>
      </c>
      <c r="AJ9" t="s">
        <v>637</v>
      </c>
      <c r="AL9" t="s">
        <v>637</v>
      </c>
      <c r="AN9" t="s">
        <v>637</v>
      </c>
      <c r="AP9" t="s">
        <v>637</v>
      </c>
      <c r="AR9" t="s">
        <v>637</v>
      </c>
      <c r="AT9" t="s">
        <v>637</v>
      </c>
      <c r="AV9" t="s">
        <v>637</v>
      </c>
      <c r="AX9" t="s">
        <v>637</v>
      </c>
      <c r="AZ9" t="s">
        <v>637</v>
      </c>
      <c r="BB9" t="s">
        <v>637</v>
      </c>
      <c r="BD9" t="s">
        <v>638</v>
      </c>
      <c r="BE9" s="2" t="s">
        <v>642</v>
      </c>
      <c r="BF9" t="s">
        <v>637</v>
      </c>
      <c r="BG9" t="s">
        <v>643</v>
      </c>
      <c r="BH9" t="s">
        <v>638</v>
      </c>
      <c r="BI9" t="s">
        <v>644</v>
      </c>
      <c r="BJ9" t="s">
        <v>637</v>
      </c>
      <c r="BK9" t="s">
        <v>645</v>
      </c>
      <c r="BL9" t="s">
        <v>635</v>
      </c>
      <c r="BN9" t="s">
        <v>638</v>
      </c>
      <c r="BO9" t="s">
        <v>646</v>
      </c>
      <c r="BP9" t="s">
        <v>637</v>
      </c>
      <c r="BQ9" t="s">
        <v>647</v>
      </c>
      <c r="BR9" t="s">
        <v>637</v>
      </c>
      <c r="BS9" t="s">
        <v>648</v>
      </c>
      <c r="BT9" t="s">
        <v>649</v>
      </c>
      <c r="BU9" t="s">
        <v>650</v>
      </c>
      <c r="BV9" t="s">
        <v>651</v>
      </c>
      <c r="BW9" t="s">
        <v>652</v>
      </c>
      <c r="BX9" t="s">
        <v>653</v>
      </c>
      <c r="BY9" t="s">
        <v>654</v>
      </c>
      <c r="BZ9" t="s">
        <v>655</v>
      </c>
      <c r="CA9" t="s">
        <v>656</v>
      </c>
      <c r="CB9" t="s">
        <v>657</v>
      </c>
      <c r="CC9" s="1">
        <v>42789</v>
      </c>
      <c r="CD9" s="3">
        <v>42736</v>
      </c>
      <c r="CE9" t="s">
        <v>658</v>
      </c>
      <c r="CF9" t="s">
        <v>659</v>
      </c>
      <c r="CG9" t="s">
        <v>658</v>
      </c>
      <c r="CH9" t="s">
        <v>660</v>
      </c>
      <c r="CI9" t="s">
        <v>661</v>
      </c>
      <c r="CJ9" t="s">
        <v>662</v>
      </c>
      <c r="CK9" t="s">
        <v>658</v>
      </c>
      <c r="CL9" t="s">
        <v>658</v>
      </c>
      <c r="CM9" t="s">
        <v>663</v>
      </c>
      <c r="CN9" t="s">
        <v>658</v>
      </c>
      <c r="CO9" t="s">
        <v>658</v>
      </c>
      <c r="CP9" t="s">
        <v>638</v>
      </c>
      <c r="CQ9" t="s">
        <v>664</v>
      </c>
      <c r="CR9" t="s">
        <v>663</v>
      </c>
      <c r="CS9" t="s">
        <v>658</v>
      </c>
      <c r="CT9" t="s">
        <v>665</v>
      </c>
      <c r="CV9" t="s">
        <v>665</v>
      </c>
      <c r="CW9" t="s">
        <v>665</v>
      </c>
      <c r="CY9" t="s">
        <v>665</v>
      </c>
      <c r="CZ9" t="s">
        <v>665</v>
      </c>
      <c r="DA9" t="s">
        <v>665</v>
      </c>
      <c r="DB9" t="s">
        <v>666</v>
      </c>
      <c r="DC9" t="s">
        <v>665</v>
      </c>
      <c r="DD9" t="s">
        <v>665</v>
      </c>
      <c r="DE9" t="s">
        <v>665</v>
      </c>
      <c r="DL9" t="s">
        <v>667</v>
      </c>
      <c r="DM9" t="s">
        <v>667</v>
      </c>
      <c r="DN9" t="s">
        <v>667</v>
      </c>
      <c r="DT9">
        <v>2</v>
      </c>
      <c r="DU9" t="s">
        <v>667</v>
      </c>
      <c r="DV9" t="s">
        <v>667</v>
      </c>
      <c r="DW9" t="s">
        <v>668</v>
      </c>
      <c r="DX9" t="s">
        <v>667</v>
      </c>
      <c r="DY9" t="s">
        <v>667</v>
      </c>
      <c r="DZ9">
        <v>25</v>
      </c>
      <c r="EA9" t="s">
        <v>669</v>
      </c>
      <c r="EB9" t="s">
        <v>670</v>
      </c>
      <c r="EC9">
        <v>4612.7</v>
      </c>
      <c r="ED9" t="s">
        <v>667</v>
      </c>
      <c r="EE9" t="s">
        <v>667</v>
      </c>
      <c r="EF9" t="s">
        <v>669</v>
      </c>
      <c r="EG9">
        <v>200</v>
      </c>
      <c r="EI9" t="s">
        <v>669</v>
      </c>
      <c r="EK9" t="s">
        <v>671</v>
      </c>
      <c r="EL9" t="s">
        <v>672</v>
      </c>
      <c r="EM9" t="s">
        <v>671</v>
      </c>
      <c r="EN9" t="s">
        <v>672</v>
      </c>
      <c r="EO9" t="s">
        <v>671</v>
      </c>
      <c r="EP9" t="s">
        <v>672</v>
      </c>
      <c r="ER9" t="s">
        <v>665</v>
      </c>
      <c r="ET9" t="s">
        <v>665</v>
      </c>
      <c r="EW9" t="s">
        <v>665</v>
      </c>
      <c r="EX9" t="s">
        <v>665</v>
      </c>
      <c r="EZ9" t="s">
        <v>665</v>
      </c>
      <c r="FB9" t="s">
        <v>665</v>
      </c>
      <c r="FD9" t="s">
        <v>665</v>
      </c>
      <c r="FF9" t="s">
        <v>665</v>
      </c>
      <c r="FG9" t="s">
        <v>665</v>
      </c>
      <c r="FH9" t="s">
        <v>673</v>
      </c>
      <c r="FI9" t="s">
        <v>674</v>
      </c>
      <c r="FJ9" t="s">
        <v>657</v>
      </c>
      <c r="FK9">
        <v>8207.2000000000007</v>
      </c>
      <c r="FL9">
        <v>7895.95</v>
      </c>
      <c r="FM9">
        <f>-43/-44</f>
        <v>0.97727272727272729</v>
      </c>
      <c r="FN9" t="s">
        <v>658</v>
      </c>
      <c r="FO9" t="s">
        <v>665</v>
      </c>
      <c r="FP9" t="s">
        <v>675</v>
      </c>
      <c r="FQ9" t="s">
        <v>676</v>
      </c>
      <c r="FR9" t="s">
        <v>673</v>
      </c>
      <c r="FS9" t="s">
        <v>674</v>
      </c>
      <c r="FT9" t="s">
        <v>675</v>
      </c>
      <c r="FU9">
        <v>14739</v>
      </c>
      <c r="FV9">
        <v>15159</v>
      </c>
      <c r="FW9">
        <v>-44.1</v>
      </c>
      <c r="FX9" t="s">
        <v>658</v>
      </c>
      <c r="FY9" t="s">
        <v>665</v>
      </c>
      <c r="FZ9" t="s">
        <v>675</v>
      </c>
      <c r="GA9" t="s">
        <v>677</v>
      </c>
      <c r="GD9" t="s">
        <v>665</v>
      </c>
      <c r="GH9" t="s">
        <v>665</v>
      </c>
      <c r="GI9" t="s">
        <v>665</v>
      </c>
      <c r="GJ9" t="s">
        <v>665</v>
      </c>
      <c r="GN9" t="s">
        <v>665</v>
      </c>
      <c r="GR9" t="s">
        <v>665</v>
      </c>
      <c r="GS9" t="s">
        <v>665</v>
      </c>
      <c r="GT9" t="s">
        <v>665</v>
      </c>
      <c r="GX9" t="s">
        <v>665</v>
      </c>
      <c r="HB9" t="s">
        <v>665</v>
      </c>
      <c r="HC9" t="s">
        <v>665</v>
      </c>
      <c r="HD9" t="s">
        <v>665</v>
      </c>
      <c r="HH9" t="s">
        <v>665</v>
      </c>
      <c r="HL9" t="s">
        <v>665</v>
      </c>
      <c r="HN9" t="s">
        <v>665</v>
      </c>
      <c r="ID9" t="s">
        <v>665</v>
      </c>
      <c r="IE9" t="s">
        <v>665</v>
      </c>
      <c r="IF9" t="s">
        <v>665</v>
      </c>
      <c r="II9" t="s">
        <v>665</v>
      </c>
      <c r="IJ9" t="s">
        <v>665</v>
      </c>
      <c r="IK9" t="s">
        <v>665</v>
      </c>
      <c r="IN9" t="s">
        <v>665</v>
      </c>
      <c r="IO9" t="s">
        <v>665</v>
      </c>
      <c r="IP9" t="s">
        <v>665</v>
      </c>
      <c r="IR9" t="s">
        <v>678</v>
      </c>
      <c r="IS9">
        <v>1</v>
      </c>
      <c r="IT9" t="s">
        <v>679</v>
      </c>
      <c r="IU9">
        <v>2</v>
      </c>
      <c r="IW9">
        <v>3</v>
      </c>
      <c r="IY9">
        <v>4</v>
      </c>
      <c r="JA9">
        <v>5</v>
      </c>
      <c r="JB9" t="s">
        <v>680</v>
      </c>
      <c r="JM9" t="s">
        <v>681</v>
      </c>
      <c r="JN9">
        <v>1</v>
      </c>
      <c r="JO9" t="s">
        <v>680</v>
      </c>
      <c r="LC9" t="s">
        <v>682</v>
      </c>
      <c r="LD9">
        <v>1</v>
      </c>
      <c r="LE9" t="s">
        <v>683</v>
      </c>
      <c r="LF9">
        <v>2</v>
      </c>
      <c r="LG9" t="s">
        <v>684</v>
      </c>
      <c r="LH9">
        <v>3</v>
      </c>
      <c r="LI9" t="s">
        <v>685</v>
      </c>
      <c r="LJ9">
        <v>4</v>
      </c>
      <c r="LX9" t="s">
        <v>686</v>
      </c>
      <c r="LY9">
        <v>1</v>
      </c>
      <c r="MA9">
        <v>2</v>
      </c>
      <c r="MC9">
        <v>3</v>
      </c>
      <c r="MD9" t="s">
        <v>685</v>
      </c>
      <c r="ME9">
        <v>4</v>
      </c>
      <c r="NX9" t="s">
        <v>673</v>
      </c>
      <c r="NY9">
        <v>53.2</v>
      </c>
      <c r="OC9">
        <v>3</v>
      </c>
      <c r="OE9" t="s">
        <v>687</v>
      </c>
      <c r="OF9">
        <v>180</v>
      </c>
      <c r="OG9" t="s">
        <v>687</v>
      </c>
      <c r="OH9">
        <v>180</v>
      </c>
      <c r="OM9" t="s">
        <v>657</v>
      </c>
      <c r="ON9">
        <v>2</v>
      </c>
      <c r="OO9">
        <v>13.23</v>
      </c>
      <c r="OP9">
        <v>8.2200000000000006</v>
      </c>
      <c r="OQ9">
        <v>13.21</v>
      </c>
      <c r="OR9">
        <v>13.14</v>
      </c>
      <c r="OS9" t="s">
        <v>658</v>
      </c>
      <c r="OU9" t="s">
        <v>688</v>
      </c>
      <c r="OV9">
        <v>15</v>
      </c>
      <c r="OW9" t="s">
        <v>689</v>
      </c>
      <c r="OX9">
        <v>15</v>
      </c>
      <c r="OY9" t="s">
        <v>690</v>
      </c>
      <c r="OZ9">
        <v>15</v>
      </c>
      <c r="PA9" t="s">
        <v>691</v>
      </c>
      <c r="PB9">
        <v>15</v>
      </c>
      <c r="PC9" t="s">
        <v>692</v>
      </c>
      <c r="PD9">
        <v>5</v>
      </c>
      <c r="PE9" t="s">
        <v>693</v>
      </c>
      <c r="PF9">
        <v>5</v>
      </c>
      <c r="PG9" t="s">
        <v>694</v>
      </c>
      <c r="PH9">
        <v>15</v>
      </c>
      <c r="PI9" t="s">
        <v>695</v>
      </c>
      <c r="PJ9">
        <v>15</v>
      </c>
      <c r="PK9" t="s">
        <v>696</v>
      </c>
      <c r="RA9" t="s">
        <v>665</v>
      </c>
      <c r="RG9" t="s">
        <v>665</v>
      </c>
      <c r="TO9" t="s">
        <v>665</v>
      </c>
      <c r="TU9" t="s">
        <v>665</v>
      </c>
      <c r="XD9" t="s">
        <v>697</v>
      </c>
      <c r="XE9" t="s">
        <v>658</v>
      </c>
      <c r="XF9" t="s">
        <v>698</v>
      </c>
      <c r="XG9" t="s">
        <v>699</v>
      </c>
      <c r="XH9" t="s">
        <v>700</v>
      </c>
    </row>
    <row r="10" spans="1:633" ht="15" customHeight="1" x14ac:dyDescent="0.25">
      <c r="A10" t="s">
        <v>1363</v>
      </c>
      <c r="B10">
        <v>4275</v>
      </c>
      <c r="C10" t="s">
        <v>1126</v>
      </c>
      <c r="D10" s="1">
        <v>42814</v>
      </c>
      <c r="E10" t="s">
        <v>986</v>
      </c>
      <c r="F10" t="s">
        <v>635</v>
      </c>
      <c r="H10" t="s">
        <v>637</v>
      </c>
      <c r="J10" t="s">
        <v>635</v>
      </c>
      <c r="L10" t="s">
        <v>637</v>
      </c>
      <c r="N10" t="s">
        <v>635</v>
      </c>
      <c r="P10" t="s">
        <v>635</v>
      </c>
      <c r="R10" t="s">
        <v>635</v>
      </c>
      <c r="T10" t="s">
        <v>635</v>
      </c>
      <c r="V10" t="s">
        <v>635</v>
      </c>
      <c r="X10" t="s">
        <v>635</v>
      </c>
      <c r="Z10" t="s">
        <v>635</v>
      </c>
      <c r="AB10" t="s">
        <v>635</v>
      </c>
      <c r="AD10" t="s">
        <v>635</v>
      </c>
      <c r="AF10" t="s">
        <v>635</v>
      </c>
      <c r="AH10" t="s">
        <v>635</v>
      </c>
      <c r="AJ10" t="s">
        <v>635</v>
      </c>
      <c r="AL10" t="s">
        <v>637</v>
      </c>
      <c r="AN10" t="s">
        <v>635</v>
      </c>
      <c r="AP10" t="s">
        <v>635</v>
      </c>
      <c r="AR10" t="s">
        <v>635</v>
      </c>
      <c r="AT10" t="s">
        <v>637</v>
      </c>
      <c r="AV10" t="s">
        <v>637</v>
      </c>
      <c r="AX10" t="s">
        <v>637</v>
      </c>
      <c r="AZ10" t="s">
        <v>637</v>
      </c>
      <c r="BB10" t="s">
        <v>635</v>
      </c>
      <c r="BD10" t="s">
        <v>635</v>
      </c>
      <c r="BF10" t="s">
        <v>635</v>
      </c>
      <c r="BH10" t="s">
        <v>635</v>
      </c>
      <c r="BJ10" t="s">
        <v>635</v>
      </c>
      <c r="BL10" t="s">
        <v>635</v>
      </c>
      <c r="BN10" t="s">
        <v>635</v>
      </c>
      <c r="BP10" t="s">
        <v>635</v>
      </c>
      <c r="BR10" t="s">
        <v>638</v>
      </c>
      <c r="BT10" t="s">
        <v>649</v>
      </c>
      <c r="BU10" t="s">
        <v>1364</v>
      </c>
      <c r="BV10" t="s">
        <v>651</v>
      </c>
      <c r="BW10" t="s">
        <v>652</v>
      </c>
      <c r="BX10" t="s">
        <v>1365</v>
      </c>
      <c r="BY10" t="s">
        <v>1019</v>
      </c>
      <c r="BZ10" t="s">
        <v>1057</v>
      </c>
      <c r="CA10" t="s">
        <v>656</v>
      </c>
      <c r="CB10" t="s">
        <v>657</v>
      </c>
      <c r="CC10">
        <v>42917</v>
      </c>
      <c r="CD10" t="s">
        <v>1020</v>
      </c>
      <c r="CE10" t="s">
        <v>658</v>
      </c>
      <c r="CF10" t="s">
        <v>907</v>
      </c>
      <c r="CG10" t="s">
        <v>658</v>
      </c>
      <c r="CH10" t="s">
        <v>660</v>
      </c>
      <c r="CJ10" t="s">
        <v>662</v>
      </c>
      <c r="CK10" t="s">
        <v>658</v>
      </c>
      <c r="CL10" t="s">
        <v>784</v>
      </c>
      <c r="CM10" t="s">
        <v>658</v>
      </c>
      <c r="CN10" t="s">
        <v>658</v>
      </c>
      <c r="CO10" t="s">
        <v>658</v>
      </c>
      <c r="CP10" t="s">
        <v>658</v>
      </c>
      <c r="CR10" t="s">
        <v>658</v>
      </c>
      <c r="CS10" t="s">
        <v>658</v>
      </c>
      <c r="CT10" t="s">
        <v>658</v>
      </c>
      <c r="CU10">
        <v>36557</v>
      </c>
      <c r="CV10" t="s">
        <v>658</v>
      </c>
      <c r="CW10" t="s">
        <v>635</v>
      </c>
      <c r="CX10" t="s">
        <v>725</v>
      </c>
      <c r="CY10" t="s">
        <v>658</v>
      </c>
      <c r="CZ10" t="s">
        <v>658</v>
      </c>
      <c r="DA10" t="s">
        <v>665</v>
      </c>
      <c r="DC10" t="s">
        <v>727</v>
      </c>
      <c r="DD10" t="s">
        <v>727</v>
      </c>
      <c r="DE10" t="s">
        <v>665</v>
      </c>
      <c r="DF10" t="s">
        <v>1061</v>
      </c>
      <c r="DG10" t="s">
        <v>1366</v>
      </c>
      <c r="DI10" t="s">
        <v>1367</v>
      </c>
      <c r="DJ10" t="s">
        <v>1368</v>
      </c>
      <c r="DL10" t="s">
        <v>669</v>
      </c>
      <c r="DM10" t="s">
        <v>669</v>
      </c>
      <c r="DN10" t="s">
        <v>665</v>
      </c>
      <c r="DT10">
        <v>36526</v>
      </c>
      <c r="DU10" t="s">
        <v>662</v>
      </c>
      <c r="DV10" t="s">
        <v>662</v>
      </c>
      <c r="DW10" t="s">
        <v>1025</v>
      </c>
      <c r="DX10" t="s">
        <v>662</v>
      </c>
      <c r="DY10" t="s">
        <v>669</v>
      </c>
      <c r="DZ10">
        <v>45</v>
      </c>
      <c r="EA10" t="s">
        <v>667</v>
      </c>
      <c r="EB10" t="s">
        <v>670</v>
      </c>
      <c r="EC10">
        <v>9411</v>
      </c>
      <c r="ED10" t="s">
        <v>669</v>
      </c>
      <c r="EE10" t="s">
        <v>1369</v>
      </c>
      <c r="EF10" t="s">
        <v>669</v>
      </c>
      <c r="EG10">
        <v>70</v>
      </c>
      <c r="EI10" t="s">
        <v>669</v>
      </c>
      <c r="EL10" t="s">
        <v>665</v>
      </c>
      <c r="EM10" t="s">
        <v>732</v>
      </c>
      <c r="EN10" t="s">
        <v>672</v>
      </c>
      <c r="EO10" t="s">
        <v>1122</v>
      </c>
      <c r="EP10" t="s">
        <v>672</v>
      </c>
      <c r="ER10" t="s">
        <v>665</v>
      </c>
      <c r="ET10" t="s">
        <v>665</v>
      </c>
      <c r="EU10" t="s">
        <v>734</v>
      </c>
      <c r="EV10">
        <v>5</v>
      </c>
      <c r="EW10" t="s">
        <v>665</v>
      </c>
      <c r="EX10" t="s">
        <v>667</v>
      </c>
      <c r="EZ10" t="s">
        <v>665</v>
      </c>
      <c r="FA10" t="s">
        <v>735</v>
      </c>
      <c r="FB10" t="s">
        <v>672</v>
      </c>
      <c r="FD10" t="s">
        <v>665</v>
      </c>
      <c r="FF10" t="s">
        <v>665</v>
      </c>
      <c r="FG10" t="s">
        <v>665</v>
      </c>
      <c r="FH10" t="s">
        <v>1028</v>
      </c>
      <c r="FI10" t="s">
        <v>1265</v>
      </c>
      <c r="FJ10" t="s">
        <v>657</v>
      </c>
      <c r="FK10" t="s">
        <v>1370</v>
      </c>
      <c r="FL10" t="s">
        <v>1371</v>
      </c>
      <c r="FM10">
        <v>-2.6990553306342778E-2</v>
      </c>
      <c r="FN10" t="s">
        <v>658</v>
      </c>
      <c r="FO10" t="s">
        <v>658</v>
      </c>
      <c r="FP10" t="s">
        <v>675</v>
      </c>
      <c r="FQ10" t="s">
        <v>1113</v>
      </c>
      <c r="FR10" t="s">
        <v>1028</v>
      </c>
      <c r="FS10" t="s">
        <v>1265</v>
      </c>
      <c r="FT10" t="s">
        <v>657</v>
      </c>
      <c r="FU10">
        <v>7457</v>
      </c>
      <c r="FV10">
        <v>7625</v>
      </c>
      <c r="FW10">
        <v>-43</v>
      </c>
      <c r="FX10" t="s">
        <v>658</v>
      </c>
      <c r="FY10" t="s">
        <v>658</v>
      </c>
      <c r="FZ10" t="s">
        <v>675</v>
      </c>
      <c r="GA10" t="s">
        <v>1372</v>
      </c>
      <c r="GD10" t="s">
        <v>665</v>
      </c>
      <c r="GH10" t="s">
        <v>665</v>
      </c>
      <c r="GI10" t="s">
        <v>665</v>
      </c>
      <c r="GJ10" t="s">
        <v>665</v>
      </c>
      <c r="GN10" t="s">
        <v>665</v>
      </c>
      <c r="GR10" t="s">
        <v>665</v>
      </c>
      <c r="GS10" t="s">
        <v>665</v>
      </c>
      <c r="GT10" t="s">
        <v>665</v>
      </c>
      <c r="GX10" t="s">
        <v>665</v>
      </c>
      <c r="HB10" t="s">
        <v>665</v>
      </c>
      <c r="HC10" t="s">
        <v>665</v>
      </c>
      <c r="HD10" t="s">
        <v>665</v>
      </c>
      <c r="HH10" t="s">
        <v>665</v>
      </c>
      <c r="HL10" t="s">
        <v>665</v>
      </c>
      <c r="HN10" t="s">
        <v>665</v>
      </c>
      <c r="ID10" t="s">
        <v>665</v>
      </c>
      <c r="IE10" t="s">
        <v>665</v>
      </c>
      <c r="IF10" t="s">
        <v>665</v>
      </c>
      <c r="II10" t="s">
        <v>665</v>
      </c>
      <c r="IJ10" t="s">
        <v>665</v>
      </c>
      <c r="IK10" t="s">
        <v>665</v>
      </c>
      <c r="IN10" t="s">
        <v>665</v>
      </c>
      <c r="IO10" t="s">
        <v>665</v>
      </c>
      <c r="IP10" t="s">
        <v>665</v>
      </c>
      <c r="IR10" t="s">
        <v>1373</v>
      </c>
      <c r="IS10">
        <v>1</v>
      </c>
      <c r="IT10" t="s">
        <v>1128</v>
      </c>
      <c r="IU10">
        <v>2</v>
      </c>
      <c r="IW10">
        <v>3</v>
      </c>
      <c r="IX10" t="s">
        <v>1285</v>
      </c>
      <c r="IY10">
        <v>4</v>
      </c>
      <c r="JA10">
        <v>5</v>
      </c>
      <c r="JB10" t="s">
        <v>1286</v>
      </c>
      <c r="JC10">
        <v>6</v>
      </c>
      <c r="JE10">
        <v>7</v>
      </c>
      <c r="JG10">
        <v>8</v>
      </c>
      <c r="JI10">
        <v>9</v>
      </c>
      <c r="JK10">
        <v>10</v>
      </c>
      <c r="JL10" t="s">
        <v>1184</v>
      </c>
      <c r="JM10" t="s">
        <v>1374</v>
      </c>
      <c r="JN10">
        <v>1</v>
      </c>
      <c r="JO10" t="s">
        <v>1285</v>
      </c>
      <c r="JP10">
        <v>2</v>
      </c>
      <c r="JQ10" t="s">
        <v>1286</v>
      </c>
      <c r="JR10">
        <v>3</v>
      </c>
      <c r="JT10">
        <v>4</v>
      </c>
      <c r="JV10">
        <v>5</v>
      </c>
      <c r="JX10">
        <v>6</v>
      </c>
      <c r="JZ10">
        <v>7</v>
      </c>
      <c r="KB10">
        <v>8</v>
      </c>
      <c r="KD10">
        <v>9</v>
      </c>
      <c r="KF10">
        <v>10</v>
      </c>
      <c r="LC10" t="s">
        <v>1375</v>
      </c>
      <c r="LD10" t="s">
        <v>1136</v>
      </c>
      <c r="LE10" t="s">
        <v>1376</v>
      </c>
      <c r="LF10" t="s">
        <v>1138</v>
      </c>
      <c r="LG10" t="s">
        <v>1377</v>
      </c>
      <c r="LH10" t="s">
        <v>1140</v>
      </c>
      <c r="LJ10" t="s">
        <v>1142</v>
      </c>
      <c r="LK10" t="s">
        <v>1188</v>
      </c>
      <c r="LL10" t="s">
        <v>1144</v>
      </c>
      <c r="LM10" t="s">
        <v>1378</v>
      </c>
      <c r="LN10" t="s">
        <v>1146</v>
      </c>
      <c r="LO10" t="s">
        <v>1379</v>
      </c>
      <c r="LP10" t="s">
        <v>1148</v>
      </c>
      <c r="LR10" t="s">
        <v>1150</v>
      </c>
      <c r="LS10" t="s">
        <v>1188</v>
      </c>
      <c r="NX10" t="s">
        <v>801</v>
      </c>
      <c r="NY10">
        <v>54.47</v>
      </c>
      <c r="NZ10">
        <v>0.2</v>
      </c>
      <c r="OA10">
        <v>46.7</v>
      </c>
      <c r="OB10">
        <v>47</v>
      </c>
      <c r="OC10">
        <v>4</v>
      </c>
      <c r="OD10">
        <v>2</v>
      </c>
      <c r="OE10" t="s">
        <v>1312</v>
      </c>
      <c r="OF10">
        <v>170</v>
      </c>
      <c r="OG10" t="s">
        <v>1312</v>
      </c>
      <c r="OH10">
        <v>170</v>
      </c>
      <c r="OM10" t="s">
        <v>675</v>
      </c>
      <c r="OS10" t="s">
        <v>658</v>
      </c>
      <c r="OT10">
        <v>100</v>
      </c>
      <c r="OV10">
        <v>100</v>
      </c>
      <c r="OX10">
        <v>100</v>
      </c>
      <c r="OZ10">
        <v>100</v>
      </c>
      <c r="PB10">
        <v>63</v>
      </c>
      <c r="PC10" t="s">
        <v>1313</v>
      </c>
      <c r="PD10">
        <v>63</v>
      </c>
      <c r="PE10" t="s">
        <v>1073</v>
      </c>
      <c r="PF10">
        <v>63</v>
      </c>
      <c r="PH10">
        <v>63</v>
      </c>
      <c r="PJ10">
        <v>63</v>
      </c>
      <c r="PL10">
        <v>40</v>
      </c>
      <c r="PM10" t="s">
        <v>1380</v>
      </c>
      <c r="PN10">
        <v>40</v>
      </c>
      <c r="PO10" t="s">
        <v>1381</v>
      </c>
      <c r="PP10">
        <v>40</v>
      </c>
      <c r="PR10">
        <v>40</v>
      </c>
      <c r="PT10">
        <v>40</v>
      </c>
      <c r="PV10">
        <v>40</v>
      </c>
      <c r="PX10">
        <v>20</v>
      </c>
      <c r="PY10" t="s">
        <v>1046</v>
      </c>
      <c r="PZ10">
        <v>20</v>
      </c>
      <c r="QB10">
        <v>20</v>
      </c>
      <c r="QC10" t="s">
        <v>1159</v>
      </c>
      <c r="QD10">
        <v>16</v>
      </c>
      <c r="QF10">
        <v>16</v>
      </c>
      <c r="QH10">
        <v>16</v>
      </c>
      <c r="QJ10">
        <v>16</v>
      </c>
      <c r="RA10" t="s">
        <v>665</v>
      </c>
      <c r="RG10" t="s">
        <v>665</v>
      </c>
      <c r="TO10" t="s">
        <v>665</v>
      </c>
      <c r="TU10" t="s">
        <v>665</v>
      </c>
      <c r="VN10">
        <v>100</v>
      </c>
      <c r="VP10">
        <v>70</v>
      </c>
      <c r="VR10">
        <v>70</v>
      </c>
      <c r="VS10" t="s">
        <v>801</v>
      </c>
      <c r="VT10">
        <v>50</v>
      </c>
      <c r="VV10">
        <v>50</v>
      </c>
      <c r="VX10">
        <v>40</v>
      </c>
      <c r="VZ10">
        <v>40</v>
      </c>
      <c r="WB10">
        <v>40</v>
      </c>
      <c r="WC10" t="s">
        <v>1195</v>
      </c>
      <c r="WD10">
        <v>40</v>
      </c>
      <c r="WE10" t="s">
        <v>1382</v>
      </c>
      <c r="WF10">
        <v>30</v>
      </c>
      <c r="WG10" t="s">
        <v>762</v>
      </c>
      <c r="WH10">
        <v>30</v>
      </c>
      <c r="WI10" t="s">
        <v>763</v>
      </c>
      <c r="WJ10">
        <v>30</v>
      </c>
      <c r="WL10">
        <v>30</v>
      </c>
      <c r="WN10">
        <v>20</v>
      </c>
      <c r="WO10" t="s">
        <v>1163</v>
      </c>
      <c r="WP10">
        <v>20</v>
      </c>
      <c r="WQ10" t="s">
        <v>1164</v>
      </c>
      <c r="XD10" t="s">
        <v>665</v>
      </c>
      <c r="XE10" t="s">
        <v>665</v>
      </c>
      <c r="XH10" t="s">
        <v>894</v>
      </c>
    </row>
    <row r="11" spans="1:633" ht="15" customHeight="1" x14ac:dyDescent="0.25">
      <c r="A11" t="s">
        <v>1101</v>
      </c>
      <c r="B11" s="5">
        <v>4277</v>
      </c>
      <c r="C11" t="s">
        <v>1102</v>
      </c>
      <c r="D11" s="1">
        <v>42794</v>
      </c>
      <c r="E11" t="s">
        <v>1103</v>
      </c>
      <c r="F11" t="s">
        <v>635</v>
      </c>
      <c r="H11" t="s">
        <v>637</v>
      </c>
      <c r="J11" t="s">
        <v>635</v>
      </c>
      <c r="L11" t="s">
        <v>637</v>
      </c>
      <c r="N11" t="s">
        <v>635</v>
      </c>
      <c r="P11" t="s">
        <v>635</v>
      </c>
      <c r="R11" t="s">
        <v>638</v>
      </c>
      <c r="S11" t="s">
        <v>1104</v>
      </c>
      <c r="T11" t="s">
        <v>635</v>
      </c>
      <c r="V11" t="s">
        <v>635</v>
      </c>
      <c r="X11" t="s">
        <v>637</v>
      </c>
      <c r="Z11" t="s">
        <v>635</v>
      </c>
      <c r="AB11" t="s">
        <v>635</v>
      </c>
      <c r="AD11" t="s">
        <v>635</v>
      </c>
      <c r="AF11" t="s">
        <v>635</v>
      </c>
      <c r="AH11" t="s">
        <v>635</v>
      </c>
      <c r="AJ11" t="s">
        <v>635</v>
      </c>
      <c r="AL11" t="s">
        <v>635</v>
      </c>
      <c r="AN11" t="s">
        <v>637</v>
      </c>
      <c r="AP11" t="s">
        <v>635</v>
      </c>
      <c r="AR11" t="s">
        <v>635</v>
      </c>
      <c r="AT11" t="s">
        <v>637</v>
      </c>
      <c r="AV11" t="s">
        <v>635</v>
      </c>
      <c r="AX11" t="s">
        <v>635</v>
      </c>
      <c r="AZ11" t="s">
        <v>637</v>
      </c>
      <c r="BB11" t="s">
        <v>635</v>
      </c>
      <c r="BD11" t="s">
        <v>635</v>
      </c>
      <c r="BF11" t="s">
        <v>635</v>
      </c>
      <c r="BH11" t="s">
        <v>635</v>
      </c>
      <c r="BJ11" t="s">
        <v>638</v>
      </c>
      <c r="BK11" t="s">
        <v>1080</v>
      </c>
      <c r="BL11" t="s">
        <v>635</v>
      </c>
      <c r="BN11" t="s">
        <v>638</v>
      </c>
      <c r="BO11" t="s">
        <v>1105</v>
      </c>
      <c r="BP11" t="s">
        <v>775</v>
      </c>
      <c r="BQ11" t="s">
        <v>1106</v>
      </c>
      <c r="BR11" t="s">
        <v>638</v>
      </c>
      <c r="BS11" t="s">
        <v>1107</v>
      </c>
      <c r="CB11" t="s">
        <v>665</v>
      </c>
      <c r="CE11" t="s">
        <v>665</v>
      </c>
      <c r="CF11" t="s">
        <v>665</v>
      </c>
      <c r="CG11" t="s">
        <v>665</v>
      </c>
      <c r="CH11" t="s">
        <v>665</v>
      </c>
      <c r="CJ11" t="s">
        <v>665</v>
      </c>
      <c r="CK11" t="s">
        <v>665</v>
      </c>
      <c r="CL11" t="s">
        <v>665</v>
      </c>
      <c r="CM11" t="s">
        <v>665</v>
      </c>
      <c r="CN11" t="s">
        <v>665</v>
      </c>
      <c r="CO11" t="s">
        <v>665</v>
      </c>
      <c r="CP11" t="s">
        <v>665</v>
      </c>
      <c r="CR11" t="s">
        <v>665</v>
      </c>
      <c r="CS11" t="s">
        <v>665</v>
      </c>
      <c r="CT11" t="s">
        <v>665</v>
      </c>
      <c r="CV11" t="s">
        <v>665</v>
      </c>
      <c r="CW11" t="s">
        <v>665</v>
      </c>
      <c r="CY11" t="s">
        <v>665</v>
      </c>
      <c r="CZ11" t="s">
        <v>665</v>
      </c>
      <c r="DA11" t="s">
        <v>665</v>
      </c>
      <c r="DC11" t="s">
        <v>665</v>
      </c>
      <c r="DD11" t="s">
        <v>665</v>
      </c>
      <c r="DE11" t="s">
        <v>665</v>
      </c>
      <c r="DL11" t="s">
        <v>665</v>
      </c>
      <c r="DM11" t="s">
        <v>665</v>
      </c>
      <c r="DN11" t="s">
        <v>665</v>
      </c>
      <c r="DU11" t="s">
        <v>665</v>
      </c>
      <c r="DV11" t="s">
        <v>665</v>
      </c>
      <c r="DX11" t="s">
        <v>665</v>
      </c>
      <c r="DY11" t="s">
        <v>665</v>
      </c>
      <c r="EA11" t="s">
        <v>665</v>
      </c>
      <c r="EB11" t="s">
        <v>665</v>
      </c>
      <c r="ED11" t="s">
        <v>665</v>
      </c>
      <c r="EE11" t="s">
        <v>665</v>
      </c>
      <c r="EF11" t="s">
        <v>665</v>
      </c>
      <c r="EI11" t="s">
        <v>665</v>
      </c>
      <c r="EL11" t="s">
        <v>665</v>
      </c>
      <c r="EN11" t="s">
        <v>665</v>
      </c>
      <c r="EP11" t="s">
        <v>665</v>
      </c>
      <c r="ER11" t="s">
        <v>665</v>
      </c>
      <c r="ET11" t="s">
        <v>665</v>
      </c>
      <c r="EW11" t="s">
        <v>665</v>
      </c>
      <c r="EX11" t="s">
        <v>665</v>
      </c>
      <c r="EZ11" t="s">
        <v>665</v>
      </c>
      <c r="FB11" t="s">
        <v>665</v>
      </c>
      <c r="FD11" t="s">
        <v>665</v>
      </c>
      <c r="FF11" t="s">
        <v>665</v>
      </c>
      <c r="FG11" t="s">
        <v>665</v>
      </c>
      <c r="FJ11" t="s">
        <v>665</v>
      </c>
      <c r="FN11" t="s">
        <v>665</v>
      </c>
      <c r="FO11" t="s">
        <v>665</v>
      </c>
      <c r="FP11" t="s">
        <v>665</v>
      </c>
      <c r="FT11" t="s">
        <v>665</v>
      </c>
      <c r="FX11" t="s">
        <v>665</v>
      </c>
      <c r="FY11" t="s">
        <v>665</v>
      </c>
      <c r="FZ11" t="s">
        <v>665</v>
      </c>
      <c r="GD11" t="s">
        <v>665</v>
      </c>
      <c r="GH11" t="s">
        <v>665</v>
      </c>
      <c r="GI11" t="s">
        <v>665</v>
      </c>
      <c r="GJ11" t="s">
        <v>665</v>
      </c>
      <c r="GN11" t="s">
        <v>665</v>
      </c>
      <c r="GR11" t="s">
        <v>665</v>
      </c>
      <c r="GS11" t="s">
        <v>665</v>
      </c>
      <c r="GT11" t="s">
        <v>665</v>
      </c>
      <c r="GX11" t="s">
        <v>665</v>
      </c>
      <c r="HB11" t="s">
        <v>665</v>
      </c>
      <c r="HC11" t="s">
        <v>665</v>
      </c>
      <c r="HD11" t="s">
        <v>665</v>
      </c>
      <c r="HH11" t="s">
        <v>665</v>
      </c>
      <c r="HL11" t="s">
        <v>665</v>
      </c>
      <c r="HN11" t="s">
        <v>665</v>
      </c>
      <c r="ID11" t="s">
        <v>665</v>
      </c>
      <c r="IE11" t="s">
        <v>665</v>
      </c>
      <c r="IF11" t="s">
        <v>665</v>
      </c>
      <c r="II11" t="s">
        <v>665</v>
      </c>
      <c r="IJ11" t="s">
        <v>665</v>
      </c>
      <c r="IK11" t="s">
        <v>665</v>
      </c>
      <c r="IN11" t="s">
        <v>665</v>
      </c>
      <c r="IO11" t="s">
        <v>665</v>
      </c>
      <c r="IP11" t="s">
        <v>665</v>
      </c>
      <c r="OM11" t="s">
        <v>665</v>
      </c>
      <c r="OS11" t="s">
        <v>665</v>
      </c>
      <c r="RA11" t="s">
        <v>665</v>
      </c>
      <c r="RG11" t="s">
        <v>665</v>
      </c>
      <c r="TO11" t="s">
        <v>665</v>
      </c>
      <c r="TU11" t="s">
        <v>665</v>
      </c>
      <c r="XD11" t="s">
        <v>665</v>
      </c>
      <c r="XE11" t="s">
        <v>665</v>
      </c>
      <c r="XH11" t="s">
        <v>665</v>
      </c>
    </row>
    <row r="12" spans="1:633" ht="15" customHeight="1" x14ac:dyDescent="0.25">
      <c r="A12" t="s">
        <v>1108</v>
      </c>
      <c r="B12" s="5">
        <v>4299</v>
      </c>
      <c r="C12" t="s">
        <v>1109</v>
      </c>
      <c r="D12" s="1">
        <v>42808</v>
      </c>
      <c r="E12" t="s">
        <v>899</v>
      </c>
      <c r="F12" t="s">
        <v>635</v>
      </c>
      <c r="H12" t="s">
        <v>637</v>
      </c>
      <c r="J12" t="s">
        <v>635</v>
      </c>
      <c r="L12" t="s">
        <v>637</v>
      </c>
      <c r="N12" t="s">
        <v>637</v>
      </c>
      <c r="P12" t="s">
        <v>637</v>
      </c>
      <c r="R12" t="s">
        <v>635</v>
      </c>
      <c r="T12" t="s">
        <v>635</v>
      </c>
      <c r="V12" t="s">
        <v>638</v>
      </c>
      <c r="W12" t="s">
        <v>1110</v>
      </c>
      <c r="X12" t="s">
        <v>637</v>
      </c>
      <c r="Z12" t="s">
        <v>638</v>
      </c>
      <c r="AA12" t="s">
        <v>1111</v>
      </c>
      <c r="AB12" t="s">
        <v>635</v>
      </c>
      <c r="AD12" t="s">
        <v>635</v>
      </c>
      <c r="AF12" t="s">
        <v>635</v>
      </c>
      <c r="AH12" t="s">
        <v>635</v>
      </c>
      <c r="AJ12" t="s">
        <v>637</v>
      </c>
      <c r="AL12" t="s">
        <v>635</v>
      </c>
      <c r="AN12" t="s">
        <v>637</v>
      </c>
      <c r="AP12" t="s">
        <v>635</v>
      </c>
      <c r="AR12" t="s">
        <v>635</v>
      </c>
      <c r="AT12" t="s">
        <v>637</v>
      </c>
      <c r="AV12" t="s">
        <v>635</v>
      </c>
      <c r="AX12" t="s">
        <v>637</v>
      </c>
      <c r="AZ12" t="s">
        <v>637</v>
      </c>
      <c r="BB12" t="s">
        <v>635</v>
      </c>
      <c r="BD12" t="s">
        <v>635</v>
      </c>
      <c r="BF12" t="s">
        <v>635</v>
      </c>
      <c r="BH12" t="s">
        <v>635</v>
      </c>
      <c r="BJ12" t="s">
        <v>635</v>
      </c>
      <c r="BK12" t="s">
        <v>972</v>
      </c>
      <c r="BL12" t="s">
        <v>635</v>
      </c>
      <c r="BN12" t="s">
        <v>635</v>
      </c>
      <c r="BP12" t="s">
        <v>635</v>
      </c>
      <c r="BR12" t="s">
        <v>635</v>
      </c>
      <c r="CB12" t="s">
        <v>665</v>
      </c>
      <c r="CE12" t="s">
        <v>665</v>
      </c>
      <c r="CF12" t="s">
        <v>665</v>
      </c>
      <c r="CG12" t="s">
        <v>665</v>
      </c>
      <c r="CH12" t="s">
        <v>665</v>
      </c>
      <c r="CJ12" t="s">
        <v>665</v>
      </c>
      <c r="CK12" t="s">
        <v>665</v>
      </c>
      <c r="CL12" t="s">
        <v>665</v>
      </c>
      <c r="CM12" t="s">
        <v>665</v>
      </c>
      <c r="CN12" t="s">
        <v>665</v>
      </c>
      <c r="CO12" t="s">
        <v>665</v>
      </c>
      <c r="CP12" t="s">
        <v>665</v>
      </c>
      <c r="CR12" t="s">
        <v>665</v>
      </c>
      <c r="CS12" t="s">
        <v>665</v>
      </c>
      <c r="CT12" t="s">
        <v>665</v>
      </c>
      <c r="CV12" t="s">
        <v>665</v>
      </c>
      <c r="CW12" t="s">
        <v>665</v>
      </c>
      <c r="CY12" t="s">
        <v>665</v>
      </c>
      <c r="CZ12" t="s">
        <v>665</v>
      </c>
      <c r="DA12" t="s">
        <v>665</v>
      </c>
      <c r="DC12" t="s">
        <v>665</v>
      </c>
      <c r="DD12" t="s">
        <v>665</v>
      </c>
      <c r="DE12" t="s">
        <v>665</v>
      </c>
      <c r="DL12" t="s">
        <v>665</v>
      </c>
      <c r="DM12" t="s">
        <v>665</v>
      </c>
      <c r="DN12" t="s">
        <v>665</v>
      </c>
      <c r="DU12" t="s">
        <v>665</v>
      </c>
      <c r="DV12" t="s">
        <v>665</v>
      </c>
      <c r="DX12" t="s">
        <v>665</v>
      </c>
      <c r="DY12" t="s">
        <v>665</v>
      </c>
      <c r="EA12" t="s">
        <v>665</v>
      </c>
      <c r="EB12" t="s">
        <v>665</v>
      </c>
      <c r="ED12" t="s">
        <v>665</v>
      </c>
      <c r="EE12" t="s">
        <v>665</v>
      </c>
      <c r="EF12" t="s">
        <v>665</v>
      </c>
      <c r="EI12" t="s">
        <v>665</v>
      </c>
      <c r="EL12" t="s">
        <v>665</v>
      </c>
      <c r="EN12" t="s">
        <v>665</v>
      </c>
      <c r="EP12" t="s">
        <v>665</v>
      </c>
      <c r="ER12" t="s">
        <v>665</v>
      </c>
      <c r="ET12" t="s">
        <v>665</v>
      </c>
      <c r="EW12" t="s">
        <v>665</v>
      </c>
      <c r="EX12" t="s">
        <v>665</v>
      </c>
      <c r="EZ12" t="s">
        <v>665</v>
      </c>
      <c r="FB12" t="s">
        <v>665</v>
      </c>
      <c r="FD12" t="s">
        <v>665</v>
      </c>
      <c r="FF12" t="s">
        <v>665</v>
      </c>
      <c r="FG12" t="s">
        <v>665</v>
      </c>
      <c r="FJ12" t="s">
        <v>665</v>
      </c>
      <c r="FN12" t="s">
        <v>665</v>
      </c>
      <c r="FO12" t="s">
        <v>665</v>
      </c>
      <c r="FP12" t="s">
        <v>665</v>
      </c>
      <c r="FT12" t="s">
        <v>665</v>
      </c>
      <c r="FX12" t="s">
        <v>665</v>
      </c>
      <c r="FY12" t="s">
        <v>665</v>
      </c>
      <c r="FZ12" t="s">
        <v>665</v>
      </c>
      <c r="GD12" t="s">
        <v>665</v>
      </c>
      <c r="GH12" t="s">
        <v>665</v>
      </c>
      <c r="GI12" t="s">
        <v>665</v>
      </c>
      <c r="GJ12" t="s">
        <v>665</v>
      </c>
      <c r="GN12" t="s">
        <v>665</v>
      </c>
      <c r="GR12" t="s">
        <v>665</v>
      </c>
      <c r="GS12" t="s">
        <v>665</v>
      </c>
      <c r="GT12" t="s">
        <v>665</v>
      </c>
      <c r="GX12" t="s">
        <v>665</v>
      </c>
      <c r="HB12" t="s">
        <v>665</v>
      </c>
      <c r="HC12" t="s">
        <v>665</v>
      </c>
      <c r="HD12" t="s">
        <v>665</v>
      </c>
      <c r="HH12" t="s">
        <v>665</v>
      </c>
      <c r="HL12" t="s">
        <v>665</v>
      </c>
      <c r="HN12" t="s">
        <v>665</v>
      </c>
      <c r="ID12" t="s">
        <v>665</v>
      </c>
      <c r="IE12" t="s">
        <v>665</v>
      </c>
      <c r="IF12" t="s">
        <v>665</v>
      </c>
      <c r="II12" t="s">
        <v>665</v>
      </c>
      <c r="IJ12" t="s">
        <v>665</v>
      </c>
      <c r="IK12" t="s">
        <v>665</v>
      </c>
      <c r="IN12" t="s">
        <v>665</v>
      </c>
      <c r="IO12" t="s">
        <v>665</v>
      </c>
      <c r="IP12" t="s">
        <v>665</v>
      </c>
      <c r="OM12" t="s">
        <v>665</v>
      </c>
      <c r="OS12" t="s">
        <v>665</v>
      </c>
      <c r="RA12" t="s">
        <v>665</v>
      </c>
      <c r="RG12" t="s">
        <v>665</v>
      </c>
      <c r="TO12" t="s">
        <v>665</v>
      </c>
      <c r="TU12" t="s">
        <v>665</v>
      </c>
      <c r="XD12" t="s">
        <v>665</v>
      </c>
      <c r="XE12" t="s">
        <v>665</v>
      </c>
      <c r="XH12" t="s">
        <v>665</v>
      </c>
    </row>
    <row r="13" spans="1:633" ht="15" customHeight="1" x14ac:dyDescent="0.25">
      <c r="A13" t="s">
        <v>1112</v>
      </c>
      <c r="B13" s="5">
        <v>4339</v>
      </c>
      <c r="C13" t="s">
        <v>1113</v>
      </c>
      <c r="D13" s="1">
        <v>42807</v>
      </c>
      <c r="E13" t="s">
        <v>986</v>
      </c>
      <c r="F13" t="s">
        <v>635</v>
      </c>
      <c r="H13" t="s">
        <v>635</v>
      </c>
      <c r="J13" t="s">
        <v>635</v>
      </c>
      <c r="L13" t="s">
        <v>637</v>
      </c>
      <c r="N13" t="s">
        <v>635</v>
      </c>
      <c r="O13" t="s">
        <v>1114</v>
      </c>
      <c r="P13" t="s">
        <v>635</v>
      </c>
      <c r="R13" t="s">
        <v>635</v>
      </c>
      <c r="T13" t="s">
        <v>635</v>
      </c>
      <c r="V13" t="s">
        <v>635</v>
      </c>
      <c r="X13" t="s">
        <v>635</v>
      </c>
      <c r="Z13" t="s">
        <v>635</v>
      </c>
      <c r="AB13" t="s">
        <v>635</v>
      </c>
      <c r="AD13" t="s">
        <v>635</v>
      </c>
      <c r="AF13" t="s">
        <v>635</v>
      </c>
      <c r="AH13" t="s">
        <v>635</v>
      </c>
      <c r="AJ13" t="s">
        <v>635</v>
      </c>
      <c r="AL13" t="s">
        <v>637</v>
      </c>
      <c r="AN13" t="s">
        <v>635</v>
      </c>
      <c r="AP13" t="s">
        <v>635</v>
      </c>
      <c r="AR13" t="s">
        <v>635</v>
      </c>
      <c r="AT13" t="s">
        <v>637</v>
      </c>
      <c r="AV13" t="s">
        <v>637</v>
      </c>
      <c r="AX13" t="s">
        <v>637</v>
      </c>
      <c r="AZ13" t="s">
        <v>637</v>
      </c>
      <c r="BB13" t="s">
        <v>635</v>
      </c>
      <c r="BD13" t="s">
        <v>635</v>
      </c>
      <c r="BF13" t="s">
        <v>665</v>
      </c>
      <c r="BH13" t="s">
        <v>665</v>
      </c>
      <c r="BJ13" t="s">
        <v>638</v>
      </c>
      <c r="BK13" t="s">
        <v>1115</v>
      </c>
      <c r="BL13" t="s">
        <v>635</v>
      </c>
      <c r="BN13" t="s">
        <v>635</v>
      </c>
      <c r="BP13" t="s">
        <v>775</v>
      </c>
      <c r="BQ13" t="s">
        <v>1116</v>
      </c>
      <c r="BR13" t="s">
        <v>637</v>
      </c>
      <c r="BT13" t="s">
        <v>1117</v>
      </c>
      <c r="BU13" t="s">
        <v>1118</v>
      </c>
      <c r="BV13" t="s">
        <v>651</v>
      </c>
      <c r="BW13" t="s">
        <v>652</v>
      </c>
      <c r="BX13" t="s">
        <v>1056</v>
      </c>
      <c r="BY13" t="s">
        <v>1019</v>
      </c>
      <c r="BZ13" t="s">
        <v>1057</v>
      </c>
      <c r="CA13" t="s">
        <v>656</v>
      </c>
      <c r="CB13" t="s">
        <v>657</v>
      </c>
      <c r="CC13">
        <v>42851</v>
      </c>
      <c r="CD13" t="s">
        <v>1020</v>
      </c>
      <c r="CE13" t="s">
        <v>658</v>
      </c>
      <c r="CF13" t="s">
        <v>658</v>
      </c>
      <c r="CG13" t="s">
        <v>658</v>
      </c>
      <c r="CH13" t="s">
        <v>660</v>
      </c>
      <c r="CJ13" t="s">
        <v>662</v>
      </c>
      <c r="CK13" t="s">
        <v>658</v>
      </c>
      <c r="CL13" t="s">
        <v>658</v>
      </c>
      <c r="CM13" t="s">
        <v>658</v>
      </c>
      <c r="CN13" t="s">
        <v>658</v>
      </c>
      <c r="CO13" t="s">
        <v>658</v>
      </c>
      <c r="CP13" t="s">
        <v>658</v>
      </c>
      <c r="CR13" t="s">
        <v>663</v>
      </c>
      <c r="CS13" t="s">
        <v>658</v>
      </c>
      <c r="CT13" t="s">
        <v>658</v>
      </c>
      <c r="CU13" t="s">
        <v>1022</v>
      </c>
      <c r="CV13" t="s">
        <v>658</v>
      </c>
      <c r="CW13" t="s">
        <v>635</v>
      </c>
      <c r="CX13" t="s">
        <v>725</v>
      </c>
      <c r="CY13" t="s">
        <v>658</v>
      </c>
      <c r="CZ13" t="s">
        <v>658</v>
      </c>
      <c r="DA13" t="s">
        <v>658</v>
      </c>
      <c r="DC13" t="s">
        <v>727</v>
      </c>
      <c r="DD13" t="s">
        <v>727</v>
      </c>
      <c r="DE13" t="s">
        <v>665</v>
      </c>
      <c r="DF13" t="s">
        <v>728</v>
      </c>
      <c r="DG13" t="s">
        <v>728</v>
      </c>
      <c r="DI13" t="s">
        <v>1119</v>
      </c>
      <c r="DJ13" t="s">
        <v>1120</v>
      </c>
      <c r="DL13" t="s">
        <v>669</v>
      </c>
      <c r="DM13" t="s">
        <v>669</v>
      </c>
      <c r="DN13" t="s">
        <v>665</v>
      </c>
      <c r="DT13">
        <v>36526</v>
      </c>
      <c r="DU13" t="s">
        <v>662</v>
      </c>
      <c r="DV13" t="s">
        <v>662</v>
      </c>
      <c r="DW13" t="s">
        <v>1121</v>
      </c>
      <c r="DX13" t="s">
        <v>662</v>
      </c>
      <c r="DY13" t="s">
        <v>665</v>
      </c>
      <c r="DZ13">
        <v>45</v>
      </c>
      <c r="EA13" t="s">
        <v>667</v>
      </c>
      <c r="EB13" t="s">
        <v>665</v>
      </c>
      <c r="ED13" t="s">
        <v>669</v>
      </c>
      <c r="EE13" t="s">
        <v>667</v>
      </c>
      <c r="EF13" t="s">
        <v>669</v>
      </c>
      <c r="EG13">
        <v>250</v>
      </c>
      <c r="EI13" t="s">
        <v>669</v>
      </c>
      <c r="EK13" t="s">
        <v>732</v>
      </c>
      <c r="EL13" t="s">
        <v>672</v>
      </c>
      <c r="EM13" t="s">
        <v>732</v>
      </c>
      <c r="EN13" t="s">
        <v>672</v>
      </c>
      <c r="EO13" t="s">
        <v>1122</v>
      </c>
      <c r="EP13" t="s">
        <v>672</v>
      </c>
      <c r="ER13" t="s">
        <v>665</v>
      </c>
      <c r="ET13" t="s">
        <v>665</v>
      </c>
      <c r="EW13" t="s">
        <v>665</v>
      </c>
      <c r="EX13" t="s">
        <v>665</v>
      </c>
      <c r="EZ13" t="s">
        <v>665</v>
      </c>
      <c r="FA13" t="s">
        <v>735</v>
      </c>
      <c r="FB13" t="s">
        <v>665</v>
      </c>
      <c r="FD13" t="s">
        <v>665</v>
      </c>
      <c r="FF13" t="s">
        <v>665</v>
      </c>
      <c r="FG13" t="s">
        <v>665</v>
      </c>
      <c r="FH13" t="s">
        <v>1028</v>
      </c>
      <c r="FI13" t="s">
        <v>1029</v>
      </c>
      <c r="FJ13" t="s">
        <v>657</v>
      </c>
      <c r="FK13" t="s">
        <v>1123</v>
      </c>
      <c r="FL13" t="s">
        <v>1124</v>
      </c>
      <c r="FM13">
        <v>-2.1216407355021217E-2</v>
      </c>
      <c r="FN13" t="s">
        <v>658</v>
      </c>
      <c r="FO13" t="s">
        <v>658</v>
      </c>
      <c r="FP13" t="s">
        <v>675</v>
      </c>
      <c r="FQ13" t="s">
        <v>1125</v>
      </c>
      <c r="FR13" t="s">
        <v>1028</v>
      </c>
      <c r="FS13" t="s">
        <v>1029</v>
      </c>
      <c r="FT13" t="s">
        <v>657</v>
      </c>
      <c r="FX13" t="s">
        <v>658</v>
      </c>
      <c r="FY13" t="s">
        <v>658</v>
      </c>
      <c r="FZ13" t="s">
        <v>675</v>
      </c>
      <c r="GA13" t="s">
        <v>1126</v>
      </c>
      <c r="GD13" t="s">
        <v>665</v>
      </c>
      <c r="GH13" t="s">
        <v>665</v>
      </c>
      <c r="GI13" t="s">
        <v>665</v>
      </c>
      <c r="GJ13" t="s">
        <v>665</v>
      </c>
      <c r="GN13" t="s">
        <v>665</v>
      </c>
      <c r="GR13" t="s">
        <v>665</v>
      </c>
      <c r="GS13" t="s">
        <v>665</v>
      </c>
      <c r="GT13" t="s">
        <v>665</v>
      </c>
      <c r="GX13" t="s">
        <v>665</v>
      </c>
      <c r="HB13" t="s">
        <v>665</v>
      </c>
      <c r="HC13" t="s">
        <v>665</v>
      </c>
      <c r="HD13" t="s">
        <v>665</v>
      </c>
      <c r="HH13" t="s">
        <v>665</v>
      </c>
      <c r="HL13" t="s">
        <v>665</v>
      </c>
      <c r="HN13" t="s">
        <v>665</v>
      </c>
      <c r="ID13" t="s">
        <v>665</v>
      </c>
      <c r="IE13" t="s">
        <v>665</v>
      </c>
      <c r="IF13" t="s">
        <v>665</v>
      </c>
      <c r="II13" t="s">
        <v>665</v>
      </c>
      <c r="IJ13" t="s">
        <v>665</v>
      </c>
      <c r="IK13" t="s">
        <v>665</v>
      </c>
      <c r="IN13" t="s">
        <v>665</v>
      </c>
      <c r="IO13" t="s">
        <v>665</v>
      </c>
      <c r="IP13" t="s">
        <v>665</v>
      </c>
      <c r="IR13" t="s">
        <v>1127</v>
      </c>
      <c r="IS13">
        <v>1</v>
      </c>
      <c r="IT13" t="s">
        <v>1128</v>
      </c>
      <c r="IU13">
        <v>2</v>
      </c>
      <c r="IW13">
        <v>3</v>
      </c>
      <c r="IX13" t="s">
        <v>1129</v>
      </c>
      <c r="IY13">
        <v>4</v>
      </c>
      <c r="JA13">
        <v>5</v>
      </c>
      <c r="JB13" t="s">
        <v>1130</v>
      </c>
      <c r="JC13">
        <v>6</v>
      </c>
      <c r="JD13" t="s">
        <v>1131</v>
      </c>
      <c r="JE13">
        <v>7</v>
      </c>
      <c r="JF13" t="s">
        <v>1132</v>
      </c>
      <c r="JG13">
        <v>8</v>
      </c>
      <c r="JI13">
        <v>9</v>
      </c>
      <c r="JK13">
        <v>10</v>
      </c>
      <c r="JL13" t="s">
        <v>1133</v>
      </c>
      <c r="JM13" t="s">
        <v>1134</v>
      </c>
      <c r="JN13">
        <v>1</v>
      </c>
      <c r="JO13" t="s">
        <v>1128</v>
      </c>
      <c r="JP13">
        <v>2</v>
      </c>
      <c r="JR13">
        <v>3</v>
      </c>
      <c r="JS13" t="s">
        <v>1129</v>
      </c>
      <c r="JT13">
        <v>4</v>
      </c>
      <c r="JV13">
        <v>5</v>
      </c>
      <c r="JW13" t="s">
        <v>1130</v>
      </c>
      <c r="JX13">
        <v>6</v>
      </c>
      <c r="JZ13">
        <v>7</v>
      </c>
      <c r="KB13">
        <v>8</v>
      </c>
      <c r="KD13">
        <v>9</v>
      </c>
      <c r="KF13">
        <v>10</v>
      </c>
      <c r="KG13" t="s">
        <v>1133</v>
      </c>
      <c r="LC13" t="s">
        <v>1135</v>
      </c>
      <c r="LD13" t="s">
        <v>1136</v>
      </c>
      <c r="LE13" t="s">
        <v>1137</v>
      </c>
      <c r="LF13" t="s">
        <v>1138</v>
      </c>
      <c r="LG13" t="s">
        <v>1139</v>
      </c>
      <c r="LH13" t="s">
        <v>1140</v>
      </c>
      <c r="LI13" t="s">
        <v>1141</v>
      </c>
      <c r="LJ13" t="s">
        <v>1142</v>
      </c>
      <c r="LK13" t="s">
        <v>1143</v>
      </c>
      <c r="LL13" t="s">
        <v>1144</v>
      </c>
      <c r="LM13" t="s">
        <v>1145</v>
      </c>
      <c r="LN13" t="s">
        <v>1146</v>
      </c>
      <c r="LO13" t="s">
        <v>1147</v>
      </c>
      <c r="LP13" t="s">
        <v>1148</v>
      </c>
      <c r="LQ13" t="s">
        <v>1149</v>
      </c>
      <c r="LR13" t="s">
        <v>1150</v>
      </c>
      <c r="LS13" t="s">
        <v>1143</v>
      </c>
      <c r="LX13" t="s">
        <v>1151</v>
      </c>
      <c r="LY13" t="s">
        <v>1136</v>
      </c>
      <c r="LZ13" t="s">
        <v>1152</v>
      </c>
      <c r="MA13" t="s">
        <v>1138</v>
      </c>
      <c r="MB13" t="s">
        <v>1153</v>
      </c>
      <c r="MC13" t="s">
        <v>1140</v>
      </c>
      <c r="ME13" t="s">
        <v>1142</v>
      </c>
      <c r="MF13" t="s">
        <v>1143</v>
      </c>
      <c r="MG13" t="s">
        <v>1144</v>
      </c>
      <c r="MH13" t="s">
        <v>1154</v>
      </c>
      <c r="MI13" t="s">
        <v>1138</v>
      </c>
      <c r="MK13" t="s">
        <v>1140</v>
      </c>
      <c r="MM13" t="s">
        <v>1142</v>
      </c>
      <c r="MN13" t="s">
        <v>1143</v>
      </c>
      <c r="NX13" t="s">
        <v>801</v>
      </c>
      <c r="NY13">
        <v>54.48</v>
      </c>
      <c r="NZ13">
        <v>33</v>
      </c>
      <c r="OA13">
        <v>18</v>
      </c>
      <c r="OB13">
        <v>51</v>
      </c>
      <c r="OC13">
        <v>4</v>
      </c>
      <c r="OD13">
        <v>4</v>
      </c>
      <c r="OE13" t="s">
        <v>687</v>
      </c>
      <c r="OF13">
        <v>180</v>
      </c>
      <c r="OG13" t="s">
        <v>687</v>
      </c>
      <c r="OH13">
        <v>180</v>
      </c>
      <c r="OI13" t="s">
        <v>687</v>
      </c>
      <c r="OJ13">
        <v>180</v>
      </c>
      <c r="OK13" t="s">
        <v>687</v>
      </c>
      <c r="OL13">
        <v>180</v>
      </c>
      <c r="OM13" t="s">
        <v>665</v>
      </c>
      <c r="OS13" t="s">
        <v>665</v>
      </c>
      <c r="OT13">
        <v>100</v>
      </c>
      <c r="OV13">
        <v>100</v>
      </c>
      <c r="OX13">
        <v>100</v>
      </c>
      <c r="OZ13">
        <v>100</v>
      </c>
      <c r="PA13" t="s">
        <v>1073</v>
      </c>
      <c r="PB13">
        <v>63</v>
      </c>
      <c r="PD13">
        <v>63</v>
      </c>
      <c r="PF13">
        <v>63</v>
      </c>
      <c r="PH13">
        <v>63</v>
      </c>
      <c r="PJ13">
        <v>63</v>
      </c>
      <c r="PL13">
        <v>40</v>
      </c>
      <c r="PM13" t="s">
        <v>1155</v>
      </c>
      <c r="PN13">
        <v>40</v>
      </c>
      <c r="PP13">
        <v>40</v>
      </c>
      <c r="PR13">
        <v>40</v>
      </c>
      <c r="PT13">
        <v>40</v>
      </c>
      <c r="PV13">
        <v>40</v>
      </c>
      <c r="PX13">
        <v>20</v>
      </c>
      <c r="PY13" t="s">
        <v>1046</v>
      </c>
      <c r="PZ13">
        <v>20</v>
      </c>
      <c r="QB13">
        <v>20</v>
      </c>
      <c r="QD13">
        <v>16</v>
      </c>
      <c r="QF13">
        <v>16</v>
      </c>
      <c r="QH13">
        <v>16</v>
      </c>
      <c r="QJ13">
        <v>16</v>
      </c>
      <c r="QK13" t="s">
        <v>1156</v>
      </c>
      <c r="QL13" t="s">
        <v>749</v>
      </c>
      <c r="QM13">
        <v>54.2</v>
      </c>
      <c r="QN13">
        <v>10.4</v>
      </c>
      <c r="QO13">
        <v>36.799999999999997</v>
      </c>
      <c r="QP13">
        <v>45.8</v>
      </c>
      <c r="QQ13">
        <v>3</v>
      </c>
      <c r="QR13">
        <v>2</v>
      </c>
      <c r="QS13" t="s">
        <v>687</v>
      </c>
      <c r="QT13">
        <v>180</v>
      </c>
      <c r="QU13" t="s">
        <v>687</v>
      </c>
      <c r="QV13">
        <v>180</v>
      </c>
      <c r="RA13" t="s">
        <v>665</v>
      </c>
      <c r="RG13" t="s">
        <v>665</v>
      </c>
      <c r="RH13">
        <v>50</v>
      </c>
      <c r="RJ13">
        <v>50</v>
      </c>
      <c r="RL13">
        <v>63</v>
      </c>
      <c r="RN13">
        <v>63</v>
      </c>
      <c r="RP13">
        <v>40</v>
      </c>
      <c r="RQ13" t="s">
        <v>1157</v>
      </c>
      <c r="RR13">
        <v>40</v>
      </c>
      <c r="RS13" t="s">
        <v>1158</v>
      </c>
      <c r="RT13">
        <v>16</v>
      </c>
      <c r="RU13" t="s">
        <v>1159</v>
      </c>
      <c r="RV13">
        <v>16</v>
      </c>
      <c r="RX13">
        <v>16</v>
      </c>
      <c r="RZ13">
        <v>10</v>
      </c>
      <c r="SB13">
        <v>10</v>
      </c>
      <c r="SD13">
        <v>10</v>
      </c>
      <c r="SF13">
        <v>10</v>
      </c>
      <c r="SH13">
        <v>8</v>
      </c>
      <c r="SJ13">
        <v>8</v>
      </c>
      <c r="SN13">
        <v>80</v>
      </c>
      <c r="SO13" t="s">
        <v>1160</v>
      </c>
      <c r="TO13" t="s">
        <v>665</v>
      </c>
      <c r="TU13" t="s">
        <v>665</v>
      </c>
      <c r="VN13">
        <v>100</v>
      </c>
      <c r="VP13">
        <v>70</v>
      </c>
      <c r="VR13">
        <v>70</v>
      </c>
      <c r="VS13" t="s">
        <v>749</v>
      </c>
      <c r="VT13">
        <v>50</v>
      </c>
      <c r="VU13" t="s">
        <v>801</v>
      </c>
      <c r="VV13">
        <v>50</v>
      </c>
      <c r="VX13">
        <v>40</v>
      </c>
      <c r="VZ13">
        <v>40</v>
      </c>
      <c r="WB13">
        <v>40</v>
      </c>
      <c r="WC13" t="s">
        <v>816</v>
      </c>
      <c r="WD13">
        <v>40</v>
      </c>
      <c r="WF13">
        <v>30</v>
      </c>
      <c r="WG13" t="s">
        <v>1161</v>
      </c>
      <c r="WH13">
        <v>30</v>
      </c>
      <c r="WI13" t="s">
        <v>763</v>
      </c>
      <c r="WJ13">
        <v>30</v>
      </c>
      <c r="WK13" t="s">
        <v>1162</v>
      </c>
      <c r="WL13">
        <v>30</v>
      </c>
      <c r="WM13" t="s">
        <v>762</v>
      </c>
      <c r="WN13">
        <v>20</v>
      </c>
      <c r="WO13" t="s">
        <v>1163</v>
      </c>
      <c r="WP13">
        <v>20</v>
      </c>
      <c r="WQ13" t="s">
        <v>1164</v>
      </c>
      <c r="XD13" t="s">
        <v>697</v>
      </c>
      <c r="XE13" t="s">
        <v>658</v>
      </c>
      <c r="XH13" t="s">
        <v>894</v>
      </c>
    </row>
    <row r="14" spans="1:633" ht="15" customHeight="1" x14ac:dyDescent="0.25">
      <c r="A14" t="s">
        <v>1013</v>
      </c>
      <c r="B14">
        <v>4341</v>
      </c>
      <c r="C14" t="s">
        <v>1014</v>
      </c>
      <c r="D14" s="1">
        <v>42795</v>
      </c>
      <c r="E14" t="s">
        <v>703</v>
      </c>
      <c r="F14" t="s">
        <v>638</v>
      </c>
      <c r="G14" t="s">
        <v>1015</v>
      </c>
      <c r="H14" t="s">
        <v>635</v>
      </c>
      <c r="J14" t="s">
        <v>635</v>
      </c>
      <c r="L14" t="s">
        <v>635</v>
      </c>
      <c r="N14" t="s">
        <v>637</v>
      </c>
      <c r="P14" t="s">
        <v>637</v>
      </c>
      <c r="R14" t="s">
        <v>638</v>
      </c>
      <c r="S14" t="s">
        <v>1016</v>
      </c>
      <c r="T14" t="s">
        <v>635</v>
      </c>
      <c r="V14" t="s">
        <v>635</v>
      </c>
      <c r="X14" t="s">
        <v>637</v>
      </c>
      <c r="Z14" t="s">
        <v>637</v>
      </c>
      <c r="AB14" t="s">
        <v>635</v>
      </c>
      <c r="AD14" t="s">
        <v>635</v>
      </c>
      <c r="AF14" t="s">
        <v>635</v>
      </c>
      <c r="AH14" t="s">
        <v>635</v>
      </c>
      <c r="AJ14" t="s">
        <v>637</v>
      </c>
      <c r="AL14" t="s">
        <v>637</v>
      </c>
      <c r="AN14" t="s">
        <v>637</v>
      </c>
      <c r="AP14" t="s">
        <v>635</v>
      </c>
      <c r="AR14" t="s">
        <v>635</v>
      </c>
      <c r="AT14" t="s">
        <v>665</v>
      </c>
      <c r="AV14" t="s">
        <v>637</v>
      </c>
      <c r="AX14" t="s">
        <v>637</v>
      </c>
      <c r="AZ14" t="s">
        <v>637</v>
      </c>
      <c r="BB14" t="s">
        <v>635</v>
      </c>
      <c r="BD14" t="s">
        <v>635</v>
      </c>
      <c r="BF14" t="s">
        <v>637</v>
      </c>
      <c r="BH14" t="s">
        <v>635</v>
      </c>
      <c r="BJ14" t="s">
        <v>635</v>
      </c>
      <c r="BL14" t="s">
        <v>665</v>
      </c>
      <c r="BN14" t="s">
        <v>635</v>
      </c>
      <c r="BP14" t="s">
        <v>635</v>
      </c>
      <c r="BR14" t="s">
        <v>635</v>
      </c>
      <c r="BT14" t="s">
        <v>649</v>
      </c>
      <c r="BU14" t="s">
        <v>1017</v>
      </c>
      <c r="BV14" t="s">
        <v>651</v>
      </c>
      <c r="BW14" t="s">
        <v>652</v>
      </c>
      <c r="BX14" t="s">
        <v>1018</v>
      </c>
      <c r="BY14" t="s">
        <v>1019</v>
      </c>
      <c r="CB14" t="s">
        <v>665</v>
      </c>
      <c r="CC14">
        <v>42339</v>
      </c>
      <c r="CD14" t="s">
        <v>1020</v>
      </c>
      <c r="CE14" t="s">
        <v>658</v>
      </c>
      <c r="CF14" t="s">
        <v>907</v>
      </c>
      <c r="CG14" t="s">
        <v>658</v>
      </c>
      <c r="CH14" t="s">
        <v>660</v>
      </c>
      <c r="CI14" t="s">
        <v>1021</v>
      </c>
      <c r="CJ14" t="s">
        <v>662</v>
      </c>
      <c r="CK14" t="s">
        <v>658</v>
      </c>
      <c r="CL14" t="s">
        <v>658</v>
      </c>
      <c r="CM14" t="s">
        <v>658</v>
      </c>
      <c r="CN14" t="s">
        <v>658</v>
      </c>
      <c r="CO14" t="s">
        <v>665</v>
      </c>
      <c r="CP14" t="s">
        <v>658</v>
      </c>
      <c r="CR14" t="s">
        <v>658</v>
      </c>
      <c r="CS14" t="s">
        <v>658</v>
      </c>
      <c r="CT14" t="s">
        <v>663</v>
      </c>
      <c r="CU14" t="s">
        <v>1022</v>
      </c>
      <c r="CV14" t="s">
        <v>658</v>
      </c>
      <c r="CW14" t="s">
        <v>635</v>
      </c>
      <c r="CX14" t="s">
        <v>725</v>
      </c>
      <c r="CY14" t="s">
        <v>658</v>
      </c>
      <c r="CZ14" t="s">
        <v>658</v>
      </c>
      <c r="DA14" t="s">
        <v>658</v>
      </c>
      <c r="DC14" t="s">
        <v>727</v>
      </c>
      <c r="DD14" t="s">
        <v>727</v>
      </c>
      <c r="DE14" t="s">
        <v>665</v>
      </c>
      <c r="DF14" t="s">
        <v>950</v>
      </c>
      <c r="DG14" t="s">
        <v>950</v>
      </c>
      <c r="DI14" t="s">
        <v>1023</v>
      </c>
      <c r="DJ14" t="s">
        <v>1024</v>
      </c>
      <c r="DL14" t="s">
        <v>669</v>
      </c>
      <c r="DM14" t="s">
        <v>669</v>
      </c>
      <c r="DN14" t="s">
        <v>665</v>
      </c>
      <c r="DT14">
        <v>36526</v>
      </c>
      <c r="DU14" t="s">
        <v>662</v>
      </c>
      <c r="DV14" t="s">
        <v>662</v>
      </c>
      <c r="DW14" t="s">
        <v>1025</v>
      </c>
      <c r="DX14" t="s">
        <v>667</v>
      </c>
      <c r="DY14" t="s">
        <v>669</v>
      </c>
      <c r="DZ14">
        <v>25</v>
      </c>
      <c r="EA14" t="s">
        <v>669</v>
      </c>
      <c r="EB14" t="s">
        <v>670</v>
      </c>
      <c r="EC14">
        <v>2126</v>
      </c>
      <c r="ED14" t="s">
        <v>667</v>
      </c>
      <c r="EE14" t="s">
        <v>667</v>
      </c>
      <c r="EF14" t="s">
        <v>669</v>
      </c>
      <c r="EG14">
        <v>100</v>
      </c>
      <c r="EI14" t="s">
        <v>669</v>
      </c>
      <c r="EJ14" t="s">
        <v>1026</v>
      </c>
      <c r="EL14" t="s">
        <v>665</v>
      </c>
      <c r="EN14" t="s">
        <v>672</v>
      </c>
      <c r="EP14" t="s">
        <v>672</v>
      </c>
      <c r="ER14" t="s">
        <v>665</v>
      </c>
      <c r="ET14" t="s">
        <v>665</v>
      </c>
      <c r="EW14" t="s">
        <v>665</v>
      </c>
      <c r="EX14" t="s">
        <v>638</v>
      </c>
      <c r="EZ14" t="s">
        <v>665</v>
      </c>
      <c r="FB14" t="s">
        <v>665</v>
      </c>
      <c r="FD14" t="s">
        <v>665</v>
      </c>
      <c r="FE14" t="s">
        <v>1027</v>
      </c>
      <c r="FF14" t="s">
        <v>658</v>
      </c>
      <c r="FG14" t="s">
        <v>658</v>
      </c>
      <c r="FH14" t="s">
        <v>1028</v>
      </c>
      <c r="FI14" t="s">
        <v>1029</v>
      </c>
      <c r="FJ14" t="s">
        <v>657</v>
      </c>
      <c r="FK14" t="s">
        <v>1030</v>
      </c>
      <c r="FL14" t="s">
        <v>1031</v>
      </c>
      <c r="FM14" t="s">
        <v>1032</v>
      </c>
      <c r="FN14" t="s">
        <v>658</v>
      </c>
      <c r="FO14" t="s">
        <v>665</v>
      </c>
      <c r="FP14" t="s">
        <v>675</v>
      </c>
      <c r="FQ14" t="s">
        <v>1033</v>
      </c>
      <c r="FT14" t="s">
        <v>665</v>
      </c>
      <c r="FX14" t="s">
        <v>665</v>
      </c>
      <c r="FY14" t="s">
        <v>665</v>
      </c>
      <c r="FZ14" t="s">
        <v>665</v>
      </c>
      <c r="GD14" t="s">
        <v>665</v>
      </c>
      <c r="GH14" t="s">
        <v>665</v>
      </c>
      <c r="GI14" t="s">
        <v>665</v>
      </c>
      <c r="GJ14" t="s">
        <v>665</v>
      </c>
      <c r="GN14" t="s">
        <v>665</v>
      </c>
      <c r="GR14" t="s">
        <v>665</v>
      </c>
      <c r="GS14" t="s">
        <v>665</v>
      </c>
      <c r="GT14" t="s">
        <v>665</v>
      </c>
      <c r="GX14" t="s">
        <v>665</v>
      </c>
      <c r="HB14" t="s">
        <v>665</v>
      </c>
      <c r="HC14" t="s">
        <v>665</v>
      </c>
      <c r="HD14" t="s">
        <v>665</v>
      </c>
      <c r="HH14" t="s">
        <v>665</v>
      </c>
      <c r="HL14" t="s">
        <v>665</v>
      </c>
      <c r="HN14" t="s">
        <v>665</v>
      </c>
      <c r="ID14" t="s">
        <v>665</v>
      </c>
      <c r="IE14" t="s">
        <v>665</v>
      </c>
      <c r="IF14" t="s">
        <v>665</v>
      </c>
      <c r="II14" t="s">
        <v>665</v>
      </c>
      <c r="IJ14" t="s">
        <v>665</v>
      </c>
      <c r="IK14" t="s">
        <v>665</v>
      </c>
      <c r="IN14" t="s">
        <v>665</v>
      </c>
      <c r="IO14" t="s">
        <v>665</v>
      </c>
      <c r="IP14" t="s">
        <v>665</v>
      </c>
      <c r="IR14" t="s">
        <v>1034</v>
      </c>
      <c r="IS14">
        <v>1</v>
      </c>
      <c r="IT14" t="s">
        <v>1035</v>
      </c>
      <c r="LC14" t="s">
        <v>1036</v>
      </c>
      <c r="LD14">
        <v>1</v>
      </c>
      <c r="LF14">
        <v>2</v>
      </c>
      <c r="LG14" t="s">
        <v>1037</v>
      </c>
      <c r="LH14">
        <v>3</v>
      </c>
      <c r="LJ14">
        <v>4</v>
      </c>
      <c r="NX14" t="s">
        <v>1038</v>
      </c>
      <c r="NY14" t="s">
        <v>1039</v>
      </c>
      <c r="NZ14" t="s">
        <v>1040</v>
      </c>
      <c r="OA14" t="s">
        <v>1041</v>
      </c>
      <c r="OB14" t="s">
        <v>1042</v>
      </c>
      <c r="OC14">
        <v>3</v>
      </c>
      <c r="OD14">
        <v>3</v>
      </c>
      <c r="OE14" t="s">
        <v>1043</v>
      </c>
      <c r="OF14">
        <v>170</v>
      </c>
      <c r="OG14" t="s">
        <v>1043</v>
      </c>
      <c r="OH14">
        <v>170</v>
      </c>
      <c r="OI14" t="s">
        <v>1043</v>
      </c>
      <c r="OJ14">
        <v>170</v>
      </c>
      <c r="OM14" t="s">
        <v>675</v>
      </c>
      <c r="OS14" t="s">
        <v>665</v>
      </c>
      <c r="OT14">
        <v>100</v>
      </c>
      <c r="OV14">
        <v>100</v>
      </c>
      <c r="OY14" t="s">
        <v>1044</v>
      </c>
      <c r="OZ14">
        <v>120</v>
      </c>
      <c r="PA14" t="s">
        <v>1045</v>
      </c>
      <c r="PD14">
        <v>32</v>
      </c>
      <c r="PE14" t="s">
        <v>1046</v>
      </c>
      <c r="PH14">
        <v>120</v>
      </c>
      <c r="PI14" t="s">
        <v>1047</v>
      </c>
      <c r="PJ14">
        <v>32</v>
      </c>
      <c r="PK14" t="s">
        <v>1048</v>
      </c>
      <c r="PL14">
        <v>16</v>
      </c>
      <c r="PN14">
        <v>16</v>
      </c>
      <c r="PP14">
        <v>16</v>
      </c>
      <c r="PR14">
        <v>16</v>
      </c>
      <c r="PT14">
        <v>16</v>
      </c>
      <c r="PV14">
        <v>16</v>
      </c>
      <c r="PX14">
        <v>10</v>
      </c>
      <c r="PZ14">
        <v>10</v>
      </c>
      <c r="QB14">
        <v>10</v>
      </c>
      <c r="QD14">
        <v>10</v>
      </c>
      <c r="QF14">
        <v>6</v>
      </c>
      <c r="QH14">
        <v>6</v>
      </c>
      <c r="QJ14">
        <v>6</v>
      </c>
      <c r="QK14" t="s">
        <v>1049</v>
      </c>
      <c r="RA14" t="s">
        <v>665</v>
      </c>
      <c r="RG14" t="s">
        <v>665</v>
      </c>
      <c r="TO14" t="s">
        <v>665</v>
      </c>
      <c r="TU14" t="s">
        <v>665</v>
      </c>
      <c r="VN14">
        <v>150</v>
      </c>
      <c r="VP14">
        <v>70</v>
      </c>
      <c r="VQ14" t="s">
        <v>801</v>
      </c>
      <c r="VT14">
        <v>50</v>
      </c>
      <c r="VX14">
        <v>50</v>
      </c>
      <c r="WB14">
        <v>40</v>
      </c>
      <c r="WF14">
        <v>40</v>
      </c>
      <c r="WG14" t="s">
        <v>1050</v>
      </c>
      <c r="WJ14">
        <v>40</v>
      </c>
      <c r="WK14" t="s">
        <v>762</v>
      </c>
      <c r="WN14">
        <v>40</v>
      </c>
      <c r="WO14" t="s">
        <v>763</v>
      </c>
      <c r="WR14">
        <v>32</v>
      </c>
      <c r="WS14" t="s">
        <v>1051</v>
      </c>
      <c r="WV14">
        <v>32</v>
      </c>
      <c r="WW14" t="s">
        <v>1051</v>
      </c>
      <c r="WZ14">
        <v>20</v>
      </c>
      <c r="XA14" t="s">
        <v>1052</v>
      </c>
      <c r="XD14" t="s">
        <v>697</v>
      </c>
      <c r="XE14" t="s">
        <v>658</v>
      </c>
      <c r="XH14" t="s">
        <v>894</v>
      </c>
    </row>
    <row r="15" spans="1:633" ht="15" customHeight="1" x14ac:dyDescent="0.25">
      <c r="A15" t="s">
        <v>1165</v>
      </c>
      <c r="B15" s="5">
        <v>4342</v>
      </c>
      <c r="C15" t="s">
        <v>1125</v>
      </c>
      <c r="D15" s="1">
        <v>42808</v>
      </c>
      <c r="E15" t="s">
        <v>703</v>
      </c>
      <c r="F15" t="s">
        <v>635</v>
      </c>
      <c r="H15" t="s">
        <v>635</v>
      </c>
      <c r="J15" t="s">
        <v>635</v>
      </c>
      <c r="L15" t="s">
        <v>637</v>
      </c>
      <c r="N15" t="s">
        <v>637</v>
      </c>
      <c r="P15" t="s">
        <v>635</v>
      </c>
      <c r="R15" t="s">
        <v>635</v>
      </c>
      <c r="T15" t="s">
        <v>635</v>
      </c>
      <c r="V15" t="s">
        <v>638</v>
      </c>
      <c r="W15" t="s">
        <v>1166</v>
      </c>
      <c r="X15" t="s">
        <v>635</v>
      </c>
      <c r="Z15" t="s">
        <v>635</v>
      </c>
      <c r="AB15" t="s">
        <v>635</v>
      </c>
      <c r="AD15" t="s">
        <v>635</v>
      </c>
      <c r="AF15" t="s">
        <v>635</v>
      </c>
      <c r="AH15" t="s">
        <v>635</v>
      </c>
      <c r="AJ15" t="s">
        <v>635</v>
      </c>
      <c r="AL15" t="s">
        <v>637</v>
      </c>
      <c r="AN15" t="s">
        <v>637</v>
      </c>
      <c r="AP15" t="s">
        <v>635</v>
      </c>
      <c r="AR15" t="s">
        <v>635</v>
      </c>
      <c r="AT15" t="s">
        <v>637</v>
      </c>
      <c r="AV15" t="s">
        <v>637</v>
      </c>
      <c r="AX15" t="s">
        <v>637</v>
      </c>
      <c r="AZ15" t="s">
        <v>637</v>
      </c>
      <c r="BB15" t="s">
        <v>637</v>
      </c>
      <c r="BD15" t="s">
        <v>635</v>
      </c>
      <c r="BF15" t="s">
        <v>635</v>
      </c>
      <c r="BH15" t="s">
        <v>635</v>
      </c>
      <c r="BJ15" t="s">
        <v>638</v>
      </c>
      <c r="BK15" t="s">
        <v>1167</v>
      </c>
      <c r="BL15" t="s">
        <v>635</v>
      </c>
      <c r="BN15" t="s">
        <v>635</v>
      </c>
      <c r="BP15" t="s">
        <v>635</v>
      </c>
      <c r="BR15" t="s">
        <v>637</v>
      </c>
      <c r="BT15" t="s">
        <v>649</v>
      </c>
      <c r="BU15" t="s">
        <v>1168</v>
      </c>
      <c r="BV15" t="s">
        <v>651</v>
      </c>
      <c r="BW15" t="s">
        <v>652</v>
      </c>
      <c r="BX15" t="s">
        <v>1056</v>
      </c>
      <c r="BY15" t="s">
        <v>1019</v>
      </c>
      <c r="BZ15" t="s">
        <v>655</v>
      </c>
      <c r="CA15" t="s">
        <v>656</v>
      </c>
      <c r="CB15" t="s">
        <v>657</v>
      </c>
      <c r="CC15">
        <v>42851</v>
      </c>
      <c r="CD15">
        <v>42737</v>
      </c>
      <c r="CE15" t="s">
        <v>658</v>
      </c>
      <c r="CF15" t="s">
        <v>658</v>
      </c>
      <c r="CG15" t="s">
        <v>658</v>
      </c>
      <c r="CH15" t="s">
        <v>660</v>
      </c>
      <c r="CJ15" t="s">
        <v>662</v>
      </c>
      <c r="CK15" t="s">
        <v>658</v>
      </c>
      <c r="CL15" t="s">
        <v>658</v>
      </c>
      <c r="CM15" t="s">
        <v>658</v>
      </c>
      <c r="CN15" t="s">
        <v>658</v>
      </c>
      <c r="CO15" t="s">
        <v>658</v>
      </c>
      <c r="CP15" t="s">
        <v>658</v>
      </c>
      <c r="CR15" t="s">
        <v>658</v>
      </c>
      <c r="CS15" t="s">
        <v>658</v>
      </c>
      <c r="CT15" t="s">
        <v>658</v>
      </c>
      <c r="CU15" t="s">
        <v>1022</v>
      </c>
      <c r="CV15" t="s">
        <v>658</v>
      </c>
      <c r="CW15" t="s">
        <v>635</v>
      </c>
      <c r="CX15" t="s">
        <v>725</v>
      </c>
      <c r="CY15" t="s">
        <v>658</v>
      </c>
      <c r="CZ15" t="s">
        <v>658</v>
      </c>
      <c r="DA15" t="s">
        <v>665</v>
      </c>
      <c r="DC15" t="s">
        <v>727</v>
      </c>
      <c r="DD15" t="s">
        <v>727</v>
      </c>
      <c r="DE15" t="s">
        <v>665</v>
      </c>
      <c r="DF15" t="s">
        <v>728</v>
      </c>
      <c r="DG15" t="s">
        <v>950</v>
      </c>
      <c r="DI15" t="s">
        <v>1169</v>
      </c>
      <c r="DJ15" t="s">
        <v>1170</v>
      </c>
      <c r="DL15" t="s">
        <v>669</v>
      </c>
      <c r="DM15" t="s">
        <v>669</v>
      </c>
      <c r="DN15" t="s">
        <v>665</v>
      </c>
      <c r="DT15">
        <v>36526</v>
      </c>
      <c r="DU15" t="s">
        <v>669</v>
      </c>
      <c r="DV15" t="s">
        <v>662</v>
      </c>
      <c r="DW15" t="s">
        <v>1025</v>
      </c>
      <c r="DX15" t="s">
        <v>662</v>
      </c>
      <c r="DY15" t="s">
        <v>665</v>
      </c>
      <c r="DZ15">
        <v>45</v>
      </c>
      <c r="EA15" t="s">
        <v>667</v>
      </c>
      <c r="EB15" t="s">
        <v>670</v>
      </c>
      <c r="EC15">
        <v>3222</v>
      </c>
      <c r="ED15" t="s">
        <v>669</v>
      </c>
      <c r="EE15" t="s">
        <v>667</v>
      </c>
      <c r="EF15" t="s">
        <v>669</v>
      </c>
      <c r="EG15">
        <v>300</v>
      </c>
      <c r="EI15" t="s">
        <v>669</v>
      </c>
      <c r="EL15" t="s">
        <v>665</v>
      </c>
      <c r="EM15" t="s">
        <v>732</v>
      </c>
      <c r="EN15" t="s">
        <v>672</v>
      </c>
      <c r="EO15" t="s">
        <v>1122</v>
      </c>
      <c r="EP15" t="s">
        <v>672</v>
      </c>
      <c r="ER15" t="s">
        <v>665</v>
      </c>
      <c r="ET15" t="s">
        <v>665</v>
      </c>
      <c r="EW15" t="s">
        <v>665</v>
      </c>
      <c r="EX15" t="s">
        <v>638</v>
      </c>
      <c r="EZ15" t="s">
        <v>665</v>
      </c>
      <c r="FB15" t="s">
        <v>665</v>
      </c>
      <c r="FD15" t="s">
        <v>665</v>
      </c>
      <c r="FF15" t="s">
        <v>665</v>
      </c>
      <c r="FG15" t="s">
        <v>665</v>
      </c>
      <c r="FH15" t="s">
        <v>1028</v>
      </c>
      <c r="FI15" t="s">
        <v>1029</v>
      </c>
      <c r="FJ15" t="s">
        <v>657</v>
      </c>
      <c r="FK15" t="s">
        <v>1171</v>
      </c>
      <c r="FL15" t="s">
        <v>1172</v>
      </c>
      <c r="FM15">
        <v>-2.1348003243254341E-2</v>
      </c>
      <c r="FN15" t="s">
        <v>658</v>
      </c>
      <c r="FO15" t="s">
        <v>665</v>
      </c>
      <c r="FP15" t="s">
        <v>675</v>
      </c>
      <c r="FQ15" t="s">
        <v>1173</v>
      </c>
      <c r="FT15" t="s">
        <v>665</v>
      </c>
      <c r="FX15" t="s">
        <v>665</v>
      </c>
      <c r="FY15" t="s">
        <v>665</v>
      </c>
      <c r="FZ15" t="s">
        <v>665</v>
      </c>
      <c r="GD15" t="s">
        <v>665</v>
      </c>
      <c r="GH15" t="s">
        <v>665</v>
      </c>
      <c r="GI15" t="s">
        <v>665</v>
      </c>
      <c r="GJ15" t="s">
        <v>665</v>
      </c>
      <c r="GN15" t="s">
        <v>665</v>
      </c>
      <c r="GR15" t="s">
        <v>665</v>
      </c>
      <c r="GS15" t="s">
        <v>665</v>
      </c>
      <c r="GT15" t="s">
        <v>665</v>
      </c>
      <c r="GX15" t="s">
        <v>665</v>
      </c>
      <c r="HB15" t="s">
        <v>665</v>
      </c>
      <c r="HC15" t="s">
        <v>665</v>
      </c>
      <c r="HD15" t="s">
        <v>665</v>
      </c>
      <c r="HH15" t="s">
        <v>665</v>
      </c>
      <c r="HL15" t="s">
        <v>665</v>
      </c>
      <c r="HN15" t="s">
        <v>665</v>
      </c>
      <c r="ID15" t="s">
        <v>665</v>
      </c>
      <c r="IE15" t="s">
        <v>665</v>
      </c>
      <c r="IF15" t="s">
        <v>665</v>
      </c>
      <c r="II15" t="s">
        <v>665</v>
      </c>
      <c r="IJ15" t="s">
        <v>665</v>
      </c>
      <c r="IK15" t="s">
        <v>665</v>
      </c>
      <c r="IN15" t="s">
        <v>665</v>
      </c>
      <c r="IO15" t="s">
        <v>665</v>
      </c>
      <c r="IP15" t="s">
        <v>665</v>
      </c>
      <c r="IR15" t="s">
        <v>1174</v>
      </c>
      <c r="IS15">
        <v>1</v>
      </c>
      <c r="IT15" t="s">
        <v>1175</v>
      </c>
      <c r="IU15">
        <v>2</v>
      </c>
      <c r="IW15">
        <v>3</v>
      </c>
      <c r="IX15" t="s">
        <v>1176</v>
      </c>
      <c r="IY15">
        <v>4</v>
      </c>
      <c r="JA15">
        <v>5</v>
      </c>
      <c r="JC15">
        <v>6</v>
      </c>
      <c r="JD15" t="s">
        <v>1177</v>
      </c>
      <c r="JE15">
        <v>7</v>
      </c>
      <c r="JF15" t="s">
        <v>1178</v>
      </c>
      <c r="JG15">
        <v>8</v>
      </c>
      <c r="JH15" t="s">
        <v>1179</v>
      </c>
      <c r="JI15">
        <v>9</v>
      </c>
      <c r="JJ15" t="s">
        <v>1180</v>
      </c>
      <c r="JK15">
        <v>10</v>
      </c>
      <c r="JL15" t="s">
        <v>1181</v>
      </c>
      <c r="JM15" t="s">
        <v>1182</v>
      </c>
      <c r="JN15">
        <v>1</v>
      </c>
      <c r="JO15" t="s">
        <v>1179</v>
      </c>
      <c r="JP15">
        <v>2</v>
      </c>
      <c r="JR15">
        <v>3</v>
      </c>
      <c r="JS15" t="s">
        <v>1175</v>
      </c>
      <c r="JT15">
        <v>4</v>
      </c>
      <c r="JV15">
        <v>5</v>
      </c>
      <c r="JW15" t="s">
        <v>1183</v>
      </c>
      <c r="JX15">
        <v>6</v>
      </c>
      <c r="JY15" t="s">
        <v>1177</v>
      </c>
      <c r="JZ15">
        <v>7</v>
      </c>
      <c r="KA15" t="s">
        <v>1178</v>
      </c>
      <c r="KB15">
        <v>8</v>
      </c>
      <c r="KD15">
        <v>9</v>
      </c>
      <c r="KF15">
        <v>10</v>
      </c>
      <c r="KG15" t="s">
        <v>1184</v>
      </c>
      <c r="LC15" t="s">
        <v>1174</v>
      </c>
      <c r="LD15" t="s">
        <v>1136</v>
      </c>
      <c r="LE15" t="s">
        <v>1185</v>
      </c>
      <c r="LF15" t="s">
        <v>1138</v>
      </c>
      <c r="LG15" t="s">
        <v>1186</v>
      </c>
      <c r="LH15" t="s">
        <v>1140</v>
      </c>
      <c r="LI15" t="s">
        <v>1187</v>
      </c>
      <c r="LJ15" t="s">
        <v>1142</v>
      </c>
      <c r="LK15" t="s">
        <v>1188</v>
      </c>
      <c r="LL15" t="s">
        <v>1144</v>
      </c>
      <c r="LN15" t="s">
        <v>1146</v>
      </c>
      <c r="LP15" t="s">
        <v>1148</v>
      </c>
      <c r="LR15" t="s">
        <v>1150</v>
      </c>
      <c r="LS15" t="s">
        <v>1188</v>
      </c>
      <c r="LX15" t="s">
        <v>1182</v>
      </c>
      <c r="LY15" t="s">
        <v>1136</v>
      </c>
      <c r="MA15" t="s">
        <v>1138</v>
      </c>
      <c r="MB15" t="s">
        <v>1185</v>
      </c>
      <c r="MC15" t="s">
        <v>1140</v>
      </c>
      <c r="ME15" t="s">
        <v>1142</v>
      </c>
      <c r="MF15" t="s">
        <v>1188</v>
      </c>
      <c r="MG15" t="s">
        <v>1144</v>
      </c>
      <c r="MH15" t="s">
        <v>1186</v>
      </c>
      <c r="MI15" t="s">
        <v>1146</v>
      </c>
      <c r="MJ15" t="s">
        <v>1189</v>
      </c>
      <c r="MK15" t="s">
        <v>1148</v>
      </c>
      <c r="MM15" t="s">
        <v>1150</v>
      </c>
      <c r="MN15" t="s">
        <v>1188</v>
      </c>
      <c r="NX15" t="s">
        <v>801</v>
      </c>
      <c r="NY15">
        <v>53.74</v>
      </c>
      <c r="NZ15">
        <v>1</v>
      </c>
      <c r="OA15">
        <v>16</v>
      </c>
      <c r="OB15">
        <v>17</v>
      </c>
      <c r="OC15">
        <v>4</v>
      </c>
      <c r="OD15">
        <v>4</v>
      </c>
      <c r="OE15" t="s">
        <v>687</v>
      </c>
      <c r="OF15">
        <v>180</v>
      </c>
      <c r="OG15" t="s">
        <v>687</v>
      </c>
      <c r="OH15">
        <v>180</v>
      </c>
      <c r="OI15" t="s">
        <v>687</v>
      </c>
      <c r="OJ15">
        <v>180</v>
      </c>
      <c r="OK15" t="s">
        <v>687</v>
      </c>
      <c r="OL15">
        <v>180</v>
      </c>
      <c r="OM15" t="s">
        <v>675</v>
      </c>
      <c r="OS15" t="s">
        <v>665</v>
      </c>
      <c r="OT15">
        <v>100</v>
      </c>
      <c r="OU15" t="s">
        <v>760</v>
      </c>
      <c r="OV15">
        <v>100</v>
      </c>
      <c r="OX15">
        <v>100</v>
      </c>
      <c r="OZ15">
        <v>100</v>
      </c>
      <c r="PB15">
        <v>63</v>
      </c>
      <c r="PD15">
        <v>63</v>
      </c>
      <c r="PF15">
        <v>63</v>
      </c>
      <c r="PH15">
        <v>63</v>
      </c>
      <c r="PJ15">
        <v>63</v>
      </c>
      <c r="PL15">
        <v>40</v>
      </c>
      <c r="PN15">
        <v>40</v>
      </c>
      <c r="PP15">
        <v>40</v>
      </c>
      <c r="PR15">
        <v>40</v>
      </c>
      <c r="PT15">
        <v>40</v>
      </c>
      <c r="PV15">
        <v>40</v>
      </c>
      <c r="PW15" t="s">
        <v>1046</v>
      </c>
      <c r="PX15">
        <v>20</v>
      </c>
      <c r="PY15" t="s">
        <v>1190</v>
      </c>
      <c r="PZ15">
        <v>20</v>
      </c>
      <c r="QB15">
        <v>20</v>
      </c>
      <c r="QD15">
        <v>16</v>
      </c>
      <c r="QF15">
        <v>16</v>
      </c>
      <c r="QH15">
        <v>16</v>
      </c>
      <c r="QJ15">
        <v>16</v>
      </c>
      <c r="QL15" t="s">
        <v>749</v>
      </c>
      <c r="QM15">
        <v>54.37</v>
      </c>
      <c r="QN15">
        <v>1</v>
      </c>
      <c r="QO15">
        <v>18.3</v>
      </c>
      <c r="QP15">
        <v>18.5</v>
      </c>
      <c r="QQ15">
        <v>3</v>
      </c>
      <c r="QR15">
        <v>2</v>
      </c>
      <c r="QS15" t="s">
        <v>687</v>
      </c>
      <c r="QT15">
        <v>180</v>
      </c>
      <c r="QU15" t="s">
        <v>687</v>
      </c>
      <c r="QV15">
        <v>180</v>
      </c>
      <c r="RA15" t="s">
        <v>665</v>
      </c>
      <c r="RG15" t="s">
        <v>665</v>
      </c>
      <c r="RH15">
        <v>50</v>
      </c>
      <c r="RJ15">
        <v>50</v>
      </c>
      <c r="RL15">
        <v>63</v>
      </c>
      <c r="RN15">
        <v>63</v>
      </c>
      <c r="RP15">
        <v>40</v>
      </c>
      <c r="RR15">
        <v>40</v>
      </c>
      <c r="RS15" t="s">
        <v>1191</v>
      </c>
      <c r="RT15">
        <v>16</v>
      </c>
      <c r="RU15" t="s">
        <v>1192</v>
      </c>
      <c r="RV15">
        <v>16</v>
      </c>
      <c r="RX15">
        <v>16</v>
      </c>
      <c r="RZ15">
        <v>10</v>
      </c>
      <c r="SB15">
        <v>10</v>
      </c>
      <c r="SD15">
        <v>10</v>
      </c>
      <c r="SF15">
        <v>10</v>
      </c>
      <c r="SH15">
        <v>6</v>
      </c>
      <c r="SJ15">
        <v>6</v>
      </c>
      <c r="SL15">
        <v>6</v>
      </c>
      <c r="SN15">
        <v>6</v>
      </c>
      <c r="SP15">
        <v>80</v>
      </c>
      <c r="SQ15" t="s">
        <v>1193</v>
      </c>
      <c r="TO15" t="s">
        <v>665</v>
      </c>
      <c r="TU15" t="s">
        <v>665</v>
      </c>
      <c r="VN15">
        <v>100</v>
      </c>
      <c r="VP15">
        <v>70</v>
      </c>
      <c r="VQ15" t="s">
        <v>1194</v>
      </c>
      <c r="VR15">
        <v>70</v>
      </c>
      <c r="VT15">
        <v>50</v>
      </c>
      <c r="VU15" t="s">
        <v>801</v>
      </c>
      <c r="VV15">
        <v>50</v>
      </c>
      <c r="VX15">
        <v>40</v>
      </c>
      <c r="VZ15">
        <v>40</v>
      </c>
      <c r="WA15" t="s">
        <v>1050</v>
      </c>
      <c r="WB15">
        <v>40</v>
      </c>
      <c r="WD15">
        <v>40</v>
      </c>
      <c r="WF15">
        <v>30</v>
      </c>
      <c r="WG15" t="s">
        <v>1195</v>
      </c>
      <c r="WH15">
        <v>30</v>
      </c>
      <c r="WI15" t="s">
        <v>762</v>
      </c>
      <c r="WJ15">
        <v>30</v>
      </c>
      <c r="WK15" t="s">
        <v>764</v>
      </c>
      <c r="WL15">
        <v>30</v>
      </c>
      <c r="WM15" t="s">
        <v>763</v>
      </c>
      <c r="WN15">
        <v>20</v>
      </c>
      <c r="WO15" t="s">
        <v>1196</v>
      </c>
      <c r="WP15">
        <v>20</v>
      </c>
      <c r="WQ15" t="s">
        <v>1164</v>
      </c>
      <c r="XD15" t="s">
        <v>697</v>
      </c>
      <c r="XE15" t="s">
        <v>658</v>
      </c>
      <c r="XH15" t="s">
        <v>894</v>
      </c>
    </row>
    <row r="16" spans="1:633" ht="15" customHeight="1" x14ac:dyDescent="0.25">
      <c r="A16" t="s">
        <v>1197</v>
      </c>
      <c r="B16" s="5">
        <v>5415</v>
      </c>
      <c r="C16" t="s">
        <v>1198</v>
      </c>
      <c r="D16" s="1">
        <v>42775</v>
      </c>
      <c r="E16" t="s">
        <v>1103</v>
      </c>
      <c r="F16" t="s">
        <v>635</v>
      </c>
      <c r="H16" t="s">
        <v>637</v>
      </c>
      <c r="J16" t="s">
        <v>635</v>
      </c>
      <c r="L16" t="s">
        <v>637</v>
      </c>
      <c r="N16" t="s">
        <v>637</v>
      </c>
      <c r="P16" t="s">
        <v>635</v>
      </c>
      <c r="R16" t="s">
        <v>638</v>
      </c>
      <c r="S16" t="s">
        <v>1199</v>
      </c>
      <c r="T16" t="s">
        <v>635</v>
      </c>
      <c r="V16" t="s">
        <v>635</v>
      </c>
      <c r="X16" t="s">
        <v>635</v>
      </c>
      <c r="Z16" t="s">
        <v>635</v>
      </c>
      <c r="AB16" t="s">
        <v>635</v>
      </c>
      <c r="AD16" t="s">
        <v>635</v>
      </c>
      <c r="AF16" t="s">
        <v>635</v>
      </c>
      <c r="AH16" t="s">
        <v>635</v>
      </c>
      <c r="AJ16" t="s">
        <v>635</v>
      </c>
      <c r="AL16" t="s">
        <v>635</v>
      </c>
      <c r="AN16" t="s">
        <v>635</v>
      </c>
      <c r="AP16" t="s">
        <v>635</v>
      </c>
      <c r="AR16" t="s">
        <v>635</v>
      </c>
      <c r="AT16" t="s">
        <v>637</v>
      </c>
      <c r="AV16" t="s">
        <v>635</v>
      </c>
      <c r="AX16" t="s">
        <v>635</v>
      </c>
      <c r="AZ16" t="s">
        <v>637</v>
      </c>
      <c r="BB16" t="s">
        <v>635</v>
      </c>
      <c r="BD16" t="s">
        <v>635</v>
      </c>
      <c r="BF16" t="s">
        <v>635</v>
      </c>
      <c r="BH16" t="s">
        <v>635</v>
      </c>
      <c r="BJ16" t="s">
        <v>638</v>
      </c>
      <c r="BK16" t="s">
        <v>1200</v>
      </c>
      <c r="BL16" t="s">
        <v>635</v>
      </c>
      <c r="BN16" t="s">
        <v>635</v>
      </c>
      <c r="BP16" t="s">
        <v>775</v>
      </c>
      <c r="BQ16" t="s">
        <v>1201</v>
      </c>
      <c r="BR16" t="s">
        <v>638</v>
      </c>
      <c r="BS16" t="s">
        <v>1096</v>
      </c>
      <c r="CB16" t="s">
        <v>665</v>
      </c>
      <c r="CE16" t="s">
        <v>665</v>
      </c>
      <c r="CF16" t="s">
        <v>665</v>
      </c>
      <c r="CG16" t="s">
        <v>665</v>
      </c>
      <c r="CH16" t="s">
        <v>665</v>
      </c>
      <c r="CJ16" t="s">
        <v>665</v>
      </c>
      <c r="CK16" t="s">
        <v>665</v>
      </c>
      <c r="CL16" t="s">
        <v>665</v>
      </c>
      <c r="CM16" t="s">
        <v>665</v>
      </c>
      <c r="CN16" t="s">
        <v>665</v>
      </c>
      <c r="CO16" t="s">
        <v>665</v>
      </c>
      <c r="CP16" t="s">
        <v>665</v>
      </c>
      <c r="CR16" t="s">
        <v>665</v>
      </c>
      <c r="CS16" t="s">
        <v>665</v>
      </c>
      <c r="CT16" t="s">
        <v>665</v>
      </c>
      <c r="CV16" t="s">
        <v>665</v>
      </c>
      <c r="CW16" t="s">
        <v>665</v>
      </c>
      <c r="CY16" t="s">
        <v>665</v>
      </c>
      <c r="CZ16" t="s">
        <v>665</v>
      </c>
      <c r="DA16" t="s">
        <v>665</v>
      </c>
      <c r="DC16" t="s">
        <v>665</v>
      </c>
      <c r="DD16" t="s">
        <v>665</v>
      </c>
      <c r="DE16" t="s">
        <v>665</v>
      </c>
      <c r="DL16" t="s">
        <v>665</v>
      </c>
      <c r="DM16" t="s">
        <v>665</v>
      </c>
      <c r="DN16" t="s">
        <v>665</v>
      </c>
      <c r="DU16" t="s">
        <v>665</v>
      </c>
      <c r="DV16" t="s">
        <v>665</v>
      </c>
      <c r="DX16" t="s">
        <v>665</v>
      </c>
      <c r="DY16" t="s">
        <v>665</v>
      </c>
      <c r="EA16" t="s">
        <v>665</v>
      </c>
      <c r="EB16" t="s">
        <v>665</v>
      </c>
      <c r="ED16" t="s">
        <v>665</v>
      </c>
      <c r="EE16" t="s">
        <v>665</v>
      </c>
      <c r="EF16" t="s">
        <v>665</v>
      </c>
      <c r="EI16" t="s">
        <v>665</v>
      </c>
      <c r="EL16" t="s">
        <v>665</v>
      </c>
      <c r="EN16" t="s">
        <v>665</v>
      </c>
      <c r="EP16" t="s">
        <v>665</v>
      </c>
      <c r="ER16" t="s">
        <v>665</v>
      </c>
      <c r="ET16" t="s">
        <v>665</v>
      </c>
      <c r="EW16" t="s">
        <v>665</v>
      </c>
      <c r="EX16" t="s">
        <v>665</v>
      </c>
      <c r="EZ16" t="s">
        <v>665</v>
      </c>
      <c r="FB16" t="s">
        <v>665</v>
      </c>
      <c r="FD16" t="s">
        <v>665</v>
      </c>
      <c r="FF16" t="s">
        <v>665</v>
      </c>
      <c r="FG16" t="s">
        <v>665</v>
      </c>
      <c r="FJ16" t="s">
        <v>665</v>
      </c>
      <c r="FN16" t="s">
        <v>665</v>
      </c>
      <c r="FO16" t="s">
        <v>665</v>
      </c>
      <c r="FP16" t="s">
        <v>665</v>
      </c>
      <c r="FT16" t="s">
        <v>665</v>
      </c>
      <c r="FX16" t="s">
        <v>665</v>
      </c>
      <c r="FY16" t="s">
        <v>665</v>
      </c>
      <c r="FZ16" t="s">
        <v>665</v>
      </c>
      <c r="GD16" t="s">
        <v>665</v>
      </c>
      <c r="GH16" t="s">
        <v>665</v>
      </c>
      <c r="GI16" t="s">
        <v>665</v>
      </c>
      <c r="GJ16" t="s">
        <v>665</v>
      </c>
      <c r="GN16" t="s">
        <v>665</v>
      </c>
      <c r="GR16" t="s">
        <v>665</v>
      </c>
      <c r="GS16" t="s">
        <v>665</v>
      </c>
      <c r="GT16" t="s">
        <v>665</v>
      </c>
      <c r="GX16" t="s">
        <v>665</v>
      </c>
      <c r="HB16" t="s">
        <v>665</v>
      </c>
      <c r="HC16" t="s">
        <v>665</v>
      </c>
      <c r="HD16" t="s">
        <v>665</v>
      </c>
      <c r="HH16" t="s">
        <v>665</v>
      </c>
      <c r="HL16" t="s">
        <v>665</v>
      </c>
      <c r="HN16" t="s">
        <v>665</v>
      </c>
      <c r="ID16" t="s">
        <v>665</v>
      </c>
      <c r="IE16" t="s">
        <v>665</v>
      </c>
      <c r="IF16" t="s">
        <v>665</v>
      </c>
      <c r="II16" t="s">
        <v>665</v>
      </c>
      <c r="IJ16" t="s">
        <v>665</v>
      </c>
      <c r="IK16" t="s">
        <v>665</v>
      </c>
      <c r="IN16" t="s">
        <v>665</v>
      </c>
      <c r="IO16" t="s">
        <v>665</v>
      </c>
      <c r="IP16" t="s">
        <v>665</v>
      </c>
      <c r="OM16" t="s">
        <v>665</v>
      </c>
      <c r="OS16" t="s">
        <v>665</v>
      </c>
      <c r="RA16" t="s">
        <v>665</v>
      </c>
      <c r="RG16" t="s">
        <v>665</v>
      </c>
      <c r="TO16" t="s">
        <v>665</v>
      </c>
      <c r="TU16" t="s">
        <v>665</v>
      </c>
      <c r="XD16" t="s">
        <v>665</v>
      </c>
      <c r="XE16" t="s">
        <v>665</v>
      </c>
      <c r="XH16" t="s">
        <v>665</v>
      </c>
    </row>
    <row r="17" spans="1:633" ht="15" customHeight="1" x14ac:dyDescent="0.25">
      <c r="A17" t="s">
        <v>1335</v>
      </c>
      <c r="B17" s="5">
        <v>791</v>
      </c>
      <c r="C17" t="s">
        <v>1336</v>
      </c>
      <c r="D17" s="1">
        <v>42802</v>
      </c>
      <c r="E17" t="s">
        <v>1337</v>
      </c>
      <c r="F17" t="s">
        <v>635</v>
      </c>
      <c r="H17" t="s">
        <v>637</v>
      </c>
      <c r="J17" t="s">
        <v>635</v>
      </c>
      <c r="L17" t="s">
        <v>637</v>
      </c>
      <c r="N17" t="s">
        <v>637</v>
      </c>
      <c r="P17" t="s">
        <v>637</v>
      </c>
      <c r="R17" t="s">
        <v>635</v>
      </c>
      <c r="T17" t="s">
        <v>635</v>
      </c>
      <c r="V17" t="s">
        <v>635</v>
      </c>
      <c r="X17" t="s">
        <v>637</v>
      </c>
      <c r="Z17" t="s">
        <v>635</v>
      </c>
      <c r="AB17" t="s">
        <v>635</v>
      </c>
      <c r="AD17" t="s">
        <v>635</v>
      </c>
      <c r="AF17" t="s">
        <v>635</v>
      </c>
      <c r="AH17" t="s">
        <v>635</v>
      </c>
      <c r="AJ17" t="s">
        <v>637</v>
      </c>
      <c r="AL17" t="s">
        <v>637</v>
      </c>
      <c r="AN17" t="s">
        <v>637</v>
      </c>
      <c r="AP17" t="s">
        <v>635</v>
      </c>
      <c r="AR17" t="s">
        <v>635</v>
      </c>
      <c r="AT17" t="s">
        <v>637</v>
      </c>
      <c r="AV17" t="s">
        <v>637</v>
      </c>
      <c r="AX17" t="s">
        <v>637</v>
      </c>
      <c r="AZ17" t="s">
        <v>637</v>
      </c>
      <c r="BB17" t="s">
        <v>637</v>
      </c>
      <c r="BD17" t="s">
        <v>635</v>
      </c>
      <c r="BF17" t="s">
        <v>638</v>
      </c>
      <c r="BG17" t="s">
        <v>1338</v>
      </c>
      <c r="BH17" t="s">
        <v>635</v>
      </c>
      <c r="BJ17" t="s">
        <v>635</v>
      </c>
      <c r="BL17" t="s">
        <v>638</v>
      </c>
      <c r="BM17" t="s">
        <v>1339</v>
      </c>
      <c r="BN17" t="s">
        <v>638</v>
      </c>
      <c r="BO17" t="s">
        <v>1340</v>
      </c>
      <c r="BP17" t="s">
        <v>635</v>
      </c>
      <c r="BR17" t="s">
        <v>635</v>
      </c>
      <c r="CB17" t="s">
        <v>665</v>
      </c>
      <c r="CE17" t="s">
        <v>665</v>
      </c>
      <c r="CF17" t="s">
        <v>665</v>
      </c>
      <c r="CG17" t="s">
        <v>665</v>
      </c>
      <c r="CH17" t="s">
        <v>665</v>
      </c>
      <c r="CJ17" t="s">
        <v>665</v>
      </c>
      <c r="CK17" t="s">
        <v>665</v>
      </c>
      <c r="CL17" t="s">
        <v>665</v>
      </c>
      <c r="CM17" t="s">
        <v>665</v>
      </c>
      <c r="CN17" t="s">
        <v>665</v>
      </c>
      <c r="CO17" t="s">
        <v>665</v>
      </c>
      <c r="CP17" t="s">
        <v>665</v>
      </c>
      <c r="CR17" t="s">
        <v>665</v>
      </c>
      <c r="CS17" t="s">
        <v>665</v>
      </c>
      <c r="CT17" t="s">
        <v>665</v>
      </c>
      <c r="CV17" t="s">
        <v>665</v>
      </c>
      <c r="CW17" t="s">
        <v>665</v>
      </c>
      <c r="CY17" t="s">
        <v>665</v>
      </c>
      <c r="CZ17" t="s">
        <v>665</v>
      </c>
      <c r="DA17" t="s">
        <v>665</v>
      </c>
      <c r="DC17" t="s">
        <v>665</v>
      </c>
      <c r="DD17" t="s">
        <v>665</v>
      </c>
      <c r="DE17" t="s">
        <v>665</v>
      </c>
      <c r="DL17" t="s">
        <v>665</v>
      </c>
      <c r="DM17" t="s">
        <v>665</v>
      </c>
      <c r="DN17" t="s">
        <v>665</v>
      </c>
      <c r="DU17" t="s">
        <v>665</v>
      </c>
      <c r="DV17" t="s">
        <v>665</v>
      </c>
      <c r="DX17" t="s">
        <v>665</v>
      </c>
      <c r="DY17" t="s">
        <v>665</v>
      </c>
      <c r="EA17" t="s">
        <v>665</v>
      </c>
      <c r="EB17" t="s">
        <v>665</v>
      </c>
      <c r="ED17" t="s">
        <v>665</v>
      </c>
      <c r="EE17" t="s">
        <v>665</v>
      </c>
      <c r="EF17" t="s">
        <v>665</v>
      </c>
      <c r="EI17" t="s">
        <v>665</v>
      </c>
      <c r="EL17" t="s">
        <v>665</v>
      </c>
      <c r="EN17" t="s">
        <v>665</v>
      </c>
      <c r="EP17" t="s">
        <v>665</v>
      </c>
      <c r="ER17" t="s">
        <v>665</v>
      </c>
      <c r="ET17" t="s">
        <v>665</v>
      </c>
      <c r="EW17" t="s">
        <v>665</v>
      </c>
      <c r="EX17" t="s">
        <v>665</v>
      </c>
      <c r="EZ17" t="s">
        <v>665</v>
      </c>
      <c r="FB17" t="s">
        <v>665</v>
      </c>
      <c r="FD17" t="s">
        <v>665</v>
      </c>
      <c r="FF17" t="s">
        <v>665</v>
      </c>
      <c r="FG17" t="s">
        <v>665</v>
      </c>
      <c r="FJ17" t="s">
        <v>665</v>
      </c>
      <c r="FN17" t="s">
        <v>665</v>
      </c>
      <c r="FO17" t="s">
        <v>665</v>
      </c>
      <c r="FP17" t="s">
        <v>665</v>
      </c>
      <c r="FT17" t="s">
        <v>665</v>
      </c>
      <c r="FX17" t="s">
        <v>665</v>
      </c>
      <c r="FY17" t="s">
        <v>665</v>
      </c>
      <c r="FZ17" t="s">
        <v>665</v>
      </c>
      <c r="GD17" t="s">
        <v>665</v>
      </c>
      <c r="GH17" t="s">
        <v>665</v>
      </c>
      <c r="GI17" t="s">
        <v>665</v>
      </c>
      <c r="GJ17" t="s">
        <v>665</v>
      </c>
      <c r="GN17" t="s">
        <v>665</v>
      </c>
      <c r="GR17" t="s">
        <v>665</v>
      </c>
      <c r="GS17" t="s">
        <v>665</v>
      </c>
      <c r="GT17" t="s">
        <v>665</v>
      </c>
      <c r="GX17" t="s">
        <v>665</v>
      </c>
      <c r="HB17" t="s">
        <v>665</v>
      </c>
      <c r="HC17" t="s">
        <v>665</v>
      </c>
      <c r="HD17" t="s">
        <v>665</v>
      </c>
      <c r="HH17" t="s">
        <v>665</v>
      </c>
      <c r="HL17" t="s">
        <v>665</v>
      </c>
      <c r="HN17" t="s">
        <v>665</v>
      </c>
      <c r="ID17" t="s">
        <v>665</v>
      </c>
      <c r="IE17" t="s">
        <v>665</v>
      </c>
      <c r="IF17" t="s">
        <v>665</v>
      </c>
      <c r="II17" t="s">
        <v>665</v>
      </c>
      <c r="IJ17" t="s">
        <v>665</v>
      </c>
      <c r="IK17" t="s">
        <v>665</v>
      </c>
      <c r="IN17" t="s">
        <v>665</v>
      </c>
      <c r="IO17" t="s">
        <v>665</v>
      </c>
      <c r="IP17" t="s">
        <v>665</v>
      </c>
      <c r="OM17" t="s">
        <v>665</v>
      </c>
      <c r="OS17" t="s">
        <v>665</v>
      </c>
      <c r="RA17" t="s">
        <v>665</v>
      </c>
      <c r="RG17" t="s">
        <v>665</v>
      </c>
      <c r="TO17" t="s">
        <v>665</v>
      </c>
      <c r="TU17" t="s">
        <v>665</v>
      </c>
      <c r="XD17" t="s">
        <v>665</v>
      </c>
      <c r="XE17" t="s">
        <v>665</v>
      </c>
      <c r="XH17" t="s">
        <v>665</v>
      </c>
    </row>
    <row r="18" spans="1:633" ht="15" customHeight="1" x14ac:dyDescent="0.25">
      <c r="A18" t="s">
        <v>1341</v>
      </c>
      <c r="B18" s="5">
        <v>792</v>
      </c>
      <c r="C18" t="s">
        <v>1342</v>
      </c>
      <c r="D18" s="1">
        <v>42816</v>
      </c>
      <c r="E18" t="s">
        <v>1337</v>
      </c>
      <c r="F18" t="s">
        <v>638</v>
      </c>
      <c r="G18" t="s">
        <v>1343</v>
      </c>
      <c r="H18" t="s">
        <v>637</v>
      </c>
      <c r="J18" t="s">
        <v>635</v>
      </c>
      <c r="L18" t="s">
        <v>637</v>
      </c>
      <c r="N18" t="s">
        <v>635</v>
      </c>
      <c r="P18" t="s">
        <v>637</v>
      </c>
      <c r="R18" t="s">
        <v>635</v>
      </c>
      <c r="T18" t="s">
        <v>635</v>
      </c>
      <c r="V18" t="s">
        <v>635</v>
      </c>
      <c r="X18" t="s">
        <v>637</v>
      </c>
      <c r="Z18" t="s">
        <v>635</v>
      </c>
      <c r="AB18" t="s">
        <v>635</v>
      </c>
      <c r="AD18" t="s">
        <v>635</v>
      </c>
      <c r="AF18" t="s">
        <v>635</v>
      </c>
      <c r="AH18" t="s">
        <v>635</v>
      </c>
      <c r="AJ18" t="s">
        <v>637</v>
      </c>
      <c r="AL18" t="s">
        <v>637</v>
      </c>
      <c r="AN18" t="s">
        <v>637</v>
      </c>
      <c r="AP18" t="s">
        <v>635</v>
      </c>
      <c r="AR18" t="s">
        <v>635</v>
      </c>
      <c r="AT18" t="s">
        <v>637</v>
      </c>
      <c r="AV18" t="s">
        <v>637</v>
      </c>
      <c r="AX18" t="s">
        <v>637</v>
      </c>
      <c r="AZ18" t="s">
        <v>637</v>
      </c>
      <c r="BB18" t="s">
        <v>637</v>
      </c>
      <c r="BD18" t="s">
        <v>635</v>
      </c>
      <c r="BF18" t="s">
        <v>637</v>
      </c>
      <c r="BG18" t="s">
        <v>1344</v>
      </c>
      <c r="BH18" t="s">
        <v>635</v>
      </c>
      <c r="BJ18" t="s">
        <v>635</v>
      </c>
      <c r="BL18" t="s">
        <v>638</v>
      </c>
      <c r="BM18" t="s">
        <v>1339</v>
      </c>
      <c r="BN18" t="s">
        <v>635</v>
      </c>
      <c r="BP18" t="s">
        <v>635</v>
      </c>
      <c r="BR18" t="s">
        <v>635</v>
      </c>
      <c r="CB18" t="s">
        <v>665</v>
      </c>
      <c r="CE18" t="s">
        <v>665</v>
      </c>
      <c r="CF18" t="s">
        <v>665</v>
      </c>
      <c r="CG18" t="s">
        <v>665</v>
      </c>
      <c r="CH18" t="s">
        <v>665</v>
      </c>
      <c r="CJ18" t="s">
        <v>665</v>
      </c>
      <c r="CK18" t="s">
        <v>665</v>
      </c>
      <c r="CL18" t="s">
        <v>665</v>
      </c>
      <c r="CM18" t="s">
        <v>665</v>
      </c>
      <c r="CN18" t="s">
        <v>665</v>
      </c>
      <c r="CO18" t="s">
        <v>665</v>
      </c>
      <c r="CP18" t="s">
        <v>665</v>
      </c>
      <c r="CR18" t="s">
        <v>665</v>
      </c>
      <c r="CS18" t="s">
        <v>665</v>
      </c>
      <c r="CT18" t="s">
        <v>665</v>
      </c>
      <c r="CV18" t="s">
        <v>665</v>
      </c>
      <c r="CW18" t="s">
        <v>665</v>
      </c>
      <c r="CY18" t="s">
        <v>665</v>
      </c>
      <c r="CZ18" t="s">
        <v>665</v>
      </c>
      <c r="DA18" t="s">
        <v>665</v>
      </c>
      <c r="DC18" t="s">
        <v>665</v>
      </c>
      <c r="DD18" t="s">
        <v>665</v>
      </c>
      <c r="DE18" t="s">
        <v>665</v>
      </c>
      <c r="DL18" t="s">
        <v>665</v>
      </c>
      <c r="DM18" t="s">
        <v>665</v>
      </c>
      <c r="DN18" t="s">
        <v>665</v>
      </c>
      <c r="DU18" t="s">
        <v>665</v>
      </c>
      <c r="DV18" t="s">
        <v>665</v>
      </c>
      <c r="DX18" t="s">
        <v>665</v>
      </c>
      <c r="DY18" t="s">
        <v>665</v>
      </c>
      <c r="EA18" t="s">
        <v>665</v>
      </c>
      <c r="EB18" t="s">
        <v>665</v>
      </c>
      <c r="ED18" t="s">
        <v>665</v>
      </c>
      <c r="EE18" t="s">
        <v>665</v>
      </c>
      <c r="EF18" t="s">
        <v>665</v>
      </c>
      <c r="EI18" t="s">
        <v>665</v>
      </c>
      <c r="EL18" t="s">
        <v>665</v>
      </c>
      <c r="EN18" t="s">
        <v>665</v>
      </c>
      <c r="EP18" t="s">
        <v>665</v>
      </c>
      <c r="ER18" t="s">
        <v>665</v>
      </c>
      <c r="ET18" t="s">
        <v>665</v>
      </c>
      <c r="EW18" t="s">
        <v>665</v>
      </c>
      <c r="EX18" t="s">
        <v>665</v>
      </c>
      <c r="EZ18" t="s">
        <v>665</v>
      </c>
      <c r="FB18" t="s">
        <v>665</v>
      </c>
      <c r="FD18" t="s">
        <v>665</v>
      </c>
      <c r="FF18" t="s">
        <v>665</v>
      </c>
      <c r="FG18" t="s">
        <v>665</v>
      </c>
      <c r="FJ18" t="s">
        <v>665</v>
      </c>
      <c r="FN18" t="s">
        <v>665</v>
      </c>
      <c r="FO18" t="s">
        <v>665</v>
      </c>
      <c r="FP18" t="s">
        <v>665</v>
      </c>
      <c r="FT18" t="s">
        <v>665</v>
      </c>
      <c r="FX18" t="s">
        <v>665</v>
      </c>
      <c r="FY18" t="s">
        <v>665</v>
      </c>
      <c r="FZ18" t="s">
        <v>665</v>
      </c>
      <c r="GD18" t="s">
        <v>665</v>
      </c>
      <c r="GH18" t="s">
        <v>665</v>
      </c>
      <c r="GI18" t="s">
        <v>665</v>
      </c>
      <c r="GJ18" t="s">
        <v>665</v>
      </c>
      <c r="GN18" t="s">
        <v>665</v>
      </c>
      <c r="GR18" t="s">
        <v>665</v>
      </c>
      <c r="GS18" t="s">
        <v>665</v>
      </c>
      <c r="GT18" t="s">
        <v>665</v>
      </c>
      <c r="GX18" t="s">
        <v>665</v>
      </c>
      <c r="HB18" t="s">
        <v>665</v>
      </c>
      <c r="HC18" t="s">
        <v>665</v>
      </c>
      <c r="HD18" t="s">
        <v>665</v>
      </c>
      <c r="HH18" t="s">
        <v>665</v>
      </c>
      <c r="HL18" t="s">
        <v>665</v>
      </c>
      <c r="HN18" t="s">
        <v>665</v>
      </c>
      <c r="ID18" t="s">
        <v>665</v>
      </c>
      <c r="IE18" t="s">
        <v>665</v>
      </c>
      <c r="IF18" t="s">
        <v>665</v>
      </c>
      <c r="II18" t="s">
        <v>665</v>
      </c>
      <c r="IJ18" t="s">
        <v>665</v>
      </c>
      <c r="IK18" t="s">
        <v>665</v>
      </c>
      <c r="IN18" t="s">
        <v>665</v>
      </c>
      <c r="IO18" t="s">
        <v>665</v>
      </c>
      <c r="IP18" t="s">
        <v>665</v>
      </c>
      <c r="OM18" t="s">
        <v>665</v>
      </c>
      <c r="OS18" t="s">
        <v>665</v>
      </c>
      <c r="RA18" t="s">
        <v>665</v>
      </c>
      <c r="RG18" t="s">
        <v>665</v>
      </c>
      <c r="TO18" t="s">
        <v>665</v>
      </c>
      <c r="TU18" t="s">
        <v>665</v>
      </c>
      <c r="XD18" t="s">
        <v>665</v>
      </c>
      <c r="XE18" t="s">
        <v>665</v>
      </c>
      <c r="XH18" t="s">
        <v>665</v>
      </c>
    </row>
    <row r="19" spans="1:633" ht="15" customHeight="1" x14ac:dyDescent="0.25">
      <c r="A19" t="s">
        <v>701</v>
      </c>
      <c r="B19" s="5">
        <v>831</v>
      </c>
      <c r="C19" t="s">
        <v>702</v>
      </c>
      <c r="D19" s="1">
        <v>42759</v>
      </c>
      <c r="E19" t="s">
        <v>703</v>
      </c>
      <c r="F19" t="s">
        <v>635</v>
      </c>
      <c r="G19" t="s">
        <v>704</v>
      </c>
      <c r="H19" t="s">
        <v>637</v>
      </c>
      <c r="J19" t="s">
        <v>635</v>
      </c>
      <c r="L19" t="s">
        <v>637</v>
      </c>
      <c r="N19" t="s">
        <v>635</v>
      </c>
      <c r="O19" t="s">
        <v>705</v>
      </c>
      <c r="P19" t="s">
        <v>638</v>
      </c>
      <c r="Q19" t="s">
        <v>706</v>
      </c>
      <c r="R19" t="s">
        <v>635</v>
      </c>
      <c r="T19" t="s">
        <v>635</v>
      </c>
      <c r="U19" t="s">
        <v>707</v>
      </c>
      <c r="V19" t="s">
        <v>638</v>
      </c>
      <c r="W19" t="s">
        <v>708</v>
      </c>
      <c r="X19" t="s">
        <v>635</v>
      </c>
      <c r="Y19" t="s">
        <v>709</v>
      </c>
      <c r="Z19" t="s">
        <v>635</v>
      </c>
      <c r="AB19" t="s">
        <v>635</v>
      </c>
      <c r="AD19" t="s">
        <v>635</v>
      </c>
      <c r="AF19" t="s">
        <v>635</v>
      </c>
      <c r="AH19" t="s">
        <v>635</v>
      </c>
      <c r="AJ19" t="s">
        <v>638</v>
      </c>
      <c r="AK19" t="s">
        <v>710</v>
      </c>
      <c r="AL19" t="s">
        <v>637</v>
      </c>
      <c r="AM19" t="s">
        <v>711</v>
      </c>
      <c r="AN19" t="s">
        <v>635</v>
      </c>
      <c r="AP19" t="s">
        <v>635</v>
      </c>
      <c r="AR19" t="s">
        <v>635</v>
      </c>
      <c r="AS19" t="s">
        <v>712</v>
      </c>
      <c r="AT19" t="s">
        <v>637</v>
      </c>
      <c r="AV19" t="s">
        <v>635</v>
      </c>
      <c r="AX19" t="s">
        <v>637</v>
      </c>
      <c r="AZ19" t="s">
        <v>637</v>
      </c>
      <c r="BB19" t="s">
        <v>635</v>
      </c>
      <c r="BD19" t="s">
        <v>665</v>
      </c>
      <c r="BE19" s="2" t="s">
        <v>713</v>
      </c>
      <c r="BF19" t="s">
        <v>638</v>
      </c>
      <c r="BG19" t="s">
        <v>714</v>
      </c>
      <c r="BH19" t="s">
        <v>638</v>
      </c>
      <c r="BI19" t="s">
        <v>715</v>
      </c>
      <c r="BJ19" t="s">
        <v>637</v>
      </c>
      <c r="BK19" t="s">
        <v>645</v>
      </c>
      <c r="BL19" t="s">
        <v>635</v>
      </c>
      <c r="BN19" t="s">
        <v>638</v>
      </c>
      <c r="BO19" t="s">
        <v>716</v>
      </c>
      <c r="BP19" t="s">
        <v>635</v>
      </c>
      <c r="BR19" t="s">
        <v>638</v>
      </c>
      <c r="BS19" t="s">
        <v>717</v>
      </c>
      <c r="BT19" t="s">
        <v>649</v>
      </c>
      <c r="BU19" t="s">
        <v>718</v>
      </c>
      <c r="BV19" t="s">
        <v>719</v>
      </c>
      <c r="BW19" t="s">
        <v>652</v>
      </c>
      <c r="BX19" t="s">
        <v>720</v>
      </c>
      <c r="BY19" t="s">
        <v>721</v>
      </c>
      <c r="BZ19" t="s">
        <v>722</v>
      </c>
      <c r="CA19" t="s">
        <v>723</v>
      </c>
      <c r="CB19" t="s">
        <v>675</v>
      </c>
      <c r="CC19" s="1">
        <v>42789</v>
      </c>
      <c r="CD19" s="3">
        <v>42772</v>
      </c>
      <c r="CE19" t="s">
        <v>658</v>
      </c>
      <c r="CF19" t="s">
        <v>659</v>
      </c>
      <c r="CG19" t="s">
        <v>658</v>
      </c>
      <c r="CH19" t="s">
        <v>660</v>
      </c>
      <c r="CI19" t="s">
        <v>724</v>
      </c>
      <c r="CJ19" t="s">
        <v>662</v>
      </c>
      <c r="CK19" t="s">
        <v>658</v>
      </c>
      <c r="CL19" t="s">
        <v>658</v>
      </c>
      <c r="CM19" t="s">
        <v>658</v>
      </c>
      <c r="CN19" t="s">
        <v>658</v>
      </c>
      <c r="CO19" t="s">
        <v>658</v>
      </c>
      <c r="CP19" t="s">
        <v>658</v>
      </c>
      <c r="CR19" t="s">
        <v>658</v>
      </c>
      <c r="CS19" t="s">
        <v>658</v>
      </c>
      <c r="CT19" t="s">
        <v>658</v>
      </c>
      <c r="CU19" s="3">
        <v>42741</v>
      </c>
      <c r="CV19" t="s">
        <v>665</v>
      </c>
      <c r="CW19" t="s">
        <v>635</v>
      </c>
      <c r="CX19" t="s">
        <v>725</v>
      </c>
      <c r="CY19" t="s">
        <v>658</v>
      </c>
      <c r="CZ19" t="s">
        <v>658</v>
      </c>
      <c r="DA19" t="s">
        <v>658</v>
      </c>
      <c r="DB19" t="s">
        <v>726</v>
      </c>
      <c r="DC19" t="s">
        <v>727</v>
      </c>
      <c r="DD19" t="s">
        <v>727</v>
      </c>
      <c r="DE19" t="s">
        <v>665</v>
      </c>
      <c r="DF19" t="s">
        <v>728</v>
      </c>
      <c r="DG19" t="s">
        <v>729</v>
      </c>
      <c r="DI19" t="s">
        <v>730</v>
      </c>
      <c r="DJ19">
        <v>141702830</v>
      </c>
      <c r="DL19" t="s">
        <v>669</v>
      </c>
      <c r="DM19" t="s">
        <v>662</v>
      </c>
      <c r="DN19" t="s">
        <v>665</v>
      </c>
      <c r="DT19" s="4">
        <v>36526</v>
      </c>
      <c r="DU19" t="s">
        <v>662</v>
      </c>
      <c r="DV19" t="s">
        <v>662</v>
      </c>
      <c r="DW19" t="s">
        <v>731</v>
      </c>
      <c r="DX19" t="s">
        <v>667</v>
      </c>
      <c r="DY19" t="s">
        <v>669</v>
      </c>
      <c r="DZ19">
        <v>45</v>
      </c>
      <c r="EA19" t="s">
        <v>669</v>
      </c>
      <c r="EB19" t="s">
        <v>670</v>
      </c>
      <c r="EC19">
        <v>9776.5</v>
      </c>
      <c r="ED19" t="s">
        <v>662</v>
      </c>
      <c r="EE19" t="s">
        <v>667</v>
      </c>
      <c r="EF19" t="s">
        <v>669</v>
      </c>
      <c r="EG19">
        <v>300</v>
      </c>
      <c r="EH19">
        <v>0</v>
      </c>
      <c r="EI19" t="s">
        <v>669</v>
      </c>
      <c r="EK19" t="s">
        <v>732</v>
      </c>
      <c r="EL19" t="s">
        <v>672</v>
      </c>
      <c r="EM19" t="s">
        <v>732</v>
      </c>
      <c r="EN19" t="s">
        <v>672</v>
      </c>
      <c r="EO19" t="s">
        <v>733</v>
      </c>
      <c r="EP19" t="s">
        <v>672</v>
      </c>
      <c r="EQ19" t="s">
        <v>733</v>
      </c>
      <c r="ER19" t="s">
        <v>672</v>
      </c>
      <c r="ET19" t="s">
        <v>665</v>
      </c>
      <c r="EU19" t="s">
        <v>734</v>
      </c>
      <c r="EV19">
        <v>5</v>
      </c>
      <c r="EW19" t="s">
        <v>672</v>
      </c>
      <c r="EX19" t="s">
        <v>667</v>
      </c>
      <c r="EZ19" t="s">
        <v>665</v>
      </c>
      <c r="FA19" t="s">
        <v>735</v>
      </c>
      <c r="FB19" t="s">
        <v>672</v>
      </c>
      <c r="FD19" t="s">
        <v>665</v>
      </c>
      <c r="FF19" t="s">
        <v>658</v>
      </c>
      <c r="FG19" t="s">
        <v>658</v>
      </c>
      <c r="FH19" t="s">
        <v>673</v>
      </c>
      <c r="FI19" t="s">
        <v>674</v>
      </c>
      <c r="FJ19" t="s">
        <v>675</v>
      </c>
      <c r="FK19">
        <v>14949</v>
      </c>
      <c r="FL19">
        <v>14529</v>
      </c>
      <c r="FM19">
        <v>-31.3</v>
      </c>
      <c r="FN19" t="s">
        <v>658</v>
      </c>
      <c r="FO19" t="s">
        <v>665</v>
      </c>
      <c r="FP19" t="s">
        <v>657</v>
      </c>
      <c r="FQ19" t="s">
        <v>736</v>
      </c>
      <c r="FT19" t="s">
        <v>665</v>
      </c>
      <c r="FX19" t="s">
        <v>665</v>
      </c>
      <c r="FY19" t="s">
        <v>665</v>
      </c>
      <c r="FZ19" t="s">
        <v>665</v>
      </c>
      <c r="GD19" t="s">
        <v>665</v>
      </c>
      <c r="GH19" t="s">
        <v>665</v>
      </c>
      <c r="GI19" t="s">
        <v>665</v>
      </c>
      <c r="GJ19" t="s">
        <v>665</v>
      </c>
      <c r="GN19" t="s">
        <v>665</v>
      </c>
      <c r="GR19" t="s">
        <v>665</v>
      </c>
      <c r="GS19" t="s">
        <v>665</v>
      </c>
      <c r="GT19" t="s">
        <v>665</v>
      </c>
      <c r="GX19" t="s">
        <v>665</v>
      </c>
      <c r="HB19" t="s">
        <v>665</v>
      </c>
      <c r="HC19" t="s">
        <v>665</v>
      </c>
      <c r="HD19" t="s">
        <v>665</v>
      </c>
      <c r="HH19" t="s">
        <v>665</v>
      </c>
      <c r="HL19" t="s">
        <v>665</v>
      </c>
      <c r="HN19" t="s">
        <v>665</v>
      </c>
      <c r="ID19" t="s">
        <v>665</v>
      </c>
      <c r="IE19" t="s">
        <v>665</v>
      </c>
      <c r="IF19" t="s">
        <v>665</v>
      </c>
      <c r="II19" t="s">
        <v>665</v>
      </c>
      <c r="IJ19" t="s">
        <v>665</v>
      </c>
      <c r="IK19" t="s">
        <v>665</v>
      </c>
      <c r="IN19" t="s">
        <v>665</v>
      </c>
      <c r="IO19" t="s">
        <v>665</v>
      </c>
      <c r="IP19" t="s">
        <v>665</v>
      </c>
      <c r="IR19" t="s">
        <v>737</v>
      </c>
      <c r="IS19">
        <v>1</v>
      </c>
      <c r="IT19" t="s">
        <v>738</v>
      </c>
      <c r="IU19">
        <v>2</v>
      </c>
      <c r="IV19" t="s">
        <v>739</v>
      </c>
      <c r="IW19">
        <v>3</v>
      </c>
      <c r="IX19" t="s">
        <v>740</v>
      </c>
      <c r="IY19">
        <v>4</v>
      </c>
      <c r="IZ19" t="s">
        <v>741</v>
      </c>
      <c r="JA19">
        <v>5</v>
      </c>
      <c r="JB19" t="s">
        <v>742</v>
      </c>
      <c r="JC19">
        <v>6</v>
      </c>
      <c r="JE19">
        <v>7</v>
      </c>
      <c r="JF19" t="s">
        <v>743</v>
      </c>
      <c r="JG19">
        <v>8</v>
      </c>
      <c r="JH19" t="s">
        <v>744</v>
      </c>
      <c r="JI19">
        <v>9</v>
      </c>
      <c r="JJ19" t="s">
        <v>745</v>
      </c>
      <c r="LC19" t="s">
        <v>737</v>
      </c>
      <c r="LD19">
        <v>1</v>
      </c>
      <c r="LE19" t="s">
        <v>746</v>
      </c>
      <c r="LF19">
        <v>2</v>
      </c>
      <c r="LH19">
        <v>3</v>
      </c>
      <c r="LI19" t="s">
        <v>747</v>
      </c>
      <c r="LJ19">
        <v>4</v>
      </c>
      <c r="LK19" t="s">
        <v>748</v>
      </c>
      <c r="NX19" t="s">
        <v>749</v>
      </c>
      <c r="NY19">
        <v>54.51</v>
      </c>
      <c r="OA19" t="s">
        <v>750</v>
      </c>
      <c r="OE19" t="s">
        <v>687</v>
      </c>
      <c r="OF19">
        <v>180</v>
      </c>
      <c r="OG19" t="s">
        <v>687</v>
      </c>
      <c r="OH19">
        <v>180</v>
      </c>
      <c r="OI19" t="s">
        <v>687</v>
      </c>
      <c r="OJ19">
        <v>180</v>
      </c>
      <c r="OM19" t="s">
        <v>675</v>
      </c>
      <c r="OS19" t="s">
        <v>658</v>
      </c>
      <c r="OT19">
        <v>50</v>
      </c>
      <c r="OV19">
        <v>50</v>
      </c>
      <c r="OX19">
        <v>63</v>
      </c>
      <c r="OY19" t="s">
        <v>751</v>
      </c>
      <c r="OZ19">
        <v>63</v>
      </c>
      <c r="PB19">
        <v>40</v>
      </c>
      <c r="PD19">
        <v>40</v>
      </c>
      <c r="PE19" t="s">
        <v>752</v>
      </c>
      <c r="PF19">
        <v>16</v>
      </c>
      <c r="PG19" t="s">
        <v>753</v>
      </c>
      <c r="PH19">
        <v>16</v>
      </c>
      <c r="PI19" t="s">
        <v>754</v>
      </c>
      <c r="PJ19">
        <v>16</v>
      </c>
      <c r="PK19" t="s">
        <v>755</v>
      </c>
      <c r="PL19">
        <v>10</v>
      </c>
      <c r="PN19">
        <v>10</v>
      </c>
      <c r="PP19">
        <v>10</v>
      </c>
      <c r="PR19">
        <v>10</v>
      </c>
      <c r="PT19">
        <v>6</v>
      </c>
      <c r="PU19" t="s">
        <v>756</v>
      </c>
      <c r="PV19">
        <v>6</v>
      </c>
      <c r="PX19">
        <v>6</v>
      </c>
      <c r="PZ19">
        <v>6</v>
      </c>
      <c r="QA19" t="s">
        <v>757</v>
      </c>
      <c r="QB19">
        <v>80</v>
      </c>
      <c r="QL19" t="s">
        <v>758</v>
      </c>
      <c r="QM19">
        <v>53.73</v>
      </c>
      <c r="QO19" t="s">
        <v>759</v>
      </c>
      <c r="QS19" t="s">
        <v>687</v>
      </c>
      <c r="QT19">
        <v>180</v>
      </c>
      <c r="QU19" t="s">
        <v>687</v>
      </c>
      <c r="QV19">
        <v>180</v>
      </c>
      <c r="QW19" t="s">
        <v>687</v>
      </c>
      <c r="QX19">
        <v>180</v>
      </c>
      <c r="QY19" t="s">
        <v>687</v>
      </c>
      <c r="QZ19">
        <v>180</v>
      </c>
      <c r="RA19" t="s">
        <v>675</v>
      </c>
      <c r="RG19" t="s">
        <v>665</v>
      </c>
      <c r="RH19">
        <v>100</v>
      </c>
      <c r="RI19" t="s">
        <v>760</v>
      </c>
      <c r="RJ19">
        <v>100</v>
      </c>
      <c r="RK19" t="s">
        <v>761</v>
      </c>
      <c r="RL19">
        <v>100</v>
      </c>
      <c r="RN19">
        <v>100</v>
      </c>
      <c r="RP19">
        <v>63</v>
      </c>
      <c r="RR19">
        <v>63</v>
      </c>
      <c r="RT19">
        <v>63</v>
      </c>
      <c r="RV19">
        <v>63</v>
      </c>
      <c r="RX19">
        <v>63</v>
      </c>
      <c r="RZ19">
        <v>40</v>
      </c>
      <c r="SB19">
        <v>40</v>
      </c>
      <c r="SD19">
        <v>40</v>
      </c>
      <c r="SF19">
        <v>40</v>
      </c>
      <c r="SH19">
        <v>40</v>
      </c>
      <c r="SJ19">
        <v>40</v>
      </c>
      <c r="SL19">
        <v>20</v>
      </c>
      <c r="SN19">
        <v>20</v>
      </c>
      <c r="SP19">
        <v>20</v>
      </c>
      <c r="SR19">
        <v>16</v>
      </c>
      <c r="ST19">
        <v>16</v>
      </c>
      <c r="SV19">
        <v>16</v>
      </c>
      <c r="SX19">
        <v>16</v>
      </c>
      <c r="TO19" t="s">
        <v>665</v>
      </c>
      <c r="TU19" t="s">
        <v>665</v>
      </c>
      <c r="VN19">
        <v>100</v>
      </c>
      <c r="VP19">
        <v>30</v>
      </c>
      <c r="VQ19" t="s">
        <v>762</v>
      </c>
      <c r="VT19">
        <v>30</v>
      </c>
      <c r="VU19" t="s">
        <v>763</v>
      </c>
      <c r="VX19">
        <v>20</v>
      </c>
      <c r="VY19" t="s">
        <v>764</v>
      </c>
      <c r="WB19">
        <v>60</v>
      </c>
      <c r="WC19" t="s">
        <v>765</v>
      </c>
      <c r="WF19">
        <v>60</v>
      </c>
      <c r="WG19" t="s">
        <v>766</v>
      </c>
      <c r="XD19" t="s">
        <v>697</v>
      </c>
      <c r="XE19" t="s">
        <v>658</v>
      </c>
      <c r="XF19" s="2" t="s">
        <v>767</v>
      </c>
      <c r="XG19" t="s">
        <v>699</v>
      </c>
      <c r="XH19" t="s">
        <v>700</v>
      </c>
      <c r="XI19" s="1">
        <v>42395</v>
      </c>
    </row>
    <row r="20" spans="1:633" ht="15" customHeight="1" x14ac:dyDescent="0.25">
      <c r="A20" t="s">
        <v>768</v>
      </c>
      <c r="B20" s="5">
        <v>837</v>
      </c>
      <c r="C20" t="s">
        <v>769</v>
      </c>
      <c r="D20" s="1">
        <v>42759</v>
      </c>
      <c r="E20" t="s">
        <v>770</v>
      </c>
      <c r="F20" t="s">
        <v>635</v>
      </c>
      <c r="G20" s="2" t="s">
        <v>771</v>
      </c>
      <c r="H20" t="s">
        <v>635</v>
      </c>
      <c r="J20" t="s">
        <v>638</v>
      </c>
      <c r="L20" t="s">
        <v>637</v>
      </c>
      <c r="N20" t="s">
        <v>637</v>
      </c>
      <c r="P20" t="s">
        <v>637</v>
      </c>
      <c r="R20" t="s">
        <v>638</v>
      </c>
      <c r="S20" t="s">
        <v>772</v>
      </c>
      <c r="T20" t="s">
        <v>635</v>
      </c>
      <c r="V20" t="s">
        <v>635</v>
      </c>
      <c r="X20" t="s">
        <v>637</v>
      </c>
      <c r="Z20" t="s">
        <v>635</v>
      </c>
      <c r="AB20" t="s">
        <v>635</v>
      </c>
      <c r="AD20" t="s">
        <v>635</v>
      </c>
      <c r="AF20" t="s">
        <v>773</v>
      </c>
      <c r="AH20" t="s">
        <v>635</v>
      </c>
      <c r="AJ20" t="s">
        <v>637</v>
      </c>
      <c r="AL20" t="s">
        <v>637</v>
      </c>
      <c r="AN20" t="s">
        <v>637</v>
      </c>
      <c r="AP20" t="s">
        <v>638</v>
      </c>
      <c r="AQ20" t="s">
        <v>774</v>
      </c>
      <c r="AR20" t="s">
        <v>635</v>
      </c>
      <c r="AT20" t="s">
        <v>637</v>
      </c>
      <c r="AV20" t="s">
        <v>637</v>
      </c>
      <c r="AX20" t="s">
        <v>637</v>
      </c>
      <c r="AZ20" t="s">
        <v>637</v>
      </c>
      <c r="BB20" t="s">
        <v>637</v>
      </c>
      <c r="BD20" t="s">
        <v>635</v>
      </c>
      <c r="BF20" t="s">
        <v>635</v>
      </c>
      <c r="BH20" t="s">
        <v>635</v>
      </c>
      <c r="BJ20" t="s">
        <v>638</v>
      </c>
      <c r="BK20" t="e">
        <f>- ATS working but not connected to genset
- genset no grounding
- genset for transfer to genset pad</f>
        <v>#NAME?</v>
      </c>
      <c r="BL20" t="s">
        <v>635</v>
      </c>
      <c r="BN20" t="s">
        <v>635</v>
      </c>
      <c r="BP20" t="s">
        <v>775</v>
      </c>
      <c r="BQ20" t="s">
        <v>776</v>
      </c>
      <c r="BR20" t="s">
        <v>635</v>
      </c>
      <c r="BT20" t="s">
        <v>777</v>
      </c>
      <c r="BU20" t="s">
        <v>778</v>
      </c>
      <c r="BV20" t="s">
        <v>779</v>
      </c>
      <c r="BW20" t="s">
        <v>778</v>
      </c>
      <c r="BX20" t="s">
        <v>780</v>
      </c>
      <c r="BY20" t="s">
        <v>781</v>
      </c>
      <c r="BZ20" t="s">
        <v>782</v>
      </c>
      <c r="CA20" t="s">
        <v>783</v>
      </c>
      <c r="CB20" t="s">
        <v>657</v>
      </c>
      <c r="CD20" s="3">
        <v>42827</v>
      </c>
      <c r="CE20" t="s">
        <v>658</v>
      </c>
      <c r="CF20" t="s">
        <v>658</v>
      </c>
      <c r="CG20" t="s">
        <v>658</v>
      </c>
      <c r="CH20" t="s">
        <v>658</v>
      </c>
      <c r="CJ20" t="s">
        <v>662</v>
      </c>
      <c r="CK20" t="s">
        <v>658</v>
      </c>
      <c r="CL20" t="s">
        <v>784</v>
      </c>
      <c r="CM20" t="s">
        <v>658</v>
      </c>
      <c r="CN20" t="s">
        <v>658</v>
      </c>
      <c r="CO20" t="s">
        <v>658</v>
      </c>
      <c r="CP20" t="s">
        <v>658</v>
      </c>
      <c r="CR20" t="s">
        <v>658</v>
      </c>
      <c r="CS20" t="s">
        <v>658</v>
      </c>
      <c r="CT20" t="s">
        <v>658</v>
      </c>
      <c r="CU20" s="3">
        <v>43012</v>
      </c>
      <c r="CV20" t="s">
        <v>658</v>
      </c>
      <c r="CW20" t="s">
        <v>635</v>
      </c>
      <c r="CX20" s="3">
        <v>42768</v>
      </c>
      <c r="CY20" t="s">
        <v>658</v>
      </c>
      <c r="CZ20" t="s">
        <v>658</v>
      </c>
      <c r="DA20" t="s">
        <v>658</v>
      </c>
      <c r="DC20" t="s">
        <v>727</v>
      </c>
      <c r="DD20" t="s">
        <v>727</v>
      </c>
      <c r="DE20" t="s">
        <v>727</v>
      </c>
      <c r="DF20" t="s">
        <v>728</v>
      </c>
      <c r="DG20" t="s">
        <v>728</v>
      </c>
      <c r="DH20" t="s">
        <v>728</v>
      </c>
      <c r="DI20" t="s">
        <v>785</v>
      </c>
      <c r="DJ20" t="s">
        <v>786</v>
      </c>
      <c r="DK20" t="s">
        <v>787</v>
      </c>
      <c r="DL20" t="s">
        <v>669</v>
      </c>
      <c r="DM20" t="s">
        <v>662</v>
      </c>
      <c r="DN20" t="s">
        <v>669</v>
      </c>
      <c r="DT20" s="3">
        <v>42736</v>
      </c>
      <c r="DU20" t="s">
        <v>669</v>
      </c>
      <c r="DV20" t="s">
        <v>669</v>
      </c>
      <c r="DW20" t="s">
        <v>788</v>
      </c>
      <c r="DX20" t="s">
        <v>669</v>
      </c>
      <c r="DY20" t="s">
        <v>667</v>
      </c>
      <c r="DZ20">
        <v>45</v>
      </c>
      <c r="EA20" t="s">
        <v>669</v>
      </c>
      <c r="EB20" t="s">
        <v>665</v>
      </c>
      <c r="ED20" t="s">
        <v>669</v>
      </c>
      <c r="EE20" t="s">
        <v>667</v>
      </c>
      <c r="EF20" t="s">
        <v>669</v>
      </c>
      <c r="EI20" t="s">
        <v>669</v>
      </c>
      <c r="EK20" t="s">
        <v>789</v>
      </c>
      <c r="EL20" t="s">
        <v>672</v>
      </c>
      <c r="EM20" t="s">
        <v>789</v>
      </c>
      <c r="EN20" t="s">
        <v>672</v>
      </c>
      <c r="EO20" t="s">
        <v>790</v>
      </c>
      <c r="EP20" t="s">
        <v>672</v>
      </c>
      <c r="EQ20" t="s">
        <v>790</v>
      </c>
      <c r="ER20" t="s">
        <v>672</v>
      </c>
      <c r="ET20" t="s">
        <v>665</v>
      </c>
      <c r="EW20" t="s">
        <v>665</v>
      </c>
      <c r="EX20" t="s">
        <v>638</v>
      </c>
      <c r="EZ20" t="s">
        <v>665</v>
      </c>
      <c r="FB20" t="s">
        <v>665</v>
      </c>
      <c r="FD20" t="s">
        <v>665</v>
      </c>
      <c r="FE20" t="s">
        <v>791</v>
      </c>
      <c r="FF20" t="s">
        <v>658</v>
      </c>
      <c r="FG20" t="s">
        <v>658</v>
      </c>
      <c r="FH20" t="s">
        <v>792</v>
      </c>
      <c r="FI20" t="s">
        <v>793</v>
      </c>
      <c r="FJ20" t="s">
        <v>657</v>
      </c>
      <c r="FK20" t="s">
        <v>794</v>
      </c>
      <c r="FL20" t="s">
        <v>795</v>
      </c>
      <c r="FM20" t="s">
        <v>796</v>
      </c>
      <c r="FN20" t="s">
        <v>658</v>
      </c>
      <c r="FO20" t="s">
        <v>658</v>
      </c>
      <c r="FP20" t="s">
        <v>657</v>
      </c>
      <c r="FQ20" t="s">
        <v>797</v>
      </c>
      <c r="FR20" t="s">
        <v>792</v>
      </c>
      <c r="FS20" t="s">
        <v>793</v>
      </c>
      <c r="FT20" t="s">
        <v>657</v>
      </c>
      <c r="FU20">
        <v>7457</v>
      </c>
      <c r="FV20">
        <v>7625</v>
      </c>
      <c r="FW20">
        <f>-29.2/-33.8</f>
        <v>0.86390532544378706</v>
      </c>
      <c r="FX20" t="s">
        <v>658</v>
      </c>
      <c r="FY20" t="s">
        <v>658</v>
      </c>
      <c r="FZ20" t="s">
        <v>657</v>
      </c>
      <c r="GA20" t="s">
        <v>798</v>
      </c>
      <c r="GB20" t="s">
        <v>792</v>
      </c>
      <c r="GC20" t="s">
        <v>793</v>
      </c>
      <c r="GD20" t="s">
        <v>657</v>
      </c>
      <c r="GE20">
        <v>13171</v>
      </c>
      <c r="GF20">
        <v>12905</v>
      </c>
      <c r="GG20">
        <f>-31.7/-37.4</f>
        <v>0.84759358288770059</v>
      </c>
      <c r="GH20" t="s">
        <v>658</v>
      </c>
      <c r="GI20" t="s">
        <v>658</v>
      </c>
      <c r="GJ20" t="s">
        <v>657</v>
      </c>
      <c r="GK20" t="s">
        <v>799</v>
      </c>
      <c r="GL20" t="s">
        <v>792</v>
      </c>
      <c r="GM20" t="s">
        <v>793</v>
      </c>
      <c r="GN20" t="s">
        <v>657</v>
      </c>
      <c r="GO20">
        <v>12933</v>
      </c>
      <c r="GP20">
        <v>13199</v>
      </c>
      <c r="GQ20">
        <f>-41.8/-46.7</f>
        <v>0.8950749464668093</v>
      </c>
      <c r="GR20" t="s">
        <v>658</v>
      </c>
      <c r="GS20" t="s">
        <v>658</v>
      </c>
      <c r="GT20" t="s">
        <v>657</v>
      </c>
      <c r="GU20" t="s">
        <v>800</v>
      </c>
      <c r="GX20" t="s">
        <v>665</v>
      </c>
      <c r="HB20" t="s">
        <v>665</v>
      </c>
      <c r="HC20" t="s">
        <v>665</v>
      </c>
      <c r="HD20" t="s">
        <v>665</v>
      </c>
      <c r="HH20" t="s">
        <v>665</v>
      </c>
      <c r="HL20" t="s">
        <v>665</v>
      </c>
      <c r="HN20" t="s">
        <v>665</v>
      </c>
      <c r="ID20" t="s">
        <v>665</v>
      </c>
      <c r="IE20" t="s">
        <v>665</v>
      </c>
      <c r="IF20" t="s">
        <v>665</v>
      </c>
      <c r="II20" t="s">
        <v>665</v>
      </c>
      <c r="IJ20" t="s">
        <v>665</v>
      </c>
      <c r="IK20" t="s">
        <v>665</v>
      </c>
      <c r="IN20" t="s">
        <v>665</v>
      </c>
      <c r="IO20" t="s">
        <v>665</v>
      </c>
      <c r="IP20" t="s">
        <v>665</v>
      </c>
      <c r="NX20" t="s">
        <v>801</v>
      </c>
      <c r="NY20">
        <v>53.79</v>
      </c>
      <c r="NZ20">
        <v>0</v>
      </c>
      <c r="OA20">
        <v>53</v>
      </c>
      <c r="OB20">
        <v>53</v>
      </c>
      <c r="OC20">
        <v>4</v>
      </c>
      <c r="OD20">
        <v>3</v>
      </c>
      <c r="OE20" t="s">
        <v>802</v>
      </c>
      <c r="OF20">
        <v>180</v>
      </c>
      <c r="OG20" t="s">
        <v>802</v>
      </c>
      <c r="OH20">
        <v>180</v>
      </c>
      <c r="OI20" t="s">
        <v>802</v>
      </c>
      <c r="OJ20">
        <v>180</v>
      </c>
      <c r="OM20" t="s">
        <v>675</v>
      </c>
      <c r="OP20">
        <v>50.95</v>
      </c>
      <c r="OQ20">
        <v>50.9</v>
      </c>
      <c r="OR20">
        <v>49.8</v>
      </c>
      <c r="OS20" t="s">
        <v>658</v>
      </c>
      <c r="OT20">
        <v>100</v>
      </c>
      <c r="OV20">
        <v>100</v>
      </c>
      <c r="OX20">
        <v>100</v>
      </c>
      <c r="OZ20">
        <v>100</v>
      </c>
      <c r="PB20">
        <v>63</v>
      </c>
      <c r="PD20">
        <v>63</v>
      </c>
      <c r="PF20">
        <v>63</v>
      </c>
      <c r="PH20">
        <v>63</v>
      </c>
      <c r="PJ20">
        <v>63</v>
      </c>
      <c r="PL20">
        <v>40</v>
      </c>
      <c r="PM20" t="s">
        <v>803</v>
      </c>
      <c r="PN20">
        <v>40</v>
      </c>
      <c r="PP20">
        <v>40</v>
      </c>
      <c r="PR20">
        <v>40</v>
      </c>
      <c r="PT20">
        <v>40</v>
      </c>
      <c r="PV20">
        <v>40</v>
      </c>
      <c r="PX20">
        <v>20</v>
      </c>
      <c r="PZ20">
        <v>20</v>
      </c>
      <c r="QB20">
        <v>20</v>
      </c>
      <c r="QD20">
        <v>16</v>
      </c>
      <c r="QH20">
        <v>80</v>
      </c>
      <c r="QI20" t="s">
        <v>804</v>
      </c>
      <c r="QJ20">
        <v>80</v>
      </c>
      <c r="QK20" t="s">
        <v>805</v>
      </c>
      <c r="QL20" t="s">
        <v>801</v>
      </c>
      <c r="QM20">
        <v>53.52</v>
      </c>
      <c r="QN20">
        <v>7</v>
      </c>
      <c r="QO20">
        <v>17</v>
      </c>
      <c r="QP20">
        <v>24</v>
      </c>
      <c r="QQ20">
        <v>4</v>
      </c>
      <c r="QR20">
        <v>4</v>
      </c>
      <c r="QS20" t="s">
        <v>802</v>
      </c>
      <c r="QT20">
        <v>180</v>
      </c>
      <c r="QU20" t="s">
        <v>802</v>
      </c>
      <c r="QV20">
        <v>180</v>
      </c>
      <c r="QW20" t="s">
        <v>802</v>
      </c>
      <c r="QX20">
        <v>180</v>
      </c>
      <c r="QY20" t="s">
        <v>802</v>
      </c>
      <c r="QZ20">
        <v>180</v>
      </c>
      <c r="RA20" t="s">
        <v>675</v>
      </c>
      <c r="RC20">
        <v>52.4</v>
      </c>
      <c r="RD20">
        <v>52.31</v>
      </c>
      <c r="RE20">
        <v>52.19</v>
      </c>
      <c r="RF20">
        <v>52.1</v>
      </c>
      <c r="RG20" t="s">
        <v>665</v>
      </c>
      <c r="RH20">
        <v>100</v>
      </c>
      <c r="RJ20">
        <v>100</v>
      </c>
      <c r="RL20">
        <v>100</v>
      </c>
      <c r="RN20">
        <v>100</v>
      </c>
      <c r="RP20">
        <v>63</v>
      </c>
      <c r="RR20">
        <v>63</v>
      </c>
      <c r="RT20">
        <v>63</v>
      </c>
      <c r="RV20">
        <v>63</v>
      </c>
      <c r="RX20">
        <v>63</v>
      </c>
      <c r="RZ20">
        <v>40</v>
      </c>
      <c r="SA20" t="s">
        <v>806</v>
      </c>
      <c r="SB20">
        <v>40</v>
      </c>
      <c r="SD20">
        <v>40</v>
      </c>
      <c r="SF20">
        <v>40</v>
      </c>
      <c r="SH20">
        <v>40</v>
      </c>
      <c r="SJ20">
        <v>40</v>
      </c>
      <c r="SL20">
        <v>20</v>
      </c>
      <c r="SM20" t="s">
        <v>807</v>
      </c>
      <c r="SN20">
        <v>20</v>
      </c>
      <c r="SP20">
        <v>20</v>
      </c>
      <c r="SR20">
        <v>16</v>
      </c>
      <c r="SS20" t="s">
        <v>808</v>
      </c>
      <c r="ST20">
        <v>16</v>
      </c>
      <c r="SV20">
        <v>16</v>
      </c>
      <c r="SX20">
        <v>16</v>
      </c>
      <c r="SZ20" t="s">
        <v>809</v>
      </c>
      <c r="TA20">
        <v>53.8</v>
      </c>
      <c r="TC20">
        <v>19.100000000000001</v>
      </c>
      <c r="TE20">
        <v>3</v>
      </c>
      <c r="TF20">
        <v>3</v>
      </c>
      <c r="TI20" t="s">
        <v>802</v>
      </c>
      <c r="TJ20">
        <v>180</v>
      </c>
      <c r="TK20" t="s">
        <v>802</v>
      </c>
      <c r="TL20">
        <v>180</v>
      </c>
      <c r="TM20" t="s">
        <v>802</v>
      </c>
      <c r="TN20">
        <v>180</v>
      </c>
      <c r="TO20" t="s">
        <v>665</v>
      </c>
      <c r="TR20">
        <v>51.96</v>
      </c>
      <c r="TS20">
        <v>51.88</v>
      </c>
      <c r="TT20">
        <v>51.76</v>
      </c>
      <c r="TU20" t="s">
        <v>665</v>
      </c>
      <c r="TV20">
        <v>100</v>
      </c>
      <c r="TX20">
        <v>100</v>
      </c>
      <c r="TZ20">
        <v>63</v>
      </c>
      <c r="UB20">
        <v>63</v>
      </c>
      <c r="UD20">
        <v>63</v>
      </c>
      <c r="UF20">
        <v>63</v>
      </c>
      <c r="UH20">
        <v>50</v>
      </c>
      <c r="UJ20">
        <v>50</v>
      </c>
      <c r="UL20">
        <v>50</v>
      </c>
      <c r="UN20">
        <v>50</v>
      </c>
      <c r="UP20">
        <v>40</v>
      </c>
      <c r="UR20">
        <v>40</v>
      </c>
      <c r="UT20">
        <v>40</v>
      </c>
      <c r="UV20">
        <v>6</v>
      </c>
      <c r="UX20">
        <v>16</v>
      </c>
      <c r="UY20" t="s">
        <v>810</v>
      </c>
      <c r="UZ20">
        <v>16</v>
      </c>
      <c r="VA20" t="s">
        <v>811</v>
      </c>
      <c r="VB20">
        <v>16</v>
      </c>
      <c r="VD20">
        <v>16</v>
      </c>
      <c r="VE20" t="s">
        <v>812</v>
      </c>
      <c r="VF20">
        <v>6</v>
      </c>
      <c r="VH20">
        <v>40</v>
      </c>
      <c r="VI20" t="s">
        <v>813</v>
      </c>
      <c r="VN20">
        <v>160</v>
      </c>
      <c r="VP20">
        <v>50</v>
      </c>
      <c r="VQ20" t="s">
        <v>801</v>
      </c>
      <c r="VR20">
        <v>50</v>
      </c>
      <c r="VS20" t="s">
        <v>809</v>
      </c>
      <c r="VT20">
        <v>40</v>
      </c>
      <c r="VV20">
        <v>40</v>
      </c>
      <c r="VX20">
        <v>40</v>
      </c>
      <c r="VY20" t="s">
        <v>814</v>
      </c>
      <c r="VZ20">
        <v>40</v>
      </c>
      <c r="WA20" t="s">
        <v>815</v>
      </c>
      <c r="WB20">
        <v>30</v>
      </c>
      <c r="WC20" t="s">
        <v>816</v>
      </c>
      <c r="WD20">
        <v>30</v>
      </c>
      <c r="WE20" t="s">
        <v>817</v>
      </c>
      <c r="WF20">
        <v>20</v>
      </c>
      <c r="WG20" t="s">
        <v>818</v>
      </c>
      <c r="WH20">
        <v>20</v>
      </c>
      <c r="WI20" t="s">
        <v>819</v>
      </c>
      <c r="WJ20">
        <v>15</v>
      </c>
      <c r="WL20">
        <v>15</v>
      </c>
      <c r="WM20" t="s">
        <v>820</v>
      </c>
      <c r="XD20" t="s">
        <v>697</v>
      </c>
      <c r="XE20" t="s">
        <v>658</v>
      </c>
      <c r="XH20" t="s">
        <v>700</v>
      </c>
    </row>
    <row r="21" spans="1:633" ht="15" customHeight="1" x14ac:dyDescent="0.25">
      <c r="A21" t="s">
        <v>1202</v>
      </c>
      <c r="B21" s="5">
        <v>3380</v>
      </c>
      <c r="C21" t="s">
        <v>1203</v>
      </c>
      <c r="D21" s="1">
        <v>42797</v>
      </c>
      <c r="E21" t="s">
        <v>770</v>
      </c>
      <c r="F21" t="s">
        <v>665</v>
      </c>
      <c r="G21" t="s">
        <v>1204</v>
      </c>
      <c r="H21" t="s">
        <v>637</v>
      </c>
      <c r="J21" t="s">
        <v>638</v>
      </c>
      <c r="K21" t="s">
        <v>946</v>
      </c>
      <c r="L21" t="s">
        <v>637</v>
      </c>
      <c r="N21" t="s">
        <v>637</v>
      </c>
      <c r="P21" t="s">
        <v>637</v>
      </c>
      <c r="R21" t="s">
        <v>635</v>
      </c>
      <c r="T21" t="s">
        <v>635</v>
      </c>
      <c r="V21" t="s">
        <v>638</v>
      </c>
      <c r="W21" t="s">
        <v>1205</v>
      </c>
      <c r="X21" t="s">
        <v>637</v>
      </c>
      <c r="Z21" t="s">
        <v>635</v>
      </c>
      <c r="AB21" t="s">
        <v>635</v>
      </c>
      <c r="AD21" t="s">
        <v>635</v>
      </c>
      <c r="AF21" t="s">
        <v>773</v>
      </c>
      <c r="AH21" t="s">
        <v>635</v>
      </c>
      <c r="AJ21" t="s">
        <v>637</v>
      </c>
      <c r="AL21" t="s">
        <v>637</v>
      </c>
      <c r="AN21" t="s">
        <v>637</v>
      </c>
      <c r="AP21" t="s">
        <v>635</v>
      </c>
      <c r="AR21" t="s">
        <v>635</v>
      </c>
      <c r="AT21" t="s">
        <v>637</v>
      </c>
      <c r="AV21" t="s">
        <v>637</v>
      </c>
      <c r="AX21" t="s">
        <v>637</v>
      </c>
      <c r="AZ21" t="s">
        <v>637</v>
      </c>
      <c r="BB21" t="s">
        <v>637</v>
      </c>
      <c r="BD21" t="s">
        <v>635</v>
      </c>
      <c r="BF21" t="s">
        <v>637</v>
      </c>
      <c r="BH21" t="s">
        <v>635</v>
      </c>
      <c r="BJ21" t="s">
        <v>638</v>
      </c>
      <c r="BK21" t="s">
        <v>1099</v>
      </c>
      <c r="BL21" t="s">
        <v>635</v>
      </c>
      <c r="BN21" t="s">
        <v>638</v>
      </c>
      <c r="BO21" t="s">
        <v>1206</v>
      </c>
      <c r="BP21" t="s">
        <v>635</v>
      </c>
      <c r="BR21" t="s">
        <v>635</v>
      </c>
      <c r="BT21" t="s">
        <v>777</v>
      </c>
      <c r="BU21" t="s">
        <v>778</v>
      </c>
      <c r="BV21" t="s">
        <v>779</v>
      </c>
      <c r="BW21" t="s">
        <v>778</v>
      </c>
      <c r="BX21" t="s">
        <v>780</v>
      </c>
      <c r="BY21" t="s">
        <v>834</v>
      </c>
      <c r="BZ21" t="s">
        <v>782</v>
      </c>
      <c r="CA21" t="s">
        <v>783</v>
      </c>
      <c r="CB21" t="s">
        <v>657</v>
      </c>
      <c r="CD21" t="s">
        <v>1207</v>
      </c>
      <c r="CE21" t="s">
        <v>658</v>
      </c>
      <c r="CF21" t="s">
        <v>658</v>
      </c>
      <c r="CG21" t="s">
        <v>1208</v>
      </c>
      <c r="CH21" t="s">
        <v>658</v>
      </c>
      <c r="CJ21" t="s">
        <v>662</v>
      </c>
      <c r="CK21" t="s">
        <v>658</v>
      </c>
      <c r="CL21" t="s">
        <v>658</v>
      </c>
      <c r="CM21" t="s">
        <v>658</v>
      </c>
      <c r="CN21" t="s">
        <v>658</v>
      </c>
      <c r="CO21" t="s">
        <v>658</v>
      </c>
      <c r="CP21" t="s">
        <v>658</v>
      </c>
      <c r="CR21" t="s">
        <v>658</v>
      </c>
      <c r="CS21" t="s">
        <v>658</v>
      </c>
      <c r="CT21" t="s">
        <v>658</v>
      </c>
      <c r="CU21" t="s">
        <v>1209</v>
      </c>
      <c r="CV21" t="s">
        <v>658</v>
      </c>
      <c r="CW21" t="s">
        <v>635</v>
      </c>
      <c r="CX21">
        <v>0</v>
      </c>
      <c r="CY21" t="s">
        <v>658</v>
      </c>
      <c r="CZ21" t="s">
        <v>658</v>
      </c>
      <c r="DA21" t="s">
        <v>660</v>
      </c>
      <c r="DC21" t="s">
        <v>727</v>
      </c>
      <c r="DD21" t="s">
        <v>727</v>
      </c>
      <c r="DE21" t="s">
        <v>665</v>
      </c>
      <c r="DF21" t="s">
        <v>728</v>
      </c>
      <c r="DG21" t="s">
        <v>950</v>
      </c>
      <c r="DI21" t="s">
        <v>1210</v>
      </c>
      <c r="DJ21" t="s">
        <v>1211</v>
      </c>
      <c r="DL21" t="s">
        <v>669</v>
      </c>
      <c r="DM21" t="s">
        <v>669</v>
      </c>
      <c r="DN21" t="s">
        <v>665</v>
      </c>
      <c r="DT21" t="s">
        <v>1209</v>
      </c>
      <c r="DU21" t="s">
        <v>669</v>
      </c>
      <c r="DV21" t="s">
        <v>669</v>
      </c>
      <c r="DW21" t="s">
        <v>1212</v>
      </c>
      <c r="DX21" t="s">
        <v>669</v>
      </c>
      <c r="DY21" t="s">
        <v>667</v>
      </c>
      <c r="DZ21">
        <v>25</v>
      </c>
      <c r="EA21" t="s">
        <v>669</v>
      </c>
      <c r="EB21" t="s">
        <v>665</v>
      </c>
      <c r="ED21" t="s">
        <v>667</v>
      </c>
      <c r="EE21" t="s">
        <v>667</v>
      </c>
      <c r="EF21" t="s">
        <v>662</v>
      </c>
      <c r="EI21" t="s">
        <v>669</v>
      </c>
      <c r="EJ21" t="s">
        <v>1213</v>
      </c>
      <c r="EL21" t="s">
        <v>665</v>
      </c>
      <c r="EM21" t="s">
        <v>1214</v>
      </c>
      <c r="EN21" t="s">
        <v>665</v>
      </c>
      <c r="EO21" t="s">
        <v>790</v>
      </c>
      <c r="EP21" t="s">
        <v>665</v>
      </c>
      <c r="ER21" t="s">
        <v>665</v>
      </c>
      <c r="ET21" t="s">
        <v>665</v>
      </c>
      <c r="EW21" t="s">
        <v>665</v>
      </c>
      <c r="EX21" t="s">
        <v>667</v>
      </c>
      <c r="EZ21" t="s">
        <v>665</v>
      </c>
      <c r="FB21" t="s">
        <v>665</v>
      </c>
      <c r="FD21" t="s">
        <v>665</v>
      </c>
      <c r="FF21" t="s">
        <v>658</v>
      </c>
      <c r="FG21" t="s">
        <v>658</v>
      </c>
      <c r="FH21" t="s">
        <v>792</v>
      </c>
      <c r="FI21" t="s">
        <v>793</v>
      </c>
      <c r="FJ21" t="s">
        <v>657</v>
      </c>
      <c r="FK21">
        <v>7653</v>
      </c>
      <c r="FL21">
        <v>7485</v>
      </c>
      <c r="FM21">
        <v>1.0755813953488373</v>
      </c>
      <c r="FN21" t="s">
        <v>658</v>
      </c>
      <c r="FO21" t="s">
        <v>658</v>
      </c>
      <c r="FP21" t="s">
        <v>657</v>
      </c>
      <c r="FQ21" t="s">
        <v>799</v>
      </c>
      <c r="FR21" t="s">
        <v>1215</v>
      </c>
      <c r="FS21" t="s">
        <v>1216</v>
      </c>
      <c r="FT21" t="s">
        <v>675</v>
      </c>
      <c r="FU21">
        <v>7352</v>
      </c>
      <c r="FV21">
        <v>7191</v>
      </c>
      <c r="FW21">
        <v>-50</v>
      </c>
      <c r="FX21" t="s">
        <v>658</v>
      </c>
      <c r="FY21" t="s">
        <v>658</v>
      </c>
      <c r="FZ21" t="s">
        <v>675</v>
      </c>
      <c r="GA21" t="s">
        <v>1217</v>
      </c>
      <c r="GD21" t="s">
        <v>665</v>
      </c>
      <c r="GH21" t="s">
        <v>665</v>
      </c>
      <c r="GI21" t="s">
        <v>665</v>
      </c>
      <c r="GJ21" t="s">
        <v>665</v>
      </c>
      <c r="GN21" t="s">
        <v>665</v>
      </c>
      <c r="GR21" t="s">
        <v>665</v>
      </c>
      <c r="GS21" t="s">
        <v>665</v>
      </c>
      <c r="GT21" t="s">
        <v>665</v>
      </c>
      <c r="GX21" t="s">
        <v>665</v>
      </c>
      <c r="HB21" t="s">
        <v>665</v>
      </c>
      <c r="HC21" t="s">
        <v>665</v>
      </c>
      <c r="HD21" t="s">
        <v>665</v>
      </c>
      <c r="HH21" t="s">
        <v>665</v>
      </c>
      <c r="HL21" t="s">
        <v>665</v>
      </c>
      <c r="HN21" t="s">
        <v>665</v>
      </c>
      <c r="ID21" t="s">
        <v>665</v>
      </c>
      <c r="IE21" t="s">
        <v>665</v>
      </c>
      <c r="IF21" t="s">
        <v>665</v>
      </c>
      <c r="II21" t="s">
        <v>665</v>
      </c>
      <c r="IJ21" t="s">
        <v>665</v>
      </c>
      <c r="IK21" t="s">
        <v>665</v>
      </c>
      <c r="IN21" t="s">
        <v>665</v>
      </c>
      <c r="IO21" t="s">
        <v>665</v>
      </c>
      <c r="IP21" t="s">
        <v>665</v>
      </c>
      <c r="NX21" t="s">
        <v>801</v>
      </c>
      <c r="NY21">
        <v>53.05</v>
      </c>
      <c r="NZ21">
        <v>22</v>
      </c>
      <c r="OA21">
        <v>23</v>
      </c>
      <c r="OB21">
        <v>45</v>
      </c>
      <c r="OC21">
        <v>4</v>
      </c>
      <c r="OD21">
        <v>4</v>
      </c>
      <c r="OE21" t="s">
        <v>802</v>
      </c>
      <c r="OF21">
        <v>180</v>
      </c>
      <c r="OG21" t="s">
        <v>802</v>
      </c>
      <c r="OH21">
        <v>180</v>
      </c>
      <c r="OI21" t="s">
        <v>802</v>
      </c>
      <c r="OJ21">
        <v>180</v>
      </c>
      <c r="OK21" t="s">
        <v>802</v>
      </c>
      <c r="OL21">
        <v>180</v>
      </c>
      <c r="OM21" t="s">
        <v>675</v>
      </c>
      <c r="OO21">
        <v>52.95</v>
      </c>
      <c r="OP21">
        <v>52.95</v>
      </c>
      <c r="OQ21">
        <v>52.96</v>
      </c>
      <c r="OR21">
        <v>52.95</v>
      </c>
      <c r="OS21" t="s">
        <v>658</v>
      </c>
      <c r="OT21">
        <v>100</v>
      </c>
      <c r="OV21">
        <v>100</v>
      </c>
      <c r="OX21">
        <v>100</v>
      </c>
      <c r="OZ21">
        <v>100</v>
      </c>
      <c r="PB21">
        <v>63</v>
      </c>
      <c r="PD21">
        <v>63</v>
      </c>
      <c r="PF21">
        <v>63</v>
      </c>
      <c r="PH21">
        <v>63</v>
      </c>
      <c r="PJ21">
        <v>63</v>
      </c>
      <c r="PL21">
        <v>40</v>
      </c>
      <c r="PM21" t="s">
        <v>1218</v>
      </c>
      <c r="PN21">
        <v>40</v>
      </c>
      <c r="PO21" t="s">
        <v>1219</v>
      </c>
      <c r="PP21">
        <v>40</v>
      </c>
      <c r="PQ21" t="s">
        <v>1220</v>
      </c>
      <c r="PR21">
        <v>40</v>
      </c>
      <c r="PT21">
        <v>40</v>
      </c>
      <c r="PV21">
        <v>16</v>
      </c>
      <c r="PW21" t="s">
        <v>1221</v>
      </c>
      <c r="PX21">
        <v>16</v>
      </c>
      <c r="PY21" t="s">
        <v>1222</v>
      </c>
      <c r="QB21">
        <v>80</v>
      </c>
      <c r="QC21" t="s">
        <v>805</v>
      </c>
      <c r="QF21">
        <v>80</v>
      </c>
      <c r="QG21" t="s">
        <v>804</v>
      </c>
      <c r="QH21">
        <v>20</v>
      </c>
      <c r="QI21" t="s">
        <v>1223</v>
      </c>
      <c r="QJ21">
        <v>20</v>
      </c>
      <c r="QK21" t="s">
        <v>1223</v>
      </c>
      <c r="RA21" t="s">
        <v>665</v>
      </c>
      <c r="RG21" t="s">
        <v>665</v>
      </c>
      <c r="TO21" t="s">
        <v>665</v>
      </c>
      <c r="TU21" t="s">
        <v>665</v>
      </c>
      <c r="VN21">
        <v>70</v>
      </c>
      <c r="VP21">
        <v>70</v>
      </c>
      <c r="VQ21" t="s">
        <v>887</v>
      </c>
      <c r="VR21">
        <v>70</v>
      </c>
      <c r="VS21" t="s">
        <v>890</v>
      </c>
      <c r="VT21">
        <v>50</v>
      </c>
      <c r="VV21">
        <v>50</v>
      </c>
      <c r="VX21">
        <v>40</v>
      </c>
      <c r="VZ21">
        <v>40</v>
      </c>
      <c r="WB21">
        <v>40</v>
      </c>
      <c r="WD21">
        <v>40</v>
      </c>
      <c r="WF21">
        <v>30</v>
      </c>
      <c r="WG21" t="s">
        <v>814</v>
      </c>
      <c r="WH21">
        <v>30</v>
      </c>
      <c r="WI21" t="s">
        <v>815</v>
      </c>
      <c r="WJ21">
        <v>30</v>
      </c>
      <c r="WK21" t="s">
        <v>819</v>
      </c>
      <c r="WL21">
        <v>30</v>
      </c>
      <c r="WM21" t="s">
        <v>1224</v>
      </c>
      <c r="WN21">
        <v>20</v>
      </c>
      <c r="WO21" t="s">
        <v>1225</v>
      </c>
      <c r="WP21">
        <v>20</v>
      </c>
      <c r="WQ21" t="s">
        <v>817</v>
      </c>
      <c r="XD21" t="s">
        <v>697</v>
      </c>
      <c r="XE21" t="s">
        <v>658</v>
      </c>
      <c r="XH21" t="s">
        <v>894</v>
      </c>
    </row>
    <row r="22" spans="1:633" ht="15" customHeight="1" x14ac:dyDescent="0.25">
      <c r="A22" t="s">
        <v>943</v>
      </c>
      <c r="B22" s="5" t="s">
        <v>944</v>
      </c>
      <c r="C22" t="s">
        <v>856</v>
      </c>
      <c r="D22" s="1">
        <v>42780</v>
      </c>
      <c r="E22" t="s">
        <v>770</v>
      </c>
      <c r="F22" t="s">
        <v>635</v>
      </c>
      <c r="G22" s="2" t="s">
        <v>945</v>
      </c>
      <c r="H22" t="s">
        <v>635</v>
      </c>
      <c r="J22" t="s">
        <v>638</v>
      </c>
      <c r="K22" t="s">
        <v>946</v>
      </c>
      <c r="L22" t="s">
        <v>637</v>
      </c>
      <c r="N22" t="s">
        <v>637</v>
      </c>
      <c r="P22" t="s">
        <v>637</v>
      </c>
      <c r="R22" t="s">
        <v>638</v>
      </c>
      <c r="S22" t="s">
        <v>772</v>
      </c>
      <c r="T22" t="s">
        <v>635</v>
      </c>
      <c r="V22" t="s">
        <v>635</v>
      </c>
      <c r="X22" t="s">
        <v>637</v>
      </c>
      <c r="Z22" t="s">
        <v>635</v>
      </c>
      <c r="AB22" t="s">
        <v>635</v>
      </c>
      <c r="AD22" t="s">
        <v>635</v>
      </c>
      <c r="AF22" t="s">
        <v>773</v>
      </c>
      <c r="AH22" t="s">
        <v>635</v>
      </c>
      <c r="AJ22" t="s">
        <v>637</v>
      </c>
      <c r="AL22" t="s">
        <v>637</v>
      </c>
      <c r="AN22" t="s">
        <v>637</v>
      </c>
      <c r="AP22" t="s">
        <v>638</v>
      </c>
      <c r="AQ22" t="s">
        <v>947</v>
      </c>
      <c r="AR22" t="s">
        <v>635</v>
      </c>
      <c r="AT22" t="s">
        <v>637</v>
      </c>
      <c r="AV22" t="s">
        <v>637</v>
      </c>
      <c r="AX22" t="s">
        <v>637</v>
      </c>
      <c r="AZ22" t="s">
        <v>637</v>
      </c>
      <c r="BB22" t="s">
        <v>637</v>
      </c>
      <c r="BD22" t="s">
        <v>635</v>
      </c>
      <c r="BF22" t="s">
        <v>635</v>
      </c>
      <c r="BH22" t="s">
        <v>635</v>
      </c>
      <c r="BJ22" t="s">
        <v>638</v>
      </c>
      <c r="BK22" t="e">
        <f>- no ATS</f>
        <v>#NAME?</v>
      </c>
      <c r="BL22" t="s">
        <v>635</v>
      </c>
      <c r="BN22" t="s">
        <v>635</v>
      </c>
      <c r="BP22" t="s">
        <v>775</v>
      </c>
      <c r="BQ22" t="s">
        <v>776</v>
      </c>
      <c r="BR22" t="s">
        <v>635</v>
      </c>
      <c r="BT22" t="s">
        <v>777</v>
      </c>
      <c r="BU22" t="s">
        <v>778</v>
      </c>
      <c r="BV22" t="s">
        <v>779</v>
      </c>
      <c r="BW22" t="s">
        <v>778</v>
      </c>
      <c r="BX22" t="s">
        <v>780</v>
      </c>
      <c r="BY22" t="s">
        <v>781</v>
      </c>
      <c r="BZ22" t="s">
        <v>782</v>
      </c>
      <c r="CA22" t="s">
        <v>783</v>
      </c>
      <c r="CB22" t="s">
        <v>657</v>
      </c>
      <c r="CD22" t="s">
        <v>948</v>
      </c>
      <c r="CE22" t="s">
        <v>658</v>
      </c>
      <c r="CF22" t="s">
        <v>658</v>
      </c>
      <c r="CG22" t="s">
        <v>658</v>
      </c>
      <c r="CH22" t="s">
        <v>658</v>
      </c>
      <c r="CJ22" t="s">
        <v>669</v>
      </c>
      <c r="CK22" t="s">
        <v>658</v>
      </c>
      <c r="CL22" t="s">
        <v>658</v>
      </c>
      <c r="CM22" t="s">
        <v>658</v>
      </c>
      <c r="CN22" t="s">
        <v>658</v>
      </c>
      <c r="CO22" t="s">
        <v>658</v>
      </c>
      <c r="CP22" t="s">
        <v>658</v>
      </c>
      <c r="CR22" t="s">
        <v>658</v>
      </c>
      <c r="CS22" t="s">
        <v>658</v>
      </c>
      <c r="CT22" t="s">
        <v>658</v>
      </c>
      <c r="CU22" t="s">
        <v>949</v>
      </c>
      <c r="CV22" t="s">
        <v>658</v>
      </c>
      <c r="CW22" t="s">
        <v>635</v>
      </c>
      <c r="CX22" t="s">
        <v>905</v>
      </c>
      <c r="CY22" t="s">
        <v>658</v>
      </c>
      <c r="CZ22" t="s">
        <v>658</v>
      </c>
      <c r="DA22" t="s">
        <v>658</v>
      </c>
      <c r="DC22" t="s">
        <v>727</v>
      </c>
      <c r="DD22" t="s">
        <v>727</v>
      </c>
      <c r="DE22" t="s">
        <v>727</v>
      </c>
      <c r="DF22" t="s">
        <v>950</v>
      </c>
      <c r="DG22" t="s">
        <v>728</v>
      </c>
      <c r="DI22" t="s">
        <v>951</v>
      </c>
      <c r="DJ22" t="s">
        <v>952</v>
      </c>
      <c r="DL22" t="s">
        <v>669</v>
      </c>
      <c r="DM22" t="s">
        <v>662</v>
      </c>
      <c r="DN22" t="s">
        <v>669</v>
      </c>
      <c r="DT22" s="3">
        <v>42736</v>
      </c>
      <c r="DU22" t="s">
        <v>667</v>
      </c>
      <c r="DV22" t="s">
        <v>667</v>
      </c>
      <c r="DW22" t="s">
        <v>788</v>
      </c>
      <c r="DX22" t="s">
        <v>667</v>
      </c>
      <c r="DY22" t="s">
        <v>662</v>
      </c>
      <c r="DZ22">
        <v>60</v>
      </c>
      <c r="EA22" t="s">
        <v>669</v>
      </c>
      <c r="EB22" t="s">
        <v>665</v>
      </c>
      <c r="EC22" t="s">
        <v>953</v>
      </c>
      <c r="ED22" t="s">
        <v>669</v>
      </c>
      <c r="EE22" t="s">
        <v>667</v>
      </c>
      <c r="EF22" t="s">
        <v>662</v>
      </c>
      <c r="EG22" t="s">
        <v>954</v>
      </c>
      <c r="EI22" t="s">
        <v>669</v>
      </c>
      <c r="EK22" t="s">
        <v>789</v>
      </c>
      <c r="EL22" t="s">
        <v>672</v>
      </c>
      <c r="EM22" t="s">
        <v>789</v>
      </c>
      <c r="EN22" t="s">
        <v>672</v>
      </c>
      <c r="EO22" t="s">
        <v>790</v>
      </c>
      <c r="EP22" t="s">
        <v>672</v>
      </c>
      <c r="ER22" t="s">
        <v>665</v>
      </c>
      <c r="ET22" t="s">
        <v>665</v>
      </c>
      <c r="EW22" t="s">
        <v>665</v>
      </c>
      <c r="EX22" t="s">
        <v>667</v>
      </c>
      <c r="EZ22" t="s">
        <v>665</v>
      </c>
      <c r="FB22" t="s">
        <v>665</v>
      </c>
      <c r="FD22" t="s">
        <v>665</v>
      </c>
      <c r="FF22" t="s">
        <v>658</v>
      </c>
      <c r="FG22" t="s">
        <v>658</v>
      </c>
      <c r="FH22" t="s">
        <v>792</v>
      </c>
      <c r="FI22" t="s">
        <v>793</v>
      </c>
      <c r="FJ22" t="s">
        <v>657</v>
      </c>
      <c r="FK22">
        <v>12905</v>
      </c>
      <c r="FL22">
        <v>13171</v>
      </c>
      <c r="FM22">
        <f>-47.6/ -45.3</f>
        <v>1.0507726269315674</v>
      </c>
      <c r="FN22" t="s">
        <v>658</v>
      </c>
      <c r="FO22" t="s">
        <v>658</v>
      </c>
      <c r="FP22" t="s">
        <v>657</v>
      </c>
      <c r="FQ22" t="s">
        <v>955</v>
      </c>
      <c r="FR22" t="s">
        <v>792</v>
      </c>
      <c r="FS22" t="s">
        <v>793</v>
      </c>
      <c r="FT22" t="s">
        <v>657</v>
      </c>
      <c r="FU22">
        <v>13199</v>
      </c>
      <c r="FV22">
        <v>12933</v>
      </c>
      <c r="FW22">
        <f>-44.4/-43.7</f>
        <v>1.0160183066361554</v>
      </c>
      <c r="FX22" t="s">
        <v>658</v>
      </c>
      <c r="FY22" t="s">
        <v>658</v>
      </c>
      <c r="FZ22" t="s">
        <v>657</v>
      </c>
      <c r="GA22" t="s">
        <v>856</v>
      </c>
      <c r="GB22" t="s">
        <v>956</v>
      </c>
      <c r="GC22" t="s">
        <v>936</v>
      </c>
      <c r="GD22" t="s">
        <v>675</v>
      </c>
      <c r="GE22">
        <v>8482</v>
      </c>
      <c r="GF22">
        <v>8363</v>
      </c>
      <c r="GG22">
        <v>-39.5</v>
      </c>
      <c r="GH22" t="s">
        <v>658</v>
      </c>
      <c r="GI22" t="s">
        <v>658</v>
      </c>
      <c r="GJ22" t="s">
        <v>675</v>
      </c>
      <c r="GK22" t="s">
        <v>957</v>
      </c>
      <c r="GN22" t="s">
        <v>657</v>
      </c>
      <c r="GR22" t="s">
        <v>665</v>
      </c>
      <c r="GS22" t="s">
        <v>665</v>
      </c>
      <c r="GT22" t="s">
        <v>657</v>
      </c>
      <c r="GX22" t="s">
        <v>665</v>
      </c>
      <c r="HB22" t="s">
        <v>665</v>
      </c>
      <c r="HC22" t="s">
        <v>665</v>
      </c>
      <c r="HD22" t="s">
        <v>665</v>
      </c>
      <c r="HH22" t="s">
        <v>665</v>
      </c>
      <c r="HL22" t="s">
        <v>665</v>
      </c>
      <c r="HN22" t="s">
        <v>665</v>
      </c>
      <c r="ID22" t="s">
        <v>665</v>
      </c>
      <c r="IE22" t="s">
        <v>665</v>
      </c>
      <c r="IF22" t="s">
        <v>665</v>
      </c>
      <c r="II22" t="s">
        <v>665</v>
      </c>
      <c r="IJ22" t="s">
        <v>665</v>
      </c>
      <c r="IK22" t="s">
        <v>665</v>
      </c>
      <c r="IN22" t="s">
        <v>665</v>
      </c>
      <c r="IO22" t="s">
        <v>665</v>
      </c>
      <c r="IP22" t="s">
        <v>665</v>
      </c>
      <c r="NX22" t="s">
        <v>801</v>
      </c>
      <c r="NY22">
        <v>52.91</v>
      </c>
      <c r="NZ22">
        <v>0</v>
      </c>
      <c r="OA22">
        <v>1</v>
      </c>
      <c r="OB22">
        <v>1</v>
      </c>
      <c r="OC22">
        <v>4</v>
      </c>
      <c r="OD22">
        <v>2</v>
      </c>
      <c r="OE22" t="s">
        <v>802</v>
      </c>
      <c r="OF22">
        <v>180</v>
      </c>
      <c r="OG22" t="s">
        <v>802</v>
      </c>
      <c r="OH22">
        <v>180</v>
      </c>
      <c r="OI22" t="s">
        <v>958</v>
      </c>
      <c r="OM22" t="s">
        <v>675</v>
      </c>
      <c r="OQ22">
        <v>51.6</v>
      </c>
      <c r="OR22">
        <v>51.6</v>
      </c>
      <c r="OS22" t="s">
        <v>658</v>
      </c>
      <c r="OT22">
        <v>100</v>
      </c>
      <c r="OV22">
        <v>100</v>
      </c>
      <c r="OX22">
        <v>100</v>
      </c>
      <c r="OZ22">
        <v>100</v>
      </c>
      <c r="PB22">
        <v>63</v>
      </c>
      <c r="PD22">
        <v>63</v>
      </c>
      <c r="PF22">
        <v>63</v>
      </c>
      <c r="PH22">
        <v>63</v>
      </c>
      <c r="PJ22">
        <v>63</v>
      </c>
      <c r="PL22">
        <v>40</v>
      </c>
      <c r="PN22">
        <v>40</v>
      </c>
      <c r="PP22">
        <v>40</v>
      </c>
      <c r="PR22">
        <v>40</v>
      </c>
      <c r="PT22">
        <v>40</v>
      </c>
      <c r="PV22">
        <v>40</v>
      </c>
      <c r="PX22">
        <v>20</v>
      </c>
      <c r="PZ22">
        <v>20</v>
      </c>
      <c r="QA22" t="s">
        <v>959</v>
      </c>
      <c r="QB22">
        <v>20</v>
      </c>
      <c r="QD22">
        <v>16</v>
      </c>
      <c r="QE22" t="s">
        <v>960</v>
      </c>
      <c r="QF22">
        <v>16</v>
      </c>
      <c r="QG22" t="s">
        <v>961</v>
      </c>
      <c r="QH22">
        <v>16</v>
      </c>
      <c r="QI22" t="s">
        <v>962</v>
      </c>
      <c r="QJ22">
        <v>40</v>
      </c>
      <c r="QL22" t="s">
        <v>963</v>
      </c>
      <c r="QM22">
        <v>53.8</v>
      </c>
      <c r="QN22">
        <v>0</v>
      </c>
      <c r="QO22">
        <v>46</v>
      </c>
      <c r="QP22">
        <v>46</v>
      </c>
      <c r="QQ22">
        <v>4</v>
      </c>
      <c r="QR22">
        <v>2</v>
      </c>
      <c r="QS22" t="s">
        <v>802</v>
      </c>
      <c r="QT22">
        <v>180</v>
      </c>
      <c r="QU22" t="s">
        <v>802</v>
      </c>
      <c r="QV22">
        <v>180</v>
      </c>
      <c r="RA22" t="s">
        <v>675</v>
      </c>
      <c r="RC22">
        <v>49.6</v>
      </c>
      <c r="RD22">
        <v>49.6</v>
      </c>
      <c r="RG22" t="s">
        <v>665</v>
      </c>
      <c r="RH22">
        <v>63</v>
      </c>
      <c r="RK22" t="s">
        <v>964</v>
      </c>
      <c r="RL22">
        <v>16</v>
      </c>
      <c r="RM22" t="s">
        <v>936</v>
      </c>
      <c r="RN22">
        <v>16</v>
      </c>
      <c r="RO22" t="s">
        <v>965</v>
      </c>
      <c r="RP22">
        <v>40</v>
      </c>
      <c r="RS22" t="s">
        <v>966</v>
      </c>
      <c r="RT22">
        <v>80</v>
      </c>
      <c r="RU22" t="s">
        <v>805</v>
      </c>
      <c r="RV22">
        <v>80</v>
      </c>
      <c r="RW22" t="s">
        <v>804</v>
      </c>
      <c r="RX22">
        <v>50</v>
      </c>
      <c r="RY22" t="s">
        <v>803</v>
      </c>
      <c r="RZ22">
        <v>50</v>
      </c>
      <c r="SB22">
        <v>50</v>
      </c>
      <c r="SD22">
        <v>50</v>
      </c>
      <c r="SF22">
        <v>6</v>
      </c>
      <c r="TO22" t="s">
        <v>665</v>
      </c>
      <c r="TU22" t="s">
        <v>665</v>
      </c>
      <c r="VN22">
        <v>160</v>
      </c>
      <c r="VP22">
        <v>50</v>
      </c>
      <c r="VQ22" t="s">
        <v>801</v>
      </c>
      <c r="VR22">
        <v>50</v>
      </c>
      <c r="VS22" t="s">
        <v>809</v>
      </c>
      <c r="VT22">
        <v>40</v>
      </c>
      <c r="VV22">
        <v>40</v>
      </c>
      <c r="VX22">
        <v>40</v>
      </c>
      <c r="VY22" t="s">
        <v>814</v>
      </c>
      <c r="VZ22">
        <v>40</v>
      </c>
      <c r="WA22" t="s">
        <v>815</v>
      </c>
      <c r="WB22">
        <v>30</v>
      </c>
      <c r="WC22" t="s">
        <v>816</v>
      </c>
      <c r="WD22">
        <v>30</v>
      </c>
      <c r="WE22" t="s">
        <v>817</v>
      </c>
      <c r="WF22">
        <v>20</v>
      </c>
      <c r="WG22" t="s">
        <v>818</v>
      </c>
      <c r="WH22">
        <v>20</v>
      </c>
      <c r="WI22" t="s">
        <v>819</v>
      </c>
      <c r="WJ22">
        <v>15</v>
      </c>
      <c r="WL22">
        <v>15</v>
      </c>
      <c r="WM22" t="s">
        <v>820</v>
      </c>
      <c r="XD22" t="s">
        <v>697</v>
      </c>
      <c r="XE22" t="s">
        <v>658</v>
      </c>
      <c r="XH22" t="s">
        <v>700</v>
      </c>
    </row>
    <row r="23" spans="1:633" ht="15" customHeight="1" x14ac:dyDescent="0.25">
      <c r="A23" t="s">
        <v>1226</v>
      </c>
      <c r="B23" s="5" t="s">
        <v>1227</v>
      </c>
      <c r="C23" t="s">
        <v>800</v>
      </c>
      <c r="D23" s="1">
        <v>42808</v>
      </c>
      <c r="E23" t="s">
        <v>770</v>
      </c>
      <c r="F23" t="s">
        <v>638</v>
      </c>
      <c r="G23" t="s">
        <v>1228</v>
      </c>
      <c r="H23" t="s">
        <v>635</v>
      </c>
      <c r="J23" t="s">
        <v>638</v>
      </c>
      <c r="K23" t="s">
        <v>946</v>
      </c>
      <c r="L23" t="s">
        <v>637</v>
      </c>
      <c r="N23" t="s">
        <v>635</v>
      </c>
      <c r="P23" t="s">
        <v>635</v>
      </c>
      <c r="R23" t="s">
        <v>635</v>
      </c>
      <c r="T23" t="s">
        <v>635</v>
      </c>
      <c r="V23" t="s">
        <v>635</v>
      </c>
      <c r="X23" t="s">
        <v>635</v>
      </c>
      <c r="Z23" t="s">
        <v>635</v>
      </c>
      <c r="AB23" t="s">
        <v>635</v>
      </c>
      <c r="AD23" t="s">
        <v>638</v>
      </c>
      <c r="AE23" t="s">
        <v>1229</v>
      </c>
      <c r="AF23" t="s">
        <v>773</v>
      </c>
      <c r="AH23" t="s">
        <v>635</v>
      </c>
      <c r="AJ23" t="s">
        <v>635</v>
      </c>
      <c r="AL23" t="s">
        <v>635</v>
      </c>
      <c r="AN23" t="s">
        <v>635</v>
      </c>
      <c r="AP23" t="s">
        <v>635</v>
      </c>
      <c r="AR23" t="s">
        <v>635</v>
      </c>
      <c r="AT23" t="s">
        <v>637</v>
      </c>
      <c r="AV23" t="s">
        <v>635</v>
      </c>
      <c r="AX23" t="s">
        <v>637</v>
      </c>
      <c r="AZ23" t="s">
        <v>637</v>
      </c>
      <c r="BB23" t="s">
        <v>637</v>
      </c>
      <c r="BD23" t="s">
        <v>638</v>
      </c>
      <c r="BE23" t="s">
        <v>1230</v>
      </c>
      <c r="BF23" t="s">
        <v>637</v>
      </c>
      <c r="BH23" t="s">
        <v>635</v>
      </c>
      <c r="BJ23" t="s">
        <v>638</v>
      </c>
      <c r="BK23" t="s">
        <v>1231</v>
      </c>
      <c r="BL23" t="s">
        <v>635</v>
      </c>
      <c r="BN23" t="s">
        <v>635</v>
      </c>
      <c r="BP23" t="s">
        <v>635</v>
      </c>
      <c r="BR23" t="s">
        <v>638</v>
      </c>
      <c r="BS23" t="s">
        <v>1229</v>
      </c>
      <c r="BT23" t="s">
        <v>832</v>
      </c>
      <c r="BU23" t="s">
        <v>1232</v>
      </c>
      <c r="BV23" t="s">
        <v>779</v>
      </c>
      <c r="BW23" t="s">
        <v>778</v>
      </c>
      <c r="BX23" t="s">
        <v>1233</v>
      </c>
      <c r="BY23" t="s">
        <v>832</v>
      </c>
      <c r="BZ23" t="s">
        <v>1234</v>
      </c>
      <c r="CA23" t="s">
        <v>1235</v>
      </c>
      <c r="CB23" t="s">
        <v>657</v>
      </c>
      <c r="CE23" t="s">
        <v>658</v>
      </c>
      <c r="CF23" t="s">
        <v>658</v>
      </c>
      <c r="CG23" t="s">
        <v>658</v>
      </c>
      <c r="CH23" t="s">
        <v>658</v>
      </c>
      <c r="CJ23" t="s">
        <v>665</v>
      </c>
      <c r="CK23" t="s">
        <v>658</v>
      </c>
      <c r="CL23" t="s">
        <v>658</v>
      </c>
      <c r="CM23" t="s">
        <v>658</v>
      </c>
      <c r="CN23" t="s">
        <v>658</v>
      </c>
      <c r="CO23" t="s">
        <v>658</v>
      </c>
      <c r="CP23" t="s">
        <v>658</v>
      </c>
      <c r="CR23" t="s">
        <v>658</v>
      </c>
      <c r="CS23" t="s">
        <v>658</v>
      </c>
      <c r="CT23" t="s">
        <v>663</v>
      </c>
      <c r="CV23" t="s">
        <v>658</v>
      </c>
      <c r="CW23" t="s">
        <v>635</v>
      </c>
      <c r="CX23">
        <v>0</v>
      </c>
      <c r="CY23" t="s">
        <v>658</v>
      </c>
      <c r="CZ23" t="s">
        <v>658</v>
      </c>
      <c r="DA23" t="s">
        <v>658</v>
      </c>
      <c r="DC23" t="s">
        <v>727</v>
      </c>
      <c r="DD23" t="s">
        <v>727</v>
      </c>
      <c r="DE23" t="s">
        <v>665</v>
      </c>
      <c r="DI23" t="s">
        <v>1236</v>
      </c>
      <c r="DJ23" t="s">
        <v>1237</v>
      </c>
      <c r="DL23" t="s">
        <v>662</v>
      </c>
      <c r="DM23" t="s">
        <v>669</v>
      </c>
      <c r="DN23" t="s">
        <v>665</v>
      </c>
      <c r="DT23" t="s">
        <v>1238</v>
      </c>
      <c r="DU23" t="s">
        <v>667</v>
      </c>
      <c r="DV23" t="s">
        <v>667</v>
      </c>
      <c r="DW23" t="s">
        <v>1212</v>
      </c>
      <c r="DX23" t="s">
        <v>662</v>
      </c>
      <c r="DY23" t="s">
        <v>667</v>
      </c>
      <c r="DZ23">
        <v>45</v>
      </c>
      <c r="EA23" t="s">
        <v>669</v>
      </c>
      <c r="EB23" t="s">
        <v>665</v>
      </c>
      <c r="ED23" t="s">
        <v>667</v>
      </c>
      <c r="EE23" t="s">
        <v>667</v>
      </c>
      <c r="EF23" t="s">
        <v>669</v>
      </c>
      <c r="EI23" t="s">
        <v>669</v>
      </c>
      <c r="EK23" t="s">
        <v>1214</v>
      </c>
      <c r="EL23" t="s">
        <v>672</v>
      </c>
      <c r="EN23" t="s">
        <v>665</v>
      </c>
      <c r="EO23" t="s">
        <v>790</v>
      </c>
      <c r="EP23" t="s">
        <v>672</v>
      </c>
      <c r="ER23" t="s">
        <v>665</v>
      </c>
      <c r="ET23" t="s">
        <v>665</v>
      </c>
      <c r="EU23" t="s">
        <v>1239</v>
      </c>
      <c r="EV23">
        <v>5</v>
      </c>
      <c r="EW23" t="s">
        <v>672</v>
      </c>
      <c r="EX23" t="s">
        <v>665</v>
      </c>
      <c r="EZ23" t="s">
        <v>665</v>
      </c>
      <c r="FA23" t="s">
        <v>1240</v>
      </c>
      <c r="FB23" t="s">
        <v>672</v>
      </c>
      <c r="FD23" t="s">
        <v>665</v>
      </c>
      <c r="FF23" t="s">
        <v>658</v>
      </c>
      <c r="FG23" t="s">
        <v>658</v>
      </c>
      <c r="FH23" t="s">
        <v>792</v>
      </c>
      <c r="FI23" t="s">
        <v>793</v>
      </c>
      <c r="FJ23" t="s">
        <v>657</v>
      </c>
      <c r="FK23">
        <v>13199</v>
      </c>
      <c r="FL23">
        <v>12933</v>
      </c>
      <c r="FM23">
        <v>0.87532467532467539</v>
      </c>
      <c r="FN23" t="s">
        <v>658</v>
      </c>
      <c r="FO23" t="s">
        <v>658</v>
      </c>
      <c r="FP23" t="s">
        <v>657</v>
      </c>
      <c r="FQ23" t="s">
        <v>769</v>
      </c>
      <c r="FR23" t="s">
        <v>911</v>
      </c>
      <c r="FS23" t="s">
        <v>936</v>
      </c>
      <c r="FT23" t="s">
        <v>675</v>
      </c>
      <c r="FU23">
        <v>15271</v>
      </c>
      <c r="FV23">
        <v>14851</v>
      </c>
      <c r="FW23">
        <v>-70</v>
      </c>
      <c r="FX23" t="s">
        <v>658</v>
      </c>
      <c r="FY23" t="s">
        <v>658</v>
      </c>
      <c r="FZ23" t="s">
        <v>675</v>
      </c>
      <c r="GA23" t="s">
        <v>1241</v>
      </c>
      <c r="GD23" t="s">
        <v>665</v>
      </c>
      <c r="GH23" t="s">
        <v>665</v>
      </c>
      <c r="GI23" t="s">
        <v>665</v>
      </c>
      <c r="GJ23" t="s">
        <v>665</v>
      </c>
      <c r="GN23" t="s">
        <v>665</v>
      </c>
      <c r="GR23" t="s">
        <v>665</v>
      </c>
      <c r="GS23" t="s">
        <v>665</v>
      </c>
      <c r="GT23" t="s">
        <v>665</v>
      </c>
      <c r="GX23" t="s">
        <v>665</v>
      </c>
      <c r="HB23" t="s">
        <v>665</v>
      </c>
      <c r="HC23" t="s">
        <v>665</v>
      </c>
      <c r="HD23" t="s">
        <v>665</v>
      </c>
      <c r="HH23" t="s">
        <v>665</v>
      </c>
      <c r="HL23" t="s">
        <v>665</v>
      </c>
      <c r="HN23" t="s">
        <v>665</v>
      </c>
      <c r="ID23" t="s">
        <v>665</v>
      </c>
      <c r="IE23" t="s">
        <v>665</v>
      </c>
      <c r="IF23" t="s">
        <v>665</v>
      </c>
      <c r="II23" t="s">
        <v>665</v>
      </c>
      <c r="IJ23" t="s">
        <v>665</v>
      </c>
      <c r="IK23" t="s">
        <v>665</v>
      </c>
      <c r="IN23" t="s">
        <v>665</v>
      </c>
      <c r="IO23" t="s">
        <v>665</v>
      </c>
      <c r="IP23" t="s">
        <v>665</v>
      </c>
      <c r="NX23" t="s">
        <v>1194</v>
      </c>
      <c r="NY23">
        <v>54.31</v>
      </c>
      <c r="NZ23">
        <v>0.4</v>
      </c>
      <c r="OA23">
        <v>62.1</v>
      </c>
      <c r="OB23">
        <v>64.599999999999994</v>
      </c>
      <c r="OC23">
        <v>6</v>
      </c>
      <c r="OD23">
        <v>3</v>
      </c>
      <c r="OG23" t="s">
        <v>802</v>
      </c>
      <c r="OH23">
        <v>180</v>
      </c>
      <c r="OI23" t="s">
        <v>802</v>
      </c>
      <c r="OJ23">
        <v>180</v>
      </c>
      <c r="OK23" t="s">
        <v>802</v>
      </c>
      <c r="OL23">
        <v>180</v>
      </c>
      <c r="OM23" t="s">
        <v>675</v>
      </c>
      <c r="OP23">
        <v>54.31</v>
      </c>
      <c r="OQ23">
        <v>54.37</v>
      </c>
      <c r="OR23">
        <v>54.36</v>
      </c>
      <c r="OS23" t="s">
        <v>665</v>
      </c>
      <c r="OT23">
        <v>100</v>
      </c>
      <c r="OV23">
        <v>100</v>
      </c>
      <c r="OX23">
        <v>63</v>
      </c>
      <c r="OY23" t="s">
        <v>872</v>
      </c>
      <c r="OZ23">
        <v>63</v>
      </c>
      <c r="PA23" t="s">
        <v>1242</v>
      </c>
      <c r="PB23">
        <v>40</v>
      </c>
      <c r="PD23">
        <v>40</v>
      </c>
      <c r="PE23" t="s">
        <v>753</v>
      </c>
      <c r="PF23">
        <v>16</v>
      </c>
      <c r="PG23" t="s">
        <v>1220</v>
      </c>
      <c r="PH23">
        <v>16</v>
      </c>
      <c r="PI23" t="s">
        <v>1243</v>
      </c>
      <c r="PJ23">
        <v>16</v>
      </c>
      <c r="PK23" t="s">
        <v>1219</v>
      </c>
      <c r="PL23">
        <v>10</v>
      </c>
      <c r="PM23" t="s">
        <v>1244</v>
      </c>
      <c r="PN23">
        <v>10</v>
      </c>
      <c r="PO23" t="s">
        <v>1245</v>
      </c>
      <c r="PP23">
        <v>10</v>
      </c>
      <c r="PQ23" t="s">
        <v>1246</v>
      </c>
      <c r="PR23">
        <v>10</v>
      </c>
      <c r="PS23" t="s">
        <v>1247</v>
      </c>
      <c r="PT23">
        <v>6</v>
      </c>
      <c r="PU23" t="s">
        <v>1248</v>
      </c>
      <c r="PV23">
        <v>6</v>
      </c>
      <c r="PX23">
        <v>80</v>
      </c>
      <c r="PY23" t="s">
        <v>1249</v>
      </c>
      <c r="QB23">
        <v>80</v>
      </c>
      <c r="QC23" t="s">
        <v>1250</v>
      </c>
      <c r="RA23" t="s">
        <v>665</v>
      </c>
      <c r="RG23" t="s">
        <v>665</v>
      </c>
      <c r="TO23" t="s">
        <v>665</v>
      </c>
      <c r="TU23" t="s">
        <v>665</v>
      </c>
      <c r="VN23">
        <v>150</v>
      </c>
      <c r="VP23">
        <v>20</v>
      </c>
      <c r="VQ23" t="s">
        <v>1251</v>
      </c>
      <c r="VR23">
        <v>20</v>
      </c>
      <c r="VT23">
        <v>40</v>
      </c>
      <c r="VV23">
        <v>20</v>
      </c>
      <c r="VW23" t="s">
        <v>816</v>
      </c>
      <c r="VX23">
        <v>40</v>
      </c>
      <c r="VZ23">
        <v>20</v>
      </c>
      <c r="WA23" t="s">
        <v>817</v>
      </c>
      <c r="WB23">
        <v>20</v>
      </c>
      <c r="WD23">
        <v>40</v>
      </c>
      <c r="WE23" t="s">
        <v>815</v>
      </c>
      <c r="WF23">
        <v>20</v>
      </c>
      <c r="WH23">
        <v>20</v>
      </c>
      <c r="WI23" t="s">
        <v>819</v>
      </c>
      <c r="WJ23">
        <v>20</v>
      </c>
      <c r="WL23">
        <v>20</v>
      </c>
      <c r="WM23" t="s">
        <v>1252</v>
      </c>
      <c r="WN23">
        <v>20</v>
      </c>
      <c r="WP23">
        <v>20</v>
      </c>
      <c r="WR23">
        <v>20</v>
      </c>
      <c r="WS23" t="s">
        <v>953</v>
      </c>
      <c r="WT23">
        <v>20</v>
      </c>
      <c r="WV23">
        <v>20</v>
      </c>
      <c r="WX23">
        <v>40</v>
      </c>
      <c r="WY23" t="s">
        <v>1194</v>
      </c>
      <c r="XD23" t="s">
        <v>697</v>
      </c>
      <c r="XE23" t="s">
        <v>658</v>
      </c>
      <c r="XH23" t="s">
        <v>665</v>
      </c>
    </row>
    <row r="24" spans="1:633" ht="15" customHeight="1" x14ac:dyDescent="0.25">
      <c r="A24" t="s">
        <v>1345</v>
      </c>
      <c r="B24" s="5" t="s">
        <v>1346</v>
      </c>
      <c r="C24" t="s">
        <v>957</v>
      </c>
      <c r="D24" s="1">
        <v>42816</v>
      </c>
      <c r="E24" t="s">
        <v>770</v>
      </c>
      <c r="F24" t="s">
        <v>635</v>
      </c>
      <c r="G24" t="s">
        <v>1347</v>
      </c>
      <c r="H24" t="s">
        <v>637</v>
      </c>
      <c r="J24" t="s">
        <v>635</v>
      </c>
      <c r="L24" t="s">
        <v>637</v>
      </c>
      <c r="N24" t="s">
        <v>637</v>
      </c>
      <c r="P24" t="s">
        <v>637</v>
      </c>
      <c r="R24" t="s">
        <v>635</v>
      </c>
      <c r="T24" t="s">
        <v>635</v>
      </c>
      <c r="V24" t="s">
        <v>635</v>
      </c>
      <c r="X24" t="s">
        <v>637</v>
      </c>
      <c r="Z24" t="s">
        <v>635</v>
      </c>
      <c r="AB24" t="s">
        <v>635</v>
      </c>
      <c r="AD24" t="s">
        <v>635</v>
      </c>
      <c r="AF24" t="s">
        <v>635</v>
      </c>
      <c r="AH24" t="s">
        <v>635</v>
      </c>
      <c r="AJ24" t="s">
        <v>637</v>
      </c>
      <c r="AL24" t="s">
        <v>637</v>
      </c>
      <c r="AN24" t="s">
        <v>637</v>
      </c>
      <c r="AP24" t="s">
        <v>638</v>
      </c>
      <c r="AQ24" t="s">
        <v>1348</v>
      </c>
      <c r="AR24" t="s">
        <v>635</v>
      </c>
      <c r="AT24" t="s">
        <v>637</v>
      </c>
      <c r="AV24" t="s">
        <v>637</v>
      </c>
      <c r="AX24" t="s">
        <v>637</v>
      </c>
      <c r="AZ24" t="s">
        <v>637</v>
      </c>
      <c r="BB24" t="s">
        <v>637</v>
      </c>
      <c r="BD24" t="s">
        <v>638</v>
      </c>
      <c r="BE24" t="s">
        <v>1349</v>
      </c>
      <c r="BF24" t="s">
        <v>635</v>
      </c>
      <c r="BH24" t="s">
        <v>635</v>
      </c>
      <c r="BJ24" t="s">
        <v>635</v>
      </c>
      <c r="BL24" t="s">
        <v>635</v>
      </c>
      <c r="BN24" t="s">
        <v>635</v>
      </c>
      <c r="BP24" t="s">
        <v>635</v>
      </c>
      <c r="BR24" t="s">
        <v>635</v>
      </c>
      <c r="BT24" t="s">
        <v>777</v>
      </c>
      <c r="BU24" t="s">
        <v>778</v>
      </c>
      <c r="BV24" t="s">
        <v>779</v>
      </c>
      <c r="BW24" t="s">
        <v>778</v>
      </c>
      <c r="BX24" t="s">
        <v>1350</v>
      </c>
      <c r="BY24" t="s">
        <v>834</v>
      </c>
      <c r="BZ24" t="s">
        <v>782</v>
      </c>
      <c r="CA24" t="s">
        <v>637</v>
      </c>
      <c r="CB24" t="s">
        <v>675</v>
      </c>
      <c r="CD24" t="s">
        <v>1351</v>
      </c>
      <c r="CE24" t="s">
        <v>658</v>
      </c>
      <c r="CF24" t="s">
        <v>658</v>
      </c>
      <c r="CG24" t="s">
        <v>658</v>
      </c>
      <c r="CH24" t="s">
        <v>658</v>
      </c>
      <c r="CJ24" t="s">
        <v>662</v>
      </c>
      <c r="CK24" t="s">
        <v>658</v>
      </c>
      <c r="CL24" t="s">
        <v>658</v>
      </c>
      <c r="CM24" t="s">
        <v>658</v>
      </c>
      <c r="CN24" t="s">
        <v>658</v>
      </c>
      <c r="CO24" t="s">
        <v>658</v>
      </c>
      <c r="CP24" t="s">
        <v>658</v>
      </c>
      <c r="CR24" t="s">
        <v>658</v>
      </c>
      <c r="CS24" t="s">
        <v>658</v>
      </c>
      <c r="CT24" t="s">
        <v>658</v>
      </c>
      <c r="CU24" t="s">
        <v>1352</v>
      </c>
      <c r="CV24" t="s">
        <v>658</v>
      </c>
      <c r="CW24" t="s">
        <v>635</v>
      </c>
      <c r="CX24" t="s">
        <v>1353</v>
      </c>
      <c r="CY24" t="s">
        <v>658</v>
      </c>
      <c r="CZ24" t="s">
        <v>658</v>
      </c>
      <c r="DA24" t="s">
        <v>658</v>
      </c>
      <c r="DC24" t="s">
        <v>727</v>
      </c>
      <c r="DD24" t="s">
        <v>727</v>
      </c>
      <c r="DE24" t="s">
        <v>665</v>
      </c>
      <c r="DF24" t="s">
        <v>728</v>
      </c>
      <c r="DG24" t="s">
        <v>728</v>
      </c>
      <c r="DI24" t="s">
        <v>1354</v>
      </c>
      <c r="DJ24" t="s">
        <v>1355</v>
      </c>
      <c r="DL24" t="s">
        <v>669</v>
      </c>
      <c r="DM24" t="s">
        <v>669</v>
      </c>
      <c r="DN24" t="s">
        <v>665</v>
      </c>
      <c r="DT24" t="s">
        <v>1353</v>
      </c>
      <c r="DU24" t="s">
        <v>667</v>
      </c>
      <c r="DV24" t="s">
        <v>667</v>
      </c>
      <c r="DW24" t="s">
        <v>788</v>
      </c>
      <c r="DX24" t="s">
        <v>669</v>
      </c>
      <c r="DY24" t="s">
        <v>662</v>
      </c>
      <c r="DZ24">
        <v>25</v>
      </c>
      <c r="EA24" t="s">
        <v>669</v>
      </c>
      <c r="EB24" t="s">
        <v>665</v>
      </c>
      <c r="ED24" t="s">
        <v>669</v>
      </c>
      <c r="EE24" t="s">
        <v>667</v>
      </c>
      <c r="EF24" t="s">
        <v>669</v>
      </c>
      <c r="EI24" t="s">
        <v>669</v>
      </c>
      <c r="EJ24" t="s">
        <v>1356</v>
      </c>
      <c r="EK24" t="s">
        <v>1357</v>
      </c>
      <c r="EL24" t="s">
        <v>672</v>
      </c>
      <c r="EN24" t="s">
        <v>665</v>
      </c>
      <c r="EO24" t="s">
        <v>1240</v>
      </c>
      <c r="EP24" t="s">
        <v>672</v>
      </c>
      <c r="ER24" t="s">
        <v>665</v>
      </c>
      <c r="ET24" t="s">
        <v>665</v>
      </c>
      <c r="EW24" t="s">
        <v>665</v>
      </c>
      <c r="EX24" t="s">
        <v>665</v>
      </c>
      <c r="EZ24" t="s">
        <v>665</v>
      </c>
      <c r="FB24" t="s">
        <v>665</v>
      </c>
      <c r="FD24" t="s">
        <v>665</v>
      </c>
      <c r="FF24" t="s">
        <v>665</v>
      </c>
      <c r="FG24" t="s">
        <v>665</v>
      </c>
      <c r="FH24" t="s">
        <v>911</v>
      </c>
      <c r="FI24" t="s">
        <v>936</v>
      </c>
      <c r="FJ24" t="s">
        <v>675</v>
      </c>
      <c r="FK24">
        <v>8363</v>
      </c>
      <c r="FL24">
        <v>8482</v>
      </c>
      <c r="FM24">
        <v>-70</v>
      </c>
      <c r="FN24" t="s">
        <v>658</v>
      </c>
      <c r="FO24" t="s">
        <v>658</v>
      </c>
      <c r="FP24" t="s">
        <v>675</v>
      </c>
      <c r="FQ24" t="s">
        <v>856</v>
      </c>
      <c r="FT24" t="s">
        <v>665</v>
      </c>
      <c r="FX24" t="s">
        <v>665</v>
      </c>
      <c r="FY24" t="s">
        <v>665</v>
      </c>
      <c r="FZ24" t="s">
        <v>665</v>
      </c>
      <c r="GD24" t="s">
        <v>665</v>
      </c>
      <c r="GH24" t="s">
        <v>665</v>
      </c>
      <c r="GI24" t="s">
        <v>665</v>
      </c>
      <c r="GJ24" t="s">
        <v>665</v>
      </c>
      <c r="GN24" t="s">
        <v>665</v>
      </c>
      <c r="GR24" t="s">
        <v>665</v>
      </c>
      <c r="GS24" t="s">
        <v>665</v>
      </c>
      <c r="GT24" t="s">
        <v>665</v>
      </c>
      <c r="GX24" t="s">
        <v>665</v>
      </c>
      <c r="HB24" t="s">
        <v>665</v>
      </c>
      <c r="HC24" t="s">
        <v>665</v>
      </c>
      <c r="HD24" t="s">
        <v>665</v>
      </c>
      <c r="HH24" t="s">
        <v>665</v>
      </c>
      <c r="HL24" t="s">
        <v>665</v>
      </c>
      <c r="HN24" t="s">
        <v>665</v>
      </c>
      <c r="ID24" t="s">
        <v>665</v>
      </c>
      <c r="IE24" t="s">
        <v>665</v>
      </c>
      <c r="IF24" t="s">
        <v>665</v>
      </c>
      <c r="II24" t="s">
        <v>665</v>
      </c>
      <c r="IJ24" t="s">
        <v>665</v>
      </c>
      <c r="IK24" t="s">
        <v>665</v>
      </c>
      <c r="IN24" t="s">
        <v>665</v>
      </c>
      <c r="IO24" t="s">
        <v>665</v>
      </c>
      <c r="IP24" t="s">
        <v>665</v>
      </c>
      <c r="NX24" t="s">
        <v>911</v>
      </c>
      <c r="NY24">
        <v>53.5</v>
      </c>
      <c r="OA24">
        <v>23</v>
      </c>
      <c r="OC24">
        <v>4</v>
      </c>
      <c r="OD24">
        <v>4</v>
      </c>
      <c r="OE24" t="s">
        <v>1005</v>
      </c>
      <c r="OF24">
        <v>100</v>
      </c>
      <c r="OG24" t="s">
        <v>1358</v>
      </c>
      <c r="OH24">
        <v>100</v>
      </c>
      <c r="OM24" t="s">
        <v>675</v>
      </c>
      <c r="OS24" t="s">
        <v>658</v>
      </c>
      <c r="OT24">
        <v>6</v>
      </c>
      <c r="OV24">
        <v>6</v>
      </c>
      <c r="OW24" t="s">
        <v>1359</v>
      </c>
      <c r="OX24">
        <v>16</v>
      </c>
      <c r="OY24" t="s">
        <v>1360</v>
      </c>
      <c r="OZ24">
        <v>16</v>
      </c>
      <c r="PA24" t="s">
        <v>1361</v>
      </c>
      <c r="PB24">
        <v>40</v>
      </c>
      <c r="PC24" t="s">
        <v>872</v>
      </c>
      <c r="PD24">
        <v>80</v>
      </c>
      <c r="PE24" t="s">
        <v>1357</v>
      </c>
      <c r="PF24">
        <v>40</v>
      </c>
      <c r="PH24">
        <v>50</v>
      </c>
      <c r="PJ24">
        <v>50</v>
      </c>
      <c r="PL24">
        <v>50</v>
      </c>
      <c r="PN24">
        <v>50</v>
      </c>
      <c r="PP24">
        <v>50</v>
      </c>
      <c r="PR24">
        <v>50</v>
      </c>
      <c r="PT24">
        <v>6</v>
      </c>
      <c r="RA24" t="s">
        <v>665</v>
      </c>
      <c r="RG24" t="s">
        <v>665</v>
      </c>
      <c r="TO24" t="s">
        <v>665</v>
      </c>
      <c r="TU24" t="s">
        <v>665</v>
      </c>
      <c r="VP24">
        <v>70</v>
      </c>
      <c r="VQ24" t="s">
        <v>919</v>
      </c>
      <c r="VR24">
        <v>30</v>
      </c>
      <c r="VS24" t="s">
        <v>815</v>
      </c>
      <c r="VT24">
        <v>20</v>
      </c>
      <c r="VU24" t="s">
        <v>819</v>
      </c>
      <c r="VV24">
        <v>30</v>
      </c>
      <c r="VW24" t="s">
        <v>814</v>
      </c>
      <c r="VX24">
        <v>15</v>
      </c>
      <c r="VY24" t="s">
        <v>1251</v>
      </c>
      <c r="VZ24">
        <v>15</v>
      </c>
      <c r="WA24" t="s">
        <v>1362</v>
      </c>
      <c r="WB24">
        <v>15</v>
      </c>
      <c r="WC24" t="s">
        <v>1224</v>
      </c>
      <c r="WD24">
        <v>20</v>
      </c>
      <c r="WF24">
        <v>20</v>
      </c>
      <c r="WH24">
        <v>20</v>
      </c>
      <c r="XD24" t="s">
        <v>697</v>
      </c>
      <c r="XE24" t="s">
        <v>658</v>
      </c>
      <c r="XH24" t="s">
        <v>665</v>
      </c>
    </row>
    <row r="25" spans="1:633" ht="15" customHeight="1" x14ac:dyDescent="0.25">
      <c r="A25" t="s">
        <v>1383</v>
      </c>
      <c r="B25" s="5" t="s">
        <v>1384</v>
      </c>
      <c r="C25" t="s">
        <v>1385</v>
      </c>
      <c r="D25" s="1">
        <v>42817</v>
      </c>
      <c r="E25" t="s">
        <v>1386</v>
      </c>
      <c r="F25" t="s">
        <v>635</v>
      </c>
      <c r="H25" t="s">
        <v>637</v>
      </c>
      <c r="J25" t="s">
        <v>635</v>
      </c>
      <c r="L25" t="s">
        <v>635</v>
      </c>
      <c r="N25" t="s">
        <v>637</v>
      </c>
      <c r="P25" t="s">
        <v>637</v>
      </c>
      <c r="R25" t="s">
        <v>635</v>
      </c>
      <c r="T25" t="s">
        <v>635</v>
      </c>
      <c r="V25" t="s">
        <v>637</v>
      </c>
      <c r="X25" t="s">
        <v>637</v>
      </c>
      <c r="Z25" t="s">
        <v>635</v>
      </c>
      <c r="AB25" t="s">
        <v>635</v>
      </c>
      <c r="AD25" t="s">
        <v>635</v>
      </c>
      <c r="AE25" t="s">
        <v>1387</v>
      </c>
      <c r="AF25" t="s">
        <v>635</v>
      </c>
      <c r="AH25" t="s">
        <v>635</v>
      </c>
      <c r="AJ25" t="s">
        <v>637</v>
      </c>
      <c r="AL25" t="s">
        <v>637</v>
      </c>
      <c r="AM25" t="s">
        <v>1388</v>
      </c>
      <c r="AN25" t="s">
        <v>637</v>
      </c>
      <c r="AP25" t="s">
        <v>635</v>
      </c>
      <c r="AR25" t="s">
        <v>637</v>
      </c>
      <c r="AS25" t="s">
        <v>1389</v>
      </c>
      <c r="AT25" t="s">
        <v>637</v>
      </c>
      <c r="AV25" t="s">
        <v>637</v>
      </c>
      <c r="AX25" t="s">
        <v>637</v>
      </c>
      <c r="AZ25" t="s">
        <v>635</v>
      </c>
      <c r="BA25" t="s">
        <v>1390</v>
      </c>
      <c r="BB25" t="s">
        <v>637</v>
      </c>
      <c r="BD25" t="s">
        <v>635</v>
      </c>
      <c r="BF25" t="s">
        <v>637</v>
      </c>
      <c r="BG25" t="s">
        <v>1391</v>
      </c>
      <c r="BH25" t="s">
        <v>635</v>
      </c>
      <c r="BJ25" t="s">
        <v>635</v>
      </c>
      <c r="BK25" t="s">
        <v>1392</v>
      </c>
      <c r="BL25" t="s">
        <v>635</v>
      </c>
      <c r="BN25" t="s">
        <v>635</v>
      </c>
      <c r="BP25" t="s">
        <v>665</v>
      </c>
      <c r="BR25" t="s">
        <v>665</v>
      </c>
      <c r="BT25" t="s">
        <v>1393</v>
      </c>
      <c r="BU25" t="s">
        <v>1394</v>
      </c>
      <c r="BV25" t="s">
        <v>651</v>
      </c>
      <c r="BW25" t="s">
        <v>1395</v>
      </c>
      <c r="BX25" t="s">
        <v>932</v>
      </c>
      <c r="BY25" t="s">
        <v>1019</v>
      </c>
      <c r="BZ25" t="s">
        <v>722</v>
      </c>
      <c r="CA25" t="s">
        <v>1396</v>
      </c>
      <c r="CB25" t="s">
        <v>657</v>
      </c>
      <c r="CC25">
        <v>42856</v>
      </c>
      <c r="CD25">
        <v>42736</v>
      </c>
      <c r="CE25" t="s">
        <v>658</v>
      </c>
      <c r="CF25" t="s">
        <v>658</v>
      </c>
      <c r="CG25" t="s">
        <v>658</v>
      </c>
      <c r="CH25" t="s">
        <v>658</v>
      </c>
      <c r="CJ25" t="s">
        <v>669</v>
      </c>
      <c r="CK25" t="s">
        <v>658</v>
      </c>
      <c r="CL25" t="s">
        <v>658</v>
      </c>
      <c r="CM25" t="s">
        <v>658</v>
      </c>
      <c r="CN25" t="s">
        <v>658</v>
      </c>
      <c r="CO25" t="s">
        <v>658</v>
      </c>
      <c r="CP25" t="s">
        <v>658</v>
      </c>
      <c r="CR25" t="s">
        <v>663</v>
      </c>
      <c r="CS25" t="s">
        <v>665</v>
      </c>
      <c r="CT25" t="s">
        <v>665</v>
      </c>
      <c r="CU25">
        <v>42768</v>
      </c>
      <c r="CV25" t="s">
        <v>665</v>
      </c>
      <c r="CW25" t="s">
        <v>665</v>
      </c>
      <c r="CX25" t="s">
        <v>1397</v>
      </c>
      <c r="CY25" t="s">
        <v>665</v>
      </c>
      <c r="CZ25" t="s">
        <v>665</v>
      </c>
      <c r="DA25" t="s">
        <v>658</v>
      </c>
      <c r="DC25" t="s">
        <v>727</v>
      </c>
      <c r="DD25" t="s">
        <v>727</v>
      </c>
      <c r="DE25" t="s">
        <v>665</v>
      </c>
      <c r="DF25" t="s">
        <v>950</v>
      </c>
      <c r="DG25" t="s">
        <v>950</v>
      </c>
      <c r="DI25" t="s">
        <v>1398</v>
      </c>
      <c r="DJ25" t="s">
        <v>1399</v>
      </c>
      <c r="DL25" t="s">
        <v>669</v>
      </c>
      <c r="DM25" t="s">
        <v>669</v>
      </c>
      <c r="DN25" t="s">
        <v>665</v>
      </c>
      <c r="DT25">
        <v>42737</v>
      </c>
      <c r="DU25" t="s">
        <v>667</v>
      </c>
      <c r="DV25" t="s">
        <v>667</v>
      </c>
      <c r="DW25" t="s">
        <v>731</v>
      </c>
      <c r="DX25" t="s">
        <v>667</v>
      </c>
      <c r="DY25" t="s">
        <v>669</v>
      </c>
      <c r="DZ25">
        <v>25</v>
      </c>
      <c r="EA25" t="s">
        <v>669</v>
      </c>
      <c r="EB25" t="s">
        <v>670</v>
      </c>
      <c r="EC25">
        <v>36106</v>
      </c>
      <c r="ED25" t="s">
        <v>667</v>
      </c>
      <c r="EE25" t="s">
        <v>667</v>
      </c>
      <c r="EF25" t="s">
        <v>669</v>
      </c>
      <c r="EG25">
        <v>165</v>
      </c>
      <c r="EH25">
        <v>0</v>
      </c>
      <c r="EI25" t="s">
        <v>669</v>
      </c>
      <c r="EL25" t="s">
        <v>665</v>
      </c>
      <c r="EM25" t="s">
        <v>1400</v>
      </c>
      <c r="EN25" t="s">
        <v>672</v>
      </c>
      <c r="EP25" t="s">
        <v>665</v>
      </c>
      <c r="ER25" t="s">
        <v>665</v>
      </c>
      <c r="ET25" t="s">
        <v>665</v>
      </c>
      <c r="EW25" t="s">
        <v>665</v>
      </c>
      <c r="EX25" t="s">
        <v>665</v>
      </c>
      <c r="EZ25" t="s">
        <v>665</v>
      </c>
      <c r="FB25" t="s">
        <v>665</v>
      </c>
      <c r="FD25" t="s">
        <v>665</v>
      </c>
      <c r="FF25" t="s">
        <v>665</v>
      </c>
      <c r="FG25" t="s">
        <v>665</v>
      </c>
      <c r="FJ25" t="s">
        <v>665</v>
      </c>
      <c r="FN25" t="s">
        <v>665</v>
      </c>
      <c r="FO25" t="s">
        <v>665</v>
      </c>
      <c r="FP25" t="s">
        <v>665</v>
      </c>
      <c r="FT25" t="s">
        <v>665</v>
      </c>
      <c r="FX25" t="s">
        <v>665</v>
      </c>
      <c r="FY25" t="s">
        <v>665</v>
      </c>
      <c r="FZ25" t="s">
        <v>665</v>
      </c>
      <c r="GD25" t="s">
        <v>665</v>
      </c>
      <c r="GH25" t="s">
        <v>665</v>
      </c>
      <c r="GI25" t="s">
        <v>665</v>
      </c>
      <c r="GJ25" t="s">
        <v>665</v>
      </c>
      <c r="GN25" t="s">
        <v>665</v>
      </c>
      <c r="GR25" t="s">
        <v>665</v>
      </c>
      <c r="GS25" t="s">
        <v>665</v>
      </c>
      <c r="GT25" t="s">
        <v>665</v>
      </c>
      <c r="GX25" t="s">
        <v>665</v>
      </c>
      <c r="HB25" t="s">
        <v>665</v>
      </c>
      <c r="HC25" t="s">
        <v>665</v>
      </c>
      <c r="HD25" t="s">
        <v>665</v>
      </c>
      <c r="HH25" t="s">
        <v>665</v>
      </c>
      <c r="HL25" t="s">
        <v>665</v>
      </c>
      <c r="HN25" t="s">
        <v>665</v>
      </c>
      <c r="ID25" t="s">
        <v>665</v>
      </c>
      <c r="IE25" t="s">
        <v>665</v>
      </c>
      <c r="IF25" t="s">
        <v>665</v>
      </c>
      <c r="II25" t="s">
        <v>665</v>
      </c>
      <c r="IJ25" t="s">
        <v>665</v>
      </c>
      <c r="IK25" t="s">
        <v>665</v>
      </c>
      <c r="IN25" t="s">
        <v>665</v>
      </c>
      <c r="IO25" t="s">
        <v>665</v>
      </c>
      <c r="IP25" t="s">
        <v>665</v>
      </c>
      <c r="IS25">
        <v>1</v>
      </c>
      <c r="IT25" t="s">
        <v>1401</v>
      </c>
      <c r="NX25" t="s">
        <v>758</v>
      </c>
      <c r="NY25">
        <v>53.89</v>
      </c>
      <c r="NZ25">
        <v>1</v>
      </c>
      <c r="OA25">
        <v>29</v>
      </c>
      <c r="OB25">
        <v>28</v>
      </c>
      <c r="OC25">
        <v>4</v>
      </c>
      <c r="OD25">
        <v>1</v>
      </c>
      <c r="OE25" t="s">
        <v>1402</v>
      </c>
      <c r="OF25">
        <v>180</v>
      </c>
      <c r="OM25" t="s">
        <v>657</v>
      </c>
      <c r="ON25">
        <v>3</v>
      </c>
      <c r="OS25" t="s">
        <v>665</v>
      </c>
      <c r="OT25">
        <v>100</v>
      </c>
      <c r="OV25">
        <v>100</v>
      </c>
      <c r="OX25">
        <v>100</v>
      </c>
      <c r="OZ25">
        <v>100</v>
      </c>
      <c r="PB25">
        <v>63</v>
      </c>
      <c r="PD25">
        <v>63</v>
      </c>
      <c r="PF25">
        <v>63</v>
      </c>
      <c r="PH25">
        <v>63</v>
      </c>
      <c r="PJ25">
        <v>63</v>
      </c>
      <c r="PL25">
        <v>40</v>
      </c>
      <c r="PM25" t="s">
        <v>1403</v>
      </c>
      <c r="PN25">
        <v>40</v>
      </c>
      <c r="PO25" t="s">
        <v>1404</v>
      </c>
      <c r="PP25">
        <v>40</v>
      </c>
      <c r="PR25">
        <v>40</v>
      </c>
      <c r="PT25">
        <v>40</v>
      </c>
      <c r="PV25">
        <v>40</v>
      </c>
      <c r="PX25">
        <v>20</v>
      </c>
      <c r="PZ25">
        <v>20</v>
      </c>
      <c r="QB25">
        <v>20</v>
      </c>
      <c r="QD25">
        <v>16</v>
      </c>
      <c r="QE25" t="s">
        <v>1405</v>
      </c>
      <c r="QF25">
        <v>16</v>
      </c>
      <c r="QH25">
        <v>16</v>
      </c>
      <c r="QJ25">
        <v>16</v>
      </c>
      <c r="RA25" t="s">
        <v>665</v>
      </c>
      <c r="RG25" t="s">
        <v>665</v>
      </c>
      <c r="TO25" t="s">
        <v>665</v>
      </c>
      <c r="TU25" t="s">
        <v>665</v>
      </c>
      <c r="XD25" t="s">
        <v>665</v>
      </c>
      <c r="XE25" t="s">
        <v>665</v>
      </c>
      <c r="XH25" t="s">
        <v>665</v>
      </c>
    </row>
    <row r="26" spans="1:633" ht="15" customHeight="1" x14ac:dyDescent="0.25">
      <c r="A26" t="s">
        <v>1253</v>
      </c>
      <c r="B26" s="5" t="s">
        <v>1254</v>
      </c>
      <c r="C26" t="s">
        <v>1255</v>
      </c>
      <c r="D26" s="1">
        <v>42809</v>
      </c>
      <c r="E26" t="s">
        <v>703</v>
      </c>
      <c r="F26" t="s">
        <v>635</v>
      </c>
      <c r="H26" t="s">
        <v>635</v>
      </c>
      <c r="J26" t="s">
        <v>635</v>
      </c>
      <c r="L26" t="s">
        <v>637</v>
      </c>
      <c r="N26" t="s">
        <v>637</v>
      </c>
      <c r="P26" t="s">
        <v>637</v>
      </c>
      <c r="R26" t="s">
        <v>635</v>
      </c>
      <c r="T26" t="s">
        <v>635</v>
      </c>
      <c r="V26" t="s">
        <v>635</v>
      </c>
      <c r="X26" t="s">
        <v>637</v>
      </c>
      <c r="Z26" t="s">
        <v>635</v>
      </c>
      <c r="AB26" t="s">
        <v>635</v>
      </c>
      <c r="AD26" t="s">
        <v>635</v>
      </c>
      <c r="AF26" t="s">
        <v>635</v>
      </c>
      <c r="AH26" t="s">
        <v>635</v>
      </c>
      <c r="AJ26" t="s">
        <v>637</v>
      </c>
      <c r="AL26" t="s">
        <v>637</v>
      </c>
      <c r="AN26" t="s">
        <v>637</v>
      </c>
      <c r="AP26" t="s">
        <v>635</v>
      </c>
      <c r="AR26" t="s">
        <v>635</v>
      </c>
      <c r="AT26" t="s">
        <v>637</v>
      </c>
      <c r="AV26" t="s">
        <v>637</v>
      </c>
      <c r="AX26" t="s">
        <v>637</v>
      </c>
      <c r="AZ26" t="s">
        <v>637</v>
      </c>
      <c r="BB26" t="s">
        <v>637</v>
      </c>
      <c r="BD26" t="s">
        <v>635</v>
      </c>
      <c r="BF26" t="s">
        <v>635</v>
      </c>
      <c r="BH26" t="s">
        <v>635</v>
      </c>
      <c r="BJ26" t="s">
        <v>635</v>
      </c>
      <c r="BL26" t="s">
        <v>635</v>
      </c>
      <c r="BN26" t="s">
        <v>635</v>
      </c>
      <c r="BP26" t="s">
        <v>635</v>
      </c>
      <c r="BR26" t="s">
        <v>635</v>
      </c>
      <c r="BS26" t="s">
        <v>1256</v>
      </c>
      <c r="BT26" t="s">
        <v>649</v>
      </c>
      <c r="BU26" t="s">
        <v>1257</v>
      </c>
      <c r="BV26" t="s">
        <v>651</v>
      </c>
      <c r="BW26" t="s">
        <v>652</v>
      </c>
      <c r="BX26" t="s">
        <v>1258</v>
      </c>
      <c r="BY26" t="s">
        <v>1019</v>
      </c>
      <c r="BZ26" t="s">
        <v>1057</v>
      </c>
      <c r="CA26" t="s">
        <v>1259</v>
      </c>
      <c r="CB26" t="s">
        <v>657</v>
      </c>
      <c r="CC26">
        <v>42879</v>
      </c>
      <c r="CD26">
        <v>36557</v>
      </c>
      <c r="CE26" t="s">
        <v>658</v>
      </c>
      <c r="CF26" t="s">
        <v>658</v>
      </c>
      <c r="CG26" t="s">
        <v>658</v>
      </c>
      <c r="CH26" t="s">
        <v>658</v>
      </c>
      <c r="CJ26" t="s">
        <v>669</v>
      </c>
      <c r="CK26" t="s">
        <v>658</v>
      </c>
      <c r="CL26" t="s">
        <v>658</v>
      </c>
      <c r="CM26" t="s">
        <v>658</v>
      </c>
      <c r="CN26" t="s">
        <v>658</v>
      </c>
      <c r="CO26" t="s">
        <v>658</v>
      </c>
      <c r="CP26" t="s">
        <v>658</v>
      </c>
      <c r="CR26" t="s">
        <v>658</v>
      </c>
      <c r="CS26" t="s">
        <v>658</v>
      </c>
      <c r="CT26" t="s">
        <v>658</v>
      </c>
      <c r="CU26">
        <v>36557</v>
      </c>
      <c r="CV26" t="s">
        <v>658</v>
      </c>
      <c r="CW26" t="s">
        <v>635</v>
      </c>
      <c r="CX26" t="s">
        <v>725</v>
      </c>
      <c r="CY26" t="s">
        <v>658</v>
      </c>
      <c r="CZ26" t="s">
        <v>658</v>
      </c>
      <c r="DA26" t="s">
        <v>658</v>
      </c>
      <c r="DC26" t="s">
        <v>727</v>
      </c>
      <c r="DD26" t="s">
        <v>727</v>
      </c>
      <c r="DE26" t="s">
        <v>665</v>
      </c>
      <c r="DL26" t="s">
        <v>669</v>
      </c>
      <c r="DM26" t="s">
        <v>669</v>
      </c>
      <c r="DN26" t="s">
        <v>665</v>
      </c>
      <c r="DT26">
        <v>42736</v>
      </c>
      <c r="DU26" t="s">
        <v>669</v>
      </c>
      <c r="DV26" t="s">
        <v>662</v>
      </c>
      <c r="DW26" t="s">
        <v>1025</v>
      </c>
      <c r="DX26" t="s">
        <v>662</v>
      </c>
      <c r="DY26" t="s">
        <v>667</v>
      </c>
      <c r="DZ26" t="s">
        <v>1260</v>
      </c>
      <c r="EA26" t="s">
        <v>667</v>
      </c>
      <c r="EB26" t="s">
        <v>670</v>
      </c>
      <c r="ED26" t="s">
        <v>669</v>
      </c>
      <c r="EE26" t="s">
        <v>667</v>
      </c>
      <c r="EF26" t="s">
        <v>665</v>
      </c>
      <c r="EI26" t="s">
        <v>669</v>
      </c>
      <c r="EL26" t="s">
        <v>665</v>
      </c>
      <c r="EM26" t="s">
        <v>732</v>
      </c>
      <c r="EN26" t="s">
        <v>672</v>
      </c>
      <c r="EO26" t="s">
        <v>1122</v>
      </c>
      <c r="EP26" t="s">
        <v>672</v>
      </c>
      <c r="ER26" t="s">
        <v>665</v>
      </c>
      <c r="ET26" t="s">
        <v>665</v>
      </c>
      <c r="EW26" t="s">
        <v>665</v>
      </c>
      <c r="EX26" t="s">
        <v>667</v>
      </c>
      <c r="EZ26" t="s">
        <v>665</v>
      </c>
      <c r="FB26" t="s">
        <v>665</v>
      </c>
      <c r="FD26" t="s">
        <v>665</v>
      </c>
      <c r="FF26" t="s">
        <v>665</v>
      </c>
      <c r="FG26" t="s">
        <v>665</v>
      </c>
      <c r="FH26" t="s">
        <v>673</v>
      </c>
      <c r="FI26" t="s">
        <v>1261</v>
      </c>
      <c r="FJ26" t="s">
        <v>657</v>
      </c>
      <c r="FK26" t="s">
        <v>1262</v>
      </c>
      <c r="FL26" t="s">
        <v>1263</v>
      </c>
      <c r="FM26">
        <v>7.4420228365236214E-4</v>
      </c>
      <c r="FN26" t="s">
        <v>658</v>
      </c>
      <c r="FO26" t="s">
        <v>658</v>
      </c>
      <c r="FP26" t="s">
        <v>657</v>
      </c>
      <c r="FQ26" t="s">
        <v>1264</v>
      </c>
      <c r="FR26" t="s">
        <v>1028</v>
      </c>
      <c r="FS26" t="s">
        <v>1265</v>
      </c>
      <c r="FT26" t="s">
        <v>657</v>
      </c>
      <c r="FU26" t="s">
        <v>1266</v>
      </c>
      <c r="FV26" t="s">
        <v>1267</v>
      </c>
      <c r="FW26">
        <v>-1.543596161869003E-2</v>
      </c>
      <c r="FX26" t="s">
        <v>658</v>
      </c>
      <c r="FY26" t="s">
        <v>658</v>
      </c>
      <c r="FZ26" t="s">
        <v>657</v>
      </c>
      <c r="GA26" t="s">
        <v>1268</v>
      </c>
      <c r="GB26" t="s">
        <v>673</v>
      </c>
      <c r="GC26" t="s">
        <v>674</v>
      </c>
      <c r="GD26" t="s">
        <v>675</v>
      </c>
      <c r="GE26">
        <v>14529</v>
      </c>
      <c r="GF26">
        <v>14949</v>
      </c>
      <c r="GG26">
        <v>-34.5</v>
      </c>
      <c r="GH26" t="s">
        <v>658</v>
      </c>
      <c r="GI26" t="s">
        <v>658</v>
      </c>
      <c r="GJ26" t="s">
        <v>657</v>
      </c>
      <c r="GK26" t="s">
        <v>702</v>
      </c>
      <c r="GL26" t="s">
        <v>673</v>
      </c>
      <c r="GM26" t="s">
        <v>674</v>
      </c>
      <c r="GN26" t="s">
        <v>657</v>
      </c>
      <c r="GO26">
        <v>7866.3</v>
      </c>
      <c r="GP26">
        <v>8177.62</v>
      </c>
      <c r="GQ26">
        <v>-34.5</v>
      </c>
      <c r="GR26" t="s">
        <v>658</v>
      </c>
      <c r="GS26" t="s">
        <v>658</v>
      </c>
      <c r="GT26" t="s">
        <v>657</v>
      </c>
      <c r="GU26" t="s">
        <v>1269</v>
      </c>
      <c r="GV26" t="s">
        <v>1028</v>
      </c>
      <c r="GW26" t="s">
        <v>1265</v>
      </c>
      <c r="GX26" t="s">
        <v>657</v>
      </c>
      <c r="GY26" t="s">
        <v>1270</v>
      </c>
      <c r="GZ26" t="s">
        <v>1271</v>
      </c>
      <c r="HA26">
        <v>-35.799999999999997</v>
      </c>
      <c r="HB26" t="s">
        <v>658</v>
      </c>
      <c r="HC26" t="s">
        <v>658</v>
      </c>
      <c r="HD26" t="s">
        <v>657</v>
      </c>
      <c r="HE26" t="s">
        <v>1272</v>
      </c>
      <c r="HH26" t="s">
        <v>665</v>
      </c>
      <c r="HL26" t="s">
        <v>665</v>
      </c>
      <c r="HN26" t="s">
        <v>665</v>
      </c>
      <c r="ID26" t="s">
        <v>665</v>
      </c>
      <c r="IE26" t="s">
        <v>665</v>
      </c>
      <c r="IF26" t="s">
        <v>665</v>
      </c>
      <c r="II26" t="s">
        <v>665</v>
      </c>
      <c r="IJ26" t="s">
        <v>665</v>
      </c>
      <c r="IK26" t="s">
        <v>665</v>
      </c>
      <c r="IN26" t="s">
        <v>665</v>
      </c>
      <c r="IO26" t="s">
        <v>665</v>
      </c>
      <c r="IP26" t="s">
        <v>665</v>
      </c>
      <c r="IR26" t="s">
        <v>1273</v>
      </c>
      <c r="IS26">
        <v>1</v>
      </c>
      <c r="IT26" t="s">
        <v>1274</v>
      </c>
      <c r="IU26">
        <v>2</v>
      </c>
      <c r="IV26" t="s">
        <v>1275</v>
      </c>
      <c r="IW26">
        <v>3</v>
      </c>
      <c r="IX26" t="s">
        <v>1276</v>
      </c>
      <c r="IY26">
        <v>4</v>
      </c>
      <c r="IZ26" t="s">
        <v>1277</v>
      </c>
      <c r="JA26">
        <v>5</v>
      </c>
      <c r="JB26" t="s">
        <v>1278</v>
      </c>
      <c r="JC26">
        <v>6</v>
      </c>
      <c r="JD26" t="s">
        <v>1279</v>
      </c>
      <c r="JE26">
        <v>7</v>
      </c>
      <c r="JF26" t="s">
        <v>1280</v>
      </c>
      <c r="JG26">
        <v>8</v>
      </c>
      <c r="JH26" t="s">
        <v>1281</v>
      </c>
      <c r="JI26">
        <v>9</v>
      </c>
      <c r="JJ26" t="s">
        <v>1282</v>
      </c>
      <c r="JK26">
        <v>10</v>
      </c>
      <c r="JL26" t="s">
        <v>1283</v>
      </c>
      <c r="JM26" t="s">
        <v>1284</v>
      </c>
      <c r="JN26">
        <v>11</v>
      </c>
      <c r="JO26" t="s">
        <v>1180</v>
      </c>
      <c r="JP26">
        <v>12</v>
      </c>
      <c r="JQ26" t="s">
        <v>1177</v>
      </c>
      <c r="JR26">
        <v>13</v>
      </c>
      <c r="JS26" t="s">
        <v>1178</v>
      </c>
      <c r="JT26">
        <v>14</v>
      </c>
      <c r="JU26" t="s">
        <v>1128</v>
      </c>
      <c r="JV26">
        <v>15</v>
      </c>
      <c r="JW26" t="s">
        <v>1285</v>
      </c>
      <c r="JX26">
        <v>16</v>
      </c>
      <c r="JY26" t="s">
        <v>1286</v>
      </c>
      <c r="JZ26">
        <v>17</v>
      </c>
      <c r="KA26" t="s">
        <v>1287</v>
      </c>
      <c r="KB26">
        <v>18</v>
      </c>
      <c r="KC26" t="s">
        <v>1288</v>
      </c>
      <c r="KD26">
        <v>19</v>
      </c>
      <c r="KE26" t="s">
        <v>1289</v>
      </c>
      <c r="KF26">
        <v>20</v>
      </c>
      <c r="KG26" t="s">
        <v>1290</v>
      </c>
      <c r="KH26" t="s">
        <v>1291</v>
      </c>
      <c r="KI26">
        <v>21</v>
      </c>
      <c r="KJ26" t="s">
        <v>1292</v>
      </c>
      <c r="KK26">
        <v>22</v>
      </c>
      <c r="KL26" t="s">
        <v>1133</v>
      </c>
      <c r="LC26" t="s">
        <v>1293</v>
      </c>
      <c r="LD26" t="s">
        <v>1294</v>
      </c>
      <c r="LF26" t="s">
        <v>1295</v>
      </c>
      <c r="LH26" t="s">
        <v>1296</v>
      </c>
      <c r="LI26" t="s">
        <v>1297</v>
      </c>
      <c r="LJ26" t="s">
        <v>1298</v>
      </c>
      <c r="LK26" t="s">
        <v>1299</v>
      </c>
      <c r="LL26" t="s">
        <v>1300</v>
      </c>
      <c r="LM26" t="s">
        <v>748</v>
      </c>
      <c r="LN26" t="s">
        <v>1301</v>
      </c>
      <c r="LO26" t="s">
        <v>1302</v>
      </c>
      <c r="LP26" t="s">
        <v>1303</v>
      </c>
      <c r="LR26" t="s">
        <v>1304</v>
      </c>
      <c r="LS26" t="s">
        <v>1305</v>
      </c>
      <c r="NX26" t="s">
        <v>749</v>
      </c>
      <c r="NY26">
        <v>54.4</v>
      </c>
      <c r="NZ26">
        <v>10</v>
      </c>
      <c r="OA26">
        <v>29.1</v>
      </c>
      <c r="OB26">
        <v>39.4</v>
      </c>
      <c r="OC26">
        <v>3</v>
      </c>
      <c r="OD26">
        <v>2</v>
      </c>
      <c r="OE26" t="s">
        <v>1306</v>
      </c>
      <c r="OF26">
        <v>150</v>
      </c>
      <c r="OG26" t="s">
        <v>1306</v>
      </c>
      <c r="OH26">
        <v>150</v>
      </c>
      <c r="OM26" t="s">
        <v>675</v>
      </c>
      <c r="OS26" t="s">
        <v>665</v>
      </c>
      <c r="OT26">
        <v>60</v>
      </c>
      <c r="OV26">
        <v>60</v>
      </c>
      <c r="OX26">
        <v>63</v>
      </c>
      <c r="OZ26">
        <v>63</v>
      </c>
      <c r="PA26" t="s">
        <v>1307</v>
      </c>
      <c r="PB26">
        <v>40</v>
      </c>
      <c r="PD26">
        <v>40</v>
      </c>
      <c r="PE26" t="s">
        <v>1308</v>
      </c>
      <c r="PF26">
        <v>16</v>
      </c>
      <c r="PG26" t="s">
        <v>1309</v>
      </c>
      <c r="PH26">
        <v>16</v>
      </c>
      <c r="PI26" t="s">
        <v>1310</v>
      </c>
      <c r="PJ26">
        <v>16</v>
      </c>
      <c r="PL26">
        <v>16</v>
      </c>
      <c r="PN26">
        <v>10</v>
      </c>
      <c r="PP26">
        <v>10</v>
      </c>
      <c r="PR26">
        <v>10</v>
      </c>
      <c r="PT26">
        <v>6</v>
      </c>
      <c r="PV26">
        <v>6</v>
      </c>
      <c r="PZ26">
        <v>80</v>
      </c>
      <c r="QA26" t="s">
        <v>1311</v>
      </c>
      <c r="QL26" t="s">
        <v>758</v>
      </c>
      <c r="QM26">
        <v>54.09</v>
      </c>
      <c r="QN26">
        <v>16</v>
      </c>
      <c r="QO26">
        <v>26</v>
      </c>
      <c r="QP26">
        <v>47</v>
      </c>
      <c r="QQ26">
        <v>4</v>
      </c>
      <c r="QR26">
        <v>3</v>
      </c>
      <c r="QS26" t="s">
        <v>1312</v>
      </c>
      <c r="QT26">
        <v>170</v>
      </c>
      <c r="QU26" t="s">
        <v>1312</v>
      </c>
      <c r="QV26">
        <v>170</v>
      </c>
      <c r="QW26" t="s">
        <v>1312</v>
      </c>
      <c r="QX26">
        <v>170</v>
      </c>
      <c r="RA26" t="s">
        <v>675</v>
      </c>
      <c r="RG26" t="s">
        <v>665</v>
      </c>
      <c r="RH26">
        <v>100</v>
      </c>
      <c r="RJ26">
        <v>100</v>
      </c>
      <c r="RL26">
        <v>100</v>
      </c>
      <c r="RN26">
        <v>100</v>
      </c>
      <c r="RP26">
        <v>63</v>
      </c>
      <c r="RR26">
        <v>63</v>
      </c>
      <c r="RT26">
        <v>63</v>
      </c>
      <c r="RV26">
        <v>63</v>
      </c>
      <c r="RX26">
        <v>63</v>
      </c>
      <c r="RY26" t="s">
        <v>1313</v>
      </c>
      <c r="RZ26">
        <v>40</v>
      </c>
      <c r="SA26" t="s">
        <v>1191</v>
      </c>
      <c r="SB26">
        <v>40</v>
      </c>
      <c r="SD26">
        <v>40</v>
      </c>
      <c r="SE26" t="s">
        <v>1314</v>
      </c>
      <c r="SF26">
        <v>40</v>
      </c>
      <c r="SG26" t="s">
        <v>1315</v>
      </c>
      <c r="SH26">
        <v>40</v>
      </c>
      <c r="SJ26">
        <v>40</v>
      </c>
      <c r="SL26">
        <v>20</v>
      </c>
      <c r="SN26">
        <v>20</v>
      </c>
      <c r="SP26">
        <v>20</v>
      </c>
      <c r="SR26">
        <v>16</v>
      </c>
      <c r="SS26" t="s">
        <v>1316</v>
      </c>
      <c r="ST26">
        <v>16</v>
      </c>
      <c r="SU26" t="s">
        <v>1317</v>
      </c>
      <c r="SV26">
        <v>16</v>
      </c>
      <c r="SX26">
        <v>16</v>
      </c>
      <c r="TO26" t="s">
        <v>665</v>
      </c>
      <c r="TU26" t="s">
        <v>665</v>
      </c>
      <c r="VP26">
        <v>70</v>
      </c>
      <c r="VQ26" t="s">
        <v>1318</v>
      </c>
      <c r="VR26">
        <v>70</v>
      </c>
      <c r="VS26" t="s">
        <v>758</v>
      </c>
      <c r="VT26">
        <v>50</v>
      </c>
      <c r="VV26">
        <v>50</v>
      </c>
      <c r="VX26">
        <v>40</v>
      </c>
      <c r="VZ26">
        <v>40</v>
      </c>
      <c r="WB26">
        <v>40</v>
      </c>
      <c r="WC26" t="s">
        <v>86</v>
      </c>
      <c r="WD26">
        <v>40</v>
      </c>
      <c r="WF26">
        <v>30</v>
      </c>
      <c r="WG26" t="s">
        <v>1319</v>
      </c>
      <c r="WH26">
        <v>30</v>
      </c>
      <c r="WI26" t="s">
        <v>762</v>
      </c>
      <c r="WJ26">
        <v>30</v>
      </c>
      <c r="WL26">
        <v>30</v>
      </c>
      <c r="WM26" t="s">
        <v>763</v>
      </c>
      <c r="WN26">
        <v>20</v>
      </c>
      <c r="WO26" t="s">
        <v>1320</v>
      </c>
      <c r="WP26">
        <v>20</v>
      </c>
      <c r="WQ26" t="s">
        <v>1321</v>
      </c>
      <c r="XD26" t="s">
        <v>697</v>
      </c>
      <c r="XE26" t="s">
        <v>658</v>
      </c>
      <c r="XH26" t="s">
        <v>700</v>
      </c>
    </row>
    <row r="27" spans="1:633" ht="15" customHeight="1" x14ac:dyDescent="0.25">
      <c r="A27" t="s">
        <v>967</v>
      </c>
      <c r="B27" t="s">
        <v>968</v>
      </c>
      <c r="C27" t="s">
        <v>969</v>
      </c>
      <c r="D27" s="1">
        <v>42768</v>
      </c>
      <c r="E27" t="s">
        <v>970</v>
      </c>
      <c r="F27" t="s">
        <v>635</v>
      </c>
      <c r="H27" t="s">
        <v>637</v>
      </c>
      <c r="J27" t="s">
        <v>635</v>
      </c>
      <c r="L27" t="s">
        <v>637</v>
      </c>
      <c r="N27" t="s">
        <v>637</v>
      </c>
      <c r="P27" t="s">
        <v>637</v>
      </c>
      <c r="R27" t="s">
        <v>635</v>
      </c>
      <c r="T27" t="s">
        <v>635</v>
      </c>
      <c r="V27" t="s">
        <v>635</v>
      </c>
      <c r="X27" t="s">
        <v>637</v>
      </c>
      <c r="Z27" t="s">
        <v>635</v>
      </c>
      <c r="AB27" t="s">
        <v>635</v>
      </c>
      <c r="AD27" t="s">
        <v>635</v>
      </c>
      <c r="AF27" t="s">
        <v>635</v>
      </c>
      <c r="AH27" t="s">
        <v>665</v>
      </c>
      <c r="AJ27" t="s">
        <v>637</v>
      </c>
      <c r="AL27" t="s">
        <v>635</v>
      </c>
      <c r="AN27" t="s">
        <v>637</v>
      </c>
      <c r="AP27" t="s">
        <v>638</v>
      </c>
      <c r="AQ27" t="s">
        <v>971</v>
      </c>
      <c r="AR27" t="s">
        <v>635</v>
      </c>
      <c r="AT27" t="s">
        <v>637</v>
      </c>
      <c r="AV27" t="s">
        <v>637</v>
      </c>
      <c r="AX27" t="s">
        <v>637</v>
      </c>
      <c r="AZ27" t="s">
        <v>637</v>
      </c>
      <c r="BB27" t="s">
        <v>637</v>
      </c>
      <c r="BD27" t="s">
        <v>635</v>
      </c>
      <c r="BF27" t="s">
        <v>635</v>
      </c>
      <c r="BH27" t="s">
        <v>635</v>
      </c>
      <c r="BJ27" t="s">
        <v>638</v>
      </c>
      <c r="BK27" t="s">
        <v>972</v>
      </c>
      <c r="BL27" t="s">
        <v>635</v>
      </c>
      <c r="BN27" t="s">
        <v>635</v>
      </c>
      <c r="BP27" t="s">
        <v>775</v>
      </c>
      <c r="BQ27" t="s">
        <v>973</v>
      </c>
      <c r="BR27" t="s">
        <v>638</v>
      </c>
      <c r="BT27" t="s">
        <v>719</v>
      </c>
      <c r="BV27" t="s">
        <v>651</v>
      </c>
      <c r="BW27" t="s">
        <v>652</v>
      </c>
      <c r="BX27" t="s">
        <v>974</v>
      </c>
      <c r="BY27" t="s">
        <v>834</v>
      </c>
      <c r="BZ27" t="s">
        <v>975</v>
      </c>
      <c r="CA27" t="s">
        <v>783</v>
      </c>
      <c r="CB27" t="s">
        <v>657</v>
      </c>
      <c r="CC27" t="s">
        <v>976</v>
      </c>
      <c r="CD27" s="4">
        <v>36526</v>
      </c>
      <c r="CE27" t="s">
        <v>658</v>
      </c>
      <c r="CF27" t="s">
        <v>907</v>
      </c>
      <c r="CG27" t="s">
        <v>658</v>
      </c>
      <c r="CH27" t="s">
        <v>660</v>
      </c>
      <c r="CJ27" t="s">
        <v>669</v>
      </c>
      <c r="CK27" t="s">
        <v>658</v>
      </c>
      <c r="CL27" t="s">
        <v>658</v>
      </c>
      <c r="CM27" t="s">
        <v>658</v>
      </c>
      <c r="CN27" t="s">
        <v>658</v>
      </c>
      <c r="CO27" t="s">
        <v>658</v>
      </c>
      <c r="CP27" t="s">
        <v>658</v>
      </c>
      <c r="CR27" t="s">
        <v>663</v>
      </c>
      <c r="CS27" t="s">
        <v>658</v>
      </c>
      <c r="CT27" t="s">
        <v>658</v>
      </c>
      <c r="CU27" s="3">
        <v>42768</v>
      </c>
      <c r="CV27" t="s">
        <v>658</v>
      </c>
      <c r="CW27" t="s">
        <v>635</v>
      </c>
      <c r="CY27" t="s">
        <v>658</v>
      </c>
      <c r="CZ27" t="s">
        <v>638</v>
      </c>
      <c r="DA27" t="s">
        <v>658</v>
      </c>
      <c r="DC27" t="s">
        <v>727</v>
      </c>
      <c r="DD27" t="s">
        <v>727</v>
      </c>
      <c r="DE27" t="s">
        <v>665</v>
      </c>
      <c r="DF27" t="s">
        <v>977</v>
      </c>
      <c r="DG27" t="s">
        <v>978</v>
      </c>
      <c r="DI27">
        <v>526525</v>
      </c>
      <c r="DJ27">
        <v>505487</v>
      </c>
      <c r="DL27" t="s">
        <v>669</v>
      </c>
      <c r="DM27" t="s">
        <v>669</v>
      </c>
      <c r="DN27" t="s">
        <v>665</v>
      </c>
      <c r="DR27" t="s">
        <v>979</v>
      </c>
      <c r="DS27" t="s">
        <v>979</v>
      </c>
      <c r="DT27">
        <v>1</v>
      </c>
      <c r="DU27" t="s">
        <v>669</v>
      </c>
      <c r="DV27" t="s">
        <v>669</v>
      </c>
      <c r="DW27" t="s">
        <v>668</v>
      </c>
      <c r="DX27" t="s">
        <v>662</v>
      </c>
      <c r="DY27" t="s">
        <v>665</v>
      </c>
      <c r="DZ27">
        <v>45</v>
      </c>
      <c r="EA27" t="s">
        <v>667</v>
      </c>
      <c r="EB27" t="s">
        <v>665</v>
      </c>
      <c r="EC27" t="s">
        <v>980</v>
      </c>
      <c r="ED27" t="s">
        <v>669</v>
      </c>
      <c r="EE27" t="s">
        <v>665</v>
      </c>
      <c r="EF27" t="s">
        <v>665</v>
      </c>
      <c r="EG27">
        <v>190</v>
      </c>
      <c r="EI27" t="s">
        <v>665</v>
      </c>
      <c r="EL27" t="s">
        <v>665</v>
      </c>
      <c r="EM27" t="s">
        <v>671</v>
      </c>
      <c r="EN27" t="s">
        <v>672</v>
      </c>
      <c r="EO27" t="s">
        <v>733</v>
      </c>
      <c r="EP27" t="s">
        <v>672</v>
      </c>
      <c r="ER27" t="s">
        <v>665</v>
      </c>
      <c r="ET27" t="s">
        <v>665</v>
      </c>
      <c r="EW27" t="s">
        <v>665</v>
      </c>
      <c r="EX27" t="s">
        <v>667</v>
      </c>
      <c r="EZ27" t="s">
        <v>665</v>
      </c>
      <c r="FB27" t="s">
        <v>665</v>
      </c>
      <c r="FD27" t="s">
        <v>665</v>
      </c>
      <c r="FF27" t="s">
        <v>665</v>
      </c>
      <c r="FG27" t="s">
        <v>665</v>
      </c>
      <c r="FH27" t="s">
        <v>981</v>
      </c>
      <c r="FI27" t="s">
        <v>982</v>
      </c>
      <c r="FJ27" t="s">
        <v>657</v>
      </c>
      <c r="FN27" t="s">
        <v>665</v>
      </c>
      <c r="FO27" t="s">
        <v>665</v>
      </c>
      <c r="FP27" t="s">
        <v>665</v>
      </c>
      <c r="FT27" t="s">
        <v>665</v>
      </c>
      <c r="FX27" t="s">
        <v>665</v>
      </c>
      <c r="FY27" t="s">
        <v>665</v>
      </c>
      <c r="FZ27" t="s">
        <v>665</v>
      </c>
      <c r="GD27" t="s">
        <v>665</v>
      </c>
      <c r="GH27" t="s">
        <v>665</v>
      </c>
      <c r="GI27" t="s">
        <v>665</v>
      </c>
      <c r="GJ27" t="s">
        <v>665</v>
      </c>
      <c r="GN27" t="s">
        <v>665</v>
      </c>
      <c r="GR27" t="s">
        <v>665</v>
      </c>
      <c r="GS27" t="s">
        <v>665</v>
      </c>
      <c r="GT27" t="s">
        <v>665</v>
      </c>
      <c r="GX27" t="s">
        <v>665</v>
      </c>
      <c r="HB27" t="s">
        <v>665</v>
      </c>
      <c r="HC27" t="s">
        <v>665</v>
      </c>
      <c r="HD27" t="s">
        <v>665</v>
      </c>
      <c r="HH27" t="s">
        <v>665</v>
      </c>
      <c r="HL27" t="s">
        <v>665</v>
      </c>
      <c r="HN27" t="s">
        <v>665</v>
      </c>
      <c r="ID27" t="s">
        <v>665</v>
      </c>
      <c r="IE27" t="s">
        <v>665</v>
      </c>
      <c r="IF27" t="s">
        <v>665</v>
      </c>
      <c r="II27" t="s">
        <v>665</v>
      </c>
      <c r="IJ27" t="s">
        <v>665</v>
      </c>
      <c r="IK27" t="s">
        <v>665</v>
      </c>
      <c r="IN27" t="s">
        <v>665</v>
      </c>
      <c r="IO27" t="s">
        <v>665</v>
      </c>
      <c r="IP27" t="s">
        <v>665</v>
      </c>
      <c r="NX27" t="s">
        <v>801</v>
      </c>
      <c r="NY27">
        <v>53.92</v>
      </c>
      <c r="OA27">
        <v>22</v>
      </c>
      <c r="OC27">
        <v>3</v>
      </c>
      <c r="OD27">
        <v>2</v>
      </c>
      <c r="OE27" t="s">
        <v>802</v>
      </c>
      <c r="OF27">
        <v>180</v>
      </c>
      <c r="OG27" t="s">
        <v>983</v>
      </c>
      <c r="OH27">
        <v>180</v>
      </c>
      <c r="OM27" t="s">
        <v>675</v>
      </c>
      <c r="OS27" t="s">
        <v>665</v>
      </c>
      <c r="RA27" t="s">
        <v>665</v>
      </c>
      <c r="RG27" t="s">
        <v>665</v>
      </c>
      <c r="TO27" t="s">
        <v>665</v>
      </c>
      <c r="TU27" t="s">
        <v>665</v>
      </c>
      <c r="XD27" t="s">
        <v>697</v>
      </c>
      <c r="XE27" t="s">
        <v>658</v>
      </c>
      <c r="XH27" t="s">
        <v>665</v>
      </c>
    </row>
    <row r="28" spans="1:633" ht="15" customHeight="1" x14ac:dyDescent="0.25">
      <c r="A28" t="s">
        <v>1322</v>
      </c>
      <c r="B28" s="5" t="s">
        <v>1323</v>
      </c>
      <c r="C28" t="s">
        <v>1324</v>
      </c>
      <c r="D28" s="1">
        <v>42765</v>
      </c>
      <c r="E28" t="s">
        <v>1079</v>
      </c>
      <c r="F28" t="s">
        <v>637</v>
      </c>
      <c r="H28" t="s">
        <v>637</v>
      </c>
      <c r="J28" t="s">
        <v>635</v>
      </c>
      <c r="L28" t="s">
        <v>637</v>
      </c>
      <c r="N28" t="s">
        <v>637</v>
      </c>
      <c r="P28" t="s">
        <v>635</v>
      </c>
      <c r="R28" t="s">
        <v>637</v>
      </c>
      <c r="T28" t="s">
        <v>635</v>
      </c>
      <c r="V28" t="s">
        <v>635</v>
      </c>
      <c r="X28" t="s">
        <v>637</v>
      </c>
      <c r="Z28" t="s">
        <v>635</v>
      </c>
      <c r="AB28" t="s">
        <v>635</v>
      </c>
      <c r="AD28" t="s">
        <v>635</v>
      </c>
      <c r="AF28" t="s">
        <v>635</v>
      </c>
      <c r="AH28" t="s">
        <v>635</v>
      </c>
      <c r="AJ28" t="s">
        <v>635</v>
      </c>
      <c r="AL28" t="s">
        <v>638</v>
      </c>
      <c r="AM28" t="s">
        <v>1325</v>
      </c>
      <c r="AN28" t="s">
        <v>637</v>
      </c>
      <c r="AP28" t="s">
        <v>635</v>
      </c>
      <c r="AR28" t="s">
        <v>635</v>
      </c>
      <c r="AT28" t="s">
        <v>637</v>
      </c>
      <c r="AV28" t="s">
        <v>635</v>
      </c>
      <c r="AX28" t="s">
        <v>637</v>
      </c>
      <c r="AZ28" t="s">
        <v>637</v>
      </c>
      <c r="BB28" t="s">
        <v>637</v>
      </c>
      <c r="BD28" t="s">
        <v>635</v>
      </c>
      <c r="BF28" t="s">
        <v>638</v>
      </c>
      <c r="BG28" t="s">
        <v>662</v>
      </c>
      <c r="BH28" t="s">
        <v>635</v>
      </c>
      <c r="BJ28" t="s">
        <v>638</v>
      </c>
      <c r="BK28" t="s">
        <v>1085</v>
      </c>
      <c r="BL28" t="s">
        <v>638</v>
      </c>
      <c r="BM28" t="s">
        <v>1326</v>
      </c>
      <c r="BN28" t="s">
        <v>635</v>
      </c>
      <c r="BP28" t="s">
        <v>635</v>
      </c>
      <c r="BR28" t="s">
        <v>635</v>
      </c>
      <c r="CB28" t="s">
        <v>665</v>
      </c>
      <c r="CE28" t="s">
        <v>665</v>
      </c>
      <c r="CF28" t="s">
        <v>665</v>
      </c>
      <c r="CG28" t="s">
        <v>665</v>
      </c>
      <c r="CH28" t="s">
        <v>665</v>
      </c>
      <c r="CJ28" t="s">
        <v>665</v>
      </c>
      <c r="CK28" t="s">
        <v>665</v>
      </c>
      <c r="CL28" t="s">
        <v>665</v>
      </c>
      <c r="CM28" t="s">
        <v>665</v>
      </c>
      <c r="CN28" t="s">
        <v>665</v>
      </c>
      <c r="CO28" t="s">
        <v>665</v>
      </c>
      <c r="CP28" t="s">
        <v>665</v>
      </c>
      <c r="CR28" t="s">
        <v>665</v>
      </c>
      <c r="CS28" t="s">
        <v>665</v>
      </c>
      <c r="CT28" t="s">
        <v>665</v>
      </c>
      <c r="CV28" t="s">
        <v>665</v>
      </c>
      <c r="CW28" t="s">
        <v>665</v>
      </c>
      <c r="CY28" t="s">
        <v>665</v>
      </c>
      <c r="CZ28" t="s">
        <v>665</v>
      </c>
      <c r="DA28" t="s">
        <v>665</v>
      </c>
      <c r="DC28" t="s">
        <v>665</v>
      </c>
      <c r="DD28" t="s">
        <v>665</v>
      </c>
      <c r="DE28" t="s">
        <v>665</v>
      </c>
      <c r="DL28" t="s">
        <v>665</v>
      </c>
      <c r="DM28" t="s">
        <v>665</v>
      </c>
      <c r="DN28" t="s">
        <v>665</v>
      </c>
      <c r="DU28" t="s">
        <v>665</v>
      </c>
      <c r="DV28" t="s">
        <v>665</v>
      </c>
      <c r="DX28" t="s">
        <v>665</v>
      </c>
      <c r="DY28" t="s">
        <v>665</v>
      </c>
      <c r="EA28" t="s">
        <v>665</v>
      </c>
      <c r="EB28" t="s">
        <v>665</v>
      </c>
      <c r="ED28" t="s">
        <v>665</v>
      </c>
      <c r="EE28" t="s">
        <v>665</v>
      </c>
      <c r="EF28" t="s">
        <v>665</v>
      </c>
      <c r="EI28" t="s">
        <v>665</v>
      </c>
      <c r="EL28" t="s">
        <v>665</v>
      </c>
      <c r="EN28" t="s">
        <v>665</v>
      </c>
      <c r="EP28" t="s">
        <v>665</v>
      </c>
      <c r="ER28" t="s">
        <v>665</v>
      </c>
      <c r="ET28" t="s">
        <v>665</v>
      </c>
      <c r="EW28" t="s">
        <v>665</v>
      </c>
      <c r="EX28" t="s">
        <v>665</v>
      </c>
      <c r="EZ28" t="s">
        <v>665</v>
      </c>
      <c r="FB28" t="s">
        <v>665</v>
      </c>
      <c r="FD28" t="s">
        <v>665</v>
      </c>
      <c r="FF28" t="s">
        <v>665</v>
      </c>
      <c r="FG28" t="s">
        <v>665</v>
      </c>
      <c r="FJ28" t="s">
        <v>665</v>
      </c>
      <c r="FN28" t="s">
        <v>665</v>
      </c>
      <c r="FO28" t="s">
        <v>665</v>
      </c>
      <c r="FP28" t="s">
        <v>665</v>
      </c>
      <c r="FT28" t="s">
        <v>665</v>
      </c>
      <c r="FX28" t="s">
        <v>665</v>
      </c>
      <c r="FY28" t="s">
        <v>665</v>
      </c>
      <c r="FZ28" t="s">
        <v>665</v>
      </c>
      <c r="GD28" t="s">
        <v>665</v>
      </c>
      <c r="GH28" t="s">
        <v>665</v>
      </c>
      <c r="GI28" t="s">
        <v>665</v>
      </c>
      <c r="GJ28" t="s">
        <v>665</v>
      </c>
      <c r="GN28" t="s">
        <v>665</v>
      </c>
      <c r="GR28" t="s">
        <v>665</v>
      </c>
      <c r="GS28" t="s">
        <v>665</v>
      </c>
      <c r="GT28" t="s">
        <v>665</v>
      </c>
      <c r="GX28" t="s">
        <v>665</v>
      </c>
      <c r="HB28" t="s">
        <v>665</v>
      </c>
      <c r="HC28" t="s">
        <v>665</v>
      </c>
      <c r="HD28" t="s">
        <v>665</v>
      </c>
      <c r="HH28" t="s">
        <v>665</v>
      </c>
      <c r="HL28" t="s">
        <v>665</v>
      </c>
      <c r="HN28" t="s">
        <v>665</v>
      </c>
      <c r="ID28" t="s">
        <v>665</v>
      </c>
      <c r="IE28" t="s">
        <v>665</v>
      </c>
      <c r="IF28" t="s">
        <v>665</v>
      </c>
      <c r="II28" t="s">
        <v>665</v>
      </c>
      <c r="IJ28" t="s">
        <v>665</v>
      </c>
      <c r="IK28" t="s">
        <v>665</v>
      </c>
      <c r="IN28" t="s">
        <v>665</v>
      </c>
      <c r="IO28" t="s">
        <v>665</v>
      </c>
      <c r="IP28" t="s">
        <v>665</v>
      </c>
      <c r="OM28" t="s">
        <v>665</v>
      </c>
      <c r="OS28" t="s">
        <v>665</v>
      </c>
      <c r="RA28" t="s">
        <v>665</v>
      </c>
      <c r="RG28" t="s">
        <v>665</v>
      </c>
      <c r="TO28" t="s">
        <v>665</v>
      </c>
      <c r="TU28" t="s">
        <v>665</v>
      </c>
      <c r="XD28" t="s">
        <v>665</v>
      </c>
      <c r="XE28" t="s">
        <v>658</v>
      </c>
      <c r="XG28" t="s">
        <v>1091</v>
      </c>
      <c r="XH28" t="s">
        <v>894</v>
      </c>
    </row>
    <row r="29" spans="1:633" ht="15" customHeight="1" x14ac:dyDescent="0.25">
      <c r="A29" t="s">
        <v>821</v>
      </c>
      <c r="B29" s="5" t="s">
        <v>822</v>
      </c>
      <c r="C29" t="s">
        <v>823</v>
      </c>
      <c r="D29" s="1">
        <v>42746</v>
      </c>
      <c r="E29" t="s">
        <v>824</v>
      </c>
      <c r="F29" t="s">
        <v>635</v>
      </c>
      <c r="G29" s="2" t="s">
        <v>825</v>
      </c>
      <c r="H29" t="s">
        <v>635</v>
      </c>
      <c r="J29" t="s">
        <v>638</v>
      </c>
      <c r="K29" t="s">
        <v>826</v>
      </c>
      <c r="L29" t="s">
        <v>637</v>
      </c>
      <c r="N29" t="s">
        <v>637</v>
      </c>
      <c r="P29" t="s">
        <v>637</v>
      </c>
      <c r="R29" t="s">
        <v>638</v>
      </c>
      <c r="S29" t="s">
        <v>772</v>
      </c>
      <c r="T29" t="s">
        <v>635</v>
      </c>
      <c r="V29" t="s">
        <v>638</v>
      </c>
      <c r="W29" t="s">
        <v>827</v>
      </c>
      <c r="X29" t="s">
        <v>637</v>
      </c>
      <c r="Z29" t="s">
        <v>635</v>
      </c>
      <c r="AB29" t="s">
        <v>635</v>
      </c>
      <c r="AD29" t="s">
        <v>635</v>
      </c>
      <c r="AF29" t="s">
        <v>773</v>
      </c>
      <c r="AH29" t="s">
        <v>635</v>
      </c>
      <c r="AJ29" t="s">
        <v>637</v>
      </c>
      <c r="AL29" t="s">
        <v>637</v>
      </c>
      <c r="AN29" t="s">
        <v>637</v>
      </c>
      <c r="AP29" t="s">
        <v>638</v>
      </c>
      <c r="AQ29" t="s">
        <v>828</v>
      </c>
      <c r="AR29" t="s">
        <v>635</v>
      </c>
      <c r="AT29" t="s">
        <v>637</v>
      </c>
      <c r="AV29" t="s">
        <v>635</v>
      </c>
      <c r="AX29" t="s">
        <v>637</v>
      </c>
      <c r="AZ29" t="s">
        <v>637</v>
      </c>
      <c r="BB29" t="s">
        <v>635</v>
      </c>
      <c r="BD29" t="s">
        <v>635</v>
      </c>
      <c r="BF29" t="s">
        <v>637</v>
      </c>
      <c r="BH29" t="s">
        <v>635</v>
      </c>
      <c r="BJ29" t="s">
        <v>638</v>
      </c>
      <c r="BK29" t="s">
        <v>829</v>
      </c>
      <c r="BL29" t="s">
        <v>635</v>
      </c>
      <c r="BN29" t="s">
        <v>638</v>
      </c>
      <c r="BO29" t="s">
        <v>830</v>
      </c>
      <c r="BP29" t="s">
        <v>775</v>
      </c>
      <c r="BQ29" t="s">
        <v>831</v>
      </c>
      <c r="BR29" t="s">
        <v>635</v>
      </c>
      <c r="BT29" t="s">
        <v>832</v>
      </c>
      <c r="BU29" t="s">
        <v>778</v>
      </c>
      <c r="BV29" t="s">
        <v>833</v>
      </c>
      <c r="BW29" t="s">
        <v>778</v>
      </c>
      <c r="BX29" t="s">
        <v>780</v>
      </c>
      <c r="BY29" t="s">
        <v>834</v>
      </c>
      <c r="BZ29" t="s">
        <v>835</v>
      </c>
      <c r="CA29" t="s">
        <v>836</v>
      </c>
      <c r="CB29" t="s">
        <v>657</v>
      </c>
      <c r="CE29" t="s">
        <v>658</v>
      </c>
      <c r="CF29" t="s">
        <v>658</v>
      </c>
      <c r="CG29" t="s">
        <v>658</v>
      </c>
      <c r="CH29" t="s">
        <v>658</v>
      </c>
      <c r="CJ29" t="s">
        <v>669</v>
      </c>
      <c r="CK29" t="s">
        <v>658</v>
      </c>
      <c r="CL29" t="s">
        <v>658</v>
      </c>
      <c r="CM29" t="s">
        <v>658</v>
      </c>
      <c r="CN29" t="s">
        <v>658</v>
      </c>
      <c r="CO29" t="s">
        <v>658</v>
      </c>
      <c r="CP29" t="s">
        <v>658</v>
      </c>
      <c r="CQ29" t="s">
        <v>837</v>
      </c>
      <c r="CR29" t="s">
        <v>663</v>
      </c>
      <c r="CS29" t="s">
        <v>658</v>
      </c>
      <c r="CT29" t="s">
        <v>658</v>
      </c>
      <c r="CV29" t="s">
        <v>658</v>
      </c>
      <c r="CW29" t="s">
        <v>635</v>
      </c>
      <c r="CX29" t="s">
        <v>838</v>
      </c>
      <c r="CY29" t="s">
        <v>658</v>
      </c>
      <c r="CZ29" t="s">
        <v>658</v>
      </c>
      <c r="DA29" t="s">
        <v>658</v>
      </c>
      <c r="DC29" t="s">
        <v>839</v>
      </c>
      <c r="DD29" t="s">
        <v>839</v>
      </c>
      <c r="DE29" t="s">
        <v>727</v>
      </c>
      <c r="DG29" t="s">
        <v>840</v>
      </c>
      <c r="DH29" t="s">
        <v>841</v>
      </c>
      <c r="DI29" t="s">
        <v>842</v>
      </c>
      <c r="DJ29" t="s">
        <v>843</v>
      </c>
      <c r="DK29" t="s">
        <v>844</v>
      </c>
      <c r="DL29" t="s">
        <v>669</v>
      </c>
      <c r="DM29" t="s">
        <v>669</v>
      </c>
      <c r="DN29" t="s">
        <v>669</v>
      </c>
      <c r="DT29" s="4">
        <v>36557</v>
      </c>
      <c r="DU29" t="s">
        <v>667</v>
      </c>
      <c r="DV29" t="s">
        <v>667</v>
      </c>
      <c r="DW29" t="s">
        <v>845</v>
      </c>
      <c r="DX29" t="s">
        <v>662</v>
      </c>
      <c r="DY29" t="s">
        <v>667</v>
      </c>
      <c r="DZ29" t="s">
        <v>846</v>
      </c>
      <c r="EA29" t="s">
        <v>669</v>
      </c>
      <c r="EB29" t="s">
        <v>665</v>
      </c>
      <c r="ED29" t="s">
        <v>667</v>
      </c>
      <c r="EE29" t="s">
        <v>667</v>
      </c>
      <c r="EF29" t="s">
        <v>669</v>
      </c>
      <c r="EH29">
        <v>0</v>
      </c>
      <c r="EI29" t="s">
        <v>669</v>
      </c>
      <c r="EJ29" t="s">
        <v>847</v>
      </c>
      <c r="EK29" t="s">
        <v>848</v>
      </c>
      <c r="EL29" t="s">
        <v>672</v>
      </c>
      <c r="EN29" t="s">
        <v>665</v>
      </c>
      <c r="EO29" t="s">
        <v>790</v>
      </c>
      <c r="EP29" t="s">
        <v>672</v>
      </c>
      <c r="ER29" t="s">
        <v>665</v>
      </c>
      <c r="ET29" t="s">
        <v>665</v>
      </c>
      <c r="EW29" t="s">
        <v>665</v>
      </c>
      <c r="EX29" t="s">
        <v>667</v>
      </c>
      <c r="EZ29" t="s">
        <v>665</v>
      </c>
      <c r="FB29" t="s">
        <v>665</v>
      </c>
      <c r="FD29" t="s">
        <v>665</v>
      </c>
      <c r="FF29" t="s">
        <v>658</v>
      </c>
      <c r="FG29" t="s">
        <v>658</v>
      </c>
      <c r="FH29" t="s">
        <v>792</v>
      </c>
      <c r="FI29" t="s">
        <v>793</v>
      </c>
      <c r="FJ29" t="s">
        <v>657</v>
      </c>
      <c r="FK29">
        <v>7681</v>
      </c>
      <c r="FL29">
        <v>7513</v>
      </c>
      <c r="FM29" t="s">
        <v>849</v>
      </c>
      <c r="FN29" t="s">
        <v>658</v>
      </c>
      <c r="FO29" t="s">
        <v>658</v>
      </c>
      <c r="FP29" t="s">
        <v>657</v>
      </c>
      <c r="FQ29" t="s">
        <v>797</v>
      </c>
      <c r="FR29" t="s">
        <v>792</v>
      </c>
      <c r="FS29" t="s">
        <v>793</v>
      </c>
      <c r="FT29" t="s">
        <v>657</v>
      </c>
      <c r="FU29">
        <v>7881.125</v>
      </c>
      <c r="FV29">
        <v>8192.4449999999997</v>
      </c>
      <c r="FW29" t="s">
        <v>850</v>
      </c>
      <c r="FX29" t="s">
        <v>658</v>
      </c>
      <c r="FY29" t="s">
        <v>658</v>
      </c>
      <c r="FZ29" t="s">
        <v>657</v>
      </c>
      <c r="GA29" t="s">
        <v>797</v>
      </c>
      <c r="GB29" t="s">
        <v>792</v>
      </c>
      <c r="GC29" t="s">
        <v>793</v>
      </c>
      <c r="GD29" t="s">
        <v>657</v>
      </c>
      <c r="GE29">
        <v>7625</v>
      </c>
      <c r="GF29">
        <v>7457</v>
      </c>
      <c r="GG29" t="s">
        <v>851</v>
      </c>
      <c r="GH29" t="s">
        <v>658</v>
      </c>
      <c r="GI29" t="s">
        <v>658</v>
      </c>
      <c r="GJ29" t="s">
        <v>657</v>
      </c>
      <c r="GK29" t="s">
        <v>852</v>
      </c>
      <c r="GL29" t="s">
        <v>792</v>
      </c>
      <c r="GM29" t="s">
        <v>793</v>
      </c>
      <c r="GN29" t="s">
        <v>657</v>
      </c>
      <c r="GO29" t="s">
        <v>853</v>
      </c>
      <c r="GP29" t="s">
        <v>854</v>
      </c>
      <c r="GQ29">
        <f>-41.9 / - 37.2</f>
        <v>1.1263440860215053</v>
      </c>
      <c r="GR29" t="s">
        <v>658</v>
      </c>
      <c r="GS29" t="s">
        <v>658</v>
      </c>
      <c r="GT29" t="s">
        <v>657</v>
      </c>
      <c r="GU29" t="s">
        <v>852</v>
      </c>
      <c r="GV29" t="s">
        <v>855</v>
      </c>
      <c r="GW29" t="s">
        <v>793</v>
      </c>
      <c r="GX29" t="s">
        <v>657</v>
      </c>
      <c r="GY29">
        <v>13171</v>
      </c>
      <c r="GZ29">
        <v>12905</v>
      </c>
      <c r="HA29">
        <f>-44.6 / -51.4</f>
        <v>0.86770428015564205</v>
      </c>
      <c r="HB29" t="s">
        <v>658</v>
      </c>
      <c r="HC29" t="s">
        <v>658</v>
      </c>
      <c r="HD29" t="s">
        <v>657</v>
      </c>
      <c r="HE29" t="s">
        <v>856</v>
      </c>
      <c r="HF29" t="s">
        <v>792</v>
      </c>
      <c r="HG29" t="s">
        <v>793</v>
      </c>
      <c r="HH29" t="s">
        <v>657</v>
      </c>
      <c r="HI29">
        <v>7625</v>
      </c>
      <c r="HJ29">
        <v>7457</v>
      </c>
      <c r="HK29" t="s">
        <v>857</v>
      </c>
      <c r="HL29" t="s">
        <v>658</v>
      </c>
      <c r="HN29" t="s">
        <v>657</v>
      </c>
      <c r="ID29" t="s">
        <v>665</v>
      </c>
      <c r="IE29" t="s">
        <v>665</v>
      </c>
      <c r="IF29" t="s">
        <v>665</v>
      </c>
      <c r="II29" t="s">
        <v>665</v>
      </c>
      <c r="IJ29" t="s">
        <v>665</v>
      </c>
      <c r="IK29" t="s">
        <v>665</v>
      </c>
      <c r="IN29" t="s">
        <v>665</v>
      </c>
      <c r="IO29" t="s">
        <v>665</v>
      </c>
      <c r="IP29" t="s">
        <v>665</v>
      </c>
      <c r="NX29" t="s">
        <v>801</v>
      </c>
      <c r="NY29">
        <v>53.89</v>
      </c>
      <c r="NZ29">
        <v>0</v>
      </c>
      <c r="OA29">
        <v>32</v>
      </c>
      <c r="OB29">
        <v>32</v>
      </c>
      <c r="OC29">
        <v>4</v>
      </c>
      <c r="OD29">
        <v>4</v>
      </c>
      <c r="OE29" t="s">
        <v>802</v>
      </c>
      <c r="OF29">
        <v>180</v>
      </c>
      <c r="OG29" t="s">
        <v>802</v>
      </c>
      <c r="OH29">
        <v>180</v>
      </c>
      <c r="OI29" t="s">
        <v>802</v>
      </c>
      <c r="OJ29">
        <v>180</v>
      </c>
      <c r="OK29" t="s">
        <v>802</v>
      </c>
      <c r="OL29">
        <v>180</v>
      </c>
      <c r="OM29" t="s">
        <v>675</v>
      </c>
      <c r="OO29">
        <v>53.93</v>
      </c>
      <c r="OP29">
        <v>53.93</v>
      </c>
      <c r="OQ29">
        <v>53.93</v>
      </c>
      <c r="OR29">
        <v>53.93</v>
      </c>
      <c r="OS29" t="s">
        <v>658</v>
      </c>
      <c r="OT29">
        <v>100</v>
      </c>
      <c r="OU29" t="s">
        <v>858</v>
      </c>
      <c r="OV29">
        <v>100</v>
      </c>
      <c r="OW29" t="s">
        <v>859</v>
      </c>
      <c r="OX29">
        <v>100</v>
      </c>
      <c r="OZ29">
        <v>100</v>
      </c>
      <c r="PB29">
        <v>80</v>
      </c>
      <c r="PD29">
        <v>80</v>
      </c>
      <c r="PF29">
        <v>80</v>
      </c>
      <c r="PH29">
        <v>80</v>
      </c>
      <c r="PJ29">
        <v>63</v>
      </c>
      <c r="PK29" t="s">
        <v>860</v>
      </c>
      <c r="PL29">
        <v>63</v>
      </c>
      <c r="PM29" t="s">
        <v>861</v>
      </c>
      <c r="PN29">
        <v>63</v>
      </c>
      <c r="PO29" t="s">
        <v>862</v>
      </c>
      <c r="PP29">
        <v>63</v>
      </c>
      <c r="PR29">
        <v>40</v>
      </c>
      <c r="PT29">
        <v>63</v>
      </c>
      <c r="PU29" t="s">
        <v>863</v>
      </c>
      <c r="PV29">
        <v>40</v>
      </c>
      <c r="PW29" t="s">
        <v>864</v>
      </c>
      <c r="PX29">
        <v>40</v>
      </c>
      <c r="PY29" t="s">
        <v>865</v>
      </c>
      <c r="PZ29">
        <v>20</v>
      </c>
      <c r="QA29" t="s">
        <v>866</v>
      </c>
      <c r="QB29">
        <v>20</v>
      </c>
      <c r="QD29">
        <v>20</v>
      </c>
      <c r="QE29" t="s">
        <v>867</v>
      </c>
      <c r="QF29">
        <v>20</v>
      </c>
      <c r="QG29" t="s">
        <v>868</v>
      </c>
      <c r="QH29">
        <v>10</v>
      </c>
      <c r="QI29" t="s">
        <v>869</v>
      </c>
      <c r="QJ29">
        <v>10</v>
      </c>
      <c r="QK29" t="s">
        <v>870</v>
      </c>
      <c r="QL29" t="s">
        <v>801</v>
      </c>
      <c r="QM29">
        <v>54.51</v>
      </c>
      <c r="QN29">
        <v>7</v>
      </c>
      <c r="QO29">
        <v>30</v>
      </c>
      <c r="QP29">
        <v>37</v>
      </c>
      <c r="QQ29">
        <v>4</v>
      </c>
      <c r="QR29">
        <v>2</v>
      </c>
      <c r="QS29" t="s">
        <v>802</v>
      </c>
      <c r="QT29">
        <v>180</v>
      </c>
      <c r="QU29" t="s">
        <v>802</v>
      </c>
      <c r="QV29">
        <v>180</v>
      </c>
      <c r="RA29" t="s">
        <v>675</v>
      </c>
      <c r="RC29">
        <v>54.04</v>
      </c>
      <c r="RD29">
        <v>54.04</v>
      </c>
      <c r="RG29" t="s">
        <v>658</v>
      </c>
      <c r="RH29">
        <v>100</v>
      </c>
      <c r="RJ29">
        <v>100</v>
      </c>
      <c r="RL29">
        <v>100</v>
      </c>
      <c r="RN29">
        <v>100</v>
      </c>
      <c r="RP29">
        <v>63</v>
      </c>
      <c r="RQ29" t="s">
        <v>871</v>
      </c>
      <c r="RR29">
        <v>63</v>
      </c>
      <c r="RT29">
        <v>63</v>
      </c>
      <c r="RV29">
        <v>63</v>
      </c>
      <c r="RX29">
        <v>63</v>
      </c>
      <c r="RZ29">
        <v>40</v>
      </c>
      <c r="SA29" t="s">
        <v>872</v>
      </c>
      <c r="SB29">
        <v>40</v>
      </c>
      <c r="SD29">
        <v>40</v>
      </c>
      <c r="SF29">
        <v>40</v>
      </c>
      <c r="SH29">
        <v>40</v>
      </c>
      <c r="SJ29">
        <v>40</v>
      </c>
      <c r="SL29">
        <v>20</v>
      </c>
      <c r="SN29">
        <v>20</v>
      </c>
      <c r="SP29">
        <v>20</v>
      </c>
      <c r="SR29">
        <v>16</v>
      </c>
      <c r="ST29">
        <v>16</v>
      </c>
      <c r="SV29">
        <v>16</v>
      </c>
      <c r="SX29">
        <v>16</v>
      </c>
      <c r="SZ29" t="s">
        <v>809</v>
      </c>
      <c r="TA29">
        <v>54.1</v>
      </c>
      <c r="TB29">
        <v>0</v>
      </c>
      <c r="TC29">
        <v>82.8</v>
      </c>
      <c r="TD29">
        <v>82.8</v>
      </c>
      <c r="TE29">
        <v>3</v>
      </c>
      <c r="TF29">
        <v>3</v>
      </c>
      <c r="TG29" t="s">
        <v>802</v>
      </c>
      <c r="TH29">
        <v>180</v>
      </c>
      <c r="TI29" t="s">
        <v>802</v>
      </c>
      <c r="TJ29">
        <v>180</v>
      </c>
      <c r="TK29" t="s">
        <v>802</v>
      </c>
      <c r="TL29">
        <v>180</v>
      </c>
      <c r="TO29" t="s">
        <v>675</v>
      </c>
      <c r="TQ29">
        <v>54.22</v>
      </c>
      <c r="TR29">
        <v>54.22</v>
      </c>
      <c r="TS29">
        <v>54.22</v>
      </c>
      <c r="TU29" t="s">
        <v>658</v>
      </c>
      <c r="TV29">
        <v>100</v>
      </c>
      <c r="TW29" t="s">
        <v>873</v>
      </c>
      <c r="TX29">
        <v>100</v>
      </c>
      <c r="TY29" t="s">
        <v>874</v>
      </c>
      <c r="TZ29">
        <v>63</v>
      </c>
      <c r="UA29" t="s">
        <v>875</v>
      </c>
      <c r="UB29">
        <v>63</v>
      </c>
      <c r="UC29" t="s">
        <v>876</v>
      </c>
      <c r="UD29">
        <v>63</v>
      </c>
      <c r="UE29" t="s">
        <v>877</v>
      </c>
      <c r="UF29">
        <v>63</v>
      </c>
      <c r="UG29" t="s">
        <v>878</v>
      </c>
      <c r="UH29">
        <v>50</v>
      </c>
      <c r="UJ29">
        <v>50</v>
      </c>
      <c r="UL29">
        <v>50</v>
      </c>
      <c r="UN29">
        <v>50</v>
      </c>
      <c r="UP29">
        <v>40</v>
      </c>
      <c r="UQ29" t="s">
        <v>879</v>
      </c>
      <c r="UR29">
        <v>40</v>
      </c>
      <c r="US29" t="s">
        <v>880</v>
      </c>
      <c r="UT29">
        <v>40</v>
      </c>
      <c r="UV29">
        <v>40</v>
      </c>
      <c r="UX29">
        <v>16</v>
      </c>
      <c r="UZ29">
        <v>16</v>
      </c>
      <c r="VA29" t="s">
        <v>881</v>
      </c>
      <c r="VB29">
        <v>16</v>
      </c>
      <c r="VC29" t="s">
        <v>882</v>
      </c>
      <c r="VD29">
        <v>16</v>
      </c>
      <c r="VE29" t="s">
        <v>883</v>
      </c>
      <c r="VF29">
        <v>6</v>
      </c>
      <c r="VG29" t="s">
        <v>884</v>
      </c>
      <c r="VH29">
        <v>6</v>
      </c>
      <c r="VI29" t="s">
        <v>885</v>
      </c>
      <c r="VN29">
        <v>125</v>
      </c>
      <c r="VP29">
        <v>70</v>
      </c>
      <c r="VQ29" t="s">
        <v>886</v>
      </c>
      <c r="VR29">
        <v>70</v>
      </c>
      <c r="VS29" t="s">
        <v>887</v>
      </c>
      <c r="VT29">
        <v>50</v>
      </c>
      <c r="VU29" t="s">
        <v>888</v>
      </c>
      <c r="VV29">
        <v>20</v>
      </c>
      <c r="VW29" t="s">
        <v>819</v>
      </c>
      <c r="VX29">
        <v>40</v>
      </c>
      <c r="VY29" t="s">
        <v>889</v>
      </c>
      <c r="VZ29">
        <v>40</v>
      </c>
      <c r="WA29" t="s">
        <v>890</v>
      </c>
      <c r="WB29">
        <v>30</v>
      </c>
      <c r="WC29" t="s">
        <v>891</v>
      </c>
      <c r="WD29">
        <v>20</v>
      </c>
      <c r="WE29" t="s">
        <v>892</v>
      </c>
      <c r="WF29">
        <v>20</v>
      </c>
      <c r="WH29">
        <v>20</v>
      </c>
      <c r="WI29" t="s">
        <v>893</v>
      </c>
      <c r="XD29" t="s">
        <v>697</v>
      </c>
      <c r="XE29" t="s">
        <v>658</v>
      </c>
      <c r="XH29" t="s">
        <v>894</v>
      </c>
      <c r="XI29" s="1">
        <v>42746</v>
      </c>
    </row>
    <row r="30" spans="1:633" ht="15" customHeight="1" x14ac:dyDescent="0.25">
      <c r="A30" t="s">
        <v>1327</v>
      </c>
      <c r="B30" s="5" t="s">
        <v>1328</v>
      </c>
      <c r="C30" t="s">
        <v>1329</v>
      </c>
      <c r="D30" s="1">
        <v>42763</v>
      </c>
      <c r="E30" t="s">
        <v>899</v>
      </c>
      <c r="F30" t="s">
        <v>635</v>
      </c>
      <c r="H30" t="s">
        <v>637</v>
      </c>
      <c r="J30" t="s">
        <v>635</v>
      </c>
      <c r="L30" t="s">
        <v>637</v>
      </c>
      <c r="N30" t="s">
        <v>637</v>
      </c>
      <c r="P30" t="s">
        <v>637</v>
      </c>
      <c r="R30" t="s">
        <v>635</v>
      </c>
      <c r="T30" t="s">
        <v>635</v>
      </c>
      <c r="V30" t="s">
        <v>635</v>
      </c>
      <c r="X30" t="s">
        <v>637</v>
      </c>
      <c r="Z30" t="s">
        <v>635</v>
      </c>
      <c r="AB30" t="s">
        <v>635</v>
      </c>
      <c r="AD30" t="s">
        <v>635</v>
      </c>
      <c r="AF30" t="s">
        <v>635</v>
      </c>
      <c r="AH30" t="s">
        <v>635</v>
      </c>
      <c r="AJ30" t="s">
        <v>637</v>
      </c>
      <c r="AL30" t="s">
        <v>637</v>
      </c>
      <c r="AN30" t="s">
        <v>637</v>
      </c>
      <c r="AP30" t="s">
        <v>635</v>
      </c>
      <c r="AR30" t="s">
        <v>635</v>
      </c>
      <c r="AT30" t="s">
        <v>637</v>
      </c>
      <c r="AV30" t="s">
        <v>637</v>
      </c>
      <c r="AX30" t="s">
        <v>637</v>
      </c>
      <c r="AZ30" t="s">
        <v>637</v>
      </c>
      <c r="BB30" t="s">
        <v>637</v>
      </c>
      <c r="BD30" t="s">
        <v>635</v>
      </c>
      <c r="BF30" t="s">
        <v>635</v>
      </c>
      <c r="BH30" t="s">
        <v>635</v>
      </c>
      <c r="BJ30" t="s">
        <v>638</v>
      </c>
      <c r="BK30" t="s">
        <v>1330</v>
      </c>
      <c r="BL30" t="s">
        <v>635</v>
      </c>
      <c r="BN30" t="s">
        <v>635</v>
      </c>
      <c r="BP30" t="s">
        <v>635</v>
      </c>
      <c r="BR30" t="s">
        <v>638</v>
      </c>
      <c r="BS30" t="s">
        <v>1331</v>
      </c>
      <c r="BU30" t="s">
        <v>652</v>
      </c>
      <c r="BV30" t="s">
        <v>651</v>
      </c>
      <c r="BW30" t="s">
        <v>652</v>
      </c>
      <c r="BX30" t="s">
        <v>1332</v>
      </c>
      <c r="BY30" t="s">
        <v>1019</v>
      </c>
      <c r="BZ30" t="s">
        <v>1333</v>
      </c>
      <c r="CA30" t="s">
        <v>1334</v>
      </c>
      <c r="CB30" t="s">
        <v>657</v>
      </c>
      <c r="CE30" t="s">
        <v>665</v>
      </c>
      <c r="CF30" t="s">
        <v>665</v>
      </c>
      <c r="CG30" t="s">
        <v>665</v>
      </c>
      <c r="CH30" t="s">
        <v>665</v>
      </c>
      <c r="CJ30" t="s">
        <v>662</v>
      </c>
      <c r="CK30" t="s">
        <v>658</v>
      </c>
      <c r="CL30" t="s">
        <v>665</v>
      </c>
      <c r="CM30" t="s">
        <v>658</v>
      </c>
      <c r="CN30" t="s">
        <v>665</v>
      </c>
      <c r="CO30" t="s">
        <v>665</v>
      </c>
      <c r="CP30" t="s">
        <v>658</v>
      </c>
      <c r="CR30" t="s">
        <v>665</v>
      </c>
      <c r="CS30" t="s">
        <v>665</v>
      </c>
      <c r="CT30" t="s">
        <v>665</v>
      </c>
      <c r="CV30" t="s">
        <v>665</v>
      </c>
      <c r="CW30" t="s">
        <v>665</v>
      </c>
      <c r="CY30" t="s">
        <v>665</v>
      </c>
      <c r="CZ30" t="s">
        <v>665</v>
      </c>
      <c r="DA30" t="s">
        <v>665</v>
      </c>
      <c r="DC30" t="s">
        <v>665</v>
      </c>
      <c r="DD30" t="s">
        <v>665</v>
      </c>
      <c r="DE30" t="s">
        <v>665</v>
      </c>
      <c r="DL30" t="s">
        <v>665</v>
      </c>
      <c r="DM30" t="s">
        <v>665</v>
      </c>
      <c r="DN30" t="s">
        <v>665</v>
      </c>
      <c r="DU30" t="s">
        <v>665</v>
      </c>
      <c r="DV30" t="s">
        <v>665</v>
      </c>
      <c r="DX30" t="s">
        <v>665</v>
      </c>
      <c r="DY30" t="s">
        <v>665</v>
      </c>
      <c r="EA30" t="s">
        <v>665</v>
      </c>
      <c r="EB30" t="s">
        <v>665</v>
      </c>
      <c r="ED30" t="s">
        <v>665</v>
      </c>
      <c r="EE30" t="s">
        <v>665</v>
      </c>
      <c r="EF30" t="s">
        <v>665</v>
      </c>
      <c r="EI30" t="s">
        <v>665</v>
      </c>
      <c r="EL30" t="s">
        <v>665</v>
      </c>
      <c r="EN30" t="s">
        <v>665</v>
      </c>
      <c r="EP30" t="s">
        <v>665</v>
      </c>
      <c r="ER30" t="s">
        <v>665</v>
      </c>
      <c r="ET30" t="s">
        <v>665</v>
      </c>
      <c r="EW30" t="s">
        <v>665</v>
      </c>
      <c r="EX30" t="s">
        <v>665</v>
      </c>
      <c r="EZ30" t="s">
        <v>665</v>
      </c>
      <c r="FB30" t="s">
        <v>665</v>
      </c>
      <c r="FD30" t="s">
        <v>665</v>
      </c>
      <c r="FF30" t="s">
        <v>665</v>
      </c>
      <c r="FG30" t="s">
        <v>665</v>
      </c>
      <c r="FJ30" t="s">
        <v>665</v>
      </c>
      <c r="FN30" t="s">
        <v>665</v>
      </c>
      <c r="FO30" t="s">
        <v>665</v>
      </c>
      <c r="FP30" t="s">
        <v>665</v>
      </c>
      <c r="FT30" t="s">
        <v>665</v>
      </c>
      <c r="FX30" t="s">
        <v>665</v>
      </c>
      <c r="FY30" t="s">
        <v>665</v>
      </c>
      <c r="FZ30" t="s">
        <v>665</v>
      </c>
      <c r="GD30" t="s">
        <v>665</v>
      </c>
      <c r="GH30" t="s">
        <v>665</v>
      </c>
      <c r="GI30" t="s">
        <v>665</v>
      </c>
      <c r="GJ30" t="s">
        <v>665</v>
      </c>
      <c r="GN30" t="s">
        <v>665</v>
      </c>
      <c r="GR30" t="s">
        <v>665</v>
      </c>
      <c r="GS30" t="s">
        <v>665</v>
      </c>
      <c r="GT30" t="s">
        <v>665</v>
      </c>
      <c r="GX30" t="s">
        <v>665</v>
      </c>
      <c r="HB30" t="s">
        <v>665</v>
      </c>
      <c r="HC30" t="s">
        <v>665</v>
      </c>
      <c r="HD30" t="s">
        <v>665</v>
      </c>
      <c r="HH30" t="s">
        <v>665</v>
      </c>
      <c r="HL30" t="s">
        <v>665</v>
      </c>
      <c r="HN30" t="s">
        <v>665</v>
      </c>
      <c r="ID30" t="s">
        <v>665</v>
      </c>
      <c r="IE30" t="s">
        <v>665</v>
      </c>
      <c r="IF30" t="s">
        <v>665</v>
      </c>
      <c r="II30" t="s">
        <v>665</v>
      </c>
      <c r="IJ30" t="s">
        <v>665</v>
      </c>
      <c r="IK30" t="s">
        <v>665</v>
      </c>
      <c r="IN30" t="s">
        <v>665</v>
      </c>
      <c r="IO30" t="s">
        <v>665</v>
      </c>
      <c r="IP30" t="s">
        <v>665</v>
      </c>
      <c r="OM30" t="s">
        <v>665</v>
      </c>
      <c r="OS30" t="s">
        <v>665</v>
      </c>
      <c r="RA30" t="s">
        <v>665</v>
      </c>
      <c r="RG30" t="s">
        <v>665</v>
      </c>
      <c r="TO30" t="s">
        <v>665</v>
      </c>
      <c r="TU30" t="s">
        <v>665</v>
      </c>
      <c r="XD30" t="s">
        <v>665</v>
      </c>
      <c r="XE30" t="s">
        <v>665</v>
      </c>
      <c r="XH30" t="s">
        <v>665</v>
      </c>
    </row>
    <row r="31" spans="1:633" ht="15" customHeight="1" x14ac:dyDescent="0.25">
      <c r="A31" t="s">
        <v>895</v>
      </c>
      <c r="B31" s="5" t="s">
        <v>896</v>
      </c>
      <c r="C31" t="s">
        <v>897</v>
      </c>
      <c r="D31" s="1">
        <v>42759</v>
      </c>
      <c r="E31" t="s">
        <v>899</v>
      </c>
      <c r="F31" t="s">
        <v>635</v>
      </c>
      <c r="H31" t="s">
        <v>637</v>
      </c>
      <c r="J31" t="s">
        <v>638</v>
      </c>
      <c r="K31" t="s">
        <v>900</v>
      </c>
      <c r="L31" t="s">
        <v>637</v>
      </c>
      <c r="N31" t="s">
        <v>637</v>
      </c>
      <c r="P31" t="s">
        <v>637</v>
      </c>
      <c r="R31" t="s">
        <v>635</v>
      </c>
      <c r="T31" t="s">
        <v>635</v>
      </c>
      <c r="V31" t="s">
        <v>635</v>
      </c>
      <c r="X31" t="s">
        <v>637</v>
      </c>
      <c r="Z31" t="s">
        <v>635</v>
      </c>
      <c r="AA31" t="s">
        <v>901</v>
      </c>
      <c r="AB31" t="s">
        <v>635</v>
      </c>
      <c r="AD31" t="s">
        <v>635</v>
      </c>
      <c r="AF31" t="s">
        <v>635</v>
      </c>
      <c r="AH31" t="s">
        <v>635</v>
      </c>
      <c r="AJ31" t="s">
        <v>637</v>
      </c>
      <c r="AL31" t="s">
        <v>637</v>
      </c>
      <c r="AN31" t="s">
        <v>637</v>
      </c>
      <c r="AP31" t="s">
        <v>637</v>
      </c>
      <c r="AR31" t="s">
        <v>635</v>
      </c>
      <c r="AT31" t="s">
        <v>637</v>
      </c>
      <c r="AV31" t="s">
        <v>637</v>
      </c>
      <c r="AX31" t="s">
        <v>637</v>
      </c>
      <c r="AZ31" t="s">
        <v>637</v>
      </c>
      <c r="BB31" t="s">
        <v>637</v>
      </c>
      <c r="BD31" t="s">
        <v>635</v>
      </c>
      <c r="BF31" t="s">
        <v>635</v>
      </c>
      <c r="BH31" t="s">
        <v>635</v>
      </c>
      <c r="BJ31" t="s">
        <v>635</v>
      </c>
      <c r="BK31" t="s">
        <v>902</v>
      </c>
      <c r="BL31" t="s">
        <v>635</v>
      </c>
      <c r="BN31" t="s">
        <v>638</v>
      </c>
      <c r="BO31" t="s">
        <v>903</v>
      </c>
      <c r="BP31" t="s">
        <v>637</v>
      </c>
      <c r="BQ31" t="s">
        <v>904</v>
      </c>
      <c r="BR31" t="s">
        <v>635</v>
      </c>
      <c r="BT31" t="s">
        <v>719</v>
      </c>
      <c r="BU31" t="s">
        <v>905</v>
      </c>
      <c r="BV31" t="s">
        <v>651</v>
      </c>
      <c r="BW31" t="s">
        <v>652</v>
      </c>
      <c r="BX31" t="s">
        <v>906</v>
      </c>
      <c r="BY31" t="s">
        <v>905</v>
      </c>
      <c r="CB31" t="s">
        <v>657</v>
      </c>
      <c r="CD31" s="3">
        <v>42737</v>
      </c>
      <c r="CE31" t="s">
        <v>637</v>
      </c>
      <c r="CF31" t="s">
        <v>907</v>
      </c>
      <c r="CG31" t="s">
        <v>658</v>
      </c>
      <c r="CH31" t="s">
        <v>658</v>
      </c>
      <c r="CI31" t="s">
        <v>908</v>
      </c>
      <c r="CJ31" t="s">
        <v>669</v>
      </c>
      <c r="CK31" t="s">
        <v>658</v>
      </c>
      <c r="CL31" t="s">
        <v>658</v>
      </c>
      <c r="CM31" t="s">
        <v>663</v>
      </c>
      <c r="CN31" t="s">
        <v>658</v>
      </c>
      <c r="CO31" t="s">
        <v>663</v>
      </c>
      <c r="CP31" t="s">
        <v>638</v>
      </c>
      <c r="CQ31" t="s">
        <v>909</v>
      </c>
      <c r="CR31" t="s">
        <v>665</v>
      </c>
      <c r="CS31" t="s">
        <v>667</v>
      </c>
      <c r="CT31" t="s">
        <v>658</v>
      </c>
      <c r="CV31" t="s">
        <v>658</v>
      </c>
      <c r="CW31" t="s">
        <v>665</v>
      </c>
      <c r="CY31" t="s">
        <v>658</v>
      </c>
      <c r="CZ31" t="s">
        <v>658</v>
      </c>
      <c r="DA31" t="s">
        <v>665</v>
      </c>
      <c r="DB31" t="s">
        <v>904</v>
      </c>
      <c r="DC31" t="s">
        <v>665</v>
      </c>
      <c r="DD31" t="s">
        <v>665</v>
      </c>
      <c r="DE31" t="s">
        <v>665</v>
      </c>
      <c r="DL31" t="s">
        <v>665</v>
      </c>
      <c r="DM31" t="s">
        <v>665</v>
      </c>
      <c r="DN31" t="s">
        <v>665</v>
      </c>
      <c r="DU31" t="s">
        <v>665</v>
      </c>
      <c r="DV31" t="s">
        <v>665</v>
      </c>
      <c r="DX31" t="s">
        <v>665</v>
      </c>
      <c r="DY31" t="s">
        <v>665</v>
      </c>
      <c r="EA31" t="s">
        <v>665</v>
      </c>
      <c r="EB31" t="s">
        <v>665</v>
      </c>
      <c r="ED31" t="s">
        <v>665</v>
      </c>
      <c r="EE31" t="s">
        <v>665</v>
      </c>
      <c r="EF31" t="s">
        <v>665</v>
      </c>
      <c r="EI31" t="s">
        <v>665</v>
      </c>
      <c r="EJ31" t="s">
        <v>910</v>
      </c>
      <c r="EK31" t="s">
        <v>671</v>
      </c>
      <c r="EL31" t="s">
        <v>672</v>
      </c>
      <c r="EN31" t="s">
        <v>665</v>
      </c>
      <c r="EP31" t="s">
        <v>665</v>
      </c>
      <c r="ER31" t="s">
        <v>665</v>
      </c>
      <c r="ET31" t="s">
        <v>665</v>
      </c>
      <c r="EW31" t="s">
        <v>665</v>
      </c>
      <c r="EX31" t="s">
        <v>667</v>
      </c>
      <c r="EZ31" t="s">
        <v>665</v>
      </c>
      <c r="FB31" t="s">
        <v>665</v>
      </c>
      <c r="FD31" t="s">
        <v>665</v>
      </c>
      <c r="FF31" t="s">
        <v>665</v>
      </c>
      <c r="FG31" t="s">
        <v>665</v>
      </c>
      <c r="FH31" t="s">
        <v>911</v>
      </c>
      <c r="FI31" t="s">
        <v>912</v>
      </c>
      <c r="FJ31" t="s">
        <v>675</v>
      </c>
      <c r="FK31">
        <v>8454</v>
      </c>
      <c r="FL31">
        <v>8335</v>
      </c>
      <c r="FM31">
        <v>-39</v>
      </c>
      <c r="FN31" t="s">
        <v>658</v>
      </c>
      <c r="FO31" t="s">
        <v>658</v>
      </c>
      <c r="FP31" t="s">
        <v>675</v>
      </c>
      <c r="FQ31" t="s">
        <v>913</v>
      </c>
      <c r="FR31" t="s">
        <v>911</v>
      </c>
      <c r="FS31" t="s">
        <v>912</v>
      </c>
      <c r="FT31" t="s">
        <v>675</v>
      </c>
      <c r="FU31">
        <v>8426</v>
      </c>
      <c r="FV31">
        <v>8307</v>
      </c>
      <c r="FW31">
        <v>0</v>
      </c>
      <c r="FX31" t="s">
        <v>658</v>
      </c>
      <c r="FY31" t="s">
        <v>658</v>
      </c>
      <c r="FZ31" t="s">
        <v>675</v>
      </c>
      <c r="GA31" t="s">
        <v>914</v>
      </c>
      <c r="GD31" t="s">
        <v>665</v>
      </c>
      <c r="GH31" t="s">
        <v>665</v>
      </c>
      <c r="GI31" t="s">
        <v>665</v>
      </c>
      <c r="GJ31" t="s">
        <v>665</v>
      </c>
      <c r="GN31" t="s">
        <v>665</v>
      </c>
      <c r="GR31" t="s">
        <v>665</v>
      </c>
      <c r="GS31" t="s">
        <v>665</v>
      </c>
      <c r="GT31" t="s">
        <v>665</v>
      </c>
      <c r="GX31" t="s">
        <v>665</v>
      </c>
      <c r="HB31" t="s">
        <v>665</v>
      </c>
      <c r="HC31" t="s">
        <v>665</v>
      </c>
      <c r="HD31" t="s">
        <v>665</v>
      </c>
      <c r="HH31" t="s">
        <v>665</v>
      </c>
      <c r="HL31" t="s">
        <v>665</v>
      </c>
      <c r="HN31" t="s">
        <v>665</v>
      </c>
      <c r="ID31" t="s">
        <v>665</v>
      </c>
      <c r="IE31" t="s">
        <v>665</v>
      </c>
      <c r="IF31" t="s">
        <v>665</v>
      </c>
      <c r="II31" t="s">
        <v>665</v>
      </c>
      <c r="IJ31" t="s">
        <v>665</v>
      </c>
      <c r="IK31" t="s">
        <v>665</v>
      </c>
      <c r="IN31" t="s">
        <v>665</v>
      </c>
      <c r="IO31" t="s">
        <v>665</v>
      </c>
      <c r="IP31" t="s">
        <v>665</v>
      </c>
      <c r="IS31">
        <v>1</v>
      </c>
      <c r="IT31" t="s">
        <v>915</v>
      </c>
      <c r="IU31">
        <v>2</v>
      </c>
      <c r="IV31" t="s">
        <v>916</v>
      </c>
      <c r="IW31">
        <v>3</v>
      </c>
      <c r="IX31" t="s">
        <v>917</v>
      </c>
      <c r="NX31" t="s">
        <v>918</v>
      </c>
      <c r="OE31" t="s">
        <v>802</v>
      </c>
      <c r="OF31">
        <v>180</v>
      </c>
      <c r="OG31" t="s">
        <v>802</v>
      </c>
      <c r="OH31">
        <v>180</v>
      </c>
      <c r="OI31" t="s">
        <v>802</v>
      </c>
      <c r="OJ31">
        <v>180</v>
      </c>
      <c r="OM31" t="s">
        <v>675</v>
      </c>
      <c r="OS31" t="s">
        <v>658</v>
      </c>
      <c r="RA31" t="s">
        <v>665</v>
      </c>
      <c r="RG31" t="s">
        <v>665</v>
      </c>
      <c r="TO31" t="s">
        <v>665</v>
      </c>
      <c r="TU31" t="s">
        <v>665</v>
      </c>
      <c r="VP31">
        <v>50</v>
      </c>
      <c r="VQ31" t="s">
        <v>919</v>
      </c>
      <c r="VR31">
        <v>20</v>
      </c>
      <c r="VS31" t="s">
        <v>920</v>
      </c>
      <c r="VT31">
        <v>20</v>
      </c>
      <c r="VU31" t="s">
        <v>921</v>
      </c>
      <c r="VV31">
        <v>20</v>
      </c>
      <c r="VW31" t="s">
        <v>922</v>
      </c>
      <c r="VX31">
        <v>20</v>
      </c>
      <c r="VY31" t="s">
        <v>920</v>
      </c>
      <c r="VZ31">
        <v>20</v>
      </c>
      <c r="WA31" t="s">
        <v>920</v>
      </c>
      <c r="XD31" t="s">
        <v>697</v>
      </c>
      <c r="XE31" t="s">
        <v>667</v>
      </c>
      <c r="XH31" t="s">
        <v>894</v>
      </c>
      <c r="XI31" t="s">
        <v>898</v>
      </c>
    </row>
    <row r="32" spans="1:633" ht="15" customHeight="1" x14ac:dyDescent="0.25">
      <c r="A32" t="s">
        <v>923</v>
      </c>
      <c r="B32" s="5" t="s">
        <v>924</v>
      </c>
      <c r="C32" t="s">
        <v>925</v>
      </c>
      <c r="D32" s="1">
        <v>42760</v>
      </c>
      <c r="E32" t="s">
        <v>899</v>
      </c>
      <c r="F32" t="s">
        <v>635</v>
      </c>
      <c r="G32" t="s">
        <v>926</v>
      </c>
      <c r="H32" t="s">
        <v>637</v>
      </c>
      <c r="J32" t="s">
        <v>638</v>
      </c>
      <c r="K32" t="s">
        <v>927</v>
      </c>
      <c r="L32" t="s">
        <v>637</v>
      </c>
      <c r="N32" t="s">
        <v>637</v>
      </c>
      <c r="P32" t="s">
        <v>637</v>
      </c>
      <c r="R32" t="s">
        <v>635</v>
      </c>
      <c r="T32" t="s">
        <v>635</v>
      </c>
      <c r="V32" t="s">
        <v>635</v>
      </c>
      <c r="X32" t="s">
        <v>637</v>
      </c>
      <c r="Z32" t="s">
        <v>635</v>
      </c>
      <c r="AB32" t="s">
        <v>635</v>
      </c>
      <c r="AD32" t="s">
        <v>638</v>
      </c>
      <c r="AE32" t="s">
        <v>928</v>
      </c>
      <c r="AF32" t="s">
        <v>635</v>
      </c>
      <c r="AH32" t="s">
        <v>635</v>
      </c>
      <c r="AJ32" t="s">
        <v>637</v>
      </c>
      <c r="AL32" t="s">
        <v>637</v>
      </c>
      <c r="AN32" t="s">
        <v>637</v>
      </c>
      <c r="AP32" t="s">
        <v>635</v>
      </c>
      <c r="AR32" t="s">
        <v>635</v>
      </c>
      <c r="AT32" t="s">
        <v>637</v>
      </c>
      <c r="AV32" t="s">
        <v>637</v>
      </c>
      <c r="AX32" t="s">
        <v>637</v>
      </c>
      <c r="AZ32" t="s">
        <v>637</v>
      </c>
      <c r="BB32" t="s">
        <v>637</v>
      </c>
      <c r="BD32" t="s">
        <v>635</v>
      </c>
      <c r="BF32" t="s">
        <v>638</v>
      </c>
      <c r="BG32" t="s">
        <v>929</v>
      </c>
      <c r="BH32" t="s">
        <v>635</v>
      </c>
      <c r="BJ32" t="s">
        <v>635</v>
      </c>
      <c r="BK32" t="s">
        <v>930</v>
      </c>
      <c r="BL32" t="s">
        <v>635</v>
      </c>
      <c r="BN32" t="s">
        <v>635</v>
      </c>
      <c r="BP32" t="s">
        <v>637</v>
      </c>
      <c r="BQ32" t="s">
        <v>931</v>
      </c>
      <c r="BR32" t="s">
        <v>635</v>
      </c>
      <c r="BT32" t="s">
        <v>719</v>
      </c>
      <c r="BU32" t="s">
        <v>652</v>
      </c>
      <c r="BV32" t="s">
        <v>651</v>
      </c>
      <c r="BW32" t="s">
        <v>652</v>
      </c>
      <c r="BX32" t="s">
        <v>932</v>
      </c>
      <c r="BY32" t="s">
        <v>933</v>
      </c>
      <c r="BZ32" t="s">
        <v>934</v>
      </c>
      <c r="CA32" t="s">
        <v>656</v>
      </c>
      <c r="CB32" t="s">
        <v>657</v>
      </c>
      <c r="CD32" s="3">
        <v>42738</v>
      </c>
      <c r="CE32" t="s">
        <v>637</v>
      </c>
      <c r="CF32" t="s">
        <v>907</v>
      </c>
      <c r="CG32" t="s">
        <v>658</v>
      </c>
      <c r="CH32" t="s">
        <v>660</v>
      </c>
      <c r="CJ32" t="s">
        <v>669</v>
      </c>
      <c r="CK32" t="s">
        <v>658</v>
      </c>
      <c r="CL32" t="s">
        <v>658</v>
      </c>
      <c r="CM32" t="s">
        <v>663</v>
      </c>
      <c r="CN32" t="s">
        <v>658</v>
      </c>
      <c r="CO32" t="s">
        <v>663</v>
      </c>
      <c r="CP32" t="s">
        <v>658</v>
      </c>
      <c r="CQ32" t="s">
        <v>935</v>
      </c>
      <c r="CR32" t="s">
        <v>665</v>
      </c>
      <c r="CS32" t="s">
        <v>667</v>
      </c>
      <c r="CT32" t="s">
        <v>665</v>
      </c>
      <c r="CV32" t="s">
        <v>665</v>
      </c>
      <c r="CW32" t="s">
        <v>665</v>
      </c>
      <c r="CY32" t="s">
        <v>665</v>
      </c>
      <c r="CZ32" t="s">
        <v>658</v>
      </c>
      <c r="DA32" t="s">
        <v>665</v>
      </c>
      <c r="DC32" t="s">
        <v>665</v>
      </c>
      <c r="DD32" t="s">
        <v>665</v>
      </c>
      <c r="DE32" t="s">
        <v>665</v>
      </c>
      <c r="DL32" t="s">
        <v>665</v>
      </c>
      <c r="DM32" t="s">
        <v>665</v>
      </c>
      <c r="DN32" t="s">
        <v>665</v>
      </c>
      <c r="DU32" t="s">
        <v>665</v>
      </c>
      <c r="DV32" t="s">
        <v>665</v>
      </c>
      <c r="DX32" t="s">
        <v>665</v>
      </c>
      <c r="DY32" t="s">
        <v>665</v>
      </c>
      <c r="EA32" t="s">
        <v>665</v>
      </c>
      <c r="EB32" t="s">
        <v>665</v>
      </c>
      <c r="ED32" t="s">
        <v>665</v>
      </c>
      <c r="EE32" t="s">
        <v>665</v>
      </c>
      <c r="EF32" t="s">
        <v>667</v>
      </c>
      <c r="EI32" t="s">
        <v>665</v>
      </c>
      <c r="EK32" t="s">
        <v>671</v>
      </c>
      <c r="EL32" t="s">
        <v>672</v>
      </c>
      <c r="EN32" t="s">
        <v>665</v>
      </c>
      <c r="EO32" t="s">
        <v>733</v>
      </c>
      <c r="EP32" t="s">
        <v>672</v>
      </c>
      <c r="ER32" t="s">
        <v>665</v>
      </c>
      <c r="ET32" t="s">
        <v>665</v>
      </c>
      <c r="EW32" t="s">
        <v>665</v>
      </c>
      <c r="EX32" t="s">
        <v>665</v>
      </c>
      <c r="EZ32" t="s">
        <v>665</v>
      </c>
      <c r="FB32" t="s">
        <v>665</v>
      </c>
      <c r="FD32" t="s">
        <v>665</v>
      </c>
      <c r="FF32" t="s">
        <v>665</v>
      </c>
      <c r="FG32" t="s">
        <v>665</v>
      </c>
      <c r="FH32" t="s">
        <v>911</v>
      </c>
      <c r="FI32" t="s">
        <v>936</v>
      </c>
      <c r="FJ32" t="s">
        <v>675</v>
      </c>
      <c r="FK32">
        <v>15187</v>
      </c>
      <c r="FL32">
        <v>14767</v>
      </c>
      <c r="FN32" t="s">
        <v>658</v>
      </c>
      <c r="FO32" t="s">
        <v>658</v>
      </c>
      <c r="FP32" t="s">
        <v>665</v>
      </c>
      <c r="FQ32" t="s">
        <v>937</v>
      </c>
      <c r="FR32" t="s">
        <v>918</v>
      </c>
      <c r="FS32" t="s">
        <v>674</v>
      </c>
      <c r="FT32" t="s">
        <v>675</v>
      </c>
      <c r="FU32">
        <v>14991</v>
      </c>
      <c r="FV32">
        <v>14571</v>
      </c>
      <c r="FW32">
        <v>-31.6</v>
      </c>
      <c r="FX32" t="s">
        <v>658</v>
      </c>
      <c r="FY32" t="s">
        <v>658</v>
      </c>
      <c r="FZ32" t="s">
        <v>657</v>
      </c>
      <c r="GA32" t="s">
        <v>937</v>
      </c>
      <c r="GD32" t="s">
        <v>665</v>
      </c>
      <c r="GH32" t="s">
        <v>665</v>
      </c>
      <c r="GI32" t="s">
        <v>665</v>
      </c>
      <c r="GJ32" t="s">
        <v>665</v>
      </c>
      <c r="GN32" t="s">
        <v>665</v>
      </c>
      <c r="GR32" t="s">
        <v>665</v>
      </c>
      <c r="GS32" t="s">
        <v>665</v>
      </c>
      <c r="GT32" t="s">
        <v>665</v>
      </c>
      <c r="GX32" t="s">
        <v>665</v>
      </c>
      <c r="HB32" t="s">
        <v>665</v>
      </c>
      <c r="HC32" t="s">
        <v>665</v>
      </c>
      <c r="HD32" t="s">
        <v>665</v>
      </c>
      <c r="HH32" t="s">
        <v>665</v>
      </c>
      <c r="HL32" t="s">
        <v>665</v>
      </c>
      <c r="HN32" t="s">
        <v>665</v>
      </c>
      <c r="ID32" t="s">
        <v>665</v>
      </c>
      <c r="IE32" t="s">
        <v>665</v>
      </c>
      <c r="IF32" t="s">
        <v>665</v>
      </c>
      <c r="II32" t="s">
        <v>665</v>
      </c>
      <c r="IJ32" t="s">
        <v>665</v>
      </c>
      <c r="IK32" t="s">
        <v>665</v>
      </c>
      <c r="IN32" t="s">
        <v>665</v>
      </c>
      <c r="IO32" t="s">
        <v>665</v>
      </c>
      <c r="IP32" t="s">
        <v>665</v>
      </c>
      <c r="IR32" t="s">
        <v>912</v>
      </c>
      <c r="IS32">
        <v>1</v>
      </c>
      <c r="IT32" t="s">
        <v>938</v>
      </c>
      <c r="IU32">
        <v>2</v>
      </c>
      <c r="IV32" t="s">
        <v>939</v>
      </c>
      <c r="JM32" t="s">
        <v>940</v>
      </c>
      <c r="NX32" t="s">
        <v>918</v>
      </c>
      <c r="OC32">
        <v>3</v>
      </c>
      <c r="OD32">
        <v>3</v>
      </c>
      <c r="OM32" t="s">
        <v>665</v>
      </c>
      <c r="OS32" t="s">
        <v>665</v>
      </c>
      <c r="QL32" t="s">
        <v>801</v>
      </c>
      <c r="QQ32">
        <v>4</v>
      </c>
      <c r="QR32">
        <v>3</v>
      </c>
      <c r="QS32" t="s">
        <v>802</v>
      </c>
      <c r="QT32">
        <v>150</v>
      </c>
      <c r="QU32" t="s">
        <v>802</v>
      </c>
      <c r="QV32">
        <v>150</v>
      </c>
      <c r="QW32" t="s">
        <v>802</v>
      </c>
      <c r="QX32">
        <v>150</v>
      </c>
      <c r="RA32" t="s">
        <v>675</v>
      </c>
      <c r="RG32" t="s">
        <v>638</v>
      </c>
      <c r="TO32" t="s">
        <v>665</v>
      </c>
      <c r="TU32" t="s">
        <v>665</v>
      </c>
      <c r="XD32" t="s">
        <v>697</v>
      </c>
      <c r="XE32" t="s">
        <v>658</v>
      </c>
      <c r="XF32" t="s">
        <v>941</v>
      </c>
      <c r="XG32" t="s">
        <v>699</v>
      </c>
      <c r="XH32" t="s">
        <v>894</v>
      </c>
      <c r="XI32" t="s">
        <v>942</v>
      </c>
    </row>
    <row r="34" spans="2:2" ht="15" customHeight="1" x14ac:dyDescent="0.25">
      <c r="B34"/>
    </row>
    <row r="35" spans="2:2" ht="15" customHeight="1" x14ac:dyDescent="0.25">
      <c r="B35"/>
    </row>
    <row r="36" spans="2:2" ht="15" customHeight="1" x14ac:dyDescent="0.25">
      <c r="B36"/>
    </row>
    <row r="37" spans="2:2" ht="15" customHeight="1" x14ac:dyDescent="0.25">
      <c r="B37"/>
    </row>
    <row r="38" spans="2:2" ht="15" customHeight="1" x14ac:dyDescent="0.25">
      <c r="B38"/>
    </row>
    <row r="39" spans="2:2" ht="15" customHeight="1" x14ac:dyDescent="0.25">
      <c r="B39"/>
    </row>
    <row r="40" spans="2:2" ht="15" customHeight="1" x14ac:dyDescent="0.25">
      <c r="B40"/>
    </row>
    <row r="41" spans="2:2" ht="15" customHeight="1" x14ac:dyDescent="0.25">
      <c r="B41"/>
    </row>
    <row r="42" spans="2:2" ht="15" customHeight="1" x14ac:dyDescent="0.25">
      <c r="B42"/>
    </row>
    <row r="43" spans="2:2" ht="15" customHeight="1" x14ac:dyDescent="0.25">
      <c r="B43"/>
    </row>
    <row r="44" spans="2:2" ht="15" customHeight="1" x14ac:dyDescent="0.25">
      <c r="B44"/>
    </row>
    <row r="45" spans="2:2" ht="15" customHeight="1" x14ac:dyDescent="0.25">
      <c r="B45"/>
    </row>
    <row r="46" spans="2:2" ht="15" customHeight="1" x14ac:dyDescent="0.25">
      <c r="B46"/>
    </row>
    <row r="47" spans="2:2" ht="15" customHeight="1" x14ac:dyDescent="0.25">
      <c r="B47"/>
    </row>
    <row r="48" spans="2:2" ht="15" customHeight="1" x14ac:dyDescent="0.25">
      <c r="B48"/>
    </row>
    <row r="49" spans="2:2" ht="15" customHeight="1" x14ac:dyDescent="0.25">
      <c r="B49"/>
    </row>
    <row r="50" spans="2:2" ht="15" customHeight="1" x14ac:dyDescent="0.25">
      <c r="B50"/>
    </row>
    <row r="51" spans="2:2" ht="15" customHeight="1" x14ac:dyDescent="0.25">
      <c r="B51"/>
    </row>
    <row r="52" spans="2:2" ht="15" customHeight="1" x14ac:dyDescent="0.25">
      <c r="B52"/>
    </row>
    <row r="53" spans="2:2" ht="15" customHeight="1" x14ac:dyDescent="0.25">
      <c r="B53"/>
    </row>
    <row r="54" spans="2:2" ht="15" customHeight="1" x14ac:dyDescent="0.25">
      <c r="B54"/>
    </row>
    <row r="55" spans="2:2" ht="15" customHeight="1" x14ac:dyDescent="0.25">
      <c r="B55"/>
    </row>
    <row r="56" spans="2:2" ht="15" customHeight="1" x14ac:dyDescent="0.25">
      <c r="B56"/>
    </row>
    <row r="57" spans="2:2" ht="15" customHeight="1" x14ac:dyDescent="0.25">
      <c r="B57"/>
    </row>
    <row r="58" spans="2:2" ht="15" customHeight="1" x14ac:dyDescent="0.25">
      <c r="B58"/>
    </row>
    <row r="59" spans="2:2" ht="15" customHeight="1" x14ac:dyDescent="0.25">
      <c r="B59"/>
    </row>
    <row r="60" spans="2:2" ht="15" customHeight="1" x14ac:dyDescent="0.25">
      <c r="B60"/>
    </row>
  </sheetData>
  <autoFilter ref="A1:XI32"/>
  <sortState ref="A2:XI59">
    <sortCondition ref="A2:A59"/>
    <sortCondition descending="1" ref="B2:B59"/>
  </sortState>
  <conditionalFormatting sqref="A61:A1048576 A19:A25 A1:A10">
    <cfRule type="duplicateValues" dxfId="2" priority="3"/>
  </conditionalFormatting>
  <conditionalFormatting sqref="A61:B1048576 A1:B25">
    <cfRule type="duplicateValues" dxfId="1" priority="2"/>
  </conditionalFormatting>
  <conditionalFormatting sqref="A61:B1048576 A1:B3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RATILLA, Raul (Rats) S.</cp:lastModifiedBy>
  <dcterms:created xsi:type="dcterms:W3CDTF">2017-02-22T03:04:39Z</dcterms:created>
  <dcterms:modified xsi:type="dcterms:W3CDTF">2017-04-05T06:56:47Z</dcterms:modified>
</cp:coreProperties>
</file>