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SAVAIA\Documents\POLI\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" l="1"/>
  <c r="J26" i="1"/>
  <c r="I27" i="1"/>
  <c r="J27" i="1"/>
  <c r="I28" i="1"/>
  <c r="J28" i="1"/>
  <c r="I22" i="1"/>
  <c r="J22" i="1"/>
  <c r="I23" i="1"/>
  <c r="J23" i="1"/>
  <c r="I24" i="1"/>
  <c r="J24" i="1"/>
  <c r="I19" i="1"/>
  <c r="J19" i="1"/>
  <c r="I20" i="1"/>
  <c r="J20" i="1"/>
  <c r="I17" i="1"/>
  <c r="J17" i="1"/>
  <c r="I18" i="1"/>
  <c r="J18" i="1"/>
  <c r="I11" i="1"/>
  <c r="J11" i="1"/>
  <c r="I12" i="1"/>
  <c r="J12" i="1"/>
  <c r="I13" i="1"/>
  <c r="J13" i="1"/>
  <c r="I14" i="1"/>
  <c r="J14" i="1"/>
  <c r="I15" i="1"/>
  <c r="J15" i="1"/>
  <c r="I9" i="1"/>
  <c r="J9" i="1"/>
  <c r="J8" i="1"/>
  <c r="J6" i="1"/>
  <c r="J3" i="1"/>
  <c r="J4" i="1"/>
  <c r="J5" i="1"/>
  <c r="J2" i="1"/>
  <c r="I8" i="1"/>
  <c r="I3" i="1"/>
  <c r="I4" i="1"/>
  <c r="I5" i="1"/>
  <c r="I6" i="1"/>
  <c r="I2" i="1"/>
</calcChain>
</file>

<file path=xl/sharedStrings.xml><?xml version="1.0" encoding="utf-8"?>
<sst xmlns="http://schemas.openxmlformats.org/spreadsheetml/2006/main" count="38" uniqueCount="36">
  <si>
    <t>EXP</t>
  </si>
  <si>
    <t>L</t>
  </si>
  <si>
    <t>R</t>
  </si>
  <si>
    <t>Ke</t>
  </si>
  <si>
    <t>M</t>
  </si>
  <si>
    <t>C</t>
  </si>
  <si>
    <t>K</t>
  </si>
  <si>
    <t>Kbig_2mass_compression</t>
  </si>
  <si>
    <t>-3.2581 +21.0331i</t>
  </si>
  <si>
    <t>ROOTS</t>
  </si>
  <si>
    <t>-3.2629 +21.0393i</t>
  </si>
  <si>
    <t xml:space="preserve">  -3.2577 +21.0298i</t>
  </si>
  <si>
    <t xml:space="preserve">  -3.2580 +21.0305i</t>
  </si>
  <si>
    <t xml:space="preserve">  -3.2580 +21.0306i</t>
  </si>
  <si>
    <t>GAIN</t>
  </si>
  <si>
    <t>kbig_nomass_compression</t>
  </si>
  <si>
    <t xml:space="preserve">  -4.6549 +32.5017i</t>
  </si>
  <si>
    <t>omega</t>
  </si>
  <si>
    <t>klow_2mass_compression</t>
  </si>
  <si>
    <t xml:space="preserve">  -2.8256 +10.4435i</t>
  </si>
  <si>
    <t xml:space="preserve">  -2.8228 +10.4426i</t>
  </si>
  <si>
    <t xml:space="preserve">  -2.8227 +10.4425i</t>
  </si>
  <si>
    <t xml:space="preserve">  -2.8287 +10.4429i</t>
  </si>
  <si>
    <t>klow_nomass_compression</t>
  </si>
  <si>
    <t xml:space="preserve">  -4.3460 +15.7246i</t>
  </si>
  <si>
    <t xml:space="preserve">  -4.3461 +15.7245i</t>
  </si>
  <si>
    <t xml:space="preserve">  -4.3450 +15.7241i</t>
  </si>
  <si>
    <t xml:space="preserve">  -4.3461 +15.7246i</t>
  </si>
  <si>
    <t>kmed_2mass_compression</t>
  </si>
  <si>
    <t xml:space="preserve">  -2.4624 +14.2444i</t>
  </si>
  <si>
    <t xml:space="preserve">  -2.4615 +14.2441i</t>
  </si>
  <si>
    <t xml:space="preserve">  -2.4623 +14.2445i</t>
  </si>
  <si>
    <t>kmed_2mass_elongation</t>
  </si>
  <si>
    <t xml:space="preserve">  -2.4264 +14.4460i</t>
  </si>
  <si>
    <t xml:space="preserve">  -2.4249 +14.4484i</t>
  </si>
  <si>
    <t xml:space="preserve">  -2.4243 +14.4427i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</si>
</sst>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0"/>
    <numFmt numFmtId="17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7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L21" sqref="L21"/>
    </sheetView>
  </sheetViews>
  <sheetFormatPr defaultRowHeight="15" x14ac:dyDescent="0.25"/>
  <cols>
    <col min="1" max="1" width="28.42578125" customWidth="1"/>
    <col min="4" max="4" width="18.5703125" bestFit="1" customWidth="1"/>
    <col min="8" max="8" width="19.42578125" customWidth="1"/>
  </cols>
  <sheetData>
    <row r="1" spans="1:10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14</v>
      </c>
      <c r="J1" s="3" t="s">
        <v>17</v>
      </c>
    </row>
    <row r="2" spans="1:10" x14ac:dyDescent="0.25">
      <c r="A2" t="s">
        <v>7</v>
      </c>
      <c r="B2" s="2">
        <v>2.2100000000000002E-2</v>
      </c>
      <c r="C2" s="2">
        <v>1.3032999999999999</v>
      </c>
      <c r="D2" s="2">
        <v>-108596.772725373</v>
      </c>
      <c r="E2" s="2">
        <v>1.49895977798709</v>
      </c>
      <c r="F2" s="2">
        <v>9.7662944046722107</v>
      </c>
      <c r="G2" s="2">
        <v>678.82564731421905</v>
      </c>
      <c r="H2" t="s">
        <v>11</v>
      </c>
      <c r="I2">
        <f>D2/E2</f>
        <v>-72448.089882174478</v>
      </c>
      <c r="J2">
        <f>SQRT(G2/E2)</f>
        <v>21.280612881524799</v>
      </c>
    </row>
    <row r="3" spans="1:10" x14ac:dyDescent="0.25">
      <c r="D3" s="2">
        <v>-99974.389209266097</v>
      </c>
      <c r="E3" s="2">
        <v>1.3798486180021301</v>
      </c>
      <c r="F3" s="2">
        <v>8.9910544172258202</v>
      </c>
      <c r="G3" s="2">
        <v>624.92631291659404</v>
      </c>
      <c r="H3" t="s">
        <v>12</v>
      </c>
      <c r="I3">
        <f t="shared" ref="I3:I9" si="0">D3/E3</f>
        <v>-72453.157473185769</v>
      </c>
      <c r="J3">
        <f t="shared" ref="J3:J5" si="1">SQRT(G3/E3)</f>
        <v>21.281325981653676</v>
      </c>
    </row>
    <row r="4" spans="1:10" x14ac:dyDescent="0.25">
      <c r="D4" s="2">
        <v>-112316.17339845</v>
      </c>
      <c r="E4" s="2">
        <v>1.55016778333946</v>
      </c>
      <c r="F4" s="2">
        <v>10.100986598957499</v>
      </c>
      <c r="G4" s="2">
        <v>702.072824561473</v>
      </c>
      <c r="H4" t="s">
        <v>13</v>
      </c>
      <c r="I4">
        <f t="shared" si="0"/>
        <v>-72454.204380697483</v>
      </c>
      <c r="J4">
        <f t="shared" si="1"/>
        <v>21.281475138180873</v>
      </c>
    </row>
    <row r="5" spans="1:10" x14ac:dyDescent="0.25">
      <c r="D5" s="2">
        <v>-99999.8625359172</v>
      </c>
      <c r="E5" s="2">
        <v>1.37890137404526</v>
      </c>
      <c r="F5" s="2">
        <v>8.9983369114348299</v>
      </c>
      <c r="G5" s="2">
        <v>625.05641891909102</v>
      </c>
      <c r="H5" t="s">
        <v>10</v>
      </c>
      <c r="I5">
        <f t="shared" si="0"/>
        <v>-72521.403211419878</v>
      </c>
      <c r="J5">
        <f t="shared" si="1"/>
        <v>21.290850358505832</v>
      </c>
    </row>
    <row r="6" spans="1:10" x14ac:dyDescent="0.25">
      <c r="D6" s="2">
        <v>-99998.790364556495</v>
      </c>
      <c r="E6" s="2">
        <v>1.3798434744063199</v>
      </c>
      <c r="F6" s="2">
        <v>8.9912422478974001</v>
      </c>
      <c r="G6" s="2">
        <v>625.07818638009496</v>
      </c>
      <c r="H6" t="s">
        <v>8</v>
      </c>
      <c r="I6">
        <f t="shared" si="0"/>
        <v>-72471.111556751857</v>
      </c>
      <c r="J6">
        <f>SQRT(G6/E6)</f>
        <v>21.283951454011259</v>
      </c>
    </row>
    <row r="7" spans="1:10" x14ac:dyDescent="0.25">
      <c r="D7" s="2"/>
      <c r="E7" s="2"/>
      <c r="F7" s="2"/>
      <c r="G7" s="2"/>
    </row>
    <row r="8" spans="1:10" x14ac:dyDescent="0.25">
      <c r="A8" t="s">
        <v>15</v>
      </c>
      <c r="B8" s="2">
        <v>2.4651600873202201E-2</v>
      </c>
      <c r="C8" s="2">
        <v>1.3825034813141499</v>
      </c>
      <c r="D8" s="2">
        <v>-99999.849773669193</v>
      </c>
      <c r="E8" s="2">
        <v>0.57989050073372606</v>
      </c>
      <c r="F8" s="2">
        <v>5.39868019909773</v>
      </c>
      <c r="G8" s="2">
        <v>625.14039181756903</v>
      </c>
      <c r="H8" t="s">
        <v>16</v>
      </c>
      <c r="I8">
        <f t="shared" si="0"/>
        <v>-172446.09050698538</v>
      </c>
      <c r="J8">
        <f>SQRT(G8/E8)</f>
        <v>32.833394362402494</v>
      </c>
    </row>
    <row r="9" spans="1:10" x14ac:dyDescent="0.25">
      <c r="D9" s="2">
        <v>-100002.24073007199</v>
      </c>
      <c r="E9" s="2">
        <v>0.580445202910014</v>
      </c>
      <c r="F9" s="2">
        <v>5.4004643041337896</v>
      </c>
      <c r="G9" s="2">
        <v>625.162895134672</v>
      </c>
      <c r="H9" t="s">
        <v>16</v>
      </c>
      <c r="I9">
        <f t="shared" si="0"/>
        <v>-172285.41166111638</v>
      </c>
      <c r="J9">
        <f>SQRT(G9/E9)</f>
        <v>32.818292671445818</v>
      </c>
    </row>
    <row r="10" spans="1:10" x14ac:dyDescent="0.25">
      <c r="D10" s="2"/>
      <c r="E10" s="2"/>
      <c r="F10" s="2"/>
      <c r="G10" s="2"/>
    </row>
    <row r="11" spans="1:10" x14ac:dyDescent="0.25">
      <c r="A11" t="s">
        <v>18</v>
      </c>
      <c r="B11">
        <v>2.4500000000000001E-2</v>
      </c>
      <c r="C11" s="1">
        <v>1.3732</v>
      </c>
      <c r="D11" s="2">
        <v>-100002.13783519701</v>
      </c>
      <c r="E11" s="2">
        <v>1.38607577971345</v>
      </c>
      <c r="F11" s="2">
        <v>7.8330911192919697</v>
      </c>
      <c r="G11" s="2">
        <v>162.24234678052099</v>
      </c>
      <c r="H11" t="s">
        <v>19</v>
      </c>
      <c r="I11">
        <f t="shared" ref="I10:I15" si="2">D11/E11</f>
        <v>-72147.66991734819</v>
      </c>
      <c r="J11">
        <f t="shared" ref="J10:J15" si="3">SQRT(G11/E11)</f>
        <v>10.819037408739185</v>
      </c>
    </row>
    <row r="12" spans="1:10" x14ac:dyDescent="0.25">
      <c r="D12" s="2">
        <v>-104503.571827647</v>
      </c>
      <c r="E12" s="2">
        <v>1.4489611703116001</v>
      </c>
      <c r="F12" s="2">
        <v>8.1802127904873601</v>
      </c>
      <c r="G12" s="2">
        <v>169.551010219267</v>
      </c>
      <c r="H12" t="s">
        <v>20</v>
      </c>
      <c r="I12">
        <f t="shared" si="2"/>
        <v>-72123.100307217639</v>
      </c>
      <c r="J12">
        <f t="shared" si="3"/>
        <v>10.817373301612806</v>
      </c>
    </row>
    <row r="13" spans="1:10" x14ac:dyDescent="0.25">
      <c r="D13" s="2">
        <v>-100023.90796002799</v>
      </c>
      <c r="E13" s="2">
        <v>1.3868441825825299</v>
      </c>
      <c r="F13" s="2">
        <v>7.8296090398477496</v>
      </c>
      <c r="G13" s="2">
        <v>162.28296011732999</v>
      </c>
      <c r="H13" t="s">
        <v>20</v>
      </c>
      <c r="I13">
        <f t="shared" si="2"/>
        <v>-72123.392963849168</v>
      </c>
      <c r="J13">
        <f t="shared" si="3"/>
        <v>10.817393442972618</v>
      </c>
    </row>
    <row r="14" spans="1:10" x14ac:dyDescent="0.25">
      <c r="D14" s="2">
        <v>-93960.563232723303</v>
      </c>
      <c r="E14" s="2">
        <v>1.30279764997303</v>
      </c>
      <c r="F14" s="2">
        <v>7.3548264702648796</v>
      </c>
      <c r="G14" s="2">
        <v>152.445729527341</v>
      </c>
      <c r="H14" t="s">
        <v>21</v>
      </c>
      <c r="I14">
        <f t="shared" si="2"/>
        <v>-72122.146700731639</v>
      </c>
      <c r="J14">
        <f t="shared" si="3"/>
        <v>10.81730682245248</v>
      </c>
    </row>
    <row r="15" spans="1:10" x14ac:dyDescent="0.25">
      <c r="D15" s="2">
        <v>-100000.02561275</v>
      </c>
      <c r="E15" s="2">
        <v>1.3859492015382799</v>
      </c>
      <c r="F15" s="2">
        <v>7.8407992158454203</v>
      </c>
      <c r="G15" s="2">
        <v>162.233205134587</v>
      </c>
      <c r="H15" t="s">
        <v>22</v>
      </c>
      <c r="I15">
        <f t="shared" si="2"/>
        <v>-72152.735108731911</v>
      </c>
      <c r="J15">
        <f t="shared" si="3"/>
        <v>10.819226625687689</v>
      </c>
    </row>
    <row r="16" spans="1:10" x14ac:dyDescent="0.25">
      <c r="D16" s="2"/>
      <c r="E16" s="2"/>
      <c r="F16" s="2"/>
      <c r="G16" s="2"/>
    </row>
    <row r="17" spans="1:10" x14ac:dyDescent="0.25">
      <c r="A17" t="s">
        <v>23</v>
      </c>
      <c r="B17">
        <v>2.7E-2</v>
      </c>
      <c r="C17" s="1">
        <v>1.3076000000000001</v>
      </c>
      <c r="D17" s="2">
        <v>-100233.97497892199</v>
      </c>
      <c r="E17" s="2">
        <v>0.63787905385875299</v>
      </c>
      <c r="F17" s="2">
        <v>5.5444543485121303</v>
      </c>
      <c r="G17" s="2">
        <v>169.77109006492401</v>
      </c>
      <c r="H17" t="s">
        <v>24</v>
      </c>
      <c r="I17">
        <f t="shared" ref="I16:I18" si="4">D17/E17</f>
        <v>-157136.33230715399</v>
      </c>
      <c r="J17">
        <f t="shared" ref="J16:J18" si="5">SQRT(G17/E17)</f>
        <v>16.314084141639722</v>
      </c>
    </row>
    <row r="18" spans="1:10" x14ac:dyDescent="0.25">
      <c r="D18" s="2">
        <v>-99996.594124362004</v>
      </c>
      <c r="E18" s="2">
        <v>0.63636836271100605</v>
      </c>
      <c r="F18" s="2">
        <v>5.5314750549150196</v>
      </c>
      <c r="G18" s="2">
        <v>169.36893588599801</v>
      </c>
      <c r="H18" t="s">
        <v>25</v>
      </c>
      <c r="I18">
        <f t="shared" si="4"/>
        <v>-157136.33798255533</v>
      </c>
      <c r="J18">
        <f t="shared" si="5"/>
        <v>16.314080061171808</v>
      </c>
    </row>
    <row r="19" spans="1:10" x14ac:dyDescent="0.25">
      <c r="D19" s="2">
        <v>-61062.7409771702</v>
      </c>
      <c r="E19" s="2">
        <v>0.38863351709704402</v>
      </c>
      <c r="F19" s="2">
        <v>3.3772532075268602</v>
      </c>
      <c r="G19" s="2">
        <v>103.42533881966401</v>
      </c>
      <c r="H19" t="s">
        <v>26</v>
      </c>
      <c r="I19">
        <f t="shared" ref="I19:I21" si="6">D19/E19</f>
        <v>-157121.6539254963</v>
      </c>
      <c r="J19">
        <f t="shared" ref="J19:J21" si="7">SQRT(G19/E19)</f>
        <v>16.313357350723365</v>
      </c>
    </row>
    <row r="20" spans="1:10" x14ac:dyDescent="0.25">
      <c r="D20" s="2">
        <v>-100107.92603141</v>
      </c>
      <c r="E20" s="2">
        <v>0.63707376034935004</v>
      </c>
      <c r="F20" s="2">
        <v>5.5376113409786401</v>
      </c>
      <c r="G20" s="2">
        <v>169.55750136238001</v>
      </c>
      <c r="H20" t="s">
        <v>27</v>
      </c>
      <c r="I20">
        <f t="shared" si="6"/>
        <v>-157137.10446418973</v>
      </c>
      <c r="J20">
        <f t="shared" si="7"/>
        <v>16.314119723965788</v>
      </c>
    </row>
    <row r="21" spans="1:10" x14ac:dyDescent="0.25">
      <c r="D21" s="2"/>
      <c r="E21" s="2"/>
      <c r="F21" s="2"/>
      <c r="G21" s="2"/>
    </row>
    <row r="22" spans="1:10" x14ac:dyDescent="0.25">
      <c r="A22" t="s">
        <v>28</v>
      </c>
      <c r="B22">
        <v>2.1364442122274199E-2</v>
      </c>
      <c r="C22">
        <v>1.28514519647863</v>
      </c>
      <c r="D22" s="2">
        <v>-100018.95765799801</v>
      </c>
      <c r="E22" s="2">
        <v>1.3479398058568499</v>
      </c>
      <c r="F22" s="2">
        <v>6.6382036881478399</v>
      </c>
      <c r="G22" s="2">
        <v>281.67483709151202</v>
      </c>
      <c r="H22" t="s">
        <v>29</v>
      </c>
      <c r="I22">
        <f t="shared" ref="I21:I27" si="8">D22/E22</f>
        <v>-74201.353223201673</v>
      </c>
      <c r="J22">
        <f t="shared" ref="J21:J27" si="9">SQRT(G22/E22)</f>
        <v>14.4556883466707</v>
      </c>
    </row>
    <row r="23" spans="1:10" x14ac:dyDescent="0.25">
      <c r="D23" s="2">
        <v>-99999.827430941994</v>
      </c>
      <c r="E23" s="2">
        <v>1.3477785983850901</v>
      </c>
      <c r="F23" s="2">
        <v>6.6351533602274797</v>
      </c>
      <c r="G23" s="2">
        <v>281.62422919160502</v>
      </c>
      <c r="H23" t="s">
        <v>30</v>
      </c>
      <c r="I23">
        <f t="shared" si="8"/>
        <v>-74196.034534723964</v>
      </c>
      <c r="J23">
        <f t="shared" si="9"/>
        <v>14.455254094610133</v>
      </c>
    </row>
    <row r="24" spans="1:10" x14ac:dyDescent="0.25">
      <c r="D24" s="2">
        <v>-100076.143486095</v>
      </c>
      <c r="E24" s="2">
        <v>1.3487039801938601</v>
      </c>
      <c r="F24" s="2">
        <v>6.6419244944636802</v>
      </c>
      <c r="G24" s="2">
        <v>281.83594089663802</v>
      </c>
      <c r="H24" t="s">
        <v>31</v>
      </c>
      <c r="I24">
        <f t="shared" si="8"/>
        <v>-74201.711387928313</v>
      </c>
      <c r="J24">
        <f t="shared" si="9"/>
        <v>14.455724677437143</v>
      </c>
    </row>
    <row r="25" spans="1:10" x14ac:dyDescent="0.25">
      <c r="D25" s="2"/>
      <c r="E25" s="2"/>
      <c r="F25" s="2"/>
      <c r="G25" s="2"/>
    </row>
    <row r="26" spans="1:10" x14ac:dyDescent="0.25">
      <c r="A26" t="s">
        <v>32</v>
      </c>
      <c r="B26">
        <v>2.1994593277274301E-2</v>
      </c>
      <c r="C26">
        <v>1.2203349233221801</v>
      </c>
      <c r="D26" s="2">
        <v>-100010.13841575199</v>
      </c>
      <c r="E26" s="2">
        <v>1.3030494667560799</v>
      </c>
      <c r="F26" s="2">
        <v>6.32333141554746</v>
      </c>
      <c r="G26" s="2">
        <v>279.59972919456902</v>
      </c>
      <c r="H26" t="s">
        <v>33</v>
      </c>
      <c r="I26">
        <f t="shared" ref="I25:I28" si="10">D26/E26</f>
        <v>-76750.83791310362</v>
      </c>
      <c r="J26">
        <f t="shared" ref="J25:J28" si="11">SQRT(G26/E26)</f>
        <v>14.648323474656754</v>
      </c>
    </row>
    <row r="27" spans="1:10" x14ac:dyDescent="0.25">
      <c r="D27" s="2">
        <v>-99999.849348210293</v>
      </c>
      <c r="E27" s="2">
        <v>1.3025618224662301</v>
      </c>
      <c r="F27" s="2">
        <v>6.31717396853431</v>
      </c>
      <c r="G27" s="2">
        <v>279.57596197337699</v>
      </c>
      <c r="H27" t="s">
        <v>34</v>
      </c>
      <c r="I27">
        <f t="shared" si="10"/>
        <v>-76771.672271857067</v>
      </c>
      <c r="J27">
        <f t="shared" si="11"/>
        <v>14.650442472132422</v>
      </c>
    </row>
    <row r="28" spans="1:10" x14ac:dyDescent="0.25">
      <c r="D28" s="2">
        <v>-99999.934674837903</v>
      </c>
      <c r="E28" s="2">
        <v>1.3035826031903699</v>
      </c>
      <c r="F28" s="2">
        <v>6.3205076068987101</v>
      </c>
      <c r="G28" s="2">
        <v>279.57876889719699</v>
      </c>
      <c r="H28" t="s">
        <v>35</v>
      </c>
      <c r="I28">
        <f t="shared" si="10"/>
        <v>-76711.621058841571</v>
      </c>
      <c r="J28">
        <f t="shared" si="11"/>
        <v>14.64477879177322</v>
      </c>
    </row>
    <row r="29" spans="1:10" x14ac:dyDescent="0.25">
      <c r="D29" s="2"/>
      <c r="E29" s="2"/>
      <c r="F29" s="2"/>
      <c r="G29" s="2"/>
    </row>
    <row r="30" spans="1:10" x14ac:dyDescent="0.25">
      <c r="D30" s="2"/>
      <c r="E30" s="2"/>
      <c r="F30" s="2"/>
      <c r="G30" s="2"/>
    </row>
    <row r="31" spans="1:10" x14ac:dyDescent="0.25">
      <c r="D31" s="2"/>
      <c r="E31" s="2"/>
      <c r="F31" s="2"/>
      <c r="G31" s="2"/>
    </row>
    <row r="32" spans="1:10" x14ac:dyDescent="0.25">
      <c r="D32" s="2"/>
      <c r="E32" s="2"/>
      <c r="F32" s="2"/>
      <c r="G32" s="2"/>
    </row>
    <row r="33" spans="4:7" x14ac:dyDescent="0.25">
      <c r="D33" s="2"/>
      <c r="E33" s="2"/>
      <c r="F33" s="2"/>
      <c r="G33" s="2"/>
    </row>
    <row r="34" spans="4:7" x14ac:dyDescent="0.25">
      <c r="D34" s="2"/>
      <c r="E34" s="2"/>
      <c r="F34" s="2"/>
      <c r="G34" s="2"/>
    </row>
    <row r="35" spans="4:7" x14ac:dyDescent="0.25">
      <c r="D35" s="2"/>
      <c r="E35" s="2"/>
      <c r="F35" s="2"/>
      <c r="G35" s="2"/>
    </row>
    <row r="36" spans="4:7" x14ac:dyDescent="0.25">
      <c r="D36" s="2"/>
      <c r="E36" s="2"/>
      <c r="F36" s="2"/>
      <c r="G36" s="2"/>
    </row>
    <row r="37" spans="4:7" x14ac:dyDescent="0.25">
      <c r="D37" s="2"/>
      <c r="E37" s="2"/>
      <c r="F37" s="2"/>
      <c r="G37" s="2"/>
    </row>
    <row r="38" spans="4:7" x14ac:dyDescent="0.25">
      <c r="D38" s="2"/>
      <c r="E38" s="2"/>
      <c r="F38" s="2"/>
      <c r="G38" s="2"/>
    </row>
    <row r="39" spans="4:7" x14ac:dyDescent="0.25">
      <c r="D39" s="2"/>
      <c r="E39" s="2"/>
      <c r="F39" s="2"/>
      <c r="G39" s="2"/>
    </row>
    <row r="40" spans="4:7" x14ac:dyDescent="0.25">
      <c r="D40" s="2"/>
      <c r="E40" s="2"/>
      <c r="F40" s="2"/>
      <c r="G40" s="2"/>
    </row>
    <row r="41" spans="4:7" x14ac:dyDescent="0.25">
      <c r="D41" s="2"/>
      <c r="E41" s="2"/>
      <c r="F41" s="2"/>
      <c r="G41" s="2"/>
    </row>
    <row r="42" spans="4:7" x14ac:dyDescent="0.25">
      <c r="D42" s="2"/>
      <c r="E42" s="2"/>
      <c r="F42" s="2"/>
      <c r="G42" s="2"/>
    </row>
    <row r="43" spans="4:7" x14ac:dyDescent="0.25">
      <c r="D43" s="2"/>
      <c r="E43" s="2"/>
      <c r="F43" s="2"/>
      <c r="G43" s="2"/>
    </row>
    <row r="44" spans="4:7" x14ac:dyDescent="0.25">
      <c r="D44" s="2"/>
      <c r="E44" s="2"/>
      <c r="F44" s="2"/>
      <c r="G44" s="2"/>
    </row>
    <row r="45" spans="4:7" x14ac:dyDescent="0.25">
      <c r="D45" s="2"/>
      <c r="E45" s="2"/>
      <c r="F45" s="2"/>
      <c r="G45" s="2"/>
    </row>
    <row r="46" spans="4:7" x14ac:dyDescent="0.25">
      <c r="D46" s="2"/>
      <c r="E46" s="2"/>
      <c r="F46" s="2"/>
      <c r="G46" s="2"/>
    </row>
    <row r="47" spans="4:7" x14ac:dyDescent="0.25">
      <c r="D47" s="2"/>
      <c r="E47" s="2"/>
      <c r="F47" s="2"/>
      <c r="G47" s="2"/>
    </row>
    <row r="48" spans="4:7" x14ac:dyDescent="0.25">
      <c r="D48" s="2"/>
      <c r="E48" s="2"/>
      <c r="F48" s="2"/>
      <c r="G48" s="2"/>
    </row>
    <row r="49" spans="4:7" x14ac:dyDescent="0.25">
      <c r="D49" s="2"/>
      <c r="E49" s="2"/>
      <c r="F49" s="2"/>
      <c r="G49" s="2"/>
    </row>
    <row r="50" spans="4:7" x14ac:dyDescent="0.25">
      <c r="D50" s="2"/>
      <c r="E50" s="2"/>
      <c r="F50" s="2"/>
      <c r="G50" s="2"/>
    </row>
    <row r="51" spans="4:7" x14ac:dyDescent="0.25">
      <c r="D51" s="2"/>
      <c r="E51" s="2"/>
      <c r="F51" s="2"/>
      <c r="G51" s="2"/>
    </row>
    <row r="52" spans="4:7" x14ac:dyDescent="0.25">
      <c r="D52" s="2"/>
      <c r="E52" s="2"/>
      <c r="F52" s="2"/>
      <c r="G52" s="2"/>
    </row>
    <row r="53" spans="4:7" x14ac:dyDescent="0.25">
      <c r="D53" s="2"/>
      <c r="E53" s="2"/>
      <c r="F53" s="2"/>
      <c r="G53" s="2"/>
    </row>
    <row r="54" spans="4:7" x14ac:dyDescent="0.25">
      <c r="D54" s="2"/>
      <c r="E54" s="2"/>
      <c r="F54" s="2"/>
      <c r="G54" s="2"/>
    </row>
    <row r="55" spans="4:7" x14ac:dyDescent="0.25">
      <c r="D55" s="2"/>
      <c r="E55" s="2"/>
      <c r="F55" s="2"/>
      <c r="G55" s="2"/>
    </row>
    <row r="56" spans="4:7" x14ac:dyDescent="0.25">
      <c r="D56" s="2"/>
      <c r="E56" s="2"/>
      <c r="F56" s="2"/>
      <c r="G56" s="2"/>
    </row>
    <row r="57" spans="4:7" x14ac:dyDescent="0.25">
      <c r="D57" s="2"/>
      <c r="E57" s="2"/>
      <c r="F57" s="2"/>
      <c r="G57" s="2"/>
    </row>
    <row r="58" spans="4:7" x14ac:dyDescent="0.25">
      <c r="D58" s="2"/>
      <c r="E58" s="2"/>
      <c r="F58" s="2"/>
      <c r="G58" s="2"/>
    </row>
    <row r="59" spans="4:7" x14ac:dyDescent="0.25">
      <c r="D59" s="2"/>
      <c r="E59" s="2"/>
      <c r="F59" s="2"/>
      <c r="G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GSavaia</dc:creator>
  <cp:lastModifiedBy>GSavaia</cp:lastModifiedBy>
  <dcterms:created xsi:type="dcterms:W3CDTF">2016-04-05T12:59:05Z</dcterms:created>
  <dcterms:modified xsi:type="dcterms:W3CDTF">2016-04-05T16:18:27Z</dcterms:modified>
</cp:coreProperties>
</file>