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xml" ContentType="application/vnd.openxmlformats-officedocument.drawingml.chart+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Neural Net in Excel" sheetId="1" state="visible" r:id="rId2"/>
    <sheet name="Error vs Learning Rate Char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<sst xmlns="http://schemas.openxmlformats.org/spreadsheetml/2006/main" count="89" uniqueCount="87">
  <si>
    <t xml:space="preserve">w1=0.15</t>
  </si>
  <si>
    <t xml:space="preserve">w5=0.4</t>
  </si>
  <si>
    <t xml:space="preserve">E1</t>
  </si>
  <si>
    <t xml:space="preserve">w3=0.25</t>
  </si>
  <si>
    <t xml:space="preserve">w2=0.2</t>
  </si>
  <si>
    <t xml:space="preserve">w6=0.45</t>
  </si>
  <si>
    <t xml:space="preserve">w7=0.5</t>
  </si>
  <si>
    <t xml:space="preserve">E2</t>
  </si>
  <si>
    <t xml:space="preserve">w4=0.3</t>
  </si>
  <si>
    <t xml:space="preserve">w8=0.55</t>
  </si>
  <si>
    <t xml:space="preserve">Wi are the weights</t>
  </si>
  <si>
    <t xml:space="preserve">h1=w1i1+w2i2</t>
  </si>
  <si>
    <t xml:space="preserve">∂E_Tot/∂a_h1=∂E1 /∂a_h1=∂E1 /∂a_o1*∂a_o1 /∂o1 * ∂o1 /∂a_h1</t>
  </si>
  <si>
    <t xml:space="preserve">h2=w3i1+w4i2</t>
  </si>
  <si>
    <t xml:space="preserve">∂E_Tot/∂a_h1=(a_o1-t1) *(a_o1*(1-a_o1))*w5</t>
  </si>
  <si>
    <t xml:space="preserve">#activation of h1 is sigmoid of h1</t>
  </si>
  <si>
    <t xml:space="preserve">a_h1= σ (h1) = 1/(1+exp(-h1))</t>
  </si>
  <si>
    <t xml:space="preserve">∂E_Tot/∂a_h2= (a_o2-t2) *(a_o2*(1-a_o2))*w7</t>
  </si>
  <si>
    <t xml:space="preserve">#activation of h2 is sigmoid of h2</t>
  </si>
  <si>
    <t xml:space="preserve">a_h2= σ (h2) = 1/(1+exp(-h2))</t>
  </si>
  <si>
    <t xml:space="preserve">E_total=E1+E2</t>
  </si>
  <si>
    <t xml:space="preserve">∂E_Tot/∂w1=∂E_Tot/∂a_o1 * ∂a_o1/∂o1 * ∂o1/∂a_h1 * ∂a_h1/∂h1 *∂h1/∂w1</t>
  </si>
  <si>
    <t xml:space="preserve">E1=1/2(t1-a_o1)^2</t>
  </si>
  <si>
    <t xml:space="preserve">E2=1/2(t2-a_o2)^2</t>
  </si>
  <si>
    <t xml:space="preserve">∂E_Tot/∂a_h1 =  (a_o1-t1) *(a_o1*(1-a_o1))*w5  +   (a_o2-t2) *(a_o2*(1-a_o2))*w7</t>
  </si>
  <si>
    <t xml:space="preserve">∂E_Tot/∂W5=∂(E1 + E2)/∂W5</t>
  </si>
  <si>
    <t xml:space="preserve">∂E_Tot/∂a_h2 =  (a_o1-t1) *(a_o1*(1-a_o1))*w6  +   (a_o2-t2) *(a_o2*(1-a_o2))*w8</t>
  </si>
  <si>
    <t xml:space="preserve">Since ∂E2/∂W5=0 we can re write ∂E_Tot/∂W5=∂(E1 + E2)/∂W5 as </t>
  </si>
  <si>
    <t xml:space="preserve">∂E_Tot/∂w1=  (a_o1-t1) *(a_o1*(1-a_o1))*w5  +   (a_o2-t2) *(a_o2*(1-a_o2))*w7 * a_h1*(1-a_h1)*i1</t>
  </si>
  <si>
    <t xml:space="preserve">∂E_Tot/∂W5=∂E1/∂W5</t>
  </si>
  <si>
    <t xml:space="preserve">∂E_Tot/∂w2=  (a_o1-t1) *(a_o1*(1-a_o1))*w5  +   (a_o2-t2) *(a_o2*(1-a_o2))*w7 * a_h1*(1-a_h1)*i2</t>
  </si>
  <si>
    <t xml:space="preserve">Applying chain rule</t>
  </si>
  <si>
    <t xml:space="preserve">∂E1/∂W5 = ∂E1/∂a_o1* ∂a_o1/∂o1 * ∂o1/∂W5</t>
  </si>
  <si>
    <t xml:space="preserve">Substituting E1= 1/2(t1-a_o1)^2</t>
  </si>
  <si>
    <t xml:space="preserve">∂E_Tot/∂w3=  (a_o1-t1) *(a_o1*(1-a_o1))*w6  +   (a_o2-t2) *(a_o2*(1-a_o2))*w8 * a_h2*(1-a_h2)*i1</t>
  </si>
  <si>
    <t xml:space="preserve">(a)</t>
  </si>
  <si>
    <t xml:space="preserve"> ∂E1/∂a_o1= ∂(0.5*(t1-a_o1)^2)/∂a_o1=-1*(t1-a_o1)=a_o1-t1</t>
  </si>
  <si>
    <t xml:space="preserve">(b)</t>
  </si>
  <si>
    <t xml:space="preserve">∂a_o1/∂o1=∂(σ(o1))/∂o1=σ(o1)*(1-σ(o1))=a_o1*(1-a_o1)</t>
  </si>
  <si>
    <t xml:space="preserve">∂E_Tot/∂w4=  (a_o1-t1) *(a_o1*(1-a_o1))*w6  +   (a_o2-t2) *(a_o2*(1-a_o2))*w8 * a_h2*(1-a_h2)*i2</t>
  </si>
  <si>
    <t xml:space="preserve">(c )</t>
  </si>
  <si>
    <t xml:space="preserve">∂o1/∂W5 =a_h1</t>
  </si>
  <si>
    <t xml:space="preserve">Using a,b,c ---&gt;</t>
  </si>
  <si>
    <t xml:space="preserve">∂E_Tot/∂W5= (a_o1-t1) *(a_o1*(1-a_o1))*(a_h1)</t>
  </si>
  <si>
    <t xml:space="preserve">similarly</t>
  </si>
  <si>
    <t xml:space="preserve">∂E_Tot/∂W6= (a_o1-t1) *(a_o1*(1-a_o1))*(a_h2)</t>
  </si>
  <si>
    <t xml:space="preserve">∂E_Tot/∂W7= (a_o2-t2) *(a_o2*(1-a_o2))*(a_h1)</t>
  </si>
  <si>
    <t xml:space="preserve">∂E_Tot/∂W8= (a_o2-t2) *(a_o2*(1-a_o2))*(a_h2)</t>
  </si>
  <si>
    <t xml:space="preserve">Learning Rate=  [0.1, 0.2, 0.5, 0.8, 1.0, 2.0] </t>
  </si>
  <si>
    <t xml:space="preserve">LR</t>
  </si>
  <si>
    <t xml:space="preserve">t1</t>
  </si>
  <si>
    <t xml:space="preserve">t2</t>
  </si>
  <si>
    <t xml:space="preserve">i1</t>
  </si>
  <si>
    <t xml:space="preserve">i2</t>
  </si>
  <si>
    <t xml:space="preserve">w1</t>
  </si>
  <si>
    <t xml:space="preserve">w2</t>
  </si>
  <si>
    <t xml:space="preserve">w3</t>
  </si>
  <si>
    <t xml:space="preserve">w4</t>
  </si>
  <si>
    <t xml:space="preserve">h1</t>
  </si>
  <si>
    <t xml:space="preserve">a_h1</t>
  </si>
  <si>
    <t xml:space="preserve">h2</t>
  </si>
  <si>
    <t xml:space="preserve">a_h2</t>
  </si>
  <si>
    <t xml:space="preserve">w5</t>
  </si>
  <si>
    <t xml:space="preserve">w6</t>
  </si>
  <si>
    <t xml:space="preserve">w7</t>
  </si>
  <si>
    <t xml:space="preserve">w8</t>
  </si>
  <si>
    <t xml:space="preserve">o1</t>
  </si>
  <si>
    <t xml:space="preserve">a_o1</t>
  </si>
  <si>
    <t xml:space="preserve">o2</t>
  </si>
  <si>
    <t xml:space="preserve">a_o2</t>
  </si>
  <si>
    <t xml:space="preserve">E_tot</t>
  </si>
  <si>
    <t xml:space="preserve">∂E/∂w1</t>
  </si>
  <si>
    <t xml:space="preserve">∂E/∂w2</t>
  </si>
  <si>
    <t xml:space="preserve">∂E/∂w3</t>
  </si>
  <si>
    <t xml:space="preserve">∂E/∂w4</t>
  </si>
  <si>
    <t xml:space="preserve">∂E/∂w5</t>
  </si>
  <si>
    <t xml:space="preserve">∂E/∂w6</t>
  </si>
  <si>
    <t xml:space="preserve">∂E/∂w7</t>
  </si>
  <si>
    <t xml:space="preserve">∂E/∂w8</t>
  </si>
  <si>
    <t xml:space="preserve">LR --&gt;</t>
  </si>
  <si>
    <t xml:space="preserve">LR_0.1</t>
  </si>
  <si>
    <t xml:space="preserve">LR_0.2</t>
  </si>
  <si>
    <t xml:space="preserve">LR_0.5</t>
  </si>
  <si>
    <t xml:space="preserve">LR_0.8</t>
  </si>
  <si>
    <t xml:space="preserve">LR_1</t>
  </si>
  <si>
    <t xml:space="preserve">LR_2</t>
  </si>
  <si>
    <t xml:space="preserve">The table has been created by copy pasting the error from the Neural Net in Excel tab for each value of the LR and then used to create the above plots</t>
  </si>
</sst>
</file>

<file path=xl/styles.xml><?xml version="1.0" encoding="utf-8"?>
<styleSheet xmlns="http://schemas.openxmlformats.org/spreadsheetml/2006/main">
  <numFmts count="2">
    <numFmt numFmtId="164" formatCode="General"/>
    <numFmt numFmtId="165"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FFFFFF"/>
      <name val="Calibri"/>
      <family val="0"/>
    </font>
    <font>
      <b val="true"/>
      <sz val="14"/>
      <color rgb="FF595959"/>
      <name val="Calibri"/>
      <family val="2"/>
    </font>
    <font>
      <sz val="9"/>
      <color rgb="FF595959"/>
      <name val="Calibri"/>
      <family val="2"/>
    </font>
  </fonts>
  <fills count="4">
    <fill>
      <patternFill patternType="none"/>
    </fill>
    <fill>
      <patternFill patternType="gray125"/>
    </fill>
    <fill>
      <patternFill patternType="solid">
        <fgColor rgb="FFFFFF00"/>
        <bgColor rgb="FFFFFF00"/>
      </patternFill>
    </fill>
    <fill>
      <patternFill patternType="solid">
        <fgColor rgb="FFFF0000"/>
        <bgColor rgb="FF9933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5" fontId="0" fillId="3" borderId="0" xfId="0" applyFont="false" applyBorder="false" applyAlignment="true" applyProtection="false">
      <alignment horizontal="center"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400" spc="-1" strike="noStrike">
                <a:solidFill>
                  <a:srgbClr val="595959"/>
                </a:solidFill>
                <a:latin typeface="Calibri"/>
              </a:defRPr>
            </a:pPr>
            <a:r>
              <a:rPr b="1" lang="en-US" sz="1400" spc="-1" strike="noStrike">
                <a:solidFill>
                  <a:srgbClr val="595959"/>
                </a:solidFill>
                <a:latin typeface="Calibri"/>
              </a:rPr>
              <a:t>Total Error vs Learning Rate</a:t>
            </a:r>
          </a:p>
        </c:rich>
      </c:tx>
      <c:overlay val="0"/>
      <c:spPr>
        <a:noFill/>
        <a:ln w="0">
          <a:noFill/>
        </a:ln>
      </c:spPr>
    </c:title>
    <c:autoTitleDeleted val="0"/>
    <c:plotArea>
      <c:lineChart>
        <c:grouping val="standard"/>
        <c:varyColors val="0"/>
        <c:ser>
          <c:idx val="0"/>
          <c:order val="0"/>
          <c:tx>
            <c:strRef>
              <c:f>'Error vs Learning Rate Charts'!$B$1</c:f>
              <c:strCache>
                <c:ptCount val="1"/>
                <c:pt idx="0">
                  <c:v>LR_0.1</c:v>
                </c:pt>
              </c:strCache>
            </c:strRef>
          </c:tx>
          <c:spPr>
            <a:solidFill>
              <a:srgbClr val="4472c4"/>
            </a:solidFill>
            <a:ln cap="rnd" w="28440">
              <a:solidFill>
                <a:srgbClr val="4472c4"/>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'Error vs Learning Rate Charts'!$B$2:$B$70</c:f>
              <c:numCache>
                <c:formatCode>General</c:formatCode>
                <c:ptCount val="69"/>
                <c:pt idx="0">
                  <c:v>0.242519857348377</c:v>
                </c:pt>
                <c:pt idx="1">
                  <c:v>0.241109038761974</c:v>
                </c:pt>
                <c:pt idx="2">
                  <c:v>0.239704031558203</c:v>
                </c:pt>
                <c:pt idx="3">
                  <c:v>0.238304879940111</c:v>
                </c:pt>
                <c:pt idx="4">
                  <c:v>0.23691162729233</c:v>
                </c:pt>
                <c:pt idx="5">
                  <c:v>0.235524316160795</c:v>
                </c:pt>
                <c:pt idx="6">
                  <c:v>0.234142988233164</c:v>
                </c:pt>
                <c:pt idx="7">
                  <c:v>0.232767684319976</c:v>
                </c:pt>
                <c:pt idx="8">
                  <c:v>0.231398444336544</c:v>
                </c:pt>
                <c:pt idx="9">
                  <c:v>0.230035307285618</c:v>
                </c:pt>
                <c:pt idx="10">
                  <c:v>0.228678311240802</c:v>
                </c:pt>
                <c:pt idx="11">
                  <c:v>0.227327493330763</c:v>
                </c:pt>
                <c:pt idx="12">
                  <c:v>0.225982889724226</c:v>
                </c:pt>
                <c:pt idx="13">
                  <c:v>0.224644535615765</c:v>
                </c:pt>
                <c:pt idx="14">
                  <c:v>0.223312465212406</c:v>
                </c:pt>
                <c:pt idx="15">
                  <c:v>0.221986711721033</c:v>
                </c:pt>
                <c:pt idx="16">
                  <c:v>0.220667307336615</c:v>
                </c:pt>
                <c:pt idx="17">
                  <c:v>0.219354283231251</c:v>
                </c:pt>
                <c:pt idx="18">
                  <c:v>0.21804766954404</c:v>
                </c:pt>
                <c:pt idx="19">
                  <c:v>0.216747495371763</c:v>
                </c:pt>
                <c:pt idx="20">
                  <c:v>0.215453788760399</c:v>
                </c:pt>
                <c:pt idx="21">
                  <c:v>0.214166576697453</c:v>
                </c:pt>
                <c:pt idx="22">
                  <c:v>0.212885885105108</c:v>
                </c:pt>
                <c:pt idx="23">
                  <c:v>0.211611738834183</c:v>
                </c:pt>
                <c:pt idx="24">
                  <c:v>0.210344161658915</c:v>
                </c:pt>
                <c:pt idx="25">
                  <c:v>0.209083176272527</c:v>
                </c:pt>
                <c:pt idx="26">
                  <c:v>0.207828804283608</c:v>
                </c:pt>
                <c:pt idx="27">
                  <c:v>0.206581066213273</c:v>
                </c:pt>
                <c:pt idx="28">
                  <c:v>0.205339981493111</c:v>
                </c:pt>
                <c:pt idx="29">
                  <c:v>0.204105568463894</c:v>
                </c:pt>
                <c:pt idx="30">
                  <c:v>0.202877844375058</c:v>
                </c:pt>
                <c:pt idx="31">
                  <c:v>0.201656825384926</c:v>
                </c:pt>
                <c:pt idx="32">
                  <c:v>0.200442526561668</c:v>
                </c:pt>
                <c:pt idx="33">
                  <c:v>0.199234961884987</c:v>
                </c:pt>
                <c:pt idx="34">
                  <c:v>0.198034144248518</c:v>
                </c:pt>
                <c:pt idx="35">
                  <c:v>0.19684008546292</c:v>
                </c:pt>
                <c:pt idx="36">
                  <c:v>0.195652796259645</c:v>
                </c:pt>
                <c:pt idx="37">
                  <c:v>0.194472286295384</c:v>
                </c:pt>
                <c:pt idx="38">
                  <c:v>0.193298564157154</c:v>
                </c:pt>
                <c:pt idx="39">
                  <c:v>0.192131637368022</c:v>
                </c:pt>
                <c:pt idx="40">
                  <c:v>0.190971512393439</c:v>
                </c:pt>
                <c:pt idx="41">
                  <c:v>0.189818194648187</c:v>
                </c:pt>
                <c:pt idx="42">
                  <c:v>0.188671688503887</c:v>
                </c:pt>
                <c:pt idx="43">
                  <c:v>0.187531997297089</c:v>
                </c:pt>
                <c:pt idx="44">
                  <c:v>0.186399123337892</c:v>
                </c:pt>
                <c:pt idx="45">
                  <c:v>0.185273067919097</c:v>
                </c:pt>
                <c:pt idx="46">
                  <c:v>0.184153831325863</c:v>
                </c:pt>
                <c:pt idx="47">
                  <c:v>0.183041412845854</c:v>
                </c:pt>
                <c:pt idx="48">
                  <c:v>0.181935810779845</c:v>
                </c:pt>
                <c:pt idx="49">
                  <c:v>0.18083702245279</c:v>
                </c:pt>
                <c:pt idx="50">
                  <c:v>0.179745044225307</c:v>
                </c:pt>
                <c:pt idx="51">
                  <c:v>0.178659871505576</c:v>
                </c:pt>
                <c:pt idx="52">
                  <c:v>0.17758149876163</c:v>
                </c:pt>
                <c:pt idx="53">
                  <c:v>0.176509919534011</c:v>
                </c:pt>
                <c:pt idx="54">
                  <c:v>0.175445126448779</c:v>
                </c:pt>
                <c:pt idx="55">
                  <c:v>0.174387111230851</c:v>
                </c:pt>
                <c:pt idx="56">
                  <c:v>0.173335864717653</c:v>
                </c:pt>
                <c:pt idx="57">
                  <c:v>0.172291376873065</c:v>
                </c:pt>
                <c:pt idx="58">
                  <c:v>0.171253636801635</c:v>
                </c:pt>
                <c:pt idx="59">
                  <c:v>0.170222632763051</c:v>
                </c:pt>
                <c:pt idx="60">
                  <c:v>0.16919835218685</c:v>
                </c:pt>
                <c:pt idx="61">
                  <c:v>0.168180781687344</c:v>
                </c:pt>
                <c:pt idx="62">
                  <c:v>0.167169907078737</c:v>
                </c:pt>
                <c:pt idx="63">
                  <c:v>0.16616571339044</c:v>
                </c:pt>
                <c:pt idx="64">
                  <c:v>0.165168184882532</c:v>
                </c:pt>
                <c:pt idx="65">
                  <c:v>0.16417730506138</c:v>
                </c:pt>
                <c:pt idx="66">
                  <c:v>0.163193056695379</c:v>
                </c:pt>
                <c:pt idx="67">
                  <c:v>0.162215421830819</c:v>
                </c:pt>
                <c:pt idx="68">
                  <c:v>0.161244381807828</c:v>
                </c:pt>
              </c:numCache>
            </c:numRef>
          </c:val>
          <c:smooth val="0"/>
        </c:ser>
        <c:ser>
          <c:idx val="1"/>
          <c:order val="1"/>
          <c:tx>
            <c:strRef>
              <c:f>'Error vs Learning Rate Charts'!$C$1</c:f>
              <c:strCache>
                <c:ptCount val="1"/>
                <c:pt idx="0">
                  <c:v>LR_0.2</c:v>
                </c:pt>
              </c:strCache>
            </c:strRef>
          </c:tx>
          <c:spPr>
            <a:solidFill>
              <a:srgbClr val="ed7d31"/>
            </a:solidFill>
            <a:ln cap="rnd" w="28440">
              <a:solidFill>
                <a:srgbClr val="ed7d31"/>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'Error vs Learning Rate Charts'!$C$2:$C$70</c:f>
              <c:numCache>
                <c:formatCode>General</c:formatCode>
                <c:ptCount val="69"/>
                <c:pt idx="0">
                  <c:v>0.242519857348377</c:v>
                </c:pt>
                <c:pt idx="1">
                  <c:v>0.239701143417628</c:v>
                </c:pt>
                <c:pt idx="2">
                  <c:v>0.236905839109966</c:v>
                </c:pt>
                <c:pt idx="3">
                  <c:v>0.234134290192777</c:v>
                </c:pt>
                <c:pt idx="4">
                  <c:v>0.231386828814292</c:v>
                </c:pt>
                <c:pt idx="5">
                  <c:v>0.228663772900783</c:v>
                </c:pt>
                <c:pt idx="6">
                  <c:v>0.225965425601892</c:v>
                </c:pt>
                <c:pt idx="7">
                  <c:v>0.223292074785662</c:v>
                </c:pt>
                <c:pt idx="8">
                  <c:v>0.220643992584508</c:v>
                </c:pt>
                <c:pt idx="9">
                  <c:v>0.218021434993053</c:v>
                </c:pt>
                <c:pt idx="10">
                  <c:v>0.215424641518408</c:v>
                </c:pt>
                <c:pt idx="11">
                  <c:v>0.212853834883188</c:v>
                </c:pt>
                <c:pt idx="12">
                  <c:v>0.210309220781223</c:v>
                </c:pt>
                <c:pt idx="13">
                  <c:v>0.207790987685648</c:v>
                </c:pt>
                <c:pt idx="14">
                  <c:v>0.205299306708774</c:v>
                </c:pt>
                <c:pt idx="15">
                  <c:v>0.202834331512856</c:v>
                </c:pt>
                <c:pt idx="16">
                  <c:v>0.200396198270656</c:v>
                </c:pt>
                <c:pt idx="17">
                  <c:v>0.197985025674446</c:v>
                </c:pt>
                <c:pt idx="18">
                  <c:v>0.1956009149919</c:v>
                </c:pt>
                <c:pt idx="19">
                  <c:v>0.193243950167126</c:v>
                </c:pt>
                <c:pt idx="20">
                  <c:v>0.19091419796492</c:v>
                </c:pt>
                <c:pt idx="21">
                  <c:v>0.188611708156186</c:v>
                </c:pt>
                <c:pt idx="22">
                  <c:v>0.186336513742324</c:v>
                </c:pt>
                <c:pt idx="23">
                  <c:v>0.184088631216299</c:v>
                </c:pt>
                <c:pt idx="24">
                  <c:v>0.181868060858007</c:v>
                </c:pt>
                <c:pt idx="25">
                  <c:v>0.179674787061492</c:v>
                </c:pt>
                <c:pt idx="26">
                  <c:v>0.177508778691533</c:v>
                </c:pt>
                <c:pt idx="27">
                  <c:v>0.175369989467084</c:v>
                </c:pt>
                <c:pt idx="28">
                  <c:v>0.173258358369037</c:v>
                </c:pt>
                <c:pt idx="29">
                  <c:v>0.171173810069804</c:v>
                </c:pt>
                <c:pt idx="30">
                  <c:v>0.169116255382229</c:v>
                </c:pt>
                <c:pt idx="31">
                  <c:v>0.167085591725366</c:v>
                </c:pt>
                <c:pt idx="32">
                  <c:v>0.165081703604738</c:v>
                </c:pt>
                <c:pt idx="33">
                  <c:v>0.163104463104729</c:v>
                </c:pt>
                <c:pt idx="34">
                  <c:v>0.161153730390856</c:v>
                </c:pt>
                <c:pt idx="35">
                  <c:v>0.159229354219726</c:v>
                </c:pt>
                <c:pt idx="36">
                  <c:v>0.157331172454599</c:v>
                </c:pt>
                <c:pt idx="37">
                  <c:v>0.155459012584567</c:v>
                </c:pt>
                <c:pt idx="38">
                  <c:v>0.153612692245438</c:v>
                </c:pt>
                <c:pt idx="39">
                  <c:v>0.151792019740558</c:v>
                </c:pt>
                <c:pt idx="40">
                  <c:v>0.149996794559895</c:v>
                </c:pt>
                <c:pt idx="41">
                  <c:v>0.148226807895806</c:v>
                </c:pt>
                <c:pt idx="42">
                  <c:v>0.14648184315405</c:v>
                </c:pt>
                <c:pt idx="43">
                  <c:v>0.144761676458696</c:v>
                </c:pt>
                <c:pt idx="44">
                  <c:v>0.143066077149712</c:v>
                </c:pt>
                <c:pt idx="45">
                  <c:v>0.141394808272105</c:v>
                </c:pt>
                <c:pt idx="46">
                  <c:v>0.139747627055605</c:v>
                </c:pt>
                <c:pt idx="47">
                  <c:v>0.138124285384001</c:v>
                </c:pt>
                <c:pt idx="48">
                  <c:v>0.136524530253316</c:v>
                </c:pt>
                <c:pt idx="49">
                  <c:v>0.134948104218125</c:v>
                </c:pt>
                <c:pt idx="50">
                  <c:v>0.133394745825412</c:v>
                </c:pt>
                <c:pt idx="51">
                  <c:v>0.131864190035449</c:v>
                </c:pt>
                <c:pt idx="52">
                  <c:v>0.130356168629263</c:v>
                </c:pt>
                <c:pt idx="53">
                  <c:v>0.128870410602359</c:v>
                </c:pt>
                <c:pt idx="54">
                  <c:v>0.127406642544414</c:v>
                </c:pt>
                <c:pt idx="55">
                  <c:v>0.125964589004748</c:v>
                </c:pt>
                <c:pt idx="56">
                  <c:v>0.124543972843455</c:v>
                </c:pt>
                <c:pt idx="57">
                  <c:v>0.123144515568108</c:v>
                </c:pt>
                <c:pt idx="58">
                  <c:v>0.121765937656044</c:v>
                </c:pt>
                <c:pt idx="59">
                  <c:v>0.120407958862264</c:v>
                </c:pt>
                <c:pt idx="60">
                  <c:v>0.119070298513045</c:v>
                </c:pt>
                <c:pt idx="61">
                  <c:v>0.1177526757854</c:v>
                </c:pt>
                <c:pt idx="62">
                  <c:v>0.116454809972563</c:v>
                </c:pt>
                <c:pt idx="63">
                  <c:v>0.115176420735708</c:v>
                </c:pt>
                <c:pt idx="64">
                  <c:v>0.113917228342156</c:v>
                </c:pt>
                <c:pt idx="65">
                  <c:v>0.112676953890327</c:v>
                </c:pt>
                <c:pt idx="66">
                  <c:v>0.111455319521749</c:v>
                </c:pt>
                <c:pt idx="67">
                  <c:v>0.110252048620434</c:v>
                </c:pt>
                <c:pt idx="68">
                  <c:v>0.109066865999952</c:v>
                </c:pt>
              </c:numCache>
            </c:numRef>
          </c:val>
          <c:smooth val="0"/>
        </c:ser>
        <c:ser>
          <c:idx val="2"/>
          <c:order val="2"/>
          <c:tx>
            <c:strRef>
              <c:f>'Error vs Learning Rate Charts'!$D$1</c:f>
              <c:strCache>
                <c:ptCount val="1"/>
                <c:pt idx="0">
                  <c:v>LR_0.5</c:v>
                </c:pt>
              </c:strCache>
            </c:strRef>
          </c:tx>
          <c:spPr>
            <a:solidFill>
              <a:srgbClr val="a5a5a5"/>
            </a:solidFill>
            <a:ln cap="rnd" w="28440">
              <a:solidFill>
                <a:srgbClr val="a5a5a5"/>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'Error vs Learning Rate Charts'!$D$2:$D$70</c:f>
              <c:numCache>
                <c:formatCode>General</c:formatCode>
                <c:ptCount val="69"/>
                <c:pt idx="0">
                  <c:v>0.242519857348377</c:v>
                </c:pt>
                <c:pt idx="1">
                  <c:v>0.235495377852225</c:v>
                </c:pt>
                <c:pt idx="2">
                  <c:v>0.228620206004497</c:v>
                </c:pt>
                <c:pt idx="3">
                  <c:v>0.221899352933736</c:v>
                </c:pt>
                <c:pt idx="4">
                  <c:v>0.215337243631379</c:v>
                </c:pt>
                <c:pt idx="5">
                  <c:v>0.208937672845364</c:v>
                </c:pt>
                <c:pt idx="6">
                  <c:v>0.202703773778089</c:v>
                </c:pt>
                <c:pt idx="7">
                  <c:v>0.196637999678895</c:v>
                </c:pt>
                <c:pt idx="8">
                  <c:v>0.190742117974069</c:v>
                </c:pt>
                <c:pt idx="9">
                  <c:v>0.185017216187904</c:v>
                </c:pt>
                <c:pt idx="10">
                  <c:v>0.17946371859048</c:v>
                </c:pt>
                <c:pt idx="11">
                  <c:v>0.174081412269309</c:v>
                </c:pt>
                <c:pt idx="12">
                  <c:v>0.168869481164661</c:v>
                </c:pt>
                <c:pt idx="13">
                  <c:v>0.163826546529155</c:v>
                </c:pt>
                <c:pt idx="14">
                  <c:v>0.158950712263525</c:v>
                </c:pt>
                <c:pt idx="15">
                  <c:v>0.154239613632219</c:v>
                </c:pt>
                <c:pt idx="16">
                  <c:v>0.149690467962457</c:v>
                </c:pt>
                <c:pt idx="17">
                  <c:v>0.145300126066116</c:v>
                </c:pt>
                <c:pt idx="18">
                  <c:v>0.141065123282923</c:v>
                </c:pt>
                <c:pt idx="19">
                  <c:v>0.136981729214826</c:v>
                </c:pt>
                <c:pt idx="20">
                  <c:v>0.133045995395479</c:v>
                </c:pt>
                <c:pt idx="21">
                  <c:v>0.129253800307651</c:v>
                </c:pt>
                <c:pt idx="22">
                  <c:v>0.125600891319251</c:v>
                </c:pt>
                <c:pt idx="23">
                  <c:v>0.122082923251416</c:v>
                </c:pt>
                <c:pt idx="24">
                  <c:v>0.118695493417238</c:v>
                </c:pt>
                <c:pt idx="25">
                  <c:v>0.115434173076173</c:v>
                </c:pt>
                <c:pt idx="26">
                  <c:v>0.112294535336962</c:v>
                </c:pt>
                <c:pt idx="27">
                  <c:v>0.109272179611781</c:v>
                </c:pt>
                <c:pt idx="28">
                  <c:v>0.106362752777817</c:v>
                </c:pt>
                <c:pt idx="29">
                  <c:v>0.103561967241227</c:v>
                </c:pt>
                <c:pt idx="30">
                  <c:v>0.100865616124468</c:v>
                </c:pt>
                <c:pt idx="31">
                  <c:v>0.098269585813248</c:v>
                </c:pt>
                <c:pt idx="32">
                  <c:v>0.0957698661057631</c:v>
                </c:pt>
                <c:pt idx="33">
                  <c:v>0.0933625582062472</c:v>
                </c:pt>
                <c:pt idx="34">
                  <c:v>0.091043880798758</c:v>
                </c:pt>
                <c:pt idx="35">
                  <c:v>0.0888101744269725</c:v>
                </c:pt>
                <c:pt idx="36">
                  <c:v>0.0866579043927597</c:v>
                </c:pt>
                <c:pt idx="37">
                  <c:v>0.0845836623714388</c:v>
                </c:pt>
                <c:pt idx="38">
                  <c:v>0.0825841669257236</c:v>
                </c:pt>
                <c:pt idx="39">
                  <c:v>0.0806562630840547</c:v>
                </c:pt>
                <c:pt idx="40">
                  <c:v>0.0787969211328101</c:v>
                </c:pt>
                <c:pt idx="41">
                  <c:v>0.0770032347561515</c:v>
                </c:pt>
                <c:pt idx="42">
                  <c:v>0.0752724186422569</c:v>
                </c:pt>
                <c:pt idx="43">
                  <c:v>0.0736018056606036</c:v>
                </c:pt>
                <c:pt idx="44">
                  <c:v>0.0719888437018959</c:v>
                </c:pt>
                <c:pt idx="45">
                  <c:v>0.070431092260245</c:v>
                </c:pt>
                <c:pt idx="46">
                  <c:v>0.0689262188263109</c:v>
                </c:pt>
                <c:pt idx="47">
                  <c:v>0.0674719951502909</c:v>
                </c:pt>
                <c:pt idx="48">
                  <c:v>0.066066293424849</c:v>
                </c:pt>
                <c:pt idx="49">
                  <c:v>0.0647070824302655</c:v>
                </c:pt>
                <c:pt idx="50">
                  <c:v>0.0633924236771833</c:v>
                </c:pt>
                <c:pt idx="51">
                  <c:v>0.062120467576265</c:v>
                </c:pt>
                <c:pt idx="52">
                  <c:v>0.0608894496587798</c:v>
                </c:pt>
                <c:pt idx="53">
                  <c:v>0.0596976868675412</c:v>
                </c:pt>
                <c:pt idx="54">
                  <c:v>0.0585435739336402</c:v>
                </c:pt>
                <c:pt idx="55">
                  <c:v>0.0574255798510037</c:v>
                </c:pt>
                <c:pt idx="56">
                  <c:v>0.0563422444578891</c:v>
                </c:pt>
                <c:pt idx="57">
                  <c:v>0.0552921751319382</c:v>
                </c:pt>
                <c:pt idx="58">
                  <c:v>0.0542740436033236</c:v>
                </c:pt>
                <c:pt idx="59">
                  <c:v>0.0532865828887502</c:v>
                </c:pt>
                <c:pt idx="60">
                  <c:v>0.052328584347615</c:v>
                </c:pt>
                <c:pt idx="61">
                  <c:v>0.0513988948604075</c:v>
                </c:pt>
                <c:pt idx="62">
                  <c:v>0.0504964141284424</c:v>
                </c:pt>
                <c:pt idx="63">
                  <c:v>0.0496200920932098</c:v>
                </c:pt>
                <c:pt idx="64">
                  <c:v>0.0487689264729833</c:v>
                </c:pt>
                <c:pt idx="65">
                  <c:v>0.047941960413822</c:v>
                </c:pt>
                <c:pt idx="66">
                  <c:v>0.0471382802517144</c:v>
                </c:pt>
                <c:pt idx="67">
                  <c:v>0.0463570133823194</c:v>
                </c:pt>
                <c:pt idx="68">
                  <c:v>0.0455973262345591</c:v>
                </c:pt>
              </c:numCache>
            </c:numRef>
          </c:val>
          <c:smooth val="0"/>
        </c:ser>
        <c:ser>
          <c:idx val="3"/>
          <c:order val="3"/>
          <c:tx>
            <c:strRef>
              <c:f>'Error vs Learning Rate Charts'!$E$1</c:f>
              <c:strCache>
                <c:ptCount val="1"/>
                <c:pt idx="0">
                  <c:v>LR_0.8</c:v>
                </c:pt>
              </c:strCache>
            </c:strRef>
          </c:tx>
          <c:spPr>
            <a:solidFill>
              <a:srgbClr val="ffc000"/>
            </a:solidFill>
            <a:ln cap="rnd" w="28440">
              <a:solidFill>
                <a:srgbClr val="ffc000"/>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'Error vs Learning Rate Charts'!$E$2:$E$70</c:f>
              <c:numCache>
                <c:formatCode>General</c:formatCode>
                <c:ptCount val="69"/>
                <c:pt idx="0">
                  <c:v>0.242519857348377</c:v>
                </c:pt>
                <c:pt idx="1">
                  <c:v>0.231317286407046</c:v>
                </c:pt>
                <c:pt idx="2">
                  <c:v>0.220504294413301</c:v>
                </c:pt>
                <c:pt idx="3">
                  <c:v>0.210099675958488</c:v>
                </c:pt>
                <c:pt idx="4">
                  <c:v>0.200118107419184</c:v>
                </c:pt>
                <c:pt idx="5">
                  <c:v>0.19056984891162</c:v>
                </c:pt>
                <c:pt idx="6">
                  <c:v>0.181460659919643</c:v>
                </c:pt>
                <c:pt idx="7">
                  <c:v>0.172791911111404</c:v>
                </c:pt>
                <c:pt idx="8">
                  <c:v>0.164560861411609</c:v>
                </c:pt>
                <c:pt idx="9">
                  <c:v>0.156761061381111</c:v>
                </c:pt>
                <c:pt idx="10">
                  <c:v>0.149382841262833</c:v>
                </c:pt>
                <c:pt idx="11">
                  <c:v>0.142413843836364</c:v>
                </c:pt>
                <c:pt idx="12">
                  <c:v>0.135839567222754</c:v>
                </c:pt>
                <c:pt idx="13">
                  <c:v>0.129643889636144</c:v>
                </c:pt>
                <c:pt idx="14">
                  <c:v>0.123809555570489</c:v>
                </c:pt>
                <c:pt idx="15">
                  <c:v>0.118318610099677</c:v>
                </c:pt>
                <c:pt idx="16">
                  <c:v>0.113152774245059</c:v>
                </c:pt>
                <c:pt idx="17">
                  <c:v>0.108293759415137</c:v>
                </c:pt>
                <c:pt idx="18">
                  <c:v>0.103723522674849</c:v>
                </c:pt>
                <c:pt idx="19">
                  <c:v>0.0994244671458372</c:v>
                </c:pt>
                <c:pt idx="20">
                  <c:v>0.0953795933552637</c:v>
                </c:pt>
                <c:pt idx="21">
                  <c:v>0.0915726080562758</c:v>
                </c:pt>
                <c:pt idx="22">
                  <c:v>0.0879879971531079</c:v>
                </c:pt>
                <c:pt idx="23">
                  <c:v>0.0846110690688128</c:v>
                </c:pt>
                <c:pt idx="24">
                  <c:v>0.081427974349584</c:v>
                </c:pt>
                <c:pt idx="25">
                  <c:v>0.0784257066260321</c:v>
                </c:pt>
                <c:pt idx="26">
                  <c:v>0.0755920893344483</c:v>
                </c:pt>
                <c:pt idx="27">
                  <c:v>0.0729157518977248</c:v>
                </c:pt>
                <c:pt idx="28">
                  <c:v>0.0703860984118215</c:v>
                </c:pt>
                <c:pt idx="29">
                  <c:v>0.067993271298679</c:v>
                </c:pt>
                <c:pt idx="30">
                  <c:v>0.0657281118780038</c:v>
                </c:pt>
                <c:pt idx="31">
                  <c:v>0.063582119378525</c:v>
                </c:pt>
                <c:pt idx="32">
                  <c:v>0.0615474095496043</c:v>
                </c:pt>
                <c:pt idx="33">
                  <c:v>0.0596166737394167</c:v>
                </c:pt>
                <c:pt idx="34">
                  <c:v>0.0577831390681604</c:v>
                </c:pt>
                <c:pt idx="35">
                  <c:v>0.0560405301356068</c:v>
                </c:pt>
                <c:pt idx="36">
                  <c:v>0.0543830325539091</c:v>
                </c:pt>
                <c:pt idx="37">
                  <c:v>0.052805258481813</c:v>
                </c:pt>
                <c:pt idx="38">
                  <c:v>0.0513022142490162</c:v>
                </c:pt>
                <c:pt idx="39">
                  <c:v>0.0498692700940259</c:v>
                </c:pt>
                <c:pt idx="40">
                  <c:v>0.0485021319909717</c:v>
                </c:pt>
                <c:pt idx="41">
                  <c:v>0.0471968155067068</c:v>
                </c:pt>
                <c:pt idx="42">
                  <c:v>0.0459496216061126</c:v>
                </c:pt>
                <c:pt idx="43">
                  <c:v>0.0447571143083567</c:v>
                </c:pt>
                <c:pt idx="44">
                  <c:v>0.0436161000879437</c:v>
                </c:pt>
                <c:pt idx="45">
                  <c:v>0.0425236089101888</c:v>
                </c:pt>
                <c:pt idx="46">
                  <c:v>0.0414768767899873</c:v>
                </c:pt>
                <c:pt idx="47">
                  <c:v>0.0404733297644909</c:v>
                </c:pt>
                <c:pt idx="48">
                  <c:v>0.0395105691737812</c:v>
                </c:pt>
                <c:pt idx="49">
                  <c:v>0.0385863581482847</c:v>
                </c:pt>
                <c:pt idx="50">
                  <c:v>0.0376986092070645</c:v>
                </c:pt>
                <c:pt idx="51">
                  <c:v>0.0368453728769241</c:v>
                </c:pt>
                <c:pt idx="52">
                  <c:v>0.0360248272482259</c:v>
                </c:pt>
                <c:pt idx="53">
                  <c:v>0.0352352683892975</c:v>
                </c:pt>
                <c:pt idx="54">
                  <c:v>0.0344751015471274</c:v>
                </c:pt>
                <c:pt idx="55">
                  <c:v>0.033742833067671</c:v>
                </c:pt>
                <c:pt idx="56">
                  <c:v>0.033037062974437</c:v>
                </c:pt>
                <c:pt idx="57">
                  <c:v>0.0323564781490599</c:v>
                </c:pt>
                <c:pt idx="58">
                  <c:v>0.0316998460622881</c:v>
                </c:pt>
                <c:pt idx="59">
                  <c:v>0.0310660090082015</c:v>
                </c:pt>
                <c:pt idx="60">
                  <c:v>0.0304538787985409</c:v>
                </c:pt>
                <c:pt idx="61">
                  <c:v>0.0298624318777819</c:v>
                </c:pt>
                <c:pt idx="62">
                  <c:v>0.0292907048230312</c:v>
                </c:pt>
                <c:pt idx="63">
                  <c:v>0.0287377901959903</c:v>
                </c:pt>
                <c:pt idx="64">
                  <c:v>0.0282028327171217</c:v>
                </c:pt>
                <c:pt idx="65">
                  <c:v>0.0276850257348024</c:v>
                </c:pt>
                <c:pt idx="66">
                  <c:v>0.0271836079646571</c:v>
                </c:pt>
                <c:pt idx="67">
                  <c:v>0.0266978604764675</c:v>
                </c:pt>
                <c:pt idx="68">
                  <c:v>0.0262271039080536</c:v>
                </c:pt>
              </c:numCache>
            </c:numRef>
          </c:val>
          <c:smooth val="0"/>
        </c:ser>
        <c:ser>
          <c:idx val="4"/>
          <c:order val="4"/>
          <c:tx>
            <c:strRef>
              <c:f>'Error vs Learning Rate Charts'!$F$1</c:f>
              <c:strCache>
                <c:ptCount val="1"/>
                <c:pt idx="0">
                  <c:v>LR_1</c:v>
                </c:pt>
              </c:strCache>
            </c:strRef>
          </c:tx>
          <c:spPr>
            <a:solidFill>
              <a:srgbClr val="5b9bd5"/>
            </a:solidFill>
            <a:ln cap="rnd" w="28440">
              <a:solidFill>
                <a:srgbClr val="5b9bd5"/>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'Error vs Learning Rate Charts'!$F$2:$F$70</c:f>
              <c:numCache>
                <c:formatCode>General</c:formatCode>
                <c:ptCount val="69"/>
                <c:pt idx="0">
                  <c:v>0.242519857348377</c:v>
                </c:pt>
                <c:pt idx="1">
                  <c:v>0.228547765259714</c:v>
                </c:pt>
                <c:pt idx="2">
                  <c:v>0.215191751378975</c:v>
                </c:pt>
                <c:pt idx="3">
                  <c:v>0.202486151674643</c:v>
                </c:pt>
                <c:pt idx="4">
                  <c:v>0.190454908351563</c:v>
                </c:pt>
                <c:pt idx="5">
                  <c:v>0.179110995012068</c:v>
                </c:pt>
                <c:pt idx="6">
                  <c:v>0.168456619264744</c:v>
                </c:pt>
                <c:pt idx="7">
                  <c:v>0.158484071755722</c:v>
                </c:pt>
                <c:pt idx="8">
                  <c:v>0.149177037912212</c:v>
                </c:pt>
                <c:pt idx="9">
                  <c:v>0.14051217510538</c:v>
                </c:pt>
                <c:pt idx="10">
                  <c:v>0.132460775574095</c:v>
                </c:pt>
                <c:pt idx="11">
                  <c:v>0.124990372329403</c:v>
                </c:pt>
                <c:pt idx="12">
                  <c:v>0.118066189474817</c:v>
                </c:pt>
                <c:pt idx="13">
                  <c:v>0.111652380751993</c:v>
                </c:pt>
                <c:pt idx="14">
                  <c:v>0.105713035153417</c:v>
                </c:pt>
                <c:pt idx="15">
                  <c:v>0.100212953975293</c:v>
                </c:pt>
                <c:pt idx="16">
                  <c:v>0.0951182199376085</c:v>
                </c:pt>
                <c:pt idx="17">
                  <c:v>0.0903965875195407</c:v>
                </c:pt>
                <c:pt idx="18">
                  <c:v>0.0860177264654387</c:v>
                </c:pt>
                <c:pt idx="19">
                  <c:v>0.0819533494551692</c:v>
                </c:pt>
                <c:pt idx="20">
                  <c:v>0.0781772518035721</c:v>
                </c:pt>
                <c:pt idx="21">
                  <c:v>0.0746652869331538</c:v>
                </c:pt>
                <c:pt idx="22">
                  <c:v>0.0713952970336717</c:v>
                </c:pt>
                <c:pt idx="23">
                  <c:v>0.0683470142475733</c:v>
                </c:pt>
                <c:pt idx="24">
                  <c:v>0.0655019441385243</c:v>
                </c:pt>
                <c:pt idx="25">
                  <c:v>0.062843240197593</c:v>
                </c:pt>
                <c:pt idx="26">
                  <c:v>0.0603555757129703</c:v>
                </c:pt>
                <c:pt idx="27">
                  <c:v>0.0580250174206304</c:v>
                </c:pt>
                <c:pt idx="28">
                  <c:v>0.0558389038903357</c:v>
                </c:pt>
                <c:pt idx="29">
                  <c:v>0.0537857305050103</c:v>
                </c:pt>
                <c:pt idx="30">
                  <c:v>0.0518550420879028</c:v>
                </c:pt>
                <c:pt idx="31">
                  <c:v>0.0500373336566328</c:v>
                </c:pt>
                <c:pt idx="32">
                  <c:v>0.0483239593822984</c:v>
                </c:pt>
                <c:pt idx="33">
                  <c:v>0.0467070495617707</c:v>
                </c:pt>
                <c:pt idx="34">
                  <c:v>0.0451794352377687</c:v>
                </c:pt>
                <c:pt idx="35">
                  <c:v>0.0437345799977355</c:v>
                </c:pt>
                <c:pt idx="36">
                  <c:v>0.0423665184287236</c:v>
                </c:pt>
                <c:pt idx="37">
                  <c:v>0.0410698006862903</c:v>
                </c:pt>
                <c:pt idx="38">
                  <c:v>0.0398394426396125</c:v>
                </c:pt>
                <c:pt idx="39">
                  <c:v>0.0386708810744745</c:v>
                </c:pt>
                <c:pt idx="40">
                  <c:v>0.0375599334645841</c:v>
                </c:pt>
                <c:pt idx="41">
                  <c:v>0.0365027618556693</c:v>
                </c:pt>
                <c:pt idx="42">
                  <c:v>0.0354958404431001</c:v>
                </c:pt>
                <c:pt idx="43">
                  <c:v>0.0345359264604115</c:v>
                </c:pt>
                <c:pt idx="44">
                  <c:v>0.033620034031775</c:v>
                </c:pt>
                <c:pt idx="45">
                  <c:v>0.0327454106753801</c:v>
                </c:pt>
                <c:pt idx="46">
                  <c:v>0.0319095161763691</c:v>
                </c:pt>
                <c:pt idx="47">
                  <c:v>0.0311100035771931</c:v>
                </c:pt>
                <c:pt idx="48">
                  <c:v>0.0303447020599594</c:v>
                </c:pt>
                <c:pt idx="49">
                  <c:v>0.029611601519555</c:v>
                </c:pt>
                <c:pt idx="50">
                  <c:v>0.0289088386481631</c:v>
                </c:pt>
                <c:pt idx="51">
                  <c:v>0.0282346843713956</c:v>
                </c:pt>
                <c:pt idx="52">
                  <c:v>0.0275875324938016</c:v>
                </c:pt>
                <c:pt idx="53">
                  <c:v>0.0269658894271586</c:v>
                </c:pt>
                <c:pt idx="54">
                  <c:v>0.0263683648888933</c:v>
                </c:pt>
                <c:pt idx="55">
                  <c:v>0.0257936634703667</c:v>
                </c:pt>
                <c:pt idx="56">
                  <c:v>0.0252405769857622</c:v>
                </c:pt>
                <c:pt idx="57">
                  <c:v>0.0247079775220863</c:v>
                </c:pt>
                <c:pt idx="58">
                  <c:v>0.0241948111194485</c:v>
                </c:pt>
                <c:pt idx="59">
                  <c:v>0.0237000920184739</c:v>
                </c:pt>
                <c:pt idx="60">
                  <c:v>0.0232228974185139</c:v>
                </c:pt>
                <c:pt idx="61">
                  <c:v>0.0227623626963577</c:v>
                </c:pt>
                <c:pt idx="62">
                  <c:v>0.0223176770405128</c:v>
                </c:pt>
                <c:pt idx="63">
                  <c:v>0.0218880794608718</c:v>
                </c:pt>
                <c:pt idx="64">
                  <c:v>0.0214728551378099</c:v>
                </c:pt>
                <c:pt idx="65">
                  <c:v>0.0210713320785024</c:v>
                </c:pt>
                <c:pt idx="66">
                  <c:v>0.0206828780515908</c:v>
                </c:pt>
                <c:pt idx="67">
                  <c:v>0.0203068977742832</c:v>
                </c:pt>
                <c:pt idx="68">
                  <c:v>0.0199428303286197</c:v>
                </c:pt>
              </c:numCache>
            </c:numRef>
          </c:val>
          <c:smooth val="0"/>
        </c:ser>
        <c:ser>
          <c:idx val="5"/>
          <c:order val="5"/>
          <c:tx>
            <c:strRef>
              <c:f>'Error vs Learning Rate Charts'!$G$1</c:f>
              <c:strCache>
                <c:ptCount val="1"/>
                <c:pt idx="0">
                  <c:v>LR_2</c:v>
                </c:pt>
              </c:strCache>
            </c:strRef>
          </c:tx>
          <c:spPr>
            <a:solidFill>
              <a:srgbClr val="70ad47"/>
            </a:solidFill>
            <a:ln cap="rnd" w="28440">
              <a:solidFill>
                <a:srgbClr val="70ad47"/>
              </a:solidFill>
              <a:round/>
            </a:ln>
          </c:spPr>
          <c:marker>
            <c:symbol val="none"/>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'Error vs Learning Rate Charts'!$G$2:$G$70</c:f>
              <c:numCache>
                <c:formatCode>General</c:formatCode>
                <c:ptCount val="69"/>
                <c:pt idx="0">
                  <c:v>0.242519857348377</c:v>
                </c:pt>
                <c:pt idx="1">
                  <c:v>0.214901598895772</c:v>
                </c:pt>
                <c:pt idx="2">
                  <c:v>0.189879326437489</c:v>
                </c:pt>
                <c:pt idx="3">
                  <c:v>0.16762535177508</c:v>
                </c:pt>
                <c:pt idx="4">
                  <c:v>0.148139493437615</c:v>
                </c:pt>
                <c:pt idx="5">
                  <c:v>0.131275315437108</c:v>
                </c:pt>
                <c:pt idx="6">
                  <c:v>0.116789865361363</c:v>
                </c:pt>
                <c:pt idx="7">
                  <c:v>0.104394928771962</c:v>
                </c:pt>
                <c:pt idx="8">
                  <c:v>0.0937967069022315</c:v>
                </c:pt>
                <c:pt idx="9">
                  <c:v>0.0847205319748328</c:v>
                </c:pt>
                <c:pt idx="10">
                  <c:v>0.0769229553030437</c:v>
                </c:pt>
                <c:pt idx="11">
                  <c:v>0.0701953020635248</c:v>
                </c:pt>
                <c:pt idx="12">
                  <c:v>0.0643623657736099</c:v>
                </c:pt>
                <c:pt idx="13">
                  <c:v>0.0592788166429517</c:v>
                </c:pt>
                <c:pt idx="14">
                  <c:v>0.0548248714822819</c:v>
                </c:pt>
                <c:pt idx="15">
                  <c:v>0.0509020419813117</c:v>
                </c:pt>
                <c:pt idx="16">
                  <c:v>0.0474293285006507</c:v>
                </c:pt>
                <c:pt idx="17">
                  <c:v>0.0443399777014572</c:v>
                </c:pt>
                <c:pt idx="18">
                  <c:v>0.0415787981793873</c:v>
                </c:pt>
                <c:pt idx="19">
                  <c:v>0.0390999746658061</c:v>
                </c:pt>
                <c:pt idx="20">
                  <c:v>0.0368653046865837</c:v>
                </c:pt>
                <c:pt idx="21">
                  <c:v>0.034842782591564</c:v>
                </c:pt>
                <c:pt idx="22">
                  <c:v>0.0330054642592993</c:v>
                </c:pt>
                <c:pt idx="23">
                  <c:v>0.0313305563351368</c:v>
                </c:pt>
                <c:pt idx="24">
                  <c:v>0.0297986841573011</c:v>
                </c:pt>
                <c:pt idx="25">
                  <c:v>0.0283933015928259</c:v>
                </c:pt>
                <c:pt idx="26">
                  <c:v>0.0271002135808962</c:v>
                </c:pt>
                <c:pt idx="27">
                  <c:v>0.0259071883247793</c:v>
                </c:pt>
                <c:pt idx="28">
                  <c:v>0.0248036409689456</c:v>
                </c:pt>
                <c:pt idx="29">
                  <c:v>0.023780374458773</c:v>
                </c:pt>
                <c:pt idx="30">
                  <c:v>0.0228293663076973</c:v>
                </c:pt>
                <c:pt idx="31">
                  <c:v>0.0219435923643414</c:v>
                </c:pt>
                <c:pt idx="32">
                  <c:v>0.0211168805226955</c:v>
                </c:pt>
                <c:pt idx="33">
                  <c:v>0.0203437887659737</c:v>
                </c:pt>
                <c:pt idx="34">
                  <c:v>0.0196195030691772</c:v>
                </c:pt>
                <c:pt idx="35">
                  <c:v>0.0189397515766519</c:v>
                </c:pt>
                <c:pt idx="36">
                  <c:v>0.0183007321732843</c:v>
                </c:pt>
                <c:pt idx="37">
                  <c:v>0.0176990511233462</c:v>
                </c:pt>
                <c:pt idx="38">
                  <c:v>0.0171316708917169</c:v>
                </c:pt>
                <c:pt idx="39">
                  <c:v>0.016595865613273</c:v>
                </c:pt>
                <c:pt idx="40">
                  <c:v>0.0160891829569442</c:v>
                </c:pt>
                <c:pt idx="41">
                  <c:v>0.015609411356267</c:v>
                </c:pt>
                <c:pt idx="42">
                  <c:v>0.0151545517598443</c:v>
                </c:pt>
                <c:pt idx="43">
                  <c:v>0.014722793202006</c:v>
                </c:pt>
                <c:pt idx="44">
                  <c:v>0.0143124916132414</c:v>
                </c:pt>
                <c:pt idx="45">
                  <c:v>0.0139221513871905</c:v>
                </c:pt>
                <c:pt idx="46">
                  <c:v>0.0135504093005149</c:v>
                </c:pt>
                <c:pt idx="47">
                  <c:v>0.013196020447267</c:v>
                </c:pt>
                <c:pt idx="48">
                  <c:v>0.0128578459031798</c:v>
                </c:pt>
                <c:pt idx="49">
                  <c:v>0.0125348418797803</c:v>
                </c:pt>
                <c:pt idx="50">
                  <c:v>0.0122260501651321</c:v>
                </c:pt>
                <c:pt idx="51">
                  <c:v>0.0119305896787242</c:v>
                </c:pt>
                <c:pt idx="52">
                  <c:v>0.0116476489936636</c:v>
                </c:pt>
                <c:pt idx="53">
                  <c:v>0.0113764797008087</c:v>
                </c:pt>
                <c:pt idx="54">
                  <c:v>0.0111163905075183</c:v>
                </c:pt>
                <c:pt idx="55">
                  <c:v>0.0108667419788924</c:v>
                </c:pt>
                <c:pt idx="56">
                  <c:v>0.0106269418422233</c:v>
                </c:pt>
                <c:pt idx="57">
                  <c:v>0.0103964407862563</c:v>
                </c:pt>
                <c:pt idx="58">
                  <c:v>0.0101747286961048</c:v>
                </c:pt>
                <c:pt idx="59">
                  <c:v>0.00996133127253586</c:v>
                </c:pt>
                <c:pt idx="60">
                  <c:v>0.00975580699106943</c:v>
                </c:pt>
                <c:pt idx="61">
                  <c:v>0.00955774436208753</c:v>
                </c:pt>
                <c:pt idx="62">
                  <c:v>0.00936675945809124</c:v>
                </c:pt>
                <c:pt idx="63">
                  <c:v>0.00918249367849091</c:v>
                </c:pt>
                <c:pt idx="64">
                  <c:v>0.0090046117259775</c:v>
                </c:pt>
                <c:pt idx="65">
                  <c:v>0.00883279977168856</c:v>
                </c:pt>
                <c:pt idx="66">
                  <c:v>0.00866676378912107</c:v>
                </c:pt>
                <c:pt idx="67">
                  <c:v>0.00850622803912201</c:v>
                </c:pt>
                <c:pt idx="68">
                  <c:v>0.00835093369035387</c:v>
                </c:pt>
              </c:numCache>
            </c:numRef>
          </c:val>
          <c:smooth val="0"/>
        </c:ser>
        <c:hiLowLines>
          <c:spPr>
            <a:ln w="0">
              <a:noFill/>
            </a:ln>
          </c:spPr>
        </c:hiLowLines>
        <c:marker val="0"/>
        <c:axId val="8793537"/>
        <c:axId val="20678497"/>
      </c:lineChart>
      <c:catAx>
        <c:axId val="879353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0678497"/>
        <c:crosses val="autoZero"/>
        <c:auto val="1"/>
        <c:lblAlgn val="ctr"/>
        <c:lblOffset val="100"/>
        <c:noMultiLvlLbl val="0"/>
      </c:catAx>
      <c:valAx>
        <c:axId val="20678497"/>
        <c:scaling>
          <c:orientation val="minMax"/>
        </c:scaling>
        <c:delete val="0"/>
        <c:axPos val="l"/>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793537"/>
        <c:crosses val="autoZero"/>
        <c:crossBetween val="between"/>
      </c:valAx>
      <c:spPr>
        <a:noFill/>
        <a:ln w="0">
          <a:noFill/>
        </a:ln>
      </c:spPr>
    </c:plotArea>
    <c:legend>
      <c:legendPos val="b"/>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d9d9d9"/>
    </a:solidFill>
    <a:ln w="9360">
      <a:solidFill>
        <a:srgbClr val="000000"/>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1276200</xdr:colOff>
      <xdr:row>0</xdr:row>
      <xdr:rowOff>123840</xdr:rowOff>
    </xdr:from>
    <xdr:to>
      <xdr:col>3</xdr:col>
      <xdr:colOff>75600</xdr:colOff>
      <xdr:row>3</xdr:row>
      <xdr:rowOff>132840</xdr:rowOff>
    </xdr:to>
    <xdr:sp>
      <xdr:nvSpPr>
        <xdr:cNvPr id="0" name="Flowchart: Connector 1"/>
        <xdr:cNvSpPr/>
      </xdr:nvSpPr>
      <xdr:spPr>
        <a:xfrm>
          <a:off x="2035080" y="123840"/>
          <a:ext cx="1272600" cy="580680"/>
        </a:xfrm>
        <a:prstGeom prst="flowChartConnector">
          <a:avLst/>
        </a:prstGeom>
        <a:solidFill>
          <a:srgbClr val="4472c4"/>
        </a:solidFill>
        <a:ln>
          <a:solidFill>
            <a:srgbClr val="325490"/>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100" spc="-1" strike="noStrike">
              <a:solidFill>
                <a:srgbClr val="ffffff"/>
              </a:solidFill>
              <a:latin typeface="Calibri"/>
            </a:rPr>
            <a:t>i1</a:t>
          </a:r>
          <a:endParaRPr b="0" lang="en-IN" sz="1100" spc="-1" strike="noStrike">
            <a:latin typeface="Times New Roman"/>
          </a:endParaRPr>
        </a:p>
      </xdr:txBody>
    </xdr:sp>
    <xdr:clientData/>
  </xdr:twoCellAnchor>
  <xdr:twoCellAnchor editAs="twoCell">
    <xdr:from>
      <xdr:col>2</xdr:col>
      <xdr:colOff>0</xdr:colOff>
      <xdr:row>7</xdr:row>
      <xdr:rowOff>0</xdr:rowOff>
    </xdr:from>
    <xdr:to>
      <xdr:col>3</xdr:col>
      <xdr:colOff>85320</xdr:colOff>
      <xdr:row>10</xdr:row>
      <xdr:rowOff>9000</xdr:rowOff>
    </xdr:to>
    <xdr:sp>
      <xdr:nvSpPr>
        <xdr:cNvPr id="1" name="Flowchart: Connector 2"/>
        <xdr:cNvSpPr/>
      </xdr:nvSpPr>
      <xdr:spPr>
        <a:xfrm>
          <a:off x="2473200" y="1314360"/>
          <a:ext cx="844200" cy="580680"/>
        </a:xfrm>
        <a:prstGeom prst="flowChartConnector">
          <a:avLst/>
        </a:prstGeom>
        <a:solidFill>
          <a:srgbClr val="4472c4"/>
        </a:solidFill>
        <a:ln>
          <a:solidFill>
            <a:srgbClr val="325490"/>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100" spc="-1" strike="noStrike">
              <a:solidFill>
                <a:srgbClr val="ffffff"/>
              </a:solidFill>
              <a:latin typeface="Calibri"/>
            </a:rPr>
            <a:t>i2</a:t>
          </a:r>
          <a:endParaRPr b="0" lang="en-IN" sz="1100" spc="-1" strike="noStrike">
            <a:latin typeface="Times New Roman"/>
          </a:endParaRPr>
        </a:p>
      </xdr:txBody>
    </xdr:sp>
    <xdr:clientData/>
  </xdr:twoCellAnchor>
  <xdr:twoCellAnchor editAs="twoCell">
    <xdr:from>
      <xdr:col>5</xdr:col>
      <xdr:colOff>0</xdr:colOff>
      <xdr:row>1</xdr:row>
      <xdr:rowOff>0</xdr:rowOff>
    </xdr:from>
    <xdr:to>
      <xdr:col>6</xdr:col>
      <xdr:colOff>85320</xdr:colOff>
      <xdr:row>4</xdr:row>
      <xdr:rowOff>9000</xdr:rowOff>
    </xdr:to>
    <xdr:sp>
      <xdr:nvSpPr>
        <xdr:cNvPr id="2" name="Flowchart: Connector 3"/>
        <xdr:cNvSpPr/>
      </xdr:nvSpPr>
      <xdr:spPr>
        <a:xfrm>
          <a:off x="4749840" y="190440"/>
          <a:ext cx="844200" cy="561600"/>
        </a:xfrm>
        <a:prstGeom prst="flowChartConnector">
          <a:avLst/>
        </a:prstGeom>
        <a:solidFill>
          <a:srgbClr val="4472c4"/>
        </a:solidFill>
        <a:ln>
          <a:solidFill>
            <a:srgbClr val="325490"/>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100" spc="-1" strike="noStrike">
              <a:solidFill>
                <a:srgbClr val="ffffff"/>
              </a:solidFill>
              <a:latin typeface="Calibri"/>
            </a:rPr>
            <a:t>h1</a:t>
          </a:r>
          <a:endParaRPr b="0" lang="en-IN" sz="1100" spc="-1" strike="noStrike">
            <a:latin typeface="Times New Roman"/>
          </a:endParaRPr>
        </a:p>
      </xdr:txBody>
    </xdr:sp>
    <xdr:clientData/>
  </xdr:twoCellAnchor>
  <xdr:twoCellAnchor editAs="twoCell">
    <xdr:from>
      <xdr:col>4</xdr:col>
      <xdr:colOff>581040</xdr:colOff>
      <xdr:row>7</xdr:row>
      <xdr:rowOff>114480</xdr:rowOff>
    </xdr:from>
    <xdr:to>
      <xdr:col>6</xdr:col>
      <xdr:colOff>56880</xdr:colOff>
      <xdr:row>10</xdr:row>
      <xdr:rowOff>123480</xdr:rowOff>
    </xdr:to>
    <xdr:sp>
      <xdr:nvSpPr>
        <xdr:cNvPr id="3" name="Flowchart: Connector 4"/>
        <xdr:cNvSpPr/>
      </xdr:nvSpPr>
      <xdr:spPr>
        <a:xfrm>
          <a:off x="4572000" y="1428840"/>
          <a:ext cx="993600" cy="580680"/>
        </a:xfrm>
        <a:prstGeom prst="flowChartConnector">
          <a:avLst/>
        </a:prstGeom>
        <a:solidFill>
          <a:srgbClr val="4472c4"/>
        </a:solidFill>
        <a:ln>
          <a:solidFill>
            <a:srgbClr val="325490"/>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100" spc="-1" strike="noStrike">
              <a:solidFill>
                <a:srgbClr val="ffffff"/>
              </a:solidFill>
              <a:latin typeface="Calibri"/>
            </a:rPr>
            <a:t>h2</a:t>
          </a:r>
          <a:endParaRPr b="0" lang="en-IN" sz="1100" spc="-1" strike="noStrike">
            <a:latin typeface="Times New Roman"/>
          </a:endParaRPr>
        </a:p>
      </xdr:txBody>
    </xdr:sp>
    <xdr:clientData/>
  </xdr:twoCellAnchor>
  <xdr:twoCellAnchor editAs="twoCell">
    <xdr:from>
      <xdr:col>6</xdr:col>
      <xdr:colOff>104760</xdr:colOff>
      <xdr:row>1</xdr:row>
      <xdr:rowOff>0</xdr:rowOff>
    </xdr:from>
    <xdr:to>
      <xdr:col>7</xdr:col>
      <xdr:colOff>190080</xdr:colOff>
      <xdr:row>4</xdr:row>
      <xdr:rowOff>9000</xdr:rowOff>
    </xdr:to>
    <xdr:sp>
      <xdr:nvSpPr>
        <xdr:cNvPr id="4" name="Flowchart: Connector 5"/>
        <xdr:cNvSpPr/>
      </xdr:nvSpPr>
      <xdr:spPr>
        <a:xfrm>
          <a:off x="5613480" y="190440"/>
          <a:ext cx="844200" cy="561600"/>
        </a:xfrm>
        <a:prstGeom prst="flowChartConnector">
          <a:avLst/>
        </a:prstGeom>
        <a:solidFill>
          <a:srgbClr val="4472c4"/>
        </a:solidFill>
        <a:ln>
          <a:solidFill>
            <a:srgbClr val="325490"/>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100" spc="-1" strike="noStrike">
              <a:solidFill>
                <a:srgbClr val="ffffff"/>
              </a:solidFill>
              <a:latin typeface="Calibri"/>
            </a:rPr>
            <a:t>a_h1</a:t>
          </a:r>
          <a:endParaRPr b="0" lang="en-IN" sz="1100" spc="-1" strike="noStrike">
            <a:latin typeface="Times New Roman"/>
          </a:endParaRPr>
        </a:p>
      </xdr:txBody>
    </xdr:sp>
    <xdr:clientData/>
  </xdr:twoCellAnchor>
  <xdr:twoCellAnchor editAs="twoCell">
    <xdr:from>
      <xdr:col>6</xdr:col>
      <xdr:colOff>85680</xdr:colOff>
      <xdr:row>7</xdr:row>
      <xdr:rowOff>181080</xdr:rowOff>
    </xdr:from>
    <xdr:to>
      <xdr:col>7</xdr:col>
      <xdr:colOff>171000</xdr:colOff>
      <xdr:row>10</xdr:row>
      <xdr:rowOff>190080</xdr:rowOff>
    </xdr:to>
    <xdr:sp>
      <xdr:nvSpPr>
        <xdr:cNvPr id="5" name="Flowchart: Connector 6"/>
        <xdr:cNvSpPr/>
      </xdr:nvSpPr>
      <xdr:spPr>
        <a:xfrm>
          <a:off x="5594400" y="1495440"/>
          <a:ext cx="844200" cy="580680"/>
        </a:xfrm>
        <a:prstGeom prst="flowChartConnector">
          <a:avLst/>
        </a:prstGeom>
        <a:solidFill>
          <a:srgbClr val="4472c4"/>
        </a:solidFill>
        <a:ln>
          <a:solidFill>
            <a:srgbClr val="325490"/>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100" spc="-1" strike="noStrike">
              <a:solidFill>
                <a:srgbClr val="ffffff"/>
              </a:solidFill>
              <a:latin typeface="Calibri"/>
            </a:rPr>
            <a:t>a_h2</a:t>
          </a:r>
          <a:endParaRPr b="0" lang="en-IN" sz="1100" spc="-1" strike="noStrike">
            <a:latin typeface="Times New Roman"/>
          </a:endParaRPr>
        </a:p>
      </xdr:txBody>
    </xdr:sp>
    <xdr:clientData/>
  </xdr:twoCellAnchor>
  <xdr:twoCellAnchor editAs="twoCell">
    <xdr:from>
      <xdr:col>9</xdr:col>
      <xdr:colOff>19080</xdr:colOff>
      <xdr:row>1</xdr:row>
      <xdr:rowOff>47520</xdr:rowOff>
    </xdr:from>
    <xdr:to>
      <xdr:col>10</xdr:col>
      <xdr:colOff>104400</xdr:colOff>
      <xdr:row>4</xdr:row>
      <xdr:rowOff>56520</xdr:rowOff>
    </xdr:to>
    <xdr:sp>
      <xdr:nvSpPr>
        <xdr:cNvPr id="6" name="Flowchart: Connector 7"/>
        <xdr:cNvSpPr/>
      </xdr:nvSpPr>
      <xdr:spPr>
        <a:xfrm>
          <a:off x="7804080" y="237960"/>
          <a:ext cx="844200" cy="561600"/>
        </a:xfrm>
        <a:prstGeom prst="flowChartConnector">
          <a:avLst/>
        </a:prstGeom>
        <a:solidFill>
          <a:srgbClr val="4472c4"/>
        </a:solidFill>
        <a:ln>
          <a:solidFill>
            <a:srgbClr val="325490"/>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100" spc="-1" strike="noStrike">
              <a:solidFill>
                <a:srgbClr val="ffffff"/>
              </a:solidFill>
              <a:latin typeface="Calibri"/>
            </a:rPr>
            <a:t>o1</a:t>
          </a:r>
          <a:endParaRPr b="0" lang="en-IN" sz="1100" spc="-1" strike="noStrike">
            <a:latin typeface="Times New Roman"/>
          </a:endParaRPr>
        </a:p>
      </xdr:txBody>
    </xdr:sp>
    <xdr:clientData/>
  </xdr:twoCellAnchor>
  <xdr:twoCellAnchor editAs="twoCell">
    <xdr:from>
      <xdr:col>10</xdr:col>
      <xdr:colOff>114480</xdr:colOff>
      <xdr:row>1</xdr:row>
      <xdr:rowOff>47520</xdr:rowOff>
    </xdr:from>
    <xdr:to>
      <xdr:col>11</xdr:col>
      <xdr:colOff>199800</xdr:colOff>
      <xdr:row>4</xdr:row>
      <xdr:rowOff>56520</xdr:rowOff>
    </xdr:to>
    <xdr:sp>
      <xdr:nvSpPr>
        <xdr:cNvPr id="7" name="Flowchart: Connector 8"/>
        <xdr:cNvSpPr/>
      </xdr:nvSpPr>
      <xdr:spPr>
        <a:xfrm>
          <a:off x="8658360" y="237960"/>
          <a:ext cx="844200" cy="561600"/>
        </a:xfrm>
        <a:prstGeom prst="flowChartConnector">
          <a:avLst/>
        </a:prstGeom>
        <a:solidFill>
          <a:srgbClr val="4472c4"/>
        </a:solidFill>
        <a:ln>
          <a:solidFill>
            <a:srgbClr val="325490"/>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100" spc="-1" strike="noStrike">
              <a:solidFill>
                <a:srgbClr val="ffffff"/>
              </a:solidFill>
              <a:latin typeface="Calibri"/>
            </a:rPr>
            <a:t>a_o1</a:t>
          </a:r>
          <a:endParaRPr b="0" lang="en-IN" sz="1100" spc="-1" strike="noStrike">
            <a:latin typeface="Times New Roman"/>
          </a:endParaRPr>
        </a:p>
      </xdr:txBody>
    </xdr:sp>
    <xdr:clientData/>
  </xdr:twoCellAnchor>
  <xdr:twoCellAnchor editAs="twoCell">
    <xdr:from>
      <xdr:col>9</xdr:col>
      <xdr:colOff>0</xdr:colOff>
      <xdr:row>8</xdr:row>
      <xdr:rowOff>0</xdr:rowOff>
    </xdr:from>
    <xdr:to>
      <xdr:col>10</xdr:col>
      <xdr:colOff>85320</xdr:colOff>
      <xdr:row>11</xdr:row>
      <xdr:rowOff>9000</xdr:rowOff>
    </xdr:to>
    <xdr:sp>
      <xdr:nvSpPr>
        <xdr:cNvPr id="8" name="Flowchart: Connector 9"/>
        <xdr:cNvSpPr/>
      </xdr:nvSpPr>
      <xdr:spPr>
        <a:xfrm>
          <a:off x="7785000" y="1504800"/>
          <a:ext cx="844200" cy="580680"/>
        </a:xfrm>
        <a:prstGeom prst="flowChartConnector">
          <a:avLst/>
        </a:prstGeom>
        <a:solidFill>
          <a:srgbClr val="4472c4"/>
        </a:solidFill>
        <a:ln>
          <a:solidFill>
            <a:srgbClr val="325490"/>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100" spc="-1" strike="noStrike">
              <a:solidFill>
                <a:srgbClr val="ffffff"/>
              </a:solidFill>
              <a:latin typeface="Calibri"/>
            </a:rPr>
            <a:t>o2</a:t>
          </a:r>
          <a:endParaRPr b="0" lang="en-IN" sz="1100" spc="-1" strike="noStrike">
            <a:latin typeface="Times New Roman"/>
          </a:endParaRPr>
        </a:p>
      </xdr:txBody>
    </xdr:sp>
    <xdr:clientData/>
  </xdr:twoCellAnchor>
  <xdr:twoCellAnchor editAs="twoCell">
    <xdr:from>
      <xdr:col>10</xdr:col>
      <xdr:colOff>95400</xdr:colOff>
      <xdr:row>8</xdr:row>
      <xdr:rowOff>0</xdr:rowOff>
    </xdr:from>
    <xdr:to>
      <xdr:col>11</xdr:col>
      <xdr:colOff>180720</xdr:colOff>
      <xdr:row>11</xdr:row>
      <xdr:rowOff>9000</xdr:rowOff>
    </xdr:to>
    <xdr:sp>
      <xdr:nvSpPr>
        <xdr:cNvPr id="9" name="Flowchart: Connector 10"/>
        <xdr:cNvSpPr/>
      </xdr:nvSpPr>
      <xdr:spPr>
        <a:xfrm>
          <a:off x="8639280" y="1504800"/>
          <a:ext cx="844200" cy="580680"/>
        </a:xfrm>
        <a:prstGeom prst="flowChartConnector">
          <a:avLst/>
        </a:prstGeom>
        <a:solidFill>
          <a:srgbClr val="4472c4"/>
        </a:solidFill>
        <a:ln>
          <a:solidFill>
            <a:srgbClr val="325490"/>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100" spc="-1" strike="noStrike">
              <a:solidFill>
                <a:srgbClr val="ffffff"/>
              </a:solidFill>
              <a:latin typeface="Calibri"/>
            </a:rPr>
            <a:t>a_o2</a:t>
          </a:r>
          <a:endParaRPr b="0" lang="en-IN" sz="1100" spc="-1" strike="noStrike">
            <a:latin typeface="Times New Roman"/>
          </a:endParaRPr>
        </a:p>
      </xdr:txBody>
    </xdr:sp>
    <xdr:clientData/>
  </xdr:twoCellAnchor>
  <xdr:twoCellAnchor editAs="twoCell">
    <xdr:from>
      <xdr:col>12</xdr:col>
      <xdr:colOff>552600</xdr:colOff>
      <xdr:row>4</xdr:row>
      <xdr:rowOff>142920</xdr:rowOff>
    </xdr:from>
    <xdr:to>
      <xdr:col>14</xdr:col>
      <xdr:colOff>28440</xdr:colOff>
      <xdr:row>7</xdr:row>
      <xdr:rowOff>151920</xdr:rowOff>
    </xdr:to>
    <xdr:sp>
      <xdr:nvSpPr>
        <xdr:cNvPr id="10" name="Flowchart: Connector 11"/>
        <xdr:cNvSpPr/>
      </xdr:nvSpPr>
      <xdr:spPr>
        <a:xfrm>
          <a:off x="10614240" y="885960"/>
          <a:ext cx="993600" cy="580320"/>
        </a:xfrm>
        <a:prstGeom prst="flowChartConnector">
          <a:avLst/>
        </a:prstGeom>
        <a:solidFill>
          <a:srgbClr val="4472c4"/>
        </a:solidFill>
        <a:ln>
          <a:solidFill>
            <a:srgbClr val="325490"/>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100" spc="-1" strike="noStrike">
              <a:solidFill>
                <a:srgbClr val="ffffff"/>
              </a:solidFill>
              <a:latin typeface="Calibri"/>
            </a:rPr>
            <a:t>E_tot</a:t>
          </a:r>
          <a:endParaRPr b="0" lang="en-IN" sz="1100" spc="-1" strike="noStrike">
            <a:latin typeface="Times New Roman"/>
          </a:endParaRPr>
        </a:p>
      </xdr:txBody>
    </xdr:sp>
    <xdr:clientData/>
  </xdr:twoCellAnchor>
  <xdr:twoCellAnchor editAs="twoCell">
    <xdr:from>
      <xdr:col>3</xdr:col>
      <xdr:colOff>76320</xdr:colOff>
      <xdr:row>2</xdr:row>
      <xdr:rowOff>33480</xdr:rowOff>
    </xdr:from>
    <xdr:to>
      <xdr:col>5</xdr:col>
      <xdr:colOff>171360</xdr:colOff>
      <xdr:row>8</xdr:row>
      <xdr:rowOff>75960</xdr:rowOff>
    </xdr:to>
    <xdr:sp>
      <xdr:nvSpPr>
        <xdr:cNvPr id="11" name="Straight Arrow Connector 14"/>
        <xdr:cNvSpPr/>
      </xdr:nvSpPr>
      <xdr:spPr>
        <a:xfrm>
          <a:off x="3308400" y="414360"/>
          <a:ext cx="1612800" cy="1166400"/>
        </a:xfrm>
        <a:custGeom>
          <a:avLst/>
          <a:gdLst/>
          <a:ahLst/>
          <a:rect l="l" t="t" r="r" b="b"/>
          <a:pathLst>
            <a:path w="21600" h="21600">
              <a:moveTo>
                <a:pt x="0" y="0"/>
              </a:moveTo>
              <a:lnTo>
                <a:pt x="21600" y="21600"/>
              </a:lnTo>
            </a:path>
          </a:pathLst>
        </a:custGeom>
        <a:noFill/>
        <a:ln>
          <a:solidFill>
            <a:srgbClr val="4472c4"/>
          </a:solidFill>
          <a:tailEnd len="med" type="triangle"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593640</xdr:colOff>
      <xdr:row>2</xdr:row>
      <xdr:rowOff>171360</xdr:rowOff>
    </xdr:from>
    <xdr:to>
      <xdr:col>5</xdr:col>
      <xdr:colOff>161640</xdr:colOff>
      <xdr:row>7</xdr:row>
      <xdr:rowOff>84600</xdr:rowOff>
    </xdr:to>
    <xdr:sp>
      <xdr:nvSpPr>
        <xdr:cNvPr id="12" name="Straight Arrow Connector 16"/>
        <xdr:cNvSpPr/>
      </xdr:nvSpPr>
      <xdr:spPr>
        <a:xfrm flipV="1">
          <a:off x="3066840" y="551880"/>
          <a:ext cx="1844640" cy="846720"/>
        </a:xfrm>
        <a:custGeom>
          <a:avLst/>
          <a:gdLst/>
          <a:ahLst/>
          <a:rect l="l" t="t" r="r" b="b"/>
          <a:pathLst>
            <a:path w="21600" h="21600">
              <a:moveTo>
                <a:pt x="0" y="0"/>
              </a:moveTo>
              <a:lnTo>
                <a:pt x="21600" y="21600"/>
              </a:lnTo>
            </a:path>
          </a:pathLst>
        </a:custGeom>
        <a:noFill/>
        <a:ln>
          <a:solidFill>
            <a:srgbClr val="4472c4"/>
          </a:solidFill>
          <a:tailEnd len="med" type="triangle"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76320</xdr:colOff>
      <xdr:row>2</xdr:row>
      <xdr:rowOff>33480</xdr:rowOff>
    </xdr:from>
    <xdr:to>
      <xdr:col>5</xdr:col>
      <xdr:colOff>114120</xdr:colOff>
      <xdr:row>2</xdr:row>
      <xdr:rowOff>85680</xdr:rowOff>
    </xdr:to>
    <xdr:sp>
      <xdr:nvSpPr>
        <xdr:cNvPr id="13" name="Straight Arrow Connector 18"/>
        <xdr:cNvSpPr/>
      </xdr:nvSpPr>
      <xdr:spPr>
        <a:xfrm>
          <a:off x="3308400" y="414360"/>
          <a:ext cx="1555560" cy="52200"/>
        </a:xfrm>
        <a:custGeom>
          <a:avLst/>
          <a:gdLst/>
          <a:ahLst/>
          <a:rect l="l" t="t" r="r" b="b"/>
          <a:pathLst>
            <a:path w="21600" h="21600">
              <a:moveTo>
                <a:pt x="0" y="0"/>
              </a:moveTo>
              <a:lnTo>
                <a:pt x="21600" y="21600"/>
              </a:lnTo>
            </a:path>
          </a:pathLst>
        </a:custGeom>
        <a:noFill/>
        <a:ln>
          <a:solidFill>
            <a:srgbClr val="4472c4"/>
          </a:solidFill>
          <a:tailEnd len="med" type="triangle"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57240</xdr:colOff>
      <xdr:row>8</xdr:row>
      <xdr:rowOff>8640</xdr:rowOff>
    </xdr:from>
    <xdr:to>
      <xdr:col>5</xdr:col>
      <xdr:colOff>73080</xdr:colOff>
      <xdr:row>8</xdr:row>
      <xdr:rowOff>47160</xdr:rowOff>
    </xdr:to>
    <xdr:sp>
      <xdr:nvSpPr>
        <xdr:cNvPr id="14" name="Straight Arrow Connector 19"/>
        <xdr:cNvSpPr/>
      </xdr:nvSpPr>
      <xdr:spPr>
        <a:xfrm flipV="1">
          <a:off x="3289320" y="1513080"/>
          <a:ext cx="1533600" cy="38520"/>
        </a:xfrm>
        <a:custGeom>
          <a:avLst/>
          <a:gdLst/>
          <a:ahLst/>
          <a:rect l="l" t="t" r="r" b="b"/>
          <a:pathLst>
            <a:path w="21600" h="21600">
              <a:moveTo>
                <a:pt x="0" y="0"/>
              </a:moveTo>
              <a:lnTo>
                <a:pt x="21600" y="21600"/>
              </a:lnTo>
            </a:path>
          </a:pathLst>
        </a:custGeom>
        <a:noFill/>
        <a:ln>
          <a:solidFill>
            <a:srgbClr val="4472c4"/>
          </a:solidFill>
          <a:tailEnd len="med" type="triangle" w="me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196920</xdr:colOff>
      <xdr:row>2</xdr:row>
      <xdr:rowOff>123840</xdr:rowOff>
    </xdr:from>
    <xdr:to>
      <xdr:col>9</xdr:col>
      <xdr:colOff>222120</xdr:colOff>
      <xdr:row>8</xdr:row>
      <xdr:rowOff>175320</xdr:rowOff>
    </xdr:to>
    <xdr:sp>
      <xdr:nvSpPr>
        <xdr:cNvPr id="15" name="Straight Arrow Connector 20"/>
        <xdr:cNvSpPr/>
      </xdr:nvSpPr>
      <xdr:spPr>
        <a:xfrm>
          <a:off x="6464520" y="504720"/>
          <a:ext cx="1542600" cy="1175400"/>
        </a:xfrm>
        <a:custGeom>
          <a:avLst/>
          <a:gdLst/>
          <a:ahLst/>
          <a:rect l="l" t="t" r="r" b="b"/>
          <a:pathLst>
            <a:path w="21600" h="21600">
              <a:moveTo>
                <a:pt x="0" y="0"/>
              </a:moveTo>
              <a:lnTo>
                <a:pt x="21600" y="21600"/>
              </a:lnTo>
            </a:path>
          </a:pathLst>
        </a:custGeom>
        <a:noFill/>
        <a:ln>
          <a:solidFill>
            <a:srgbClr val="4472c4"/>
          </a:solidFill>
          <a:tailEnd len="med" type="triangle" w="me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69480</xdr:colOff>
      <xdr:row>2</xdr:row>
      <xdr:rowOff>90360</xdr:rowOff>
    </xdr:from>
    <xdr:to>
      <xdr:col>9</xdr:col>
      <xdr:colOff>149040</xdr:colOff>
      <xdr:row>8</xdr:row>
      <xdr:rowOff>75240</xdr:rowOff>
    </xdr:to>
    <xdr:sp>
      <xdr:nvSpPr>
        <xdr:cNvPr id="16" name="Straight Arrow Connector 21"/>
        <xdr:cNvSpPr/>
      </xdr:nvSpPr>
      <xdr:spPr>
        <a:xfrm flipV="1">
          <a:off x="6337080" y="470880"/>
          <a:ext cx="1596960" cy="1108800"/>
        </a:xfrm>
        <a:custGeom>
          <a:avLst/>
          <a:gdLst/>
          <a:ahLst/>
          <a:rect l="l" t="t" r="r" b="b"/>
          <a:pathLst>
            <a:path w="21600" h="21600">
              <a:moveTo>
                <a:pt x="0" y="0"/>
              </a:moveTo>
              <a:lnTo>
                <a:pt x="21600" y="21600"/>
              </a:lnTo>
            </a:path>
          </a:pathLst>
        </a:custGeom>
        <a:noFill/>
        <a:ln>
          <a:solidFill>
            <a:srgbClr val="4472c4"/>
          </a:solidFill>
          <a:tailEnd len="med" type="triangle" w="me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190440</xdr:colOff>
      <xdr:row>2</xdr:row>
      <xdr:rowOff>57240</xdr:rowOff>
    </xdr:from>
    <xdr:to>
      <xdr:col>9</xdr:col>
      <xdr:colOff>215640</xdr:colOff>
      <xdr:row>2</xdr:row>
      <xdr:rowOff>90360</xdr:rowOff>
    </xdr:to>
    <xdr:sp>
      <xdr:nvSpPr>
        <xdr:cNvPr id="17" name="Straight Arrow Connector 22"/>
        <xdr:cNvSpPr/>
      </xdr:nvSpPr>
      <xdr:spPr>
        <a:xfrm flipV="1">
          <a:off x="6458040" y="437760"/>
          <a:ext cx="1542600" cy="33120"/>
        </a:xfrm>
        <a:custGeom>
          <a:avLst/>
          <a:gdLst/>
          <a:ahLst/>
          <a:rect l="l" t="t" r="r" b="b"/>
          <a:pathLst>
            <a:path w="21600" h="21600">
              <a:moveTo>
                <a:pt x="0" y="0"/>
              </a:moveTo>
              <a:lnTo>
                <a:pt x="21600" y="21600"/>
              </a:lnTo>
            </a:path>
          </a:pathLst>
        </a:custGeom>
        <a:noFill/>
        <a:ln>
          <a:solidFill>
            <a:srgbClr val="4472c4"/>
          </a:solidFill>
          <a:tailEnd len="med" type="triangle" w="me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0</xdr:colOff>
      <xdr:row>9</xdr:row>
      <xdr:rowOff>0</xdr:rowOff>
    </xdr:from>
    <xdr:to>
      <xdr:col>9</xdr:col>
      <xdr:colOff>180720</xdr:colOff>
      <xdr:row>9</xdr:row>
      <xdr:rowOff>85320</xdr:rowOff>
    </xdr:to>
    <xdr:sp>
      <xdr:nvSpPr>
        <xdr:cNvPr id="18" name="Straight Arrow Connector 29"/>
        <xdr:cNvSpPr/>
      </xdr:nvSpPr>
      <xdr:spPr>
        <a:xfrm>
          <a:off x="6267600" y="1695600"/>
          <a:ext cx="1698120" cy="85320"/>
        </a:xfrm>
        <a:custGeom>
          <a:avLst/>
          <a:gdLst/>
          <a:ahLst/>
          <a:rect l="l" t="t" r="r" b="b"/>
          <a:pathLst>
            <a:path w="21600" h="21600">
              <a:moveTo>
                <a:pt x="0" y="0"/>
              </a:moveTo>
              <a:lnTo>
                <a:pt x="21600" y="21600"/>
              </a:lnTo>
            </a:path>
          </a:pathLst>
        </a:custGeom>
        <a:noFill/>
        <a:ln>
          <a:solidFill>
            <a:srgbClr val="4472c4"/>
          </a:solidFill>
          <a:tailEnd len="med" type="triangle" w="med"/>
        </a:ln>
      </xdr:spPr>
      <xdr:style>
        <a:lnRef idx="1">
          <a:schemeClr val="accent1"/>
        </a:lnRef>
        <a:fillRef idx="0">
          <a:schemeClr val="accent1"/>
        </a:fillRef>
        <a:effectRef idx="0">
          <a:schemeClr val="accent1"/>
        </a:effectRef>
        <a:fontRef idx="minor"/>
      </xdr:style>
    </xdr:sp>
    <xdr:clientData/>
  </xdr:twoCellAnchor>
  <xdr:twoCellAnchor editAs="twoCell">
    <xdr:from>
      <xdr:col>11</xdr:col>
      <xdr:colOff>184680</xdr:colOff>
      <xdr:row>2</xdr:row>
      <xdr:rowOff>100080</xdr:rowOff>
    </xdr:from>
    <xdr:to>
      <xdr:col>13</xdr:col>
      <xdr:colOff>218880</xdr:colOff>
      <xdr:row>6</xdr:row>
      <xdr:rowOff>133200</xdr:rowOff>
    </xdr:to>
    <xdr:sp>
      <xdr:nvSpPr>
        <xdr:cNvPr id="19" name="Straight Arrow Connector 38"/>
        <xdr:cNvSpPr/>
      </xdr:nvSpPr>
      <xdr:spPr>
        <a:xfrm>
          <a:off x="9487440" y="480960"/>
          <a:ext cx="1551960" cy="776160"/>
        </a:xfrm>
        <a:custGeom>
          <a:avLst/>
          <a:gdLst/>
          <a:ahLst/>
          <a:rect l="l" t="t" r="r" b="b"/>
          <a:pathLst>
            <a:path w="21600" h="21600">
              <a:moveTo>
                <a:pt x="0" y="0"/>
              </a:moveTo>
              <a:lnTo>
                <a:pt x="21600" y="21600"/>
              </a:lnTo>
            </a:path>
          </a:pathLst>
        </a:custGeom>
        <a:noFill/>
        <a:ln>
          <a:solidFill>
            <a:srgbClr val="4472c4"/>
          </a:solidFill>
          <a:tailEnd len="med" type="triangle" w="med"/>
        </a:ln>
      </xdr:spPr>
      <xdr:style>
        <a:lnRef idx="1">
          <a:schemeClr val="accent1"/>
        </a:lnRef>
        <a:fillRef idx="0">
          <a:schemeClr val="accent1"/>
        </a:fillRef>
        <a:effectRef idx="0">
          <a:schemeClr val="accent1"/>
        </a:effectRef>
        <a:fontRef idx="minor"/>
      </xdr:style>
    </xdr:sp>
    <xdr:clientData/>
  </xdr:twoCellAnchor>
  <xdr:twoCellAnchor editAs="twoCell">
    <xdr:from>
      <xdr:col>11</xdr:col>
      <xdr:colOff>57240</xdr:colOff>
      <xdr:row>5</xdr:row>
      <xdr:rowOff>95040</xdr:rowOff>
    </xdr:from>
    <xdr:to>
      <xdr:col>13</xdr:col>
      <xdr:colOff>333000</xdr:colOff>
      <xdr:row>8</xdr:row>
      <xdr:rowOff>51120</xdr:rowOff>
    </xdr:to>
    <xdr:sp>
      <xdr:nvSpPr>
        <xdr:cNvPr id="20" name="Straight Arrow Connector 39"/>
        <xdr:cNvSpPr/>
      </xdr:nvSpPr>
      <xdr:spPr>
        <a:xfrm flipV="1">
          <a:off x="9360000" y="1027800"/>
          <a:ext cx="1793520" cy="527400"/>
        </a:xfrm>
        <a:custGeom>
          <a:avLst/>
          <a:gdLst/>
          <a:ahLst/>
          <a:rect l="l" t="t" r="r" b="b"/>
          <a:pathLst>
            <a:path w="21600" h="21600">
              <a:moveTo>
                <a:pt x="0" y="0"/>
              </a:moveTo>
              <a:lnTo>
                <a:pt x="21600" y="21600"/>
              </a:lnTo>
            </a:path>
          </a:pathLst>
        </a:custGeom>
        <a:noFill/>
        <a:ln>
          <a:solidFill>
            <a:srgbClr val="4472c4"/>
          </a:solidFill>
          <a:tailEnd len="med" type="triangle" w="med"/>
        </a:ln>
      </xdr:spPr>
      <xdr:style>
        <a:lnRef idx="1">
          <a:schemeClr val="accent1"/>
        </a:lnRef>
        <a:fillRef idx="0">
          <a:schemeClr val="accent1"/>
        </a:fillRef>
        <a:effectRef idx="0">
          <a:schemeClr val="accent1"/>
        </a:effectRef>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609480</xdr:colOff>
      <xdr:row>0</xdr:row>
      <xdr:rowOff>0</xdr:rowOff>
    </xdr:from>
    <xdr:to>
      <xdr:col>24</xdr:col>
      <xdr:colOff>228240</xdr:colOff>
      <xdr:row>32</xdr:row>
      <xdr:rowOff>47160</xdr:rowOff>
    </xdr:to>
    <xdr:graphicFrame>
      <xdr:nvGraphicFramePr>
        <xdr:cNvPr id="21" name="Chart 2"/>
        <xdr:cNvGraphicFramePr/>
      </xdr:nvGraphicFramePr>
      <xdr:xfrm>
        <a:off x="5921280" y="0"/>
        <a:ext cx="12518640" cy="6143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E109"/>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2" min="2" style="0" width="19.28"/>
    <col collapsed="false" customWidth="true" hidden="false" outlineLevel="0" max="24" min="24" style="0" width="11.57"/>
  </cols>
  <sheetData>
    <row r="2" customFormat="false" ht="15" hidden="false" customHeight="false" outlineLevel="0" collapsed="false">
      <c r="D2" s="0" t="s">
        <v>0</v>
      </c>
      <c r="H2" s="1" t="s">
        <v>1</v>
      </c>
    </row>
    <row r="4" customFormat="false" ht="13.5" hidden="false" customHeight="true" outlineLevel="0" collapsed="false">
      <c r="M4" s="0" t="s">
        <v>2</v>
      </c>
    </row>
    <row r="6" customFormat="false" ht="15" hidden="false" customHeight="false" outlineLevel="0" collapsed="false">
      <c r="D6" s="0" t="s">
        <v>3</v>
      </c>
    </row>
    <row r="7" customFormat="false" ht="15" hidden="false" customHeight="false" outlineLevel="0" collapsed="false">
      <c r="E7" s="0" t="s">
        <v>4</v>
      </c>
      <c r="H7" s="0" t="s">
        <v>5</v>
      </c>
      <c r="I7" s="0" t="s">
        <v>6</v>
      </c>
    </row>
    <row r="8" customFormat="false" ht="15" hidden="false" customHeight="false" outlineLevel="0" collapsed="false">
      <c r="M8" s="0" t="s">
        <v>7</v>
      </c>
    </row>
    <row r="10" customFormat="false" ht="15" hidden="false" customHeight="false" outlineLevel="0" collapsed="false">
      <c r="D10" s="0" t="s">
        <v>8</v>
      </c>
      <c r="I10" s="0" t="s">
        <v>9</v>
      </c>
    </row>
    <row r="13" customFormat="false" ht="15" hidden="false" customHeight="false" outlineLevel="0" collapsed="false">
      <c r="B13" s="2" t="s">
        <v>10</v>
      </c>
      <c r="C13" s="0" t="s">
        <v>11</v>
      </c>
      <c r="K13" s="3" t="s">
        <v>12</v>
      </c>
    </row>
    <row r="14" customFormat="false" ht="15" hidden="false" customHeight="false" outlineLevel="0" collapsed="false">
      <c r="B14" s="2"/>
      <c r="C14" s="0" t="s">
        <v>13</v>
      </c>
      <c r="K14" s="0" t="s">
        <v>14</v>
      </c>
    </row>
    <row r="15" customFormat="false" ht="30" hidden="false" customHeight="false" outlineLevel="0" collapsed="false">
      <c r="B15" s="4" t="s">
        <v>15</v>
      </c>
      <c r="C15" s="0" t="s">
        <v>16</v>
      </c>
      <c r="K15" s="3" t="s">
        <v>17</v>
      </c>
    </row>
    <row r="16" customFormat="false" ht="30" hidden="false" customHeight="false" outlineLevel="0" collapsed="false">
      <c r="B16" s="4" t="s">
        <v>18</v>
      </c>
      <c r="C16" s="0" t="s">
        <v>19</v>
      </c>
    </row>
    <row r="17" customFormat="false" ht="15" hidden="false" customHeight="false" outlineLevel="0" collapsed="false">
      <c r="B17" s="2"/>
      <c r="C17" s="0" t="s">
        <v>20</v>
      </c>
      <c r="K17" s="3" t="s">
        <v>21</v>
      </c>
    </row>
    <row r="18" customFormat="false" ht="15" hidden="false" customHeight="false" outlineLevel="0" collapsed="false">
      <c r="B18" s="2"/>
      <c r="C18" s="0" t="s">
        <v>22</v>
      </c>
    </row>
    <row r="19" customFormat="false" ht="15" hidden="false" customHeight="false" outlineLevel="0" collapsed="false">
      <c r="B19" s="2"/>
      <c r="C19" s="0" t="s">
        <v>23</v>
      </c>
      <c r="K19" s="2" t="s">
        <v>24</v>
      </c>
      <c r="L19" s="2"/>
      <c r="M19" s="2"/>
      <c r="N19" s="2"/>
      <c r="O19" s="2"/>
      <c r="P19" s="2"/>
      <c r="Q19" s="2"/>
      <c r="R19" s="2"/>
    </row>
    <row r="20" customFormat="false" ht="15" hidden="false" customHeight="false" outlineLevel="0" collapsed="false">
      <c r="B20" s="2"/>
      <c r="C20" s="3" t="s">
        <v>25</v>
      </c>
      <c r="K20" s="2" t="s">
        <v>26</v>
      </c>
      <c r="L20" s="2"/>
      <c r="M20" s="2"/>
      <c r="N20" s="2"/>
      <c r="O20" s="2"/>
      <c r="P20" s="2"/>
      <c r="Q20" s="2"/>
      <c r="R20" s="2"/>
    </row>
    <row r="21" customFormat="false" ht="15" hidden="false" customHeight="false" outlineLevel="0" collapsed="false">
      <c r="B21" s="2"/>
      <c r="C21" s="3"/>
    </row>
    <row r="22" customFormat="false" ht="15" hidden="false" customHeight="false" outlineLevel="0" collapsed="false">
      <c r="B22" s="2"/>
      <c r="C22" s="3" t="s">
        <v>27</v>
      </c>
      <c r="K22" s="2" t="s">
        <v>28</v>
      </c>
      <c r="L22" s="2"/>
      <c r="M22" s="2"/>
      <c r="N22" s="2"/>
      <c r="O22" s="2"/>
      <c r="P22" s="2"/>
      <c r="Q22" s="2"/>
      <c r="R22" s="2"/>
      <c r="S22" s="2"/>
      <c r="T22" s="2"/>
    </row>
    <row r="23" customFormat="false" ht="15" hidden="false" customHeight="false" outlineLevel="0" collapsed="false">
      <c r="B23" s="2"/>
      <c r="C23" s="0" t="s">
        <v>29</v>
      </c>
      <c r="K23" s="2"/>
      <c r="L23" s="2"/>
      <c r="M23" s="2"/>
      <c r="N23" s="2"/>
      <c r="O23" s="2"/>
      <c r="P23" s="2"/>
      <c r="Q23" s="2"/>
      <c r="R23" s="2"/>
      <c r="S23" s="2"/>
      <c r="T23" s="2"/>
    </row>
    <row r="24" customFormat="false" ht="15" hidden="false" customHeight="false" outlineLevel="0" collapsed="false">
      <c r="B24" s="2"/>
      <c r="K24" s="2" t="s">
        <v>30</v>
      </c>
      <c r="L24" s="2"/>
      <c r="M24" s="2"/>
      <c r="N24" s="2"/>
      <c r="O24" s="2"/>
      <c r="P24" s="2"/>
      <c r="Q24" s="2"/>
      <c r="R24" s="2"/>
      <c r="S24" s="2"/>
      <c r="T24" s="2"/>
    </row>
    <row r="25" customFormat="false" ht="15" hidden="false" customHeight="false" outlineLevel="0" collapsed="false">
      <c r="B25" s="2" t="s">
        <v>31</v>
      </c>
      <c r="C25" s="0" t="s">
        <v>32</v>
      </c>
      <c r="K25" s="2"/>
      <c r="L25" s="2"/>
      <c r="M25" s="2"/>
      <c r="N25" s="2"/>
      <c r="O25" s="2"/>
      <c r="P25" s="2"/>
      <c r="Q25" s="2"/>
      <c r="R25" s="2"/>
      <c r="S25" s="2"/>
      <c r="T25" s="2"/>
    </row>
    <row r="26" customFormat="false" ht="15" hidden="false" customHeight="false" outlineLevel="0" collapsed="false">
      <c r="B26" s="2"/>
      <c r="C26" s="0" t="s">
        <v>33</v>
      </c>
      <c r="K26" s="2" t="s">
        <v>34</v>
      </c>
      <c r="L26" s="2"/>
      <c r="M26" s="2"/>
      <c r="N26" s="2"/>
      <c r="O26" s="2"/>
      <c r="P26" s="2"/>
      <c r="Q26" s="2"/>
      <c r="R26" s="2"/>
      <c r="S26" s="2"/>
      <c r="T26" s="2"/>
    </row>
    <row r="27" customFormat="false" ht="15" hidden="false" customHeight="false" outlineLevel="0" collapsed="false">
      <c r="B27" s="2" t="s">
        <v>35</v>
      </c>
      <c r="C27" s="0" t="s">
        <v>36</v>
      </c>
      <c r="K27" s="2"/>
      <c r="L27" s="2"/>
      <c r="M27" s="2"/>
      <c r="N27" s="2"/>
      <c r="O27" s="2"/>
      <c r="P27" s="2"/>
      <c r="Q27" s="2"/>
      <c r="R27" s="2"/>
      <c r="S27" s="2"/>
      <c r="T27" s="2"/>
    </row>
    <row r="28" customFormat="false" ht="15" hidden="false" customHeight="false" outlineLevel="0" collapsed="false">
      <c r="B28" s="2" t="s">
        <v>37</v>
      </c>
      <c r="C28" s="0" t="s">
        <v>38</v>
      </c>
      <c r="K28" s="2" t="s">
        <v>39</v>
      </c>
      <c r="L28" s="2"/>
      <c r="M28" s="2"/>
      <c r="N28" s="2"/>
      <c r="O28" s="2"/>
      <c r="P28" s="2"/>
      <c r="Q28" s="2"/>
      <c r="R28" s="2"/>
      <c r="S28" s="2"/>
      <c r="T28" s="2"/>
    </row>
    <row r="29" customFormat="false" ht="15" hidden="false" customHeight="false" outlineLevel="0" collapsed="false">
      <c r="B29" s="2" t="s">
        <v>40</v>
      </c>
      <c r="C29" s="0" t="s">
        <v>41</v>
      </c>
    </row>
    <row r="30" customFormat="false" ht="15" hidden="false" customHeight="false" outlineLevel="0" collapsed="false">
      <c r="B30" s="2"/>
    </row>
    <row r="31" customFormat="false" ht="15" hidden="false" customHeight="false" outlineLevel="0" collapsed="false">
      <c r="B31" s="2" t="s">
        <v>42</v>
      </c>
      <c r="C31" s="0" t="s">
        <v>43</v>
      </c>
    </row>
    <row r="32" customFormat="false" ht="15" hidden="false" customHeight="false" outlineLevel="0" collapsed="false">
      <c r="B32" s="2" t="s">
        <v>44</v>
      </c>
    </row>
    <row r="33" customFormat="false" ht="15" hidden="false" customHeight="false" outlineLevel="0" collapsed="false">
      <c r="B33" s="2"/>
      <c r="C33" s="0" t="s">
        <v>45</v>
      </c>
    </row>
    <row r="34" customFormat="false" ht="15" hidden="false" customHeight="false" outlineLevel="0" collapsed="false">
      <c r="B34" s="2"/>
      <c r="C34" s="0" t="s">
        <v>46</v>
      </c>
    </row>
    <row r="35" customFormat="false" ht="15" hidden="false" customHeight="false" outlineLevel="0" collapsed="false">
      <c r="B35" s="2"/>
      <c r="C35" s="0" t="s">
        <v>47</v>
      </c>
    </row>
    <row r="37" customFormat="false" ht="15" hidden="false" customHeight="false" outlineLevel="0" collapsed="false">
      <c r="A37" s="0" t="s">
        <v>48</v>
      </c>
    </row>
    <row r="38" customFormat="false" ht="15" hidden="false" customHeight="false" outlineLevel="0" collapsed="false">
      <c r="G38" s="0" t="s">
        <v>49</v>
      </c>
      <c r="H38" s="0" t="n">
        <v>2</v>
      </c>
    </row>
    <row r="39" s="5" customFormat="true" ht="15" hidden="false" customHeight="false" outlineLevel="0" collapsed="false">
      <c r="A39" s="5" t="s">
        <v>50</v>
      </c>
      <c r="B39" s="5" t="s">
        <v>51</v>
      </c>
      <c r="C39" s="5" t="s">
        <v>52</v>
      </c>
      <c r="D39" s="5" t="s">
        <v>53</v>
      </c>
      <c r="E39" s="5" t="s">
        <v>54</v>
      </c>
      <c r="F39" s="5" t="s">
        <v>55</v>
      </c>
      <c r="G39" s="5" t="s">
        <v>56</v>
      </c>
      <c r="H39" s="5" t="s">
        <v>57</v>
      </c>
      <c r="I39" s="5" t="s">
        <v>58</v>
      </c>
      <c r="J39" s="5" t="s">
        <v>59</v>
      </c>
      <c r="K39" s="5" t="s">
        <v>60</v>
      </c>
      <c r="L39" s="5" t="s">
        <v>61</v>
      </c>
      <c r="M39" s="5" t="s">
        <v>62</v>
      </c>
      <c r="N39" s="5" t="s">
        <v>63</v>
      </c>
      <c r="O39" s="5" t="s">
        <v>64</v>
      </c>
      <c r="P39" s="5" t="s">
        <v>65</v>
      </c>
      <c r="Q39" s="5" t="s">
        <v>66</v>
      </c>
      <c r="R39" s="5" t="s">
        <v>67</v>
      </c>
      <c r="S39" s="5" t="s">
        <v>68</v>
      </c>
      <c r="T39" s="5" t="s">
        <v>69</v>
      </c>
      <c r="U39" s="5" t="s">
        <v>2</v>
      </c>
      <c r="V39" s="5" t="s">
        <v>7</v>
      </c>
      <c r="W39" s="5" t="s">
        <v>70</v>
      </c>
      <c r="X39" s="5" t="s">
        <v>71</v>
      </c>
      <c r="Y39" s="5" t="s">
        <v>72</v>
      </c>
      <c r="Z39" s="5" t="s">
        <v>73</v>
      </c>
      <c r="AA39" s="5" t="s">
        <v>74</v>
      </c>
      <c r="AB39" s="5" t="s">
        <v>75</v>
      </c>
      <c r="AC39" s="5" t="s">
        <v>76</v>
      </c>
      <c r="AD39" s="5" t="s">
        <v>77</v>
      </c>
      <c r="AE39" s="5" t="s">
        <v>78</v>
      </c>
    </row>
    <row r="40" s="6" customFormat="true" ht="15" hidden="false" customHeight="false" outlineLevel="0" collapsed="false">
      <c r="A40" s="6" t="n">
        <v>0.01</v>
      </c>
      <c r="B40" s="6" t="n">
        <v>0.99</v>
      </c>
      <c r="C40" s="6" t="n">
        <v>0.05</v>
      </c>
      <c r="D40" s="6" t="n">
        <v>0.1</v>
      </c>
      <c r="E40" s="6" t="n">
        <v>0.15</v>
      </c>
      <c r="F40" s="6" t="n">
        <v>0.2</v>
      </c>
      <c r="G40" s="6" t="n">
        <v>0.25</v>
      </c>
      <c r="H40" s="6" t="n">
        <v>0.3</v>
      </c>
      <c r="I40" s="6" t="n">
        <f aca="false">E40*C40+F40*D40</f>
        <v>0.0275</v>
      </c>
      <c r="J40" s="6" t="n">
        <f aca="false">1/(1+EXP(-1*I40))</f>
        <v>0.506874566764534</v>
      </c>
      <c r="K40" s="6" t="n">
        <f aca="false">G40*C40+H40*D40</f>
        <v>0.0425</v>
      </c>
      <c r="L40" s="6" t="n">
        <f aca="false">1/(1+EXP(-1*K40))</f>
        <v>0.510623401004964</v>
      </c>
      <c r="M40" s="6" t="n">
        <v>0.4</v>
      </c>
      <c r="N40" s="6" t="n">
        <v>0.45</v>
      </c>
      <c r="O40" s="6" t="n">
        <v>0.5</v>
      </c>
      <c r="P40" s="6" t="n">
        <v>0.55</v>
      </c>
      <c r="Q40" s="6" t="n">
        <f aca="false">M40*J40+N40*L40</f>
        <v>0.432530357158047</v>
      </c>
      <c r="R40" s="6" t="n">
        <f aca="false">1/(1+EXP(-1*Q40))</f>
        <v>0.606477732206728</v>
      </c>
      <c r="S40" s="6" t="n">
        <f aca="false">O40*J40+P40*L40</f>
        <v>0.534280153934997</v>
      </c>
      <c r="T40" s="6" t="n">
        <f aca="false">1/(1+EXP(-1*S40))</f>
        <v>0.630480835450635</v>
      </c>
      <c r="U40" s="6" t="n">
        <f aca="false">0.5*(A40-R40)^2</f>
        <v>0.177892842509241</v>
      </c>
      <c r="V40" s="6" t="n">
        <f aca="false">0.5*(B40-T40)^2</f>
        <v>0.0646270148391368</v>
      </c>
      <c r="W40" s="7" t="n">
        <f aca="false">U40+V40</f>
        <v>0.242519857348377</v>
      </c>
      <c r="X40" s="6" t="n">
        <f aca="false">(((R40-A40)*(R40*(1-R40))*M40)+((T40-B40)*(T40*(1-T40))*O40))*J40*(1-J40)*C40</f>
        <v>0.000188255666940112</v>
      </c>
      <c r="Y40" s="6" t="n">
        <f aca="false">(((R40-A40)*(R40*(1-R40))*M40)+((T40-B40)*(T40*(1-T40))*O40))*J40*(1-J40)*D40</f>
        <v>0.000376511333880224</v>
      </c>
      <c r="Z40" s="6" t="n">
        <f aca="false">(((R40-A40)*(R40*(1-R40))*N40)+((T40-B40)*(T40*(1-T40))*P40))*J40*(1-J40)*C40</f>
        <v>0.000224872477554523</v>
      </c>
      <c r="AA40" s="6" t="n">
        <f aca="false">(((R40-A40)*(R40*(1-R40))*N40)+((T40-B40)*(T40*(1-T40))*P40))*J40*(1-J40)*D40</f>
        <v>0.000449744955109046</v>
      </c>
      <c r="AB40" s="6" t="n">
        <f aca="false">(R40-A40)*(R40*(1-R40))*J40</f>
        <v>0.0721570729121362</v>
      </c>
      <c r="AC40" s="6" t="n">
        <f aca="false">(R40-A40)*(R40*(1-R40))*L40</f>
        <v>0.0726907451919448</v>
      </c>
      <c r="AD40" s="6" t="n">
        <f aca="false">(T40-B40)*T40*(1-T40)*J40</f>
        <v>-0.0424552500926047</v>
      </c>
      <c r="AE40" s="6" t="n">
        <f aca="false">(T40-B40)*T40*(1-T40)*L40</f>
        <v>-0.0427692482800638</v>
      </c>
    </row>
    <row r="41" customFormat="false" ht="15" hidden="false" customHeight="false" outlineLevel="0" collapsed="false">
      <c r="A41" s="6" t="n">
        <v>0.01</v>
      </c>
      <c r="B41" s="6" t="n">
        <v>0.99</v>
      </c>
      <c r="C41" s="6" t="n">
        <v>0.05</v>
      </c>
      <c r="D41" s="6" t="n">
        <v>0.1</v>
      </c>
      <c r="E41" s="0" t="n">
        <f aca="false">E40-($H$38*X40)</f>
        <v>0.14962348866612</v>
      </c>
      <c r="F41" s="0" t="n">
        <f aca="false">F40-($H$38*Y40)</f>
        <v>0.19924697733224</v>
      </c>
      <c r="G41" s="0" t="n">
        <f aca="false">G40-($H$38*Z40)</f>
        <v>0.249550255044891</v>
      </c>
      <c r="H41" s="0" t="n">
        <f aca="false">H40-($H$38*AA40)</f>
        <v>0.299100510089782</v>
      </c>
      <c r="I41" s="6" t="n">
        <f aca="false">E41*C41+F41*D41</f>
        <v>0.0274058721665299</v>
      </c>
      <c r="J41" s="6" t="n">
        <f aca="false">1/(1+EXP(-1*I41))</f>
        <v>0.50685103923941</v>
      </c>
      <c r="K41" s="6" t="n">
        <f aca="false">G41*C41+H41*D41</f>
        <v>0.0423875637612227</v>
      </c>
      <c r="L41" s="6" t="n">
        <f aca="false">1/(1+EXP(-1*K41))</f>
        <v>0.510595304600916</v>
      </c>
      <c r="M41" s="0" t="n">
        <f aca="false">M40-($H$38*AB40)</f>
        <v>0.255685854175728</v>
      </c>
      <c r="N41" s="0" t="n">
        <f aca="false">N40-($H$38*AC40)</f>
        <v>0.30461850961611</v>
      </c>
      <c r="O41" s="0" t="n">
        <f aca="false">O40-($H$38*AD40)</f>
        <v>0.584910500185209</v>
      </c>
      <c r="P41" s="0" t="n">
        <f aca="false">P40-($H$38*AE40)</f>
        <v>0.635538496560128</v>
      </c>
      <c r="Q41" s="6" t="n">
        <f aca="false">M41*J41+N41*L41</f>
        <v>0.285131421612299</v>
      </c>
      <c r="R41" s="6" t="n">
        <f aca="false">1/(1+EXP(-1*Q41))</f>
        <v>0.570803808757006</v>
      </c>
      <c r="S41" s="6" t="n">
        <f aca="false">O41*J41+P41*L41</f>
        <v>0.620965467117643</v>
      </c>
      <c r="T41" s="6" t="n">
        <f aca="false">1/(1+EXP(-1*S41))</f>
        <v>0.650438097138121</v>
      </c>
      <c r="U41" s="6" t="n">
        <f aca="false">0.5*(A41-R41)^2</f>
        <v>0.157250455958182</v>
      </c>
      <c r="V41" s="6" t="n">
        <f aca="false">0.5*(B41-T41)^2</f>
        <v>0.05765114293759</v>
      </c>
      <c r="W41" s="7" t="n">
        <f aca="false">U41+V41</f>
        <v>0.214901598895772</v>
      </c>
      <c r="X41" s="6" t="n">
        <f aca="false">(((R41-A41)*(R41*(1-R41))*M41)+((T41-B41)*(T41*(1-T41))*O41))*J41*(1-J41)*C41</f>
        <v>-0.000125349295702321</v>
      </c>
      <c r="Y41" s="6" t="n">
        <f aca="false">(((R41-A41)*(R41*(1-R41))*M41)+((T41-B41)*(T41*(1-T41))*O41))*J41*(1-J41)*D41</f>
        <v>-0.000250698591404641</v>
      </c>
      <c r="Z41" s="6" t="n">
        <f aca="false">(((R41-A41)*(R41*(1-R41))*N41)+((T41-B41)*(T41*(1-T41))*P41))*J41*(1-J41)*C41</f>
        <v>-9.01800461838821E-005</v>
      </c>
      <c r="AA41" s="6" t="n">
        <f aca="false">(((R41-A41)*(R41*(1-R41))*N41)+((T41-B41)*(T41*(1-T41))*P41))*J41*(1-J41)*D41</f>
        <v>-0.000180360092367764</v>
      </c>
      <c r="AB41" s="6" t="n">
        <f aca="false">(R41-A41)*(R41*(1-R41))*J41</f>
        <v>0.0696360322064207</v>
      </c>
      <c r="AC41" s="6" t="n">
        <f aca="false">(R41-A41)*(R41*(1-R41))*L41</f>
        <v>0.0701504551100307</v>
      </c>
      <c r="AD41" s="6" t="n">
        <f aca="false">(T41-B41)*T41*(1-T41)*J41</f>
        <v>-0.0391317585649868</v>
      </c>
      <c r="AE41" s="6" t="n">
        <f aca="false">(T41-B41)*T41*(1-T41)*L41</f>
        <v>-0.0394208369663048</v>
      </c>
    </row>
    <row r="42" customFormat="false" ht="15" hidden="false" customHeight="false" outlineLevel="0" collapsed="false">
      <c r="A42" s="6" t="n">
        <v>0.01</v>
      </c>
      <c r="B42" s="6" t="n">
        <v>0.99</v>
      </c>
      <c r="C42" s="6" t="n">
        <v>0.05</v>
      </c>
      <c r="D42" s="6" t="n">
        <v>0.1</v>
      </c>
      <c r="E42" s="0" t="n">
        <f aca="false">E41-($H$38*X41)</f>
        <v>0.149874187257524</v>
      </c>
      <c r="F42" s="0" t="n">
        <f aca="false">F41-($H$38*Y41)</f>
        <v>0.199748374515049</v>
      </c>
      <c r="G42" s="0" t="n">
        <f aca="false">G41-($H$38*Z41)</f>
        <v>0.249730615137259</v>
      </c>
      <c r="H42" s="0" t="n">
        <f aca="false">H41-($H$38*AA41)</f>
        <v>0.299461230274517</v>
      </c>
      <c r="I42" s="6" t="n">
        <f aca="false">E42*C42+F42*D42</f>
        <v>0.0274685468143811</v>
      </c>
      <c r="J42" s="6" t="n">
        <f aca="false">1/(1+EXP(-1*I42))</f>
        <v>0.506866704952897</v>
      </c>
      <c r="K42" s="6" t="n">
        <f aca="false">G42*C42+H42*D42</f>
        <v>0.0424326537843147</v>
      </c>
      <c r="L42" s="6" t="n">
        <f aca="false">1/(1+EXP(-1*K42))</f>
        <v>0.510606572039477</v>
      </c>
      <c r="M42" s="0" t="n">
        <f aca="false">M41-($H$38*AB41)</f>
        <v>0.116413789762886</v>
      </c>
      <c r="N42" s="0" t="n">
        <f aca="false">N41-($H$38*AC41)</f>
        <v>0.164317599396049</v>
      </c>
      <c r="O42" s="0" t="n">
        <f aca="false">O41-($H$38*AD41)</f>
        <v>0.663174017315183</v>
      </c>
      <c r="P42" s="0" t="n">
        <f aca="false">P41-($H$38*AE41)</f>
        <v>0.714380170492737</v>
      </c>
      <c r="Q42" s="6" t="n">
        <f aca="false">M42*J42+N42*L42</f>
        <v>0.142907920181566</v>
      </c>
      <c r="R42" s="6" t="n">
        <f aca="false">1/(1+EXP(-1*Q42))</f>
        <v>0.535666300594875</v>
      </c>
      <c r="S42" s="6" t="n">
        <f aca="false">O42*J42+P42*L42</f>
        <v>0.700908038955196</v>
      </c>
      <c r="T42" s="6" t="n">
        <f aca="false">1/(1+EXP(-1*S42))</f>
        <v>0.668389065338449</v>
      </c>
      <c r="U42" s="6" t="n">
        <f aca="false">0.5*(A42-R42)^2</f>
        <v>0.138162529790551</v>
      </c>
      <c r="V42" s="6" t="n">
        <f aca="false">0.5*(B42-T42)^2</f>
        <v>0.0517167966469381</v>
      </c>
      <c r="W42" s="7" t="n">
        <f aca="false">U42+V42</f>
        <v>0.189879326437489</v>
      </c>
      <c r="X42" s="6" t="n">
        <f aca="false">(((R42-A42)*(R42*(1-R42))*M42)+((T42-B42)*(T42*(1-T42))*O42))*J42*(1-J42)*C42</f>
        <v>-0.000400580749042195</v>
      </c>
      <c r="Y42" s="6" t="n">
        <f aca="false">(((R42-A42)*(R42*(1-R42))*M42)+((T42-B42)*(T42*(1-T42))*O42))*J42*(1-J42)*D42</f>
        <v>-0.00080116149808439</v>
      </c>
      <c r="Z42" s="6" t="n">
        <f aca="false">(((R42-A42)*(R42*(1-R42))*N42)+((T42-B42)*(T42*(1-T42))*P42))*J42*(1-J42)*C42</f>
        <v>-0.000367922308217568</v>
      </c>
      <c r="AA42" s="6" t="n">
        <f aca="false">(((R42-A42)*(R42*(1-R42))*N42)+((T42-B42)*(T42*(1-T42))*P42))*J42*(1-J42)*D42</f>
        <v>-0.000735844616435135</v>
      </c>
      <c r="AB42" s="6" t="n">
        <f aca="false">(R42-A42)*(R42*(1-R42))*J42</f>
        <v>0.0662717486021781</v>
      </c>
      <c r="AC42" s="6" t="n">
        <f aca="false">(R42-A42)*(R42*(1-R42))*L42</f>
        <v>0.0667607283062018</v>
      </c>
      <c r="AD42" s="6" t="n">
        <f aca="false">(T42-B42)*T42*(1-T42)*J42</f>
        <v>-0.0361312302618839</v>
      </c>
      <c r="AE42" s="6" t="n">
        <f aca="false">(T42-B42)*T42*(1-T42)*L42</f>
        <v>-0.0363978210588994</v>
      </c>
    </row>
    <row r="43" customFormat="false" ht="15" hidden="false" customHeight="false" outlineLevel="0" collapsed="false">
      <c r="A43" s="6" t="n">
        <v>0.01</v>
      </c>
      <c r="B43" s="6" t="n">
        <v>0.99</v>
      </c>
      <c r="C43" s="6" t="n">
        <v>0.05</v>
      </c>
      <c r="D43" s="6" t="n">
        <v>0.1</v>
      </c>
      <c r="E43" s="0" t="n">
        <f aca="false">E42-($H$38*X42)</f>
        <v>0.150675348755609</v>
      </c>
      <c r="F43" s="0" t="n">
        <f aca="false">F42-($H$38*Y42)</f>
        <v>0.201350697511218</v>
      </c>
      <c r="G43" s="0" t="n">
        <f aca="false">G42-($H$38*Z42)</f>
        <v>0.250466459753694</v>
      </c>
      <c r="H43" s="0" t="n">
        <f aca="false">H42-($H$38*AA42)</f>
        <v>0.300932919507388</v>
      </c>
      <c r="I43" s="6" t="n">
        <f aca="false">E43*C43+F43*D43</f>
        <v>0.0276688371889022</v>
      </c>
      <c r="J43" s="6" t="n">
        <f aca="false">1/(1+EXP(-1*I43))</f>
        <v>0.506916768033488</v>
      </c>
      <c r="K43" s="6" t="n">
        <f aca="false">G43*C43+H43*D43</f>
        <v>0.0426166149384235</v>
      </c>
      <c r="L43" s="6" t="n">
        <f aca="false">1/(1+EXP(-1*K43))</f>
        <v>0.510652541542665</v>
      </c>
      <c r="M43" s="0" t="n">
        <f aca="false">M42-($H$38*AB42)</f>
        <v>-0.0161297074414702</v>
      </c>
      <c r="N43" s="0" t="n">
        <f aca="false">N42-($H$38*AC42)</f>
        <v>0.0307961427836455</v>
      </c>
      <c r="O43" s="0" t="n">
        <f aca="false">O42-($H$38*AD42)</f>
        <v>0.735436477838951</v>
      </c>
      <c r="P43" s="0" t="n">
        <f aca="false">P42-($H$38*AE42)</f>
        <v>0.787175812610536</v>
      </c>
      <c r="Q43" s="6" t="n">
        <f aca="false">M43*J43+N43*L43</f>
        <v>0.00754970941662362</v>
      </c>
      <c r="R43" s="6" t="n">
        <f aca="false">1/(1+EXP(-1*Q43))</f>
        <v>0.501887418389224</v>
      </c>
      <c r="S43" s="6" t="n">
        <f aca="false">O43*J43+P43*L43</f>
        <v>0.774778411790535</v>
      </c>
      <c r="T43" s="6" t="n">
        <f aca="false">1/(1+EXP(-1*S43))</f>
        <v>0.684553652533632</v>
      </c>
      <c r="U43" s="6" t="n">
        <f aca="false">0.5*(A43-R43)^2</f>
        <v>0.120976616184808</v>
      </c>
      <c r="V43" s="6" t="n">
        <f aca="false">0.5*(B43-T43)^2</f>
        <v>0.0466487355902725</v>
      </c>
      <c r="W43" s="7" t="n">
        <f aca="false">U43+V43</f>
        <v>0.16762535177508</v>
      </c>
      <c r="X43" s="6" t="n">
        <f aca="false">(((R43-A43)*(R43*(1-R43))*M43)+((T43-B43)*(T43*(1-T43))*O43))*J43*(1-J43)*C43</f>
        <v>-0.000631022239925066</v>
      </c>
      <c r="Y43" s="6" t="n">
        <f aca="false">(((R43-A43)*(R43*(1-R43))*M43)+((T43-B43)*(T43*(1-T43))*O43))*J43*(1-J43)*D43</f>
        <v>-0.00126204447985013</v>
      </c>
      <c r="Z43" s="6" t="n">
        <f aca="false">(((R43-A43)*(R43*(1-R43))*N43)+((T43-B43)*(T43*(1-T43))*P43))*J43*(1-J43)*C43</f>
        <v>-0.000601554755082724</v>
      </c>
      <c r="AA43" s="6" t="n">
        <f aca="false">(((R43-A43)*(R43*(1-R43))*N43)+((T43-B43)*(T43*(1-T43))*P43))*J43*(1-J43)*D43</f>
        <v>-0.00120310951016545</v>
      </c>
      <c r="AB43" s="6" t="n">
        <f aca="false">(R43-A43)*(R43*(1-R43))*J43</f>
        <v>0.062335606834352</v>
      </c>
      <c r="AC43" s="6" t="n">
        <f aca="false">(R43-A43)*(R43*(1-R43))*L43</f>
        <v>0.0627949952850313</v>
      </c>
      <c r="AD43" s="6" t="n">
        <f aca="false">(T43-B43)*T43*(1-T43)*J43</f>
        <v>-0.0334352510602575</v>
      </c>
      <c r="AE43" s="6" t="n">
        <f aca="false">(T43-B43)*T43*(1-T43)*L43</f>
        <v>-0.0336816554663855</v>
      </c>
    </row>
    <row r="44" customFormat="false" ht="15" hidden="false" customHeight="false" outlineLevel="0" collapsed="false">
      <c r="A44" s="6" t="n">
        <v>0.01</v>
      </c>
      <c r="B44" s="6" t="n">
        <v>0.99</v>
      </c>
      <c r="C44" s="6" t="n">
        <v>0.05</v>
      </c>
      <c r="D44" s="6" t="n">
        <v>0.1</v>
      </c>
      <c r="E44" s="0" t="n">
        <f aca="false">E43-($H$38*X43)</f>
        <v>0.151937393235459</v>
      </c>
      <c r="F44" s="0" t="n">
        <f aca="false">F43-($H$38*Y43)</f>
        <v>0.203874786470918</v>
      </c>
      <c r="G44" s="0" t="n">
        <f aca="false">G43-($H$38*Z43)</f>
        <v>0.251669569263859</v>
      </c>
      <c r="H44" s="0" t="n">
        <f aca="false">H43-($H$38*AA43)</f>
        <v>0.303339138527719</v>
      </c>
      <c r="I44" s="6" t="n">
        <f aca="false">E44*C44+F44*D44</f>
        <v>0.0279843483088647</v>
      </c>
      <c r="J44" s="6" t="n">
        <f aca="false">1/(1+EXP(-1*I44))</f>
        <v>0.506995630546139</v>
      </c>
      <c r="K44" s="6" t="n">
        <f aca="false">G44*C44+H44*D44</f>
        <v>0.0429173923159648</v>
      </c>
      <c r="L44" s="6" t="n">
        <f aca="false">1/(1+EXP(-1*K44))</f>
        <v>0.510727701514461</v>
      </c>
      <c r="M44" s="0" t="n">
        <f aca="false">M43-($H$38*AB43)</f>
        <v>-0.140800921110174</v>
      </c>
      <c r="N44" s="0" t="n">
        <f aca="false">N43-($H$38*AC43)</f>
        <v>-0.094793847786417</v>
      </c>
      <c r="O44" s="0" t="n">
        <f aca="false">O43-($H$38*AD43)</f>
        <v>0.802306979959466</v>
      </c>
      <c r="P44" s="0" t="n">
        <f aca="false">P43-($H$38*AE43)</f>
        <v>0.854539123543307</v>
      </c>
      <c r="Q44" s="6" t="n">
        <f aca="false">M44*J44+N44*L44</f>
        <v>-0.119799295777398</v>
      </c>
      <c r="R44" s="6" t="n">
        <f aca="false">1/(1+EXP(-1*Q44))</f>
        <v>0.470085944390421</v>
      </c>
      <c r="S44" s="6" t="n">
        <f aca="false">O44*J44+P44*L44</f>
        <v>0.843202935617573</v>
      </c>
      <c r="T44" s="6" t="n">
        <f aca="false">1/(1+EXP(-1*S44))</f>
        <v>0.699139362151556</v>
      </c>
      <c r="U44" s="6" t="n">
        <f aca="false">0.5*(A44-R44)^2</f>
        <v>0.105839538112813</v>
      </c>
      <c r="V44" s="6" t="n">
        <f aca="false">0.5*(B44-T44)^2</f>
        <v>0.0422999553248019</v>
      </c>
      <c r="W44" s="7" t="n">
        <f aca="false">U44+V44</f>
        <v>0.148139493437615</v>
      </c>
      <c r="X44" s="6" t="n">
        <f aca="false">(((R44-A44)*(R44*(1-R44))*M44)+((T44-B44)*(T44*(1-T44))*O44))*J44*(1-J44)*C44</f>
        <v>-0.000815125701554753</v>
      </c>
      <c r="Y44" s="6" t="n">
        <f aca="false">(((R44-A44)*(R44*(1-R44))*M44)+((T44-B44)*(T44*(1-T44))*O44))*J44*(1-J44)*D44</f>
        <v>-0.00163025140310951</v>
      </c>
      <c r="Z44" s="6" t="n">
        <f aca="false">(((R44-A44)*(R44*(1-R44))*N44)+((T44-B44)*(T44*(1-T44))*P44))*J44*(1-J44)*C44</f>
        <v>-0.000789164984225058</v>
      </c>
      <c r="AA44" s="6" t="n">
        <f aca="false">(((R44-A44)*(R44*(1-R44))*N44)+((T44-B44)*(T44*(1-T44))*P44))*J44*(1-J44)*D44</f>
        <v>-0.00157832996845012</v>
      </c>
      <c r="AB44" s="6" t="n">
        <f aca="false">(R44-A44)*(R44*(1-R44))*J44</f>
        <v>0.0581066565916767</v>
      </c>
      <c r="AC44" s="6" t="n">
        <f aca="false">(R44-A44)*(R44*(1-R44))*L44</f>
        <v>0.058534388416305</v>
      </c>
      <c r="AD44" s="6" t="n">
        <f aca="false">(T44-B44)*T44*(1-T44)*J44</f>
        <v>-0.031018321604346</v>
      </c>
      <c r="AE44" s="6" t="n">
        <f aca="false">(T44-B44)*T44*(1-T44)*L44</f>
        <v>-0.0312466521274729</v>
      </c>
    </row>
    <row r="45" customFormat="false" ht="15" hidden="false" customHeight="false" outlineLevel="0" collapsed="false">
      <c r="A45" s="6" t="n">
        <v>0.01</v>
      </c>
      <c r="B45" s="6" t="n">
        <v>0.99</v>
      </c>
      <c r="C45" s="6" t="n">
        <v>0.05</v>
      </c>
      <c r="D45" s="6" t="n">
        <v>0.1</v>
      </c>
      <c r="E45" s="0" t="n">
        <f aca="false">E44-($H$38*X44)</f>
        <v>0.153567644638568</v>
      </c>
      <c r="F45" s="0" t="n">
        <f aca="false">F44-($H$38*Y44)</f>
        <v>0.207135289277137</v>
      </c>
      <c r="G45" s="0" t="n">
        <f aca="false">G44-($H$38*Z44)</f>
        <v>0.253247899232309</v>
      </c>
      <c r="H45" s="0" t="n">
        <f aca="false">H44-($H$38*AA44)</f>
        <v>0.306495798464619</v>
      </c>
      <c r="I45" s="6" t="n">
        <f aca="false">E45*C45+F45*D45</f>
        <v>0.0283919111596421</v>
      </c>
      <c r="J45" s="6" t="n">
        <f aca="false">1/(1+EXP(-1*I45))</f>
        <v>0.507097501021318</v>
      </c>
      <c r="K45" s="6" t="n">
        <f aca="false">G45*C45+H45*D45</f>
        <v>0.0433119748080774</v>
      </c>
      <c r="L45" s="6" t="n">
        <f aca="false">1/(1+EXP(-1*K45))</f>
        <v>0.510826301308875</v>
      </c>
      <c r="M45" s="0" t="n">
        <f aca="false">M44-($H$38*AB44)</f>
        <v>-0.257014234293528</v>
      </c>
      <c r="N45" s="0" t="n">
        <f aca="false">N44-($H$38*AC44)</f>
        <v>-0.211862624619027</v>
      </c>
      <c r="O45" s="0" t="n">
        <f aca="false">O44-($H$38*AD44)</f>
        <v>0.864343623168158</v>
      </c>
      <c r="P45" s="0" t="n">
        <f aca="false">P44-($H$38*AE44)</f>
        <v>0.917032427798253</v>
      </c>
      <c r="Q45" s="6" t="n">
        <f aca="false">M45*J45+N45*L45</f>
        <v>-0.238556276856884</v>
      </c>
      <c r="R45" s="6" t="n">
        <f aca="false">1/(1+EXP(-1*Q45))</f>
        <v>0.440642164219102</v>
      </c>
      <c r="S45" s="6" t="n">
        <f aca="false">O45*J45+P45*L45</f>
        <v>0.906750774604764</v>
      </c>
      <c r="T45" s="6" t="n">
        <f aca="false">1/(1+EXP(-1*S45))</f>
        <v>0.712334810840639</v>
      </c>
      <c r="U45" s="6" t="n">
        <f aca="false">0.5*(A45-R45)^2</f>
        <v>0.0927263368016559</v>
      </c>
      <c r="V45" s="6" t="n">
        <f aca="false">0.5*(B45-T45)^2</f>
        <v>0.0385489786354517</v>
      </c>
      <c r="W45" s="7" t="n">
        <f aca="false">U45+V45</f>
        <v>0.131275315437108</v>
      </c>
      <c r="X45" s="6" t="n">
        <f aca="false">(((R45-A45)*(R45*(1-R45))*M45)+((T45-B45)*(T45*(1-T45))*O45))*J45*(1-J45)*C45</f>
        <v>-0.000955548463135819</v>
      </c>
      <c r="Y45" s="6" t="n">
        <f aca="false">(((R45-A45)*(R45*(1-R45))*M45)+((T45-B45)*(T45*(1-T45))*O45))*J45*(1-J45)*D45</f>
        <v>-0.00191109692627164</v>
      </c>
      <c r="Z45" s="6" t="n">
        <f aca="false">(((R45-A45)*(R45*(1-R45))*N45)+((T45-B45)*(T45*(1-T45))*P45))*J45*(1-J45)*C45</f>
        <v>-0.000933119500908273</v>
      </c>
      <c r="AA45" s="6" t="n">
        <f aca="false">(((R45-A45)*(R45*(1-R45))*N45)+((T45-B45)*(T45*(1-T45))*P45))*J45*(1-J45)*D45</f>
        <v>-0.00186623900181655</v>
      </c>
      <c r="AB45" s="6" t="n">
        <f aca="false">(R45-A45)*(R45*(1-R45))*J45</f>
        <v>0.0538249701499843</v>
      </c>
      <c r="AC45" s="6" t="n">
        <f aca="false">(R45-A45)*(R45*(1-R45))*L45</f>
        <v>0.0542207570820216</v>
      </c>
      <c r="AD45" s="6" t="n">
        <f aca="false">(T45-B45)*T45*(1-T45)*J45</f>
        <v>-0.0288525621175396</v>
      </c>
      <c r="AE45" s="6" t="n">
        <f aca="false">(T45-B45)*T45*(1-T45)*L45</f>
        <v>-0.0290647213999339</v>
      </c>
    </row>
    <row r="46" customFormat="false" ht="15" hidden="false" customHeight="false" outlineLevel="0" collapsed="false">
      <c r="A46" s="6" t="n">
        <v>0.01</v>
      </c>
      <c r="B46" s="6" t="n">
        <v>0.99</v>
      </c>
      <c r="C46" s="6" t="n">
        <v>0.05</v>
      </c>
      <c r="D46" s="6" t="n">
        <v>0.1</v>
      </c>
      <c r="E46" s="0" t="n">
        <f aca="false">E45-($H$38*X45)</f>
        <v>0.15547874156484</v>
      </c>
      <c r="F46" s="0" t="n">
        <f aca="false">F45-($H$38*Y45)</f>
        <v>0.21095748312968</v>
      </c>
      <c r="G46" s="0" t="n">
        <f aca="false">G45-($H$38*Z45)</f>
        <v>0.255114138234126</v>
      </c>
      <c r="H46" s="0" t="n">
        <f aca="false">H45-($H$38*AA45)</f>
        <v>0.310228276468252</v>
      </c>
      <c r="I46" s="6" t="n">
        <f aca="false">E46*C46+F46*D46</f>
        <v>0.02886968539121</v>
      </c>
      <c r="J46" s="6" t="n">
        <f aca="false">1/(1+EXP(-1*I46))</f>
        <v>0.50721692010434</v>
      </c>
      <c r="K46" s="6" t="n">
        <f aca="false">G46*C46+H46*D46</f>
        <v>0.0437785345585315</v>
      </c>
      <c r="L46" s="6" t="n">
        <f aca="false">1/(1+EXP(-1*K46))</f>
        <v>0.510942885970582</v>
      </c>
      <c r="M46" s="0" t="n">
        <f aca="false">M45-($H$38*AB45)</f>
        <v>-0.364664174593496</v>
      </c>
      <c r="N46" s="0" t="n">
        <f aca="false">N45-($H$38*AC45)</f>
        <v>-0.32030413878307</v>
      </c>
      <c r="O46" s="0" t="n">
        <f aca="false">O45-($H$38*AD45)</f>
        <v>0.922048747403237</v>
      </c>
      <c r="P46" s="0" t="n">
        <f aca="false">P45-($H$38*AE45)</f>
        <v>0.975161870598121</v>
      </c>
      <c r="Q46" s="6" t="n">
        <f aca="false">M46*J46+N46*L46</f>
        <v>-0.348620960567848</v>
      </c>
      <c r="R46" s="6" t="n">
        <f aca="false">1/(1+EXP(-1*Q46))</f>
        <v>0.413716874449735</v>
      </c>
      <c r="S46" s="6" t="n">
        <f aca="false">O46*J46+P46*L46</f>
        <v>0.96593074629581</v>
      </c>
      <c r="T46" s="6" t="n">
        <f aca="false">1/(1+EXP(-1*S46))</f>
        <v>0.724307666638152</v>
      </c>
      <c r="U46" s="6" t="n">
        <f aca="false">0.5*(A46-R46)^2</f>
        <v>0.0814936573577317</v>
      </c>
      <c r="V46" s="6" t="n">
        <f aca="false">0.5*(B46-T46)^2</f>
        <v>0.0352962080036316</v>
      </c>
      <c r="W46" s="7" t="n">
        <f aca="false">U46+V46</f>
        <v>0.116789865361363</v>
      </c>
      <c r="X46" s="6" t="n">
        <f aca="false">(((R46-A46)*(R46*(1-R46))*M46)+((T46-B46)*(T46*(1-T46))*O46))*J46*(1-J46)*C46</f>
        <v>-0.00105763700797695</v>
      </c>
      <c r="Y46" s="6" t="n">
        <f aca="false">(((R46-A46)*(R46*(1-R46))*M46)+((T46-B46)*(T46*(1-T46))*O46))*J46*(1-J46)*D46</f>
        <v>-0.00211527401595389</v>
      </c>
      <c r="Z46" s="6" t="n">
        <f aca="false">(((R46-A46)*(R46*(1-R46))*N46)+((T46-B46)*(T46*(1-T46))*P46))*J46*(1-J46)*C46</f>
        <v>-0.00103856627974538</v>
      </c>
      <c r="AA46" s="6" t="n">
        <f aca="false">(((R46-A46)*(R46*(1-R46))*N46)+((T46-B46)*(T46*(1-T46))*P46))*J46*(1-J46)*D46</f>
        <v>-0.00207713255949075</v>
      </c>
      <c r="AB46" s="6" t="n">
        <f aca="false">(R46-A46)*(R46*(1-R46))*J46</f>
        <v>0.0496685251619897</v>
      </c>
      <c r="AC46" s="6" t="n">
        <f aca="false">(R46-A46)*(R46*(1-R46))*L46</f>
        <v>0.0500333852879927</v>
      </c>
      <c r="AD46" s="6" t="n">
        <f aca="false">(T46-B46)*T46*(1-T46)*J46</f>
        <v>-0.0269104231455459</v>
      </c>
      <c r="AE46" s="6" t="n">
        <f aca="false">(T46-B46)*T46*(1-T46)*L46</f>
        <v>-0.0271081044809119</v>
      </c>
    </row>
    <row r="47" customFormat="false" ht="15" hidden="false" customHeight="false" outlineLevel="0" collapsed="false">
      <c r="A47" s="6" t="n">
        <v>0.01</v>
      </c>
      <c r="B47" s="6" t="n">
        <v>0.99</v>
      </c>
      <c r="C47" s="6" t="n">
        <v>0.05</v>
      </c>
      <c r="D47" s="6" t="n">
        <v>0.1</v>
      </c>
      <c r="E47" s="0" t="n">
        <f aca="false">E46-($H$38*X46)</f>
        <v>0.157594015580794</v>
      </c>
      <c r="F47" s="0" t="n">
        <f aca="false">F46-($H$38*Y46)</f>
        <v>0.215188031161588</v>
      </c>
      <c r="G47" s="0" t="n">
        <f aca="false">G46-($H$38*Z46)</f>
        <v>0.257191270793617</v>
      </c>
      <c r="H47" s="0" t="n">
        <f aca="false">H46-($H$38*AA46)</f>
        <v>0.314382541587233</v>
      </c>
      <c r="I47" s="6" t="n">
        <f aca="false">E47*C47+F47*D47</f>
        <v>0.0293985038951985</v>
      </c>
      <c r="J47" s="6" t="n">
        <f aca="false">1/(1+EXP(-1*I47))</f>
        <v>0.507349096679864</v>
      </c>
      <c r="K47" s="6" t="n">
        <f aca="false">G47*C47+H47*D47</f>
        <v>0.0442978176984042</v>
      </c>
      <c r="L47" s="6" t="n">
        <f aca="false">1/(1+EXP(-1*K47))</f>
        <v>0.511072643832821</v>
      </c>
      <c r="M47" s="0" t="n">
        <f aca="false">M46-($H$38*AB46)</f>
        <v>-0.464001224917476</v>
      </c>
      <c r="N47" s="0" t="n">
        <f aca="false">N46-($H$38*AC46)</f>
        <v>-0.420370909359056</v>
      </c>
      <c r="O47" s="0" t="n">
        <f aca="false">O46-($H$38*AD46)</f>
        <v>0.975869593694329</v>
      </c>
      <c r="P47" s="0" t="n">
        <f aca="false">P46-($H$38*AE46)</f>
        <v>1.02937807955994</v>
      </c>
      <c r="Q47" s="6" t="n">
        <f aca="false">M47*J47+N47*L47</f>
        <v>-0.450250674356771</v>
      </c>
      <c r="R47" s="6" t="n">
        <f aca="false">1/(1+EXP(-1*Q47))</f>
        <v>0.389301167629675</v>
      </c>
      <c r="S47" s="6" t="n">
        <f aca="false">O47*J47+P47*L47</f>
        <v>1.02119353346242</v>
      </c>
      <c r="T47" s="6" t="n">
        <f aca="false">1/(1+EXP(-1*S47))</f>
        <v>0.735205020106973</v>
      </c>
      <c r="U47" s="6" t="n">
        <f aca="false">0.5*(A47-R47)^2</f>
        <v>0.0719346878826175</v>
      </c>
      <c r="V47" s="6" t="n">
        <f aca="false">0.5*(B47-T47)^2</f>
        <v>0.0324602408893441</v>
      </c>
      <c r="W47" s="7" t="n">
        <f aca="false">U47+V47</f>
        <v>0.104394928771962</v>
      </c>
      <c r="X47" s="6" t="n">
        <f aca="false">(((R47-A47)*(R47*(1-R47))*M47)+((T47-B47)*(T47*(1-T47))*O47))*J47*(1-J47)*C47</f>
        <v>-0.00112786302817387</v>
      </c>
      <c r="Y47" s="6" t="n">
        <f aca="false">(((R47-A47)*(R47*(1-R47))*M47)+((T47-B47)*(T47*(1-T47))*O47))*J47*(1-J47)*D47</f>
        <v>-0.00225572605634775</v>
      </c>
      <c r="Z47" s="6" t="n">
        <f aca="false">(((R47-A47)*(R47*(1-R47))*N47)+((T47-B47)*(T47*(1-T47))*P47))*J47*(1-J47)*C47</f>
        <v>-0.00111186306787766</v>
      </c>
      <c r="AA47" s="6" t="n">
        <f aca="false">(((R47-A47)*(R47*(1-R47))*N47)+((T47-B47)*(T47*(1-T47))*P47))*J47*(1-J47)*D47</f>
        <v>-0.00222372613575532</v>
      </c>
      <c r="AB47" s="6" t="n">
        <f aca="false">(R47-A47)*(R47*(1-R47))*J47</f>
        <v>0.0457513451086828</v>
      </c>
      <c r="AC47" s="6" t="n">
        <f aca="false">(R47-A47)*(R47*(1-R47))*L47</f>
        <v>0.0460871243422287</v>
      </c>
      <c r="AD47" s="6" t="n">
        <f aca="false">(T47-B47)*T47*(1-T47)*J47</f>
        <v>-0.0251661029923191</v>
      </c>
      <c r="AE47" s="6" t="n">
        <f aca="false">(T47-B47)*T47*(1-T47)*L47</f>
        <v>-0.0253508025842988</v>
      </c>
    </row>
    <row r="48" customFormat="false" ht="15" hidden="false" customHeight="false" outlineLevel="0" collapsed="false">
      <c r="A48" s="6" t="n">
        <v>0.01</v>
      </c>
      <c r="B48" s="6" t="n">
        <v>0.99</v>
      </c>
      <c r="C48" s="6" t="n">
        <v>0.05</v>
      </c>
      <c r="D48" s="6" t="n">
        <v>0.1</v>
      </c>
      <c r="E48" s="0" t="n">
        <f aca="false">E47-($H$38*X47)</f>
        <v>0.159849741637142</v>
      </c>
      <c r="F48" s="0" t="n">
        <f aca="false">F47-($H$38*Y47)</f>
        <v>0.219699483274283</v>
      </c>
      <c r="G48" s="0" t="n">
        <f aca="false">G47-($H$38*Z47)</f>
        <v>0.259414996929372</v>
      </c>
      <c r="H48" s="0" t="n">
        <f aca="false">H47-($H$38*AA47)</f>
        <v>0.318829993858744</v>
      </c>
      <c r="I48" s="6" t="n">
        <f aca="false">E48*C48+F48*D48</f>
        <v>0.0299624354092854</v>
      </c>
      <c r="J48" s="6" t="n">
        <f aca="false">1/(1+EXP(-1*I48))</f>
        <v>0.507490048512989</v>
      </c>
      <c r="K48" s="6" t="n">
        <f aca="false">G48*C48+H48*D48</f>
        <v>0.044853749232343</v>
      </c>
      <c r="L48" s="6" t="n">
        <f aca="false">1/(1+EXP(-1*K48))</f>
        <v>0.511211557698506</v>
      </c>
      <c r="M48" s="0" t="n">
        <f aca="false">M47-($H$38*AB47)</f>
        <v>-0.555503915134841</v>
      </c>
      <c r="N48" s="0" t="n">
        <f aca="false">N47-($H$38*AC47)</f>
        <v>-0.512545158043513</v>
      </c>
      <c r="O48" s="0" t="n">
        <f aca="false">O47-($H$38*AD47)</f>
        <v>1.02620179967897</v>
      </c>
      <c r="P48" s="0" t="n">
        <f aca="false">P47-($H$38*AE47)</f>
        <v>1.08007968472854</v>
      </c>
      <c r="Q48" s="6" t="n">
        <f aca="false">M48*J48+N48*L48</f>
        <v>-0.543931717475187</v>
      </c>
      <c r="R48" s="6" t="n">
        <f aca="false">1/(1+EXP(-1*Q48))</f>
        <v>0.367273439504672</v>
      </c>
      <c r="S48" s="6" t="n">
        <f aca="false">O48*J48+P48*L48</f>
        <v>1.07293641917179</v>
      </c>
      <c r="T48" s="6" t="n">
        <f aca="false">1/(1+EXP(-1*S48))</f>
        <v>0.74515494036235</v>
      </c>
      <c r="U48" s="6" t="n">
        <f aca="false">0.5*(A48-R48)^2</f>
        <v>0.0638221552877492</v>
      </c>
      <c r="V48" s="6" t="n">
        <f aca="false">0.5*(B48-T48)^2</f>
        <v>0.0299745516144822</v>
      </c>
      <c r="W48" s="7" t="n">
        <f aca="false">U48+V48</f>
        <v>0.0937967069022315</v>
      </c>
      <c r="X48" s="6" t="n">
        <f aca="false">(((R48-A48)*(R48*(1-R48))*M48)+((T48-B48)*(T48*(1-T48))*O48))*J48*(1-J48)*C48</f>
        <v>-0.00117266879558183</v>
      </c>
      <c r="Y48" s="6" t="n">
        <f aca="false">(((R48-A48)*(R48*(1-R48))*M48)+((T48-B48)*(T48*(1-T48))*O48))*J48*(1-J48)*D48</f>
        <v>-0.00234533759116366</v>
      </c>
      <c r="Z48" s="6" t="n">
        <f aca="false">(((R48-A48)*(R48*(1-R48))*N48)+((T48-B48)*(T48*(1-T48))*P48))*J48*(1-J48)*C48</f>
        <v>-0.00115940262423571</v>
      </c>
      <c r="AA48" s="6" t="n">
        <f aca="false">(((R48-A48)*(R48*(1-R48))*N48)+((T48-B48)*(T48*(1-T48))*P48))*J48*(1-J48)*D48</f>
        <v>-0.00231880524847143</v>
      </c>
      <c r="AB48" s="6" t="n">
        <f aca="false">(R48-A48)*(R48*(1-R48))*J48</f>
        <v>0.0421341123755279</v>
      </c>
      <c r="AC48" s="6" t="n">
        <f aca="false">(R48-A48)*(R48*(1-R48))*L48</f>
        <v>0.0424430888504137</v>
      </c>
      <c r="AD48" s="6" t="n">
        <f aca="false">(T48-B48)*T48*(1-T48)*J48</f>
        <v>-0.0235961788881828</v>
      </c>
      <c r="AE48" s="6" t="n">
        <f aca="false">(T48-B48)*T48*(1-T48)*L48</f>
        <v>-0.0237692136042975</v>
      </c>
    </row>
    <row r="49" customFormat="false" ht="15" hidden="false" customHeight="false" outlineLevel="0" collapsed="false">
      <c r="A49" s="6" t="n">
        <v>0.01</v>
      </c>
      <c r="B49" s="6" t="n">
        <v>0.99</v>
      </c>
      <c r="C49" s="6" t="n">
        <v>0.05</v>
      </c>
      <c r="D49" s="6" t="n">
        <v>0.1</v>
      </c>
      <c r="E49" s="0" t="n">
        <f aca="false">E48-($H$38*X48)</f>
        <v>0.162195079228305</v>
      </c>
      <c r="F49" s="0" t="n">
        <f aca="false">F48-($H$38*Y48)</f>
        <v>0.224390158456611</v>
      </c>
      <c r="G49" s="0" t="n">
        <f aca="false">G48-($H$38*Z48)</f>
        <v>0.261733802177844</v>
      </c>
      <c r="H49" s="0" t="n">
        <f aca="false">H48-($H$38*AA48)</f>
        <v>0.323467604355687</v>
      </c>
      <c r="I49" s="6" t="n">
        <f aca="false">E49*C49+F49*D49</f>
        <v>0.0305487698070763</v>
      </c>
      <c r="J49" s="6" t="n">
        <f aca="false">1/(1+EXP(-1*I49))</f>
        <v>0.507636598570794</v>
      </c>
      <c r="K49" s="6" t="n">
        <f aca="false">G49*C49+H49*D49</f>
        <v>0.0454334505444609</v>
      </c>
      <c r="L49" s="6" t="n">
        <f aca="false">1/(1+EXP(-1*K49))</f>
        <v>0.511356409213148</v>
      </c>
      <c r="M49" s="0" t="n">
        <f aca="false">M48-($H$38*AB48)</f>
        <v>-0.639772139885897</v>
      </c>
      <c r="N49" s="0" t="n">
        <f aca="false">N48-($H$38*AC48)</f>
        <v>-0.59743133574434</v>
      </c>
      <c r="O49" s="0" t="n">
        <f aca="false">O48-($H$38*AD48)</f>
        <v>1.07339415745533</v>
      </c>
      <c r="P49" s="0" t="n">
        <f aca="false">P48-($H$38*AE48)</f>
        <v>1.12761811193714</v>
      </c>
      <c r="Q49" s="6" t="n">
        <f aca="false">M49*J49+N49*L49</f>
        <v>-0.630272095549675</v>
      </c>
      <c r="R49" s="6" t="n">
        <f aca="false">1/(1+EXP(-1*Q49))</f>
        <v>0.347448843527652</v>
      </c>
      <c r="S49" s="6" t="n">
        <f aca="false">O49*J49+P49*L49</f>
        <v>1.12150890770027</v>
      </c>
      <c r="T49" s="6" t="n">
        <f aca="false">1/(1+EXP(-1*S49))</f>
        <v>0.754268496056391</v>
      </c>
      <c r="U49" s="6" t="n">
        <f aca="false">0.5*(A49-R49)^2</f>
        <v>0.0569358609990749</v>
      </c>
      <c r="V49" s="6" t="n">
        <f aca="false">0.5*(B49-T49)^2</f>
        <v>0.0277846709757579</v>
      </c>
      <c r="W49" s="7" t="n">
        <f aca="false">U49+V49</f>
        <v>0.0847205319748328</v>
      </c>
      <c r="X49" s="6" t="n">
        <f aca="false">(((R49-A49)*(R49*(1-R49))*M49)+((T49-B49)*(T49*(1-T49))*O49))*J49*(1-J49)*C49</f>
        <v>-0.00119781341092332</v>
      </c>
      <c r="Y49" s="6" t="n">
        <f aca="false">(((R49-A49)*(R49*(1-R49))*M49)+((T49-B49)*(T49*(1-T49))*O49))*J49*(1-J49)*D49</f>
        <v>-0.00239562682184663</v>
      </c>
      <c r="Z49" s="6" t="n">
        <f aca="false">(((R49-A49)*(R49*(1-R49))*N49)+((T49-B49)*(T49*(1-T49))*P49))*J49*(1-J49)*C49</f>
        <v>-0.00118693729564232</v>
      </c>
      <c r="AA49" s="6" t="n">
        <f aca="false">(((R49-A49)*(R49*(1-R49))*N49)+((T49-B49)*(T49*(1-T49))*P49))*J49*(1-J49)*D49</f>
        <v>-0.00237387459128465</v>
      </c>
      <c r="AB49" s="6" t="n">
        <f aca="false">(R49-A49)*(R49*(1-R49))*J49</f>
        <v>0.0388388447723152</v>
      </c>
      <c r="AC49" s="6" t="n">
        <f aca="false">(R49-A49)*(R49*(1-R49))*L49</f>
        <v>0.039123444323505</v>
      </c>
      <c r="AD49" s="6" t="n">
        <f aca="false">(T49-B49)*T49*(1-T49)*J49</f>
        <v>-0.0221797864176854</v>
      </c>
      <c r="AE49" s="6" t="n">
        <f aca="false">(T49-B49)*T49*(1-T49)*L49</f>
        <v>-0.0223423133233378</v>
      </c>
    </row>
    <row r="50" customFormat="false" ht="15" hidden="false" customHeight="false" outlineLevel="0" collapsed="false">
      <c r="A50" s="6" t="n">
        <v>0.01</v>
      </c>
      <c r="B50" s="6" t="n">
        <v>0.99</v>
      </c>
      <c r="C50" s="6" t="n">
        <v>0.05</v>
      </c>
      <c r="D50" s="6" t="n">
        <v>0.1</v>
      </c>
      <c r="E50" s="0" t="n">
        <f aca="false">E49-($H$38*X49)</f>
        <v>0.164590706050152</v>
      </c>
      <c r="F50" s="0" t="n">
        <f aca="false">F49-($H$38*Y49)</f>
        <v>0.229181412100304</v>
      </c>
      <c r="G50" s="0" t="n">
        <f aca="false">G49-($H$38*Z49)</f>
        <v>0.264107676769128</v>
      </c>
      <c r="H50" s="0" t="n">
        <f aca="false">H49-($H$38*AA49)</f>
        <v>0.328215353538256</v>
      </c>
      <c r="I50" s="6" t="n">
        <f aca="false">E50*C50+F50*D50</f>
        <v>0.031147676512538</v>
      </c>
      <c r="J50" s="6" t="n">
        <f aca="false">1/(1+EXP(-1*I50))</f>
        <v>0.507786289631232</v>
      </c>
      <c r="K50" s="6" t="n">
        <f aca="false">G50*C50+H50*D50</f>
        <v>0.046026919192282</v>
      </c>
      <c r="L50" s="6" t="n">
        <f aca="false">1/(1+EXP(-1*K50))</f>
        <v>0.511504698832844</v>
      </c>
      <c r="M50" s="0" t="n">
        <f aca="false">M49-($H$38*AB49)</f>
        <v>-0.717449829430527</v>
      </c>
      <c r="N50" s="0" t="n">
        <f aca="false">N49-($H$38*AC49)</f>
        <v>-0.67567822439135</v>
      </c>
      <c r="O50" s="0" t="n">
        <f aca="false">O49-($H$38*AD49)</f>
        <v>1.1177537302907</v>
      </c>
      <c r="P50" s="0" t="n">
        <f aca="false">P49-($H$38*AE49)</f>
        <v>1.17230273858381</v>
      </c>
      <c r="Q50" s="6" t="n">
        <f aca="false">M50*J50+N50*L50</f>
        <v>-0.709923773558297</v>
      </c>
      <c r="R50" s="6" t="n">
        <f aca="false">1/(1+EXP(-1*Q50))</f>
        <v>0.329615683667043</v>
      </c>
      <c r="S50" s="6" t="n">
        <f aca="false">O50*J50+P50*L50</f>
        <v>1.16721837866602</v>
      </c>
      <c r="T50" s="6" t="n">
        <f aca="false">1/(1+EXP(-1*S50))</f>
        <v>0.762641856622341</v>
      </c>
      <c r="U50" s="6" t="n">
        <f aca="false">0.5*(A50-R50)^2</f>
        <v>0.0510770926229757</v>
      </c>
      <c r="V50" s="6" t="n">
        <f aca="false">0.5*(B50-T50)^2</f>
        <v>0.025845862680068</v>
      </c>
      <c r="W50" s="7" t="n">
        <f aca="false">U50+V50</f>
        <v>0.0769229553030437</v>
      </c>
      <c r="X50" s="6" t="n">
        <f aca="false">(((R50-A50)*(R50*(1-R50))*M50)+((T50-B50)*(T50*(1-T50))*O50))*J50*(1-J50)*C50</f>
        <v>-0.00120811380473663</v>
      </c>
      <c r="Y50" s="6" t="n">
        <f aca="false">(((R50-A50)*(R50*(1-R50))*M50)+((T50-B50)*(T50*(1-T50))*O50))*J50*(1-J50)*D50</f>
        <v>-0.00241622760947326</v>
      </c>
      <c r="Z50" s="6" t="n">
        <f aca="false">(((R50-A50)*(R50*(1-R50))*N50)+((T50-B50)*(T50*(1-T50))*P50))*J50*(1-J50)*C50</f>
        <v>-0.00119930220859994</v>
      </c>
      <c r="AA50" s="6" t="n">
        <f aca="false">(((R50-A50)*(R50*(1-R50))*N50)+((T50-B50)*(T50*(1-T50))*P50))*J50*(1-J50)*D50</f>
        <v>-0.00239860441719988</v>
      </c>
      <c r="AB50" s="6" t="n">
        <f aca="false">(R50-A50)*(R50*(1-R50))*J50</f>
        <v>0.0358625169214902</v>
      </c>
      <c r="AC50" s="6" t="n">
        <f aca="false">(R50-A50)*(R50*(1-R50))*L50</f>
        <v>0.0361251303784441</v>
      </c>
      <c r="AD50" s="6" t="n">
        <f aca="false">(T50-B50)*T50*(1-T50)*J50</f>
        <v>-0.0208985549903273</v>
      </c>
      <c r="AE50" s="6" t="n">
        <f aca="false">(T50-B50)*T50*(1-T50)*L50</f>
        <v>-0.0210515905896793</v>
      </c>
    </row>
    <row r="51" customFormat="false" ht="15" hidden="false" customHeight="false" outlineLevel="0" collapsed="false">
      <c r="A51" s="6" t="n">
        <v>0.01</v>
      </c>
      <c r="B51" s="6" t="n">
        <v>0.99</v>
      </c>
      <c r="C51" s="6" t="n">
        <v>0.05</v>
      </c>
      <c r="D51" s="6" t="n">
        <v>0.1</v>
      </c>
      <c r="E51" s="0" t="n">
        <f aca="false">E50-($H$38*X50)</f>
        <v>0.167006933659625</v>
      </c>
      <c r="F51" s="0" t="n">
        <f aca="false">F50-($H$38*Y50)</f>
        <v>0.234013867319251</v>
      </c>
      <c r="G51" s="0" t="n">
        <f aca="false">G50-($H$38*Z50)</f>
        <v>0.266506281186328</v>
      </c>
      <c r="H51" s="0" t="n">
        <f aca="false">H50-($H$38*AA50)</f>
        <v>0.333012562372656</v>
      </c>
      <c r="I51" s="6" t="n">
        <f aca="false">E51*C51+F51*D51</f>
        <v>0.0317517334149063</v>
      </c>
      <c r="J51" s="6" t="n">
        <f aca="false">1/(1+EXP(-1*I51))</f>
        <v>0.507937266520396</v>
      </c>
      <c r="K51" s="6" t="n">
        <f aca="false">G51*C51+H51*D51</f>
        <v>0.046626570296582</v>
      </c>
      <c r="L51" s="6" t="n">
        <f aca="false">1/(1+EXP(-1*K51))</f>
        <v>0.511654531202087</v>
      </c>
      <c r="M51" s="0" t="n">
        <f aca="false">M50-($H$38*AB50)</f>
        <v>-0.789174863273508</v>
      </c>
      <c r="N51" s="0" t="n">
        <f aca="false">N50-($H$38*AC50)</f>
        <v>-0.747928485148239</v>
      </c>
      <c r="O51" s="0" t="n">
        <f aca="false">O50-($H$38*AD50)</f>
        <v>1.15955084027136</v>
      </c>
      <c r="P51" s="0" t="n">
        <f aca="false">P50-($H$38*AE50)</f>
        <v>1.21440591976317</v>
      </c>
      <c r="Q51" s="6" t="n">
        <f aca="false">M51*J51+N51*L51</f>
        <v>-0.783532321298962</v>
      </c>
      <c r="R51" s="6" t="n">
        <f aca="false">1/(1+EXP(-1*Q51))</f>
        <v>0.313559089731846</v>
      </c>
      <c r="S51" s="6" t="n">
        <f aca="false">O51*J51+P51*L51</f>
        <v>1.21033537576433</v>
      </c>
      <c r="T51" s="6" t="n">
        <f aca="false">1/(1+EXP(-1*S51))</f>
        <v>0.770358284544527</v>
      </c>
      <c r="U51" s="6" t="n">
        <f aca="false">0.5*(A51-R51)^2</f>
        <v>0.0460740604794134</v>
      </c>
      <c r="V51" s="6" t="n">
        <f aca="false">0.5*(B51-T51)^2</f>
        <v>0.0241212415841114</v>
      </c>
      <c r="W51" s="7" t="n">
        <f aca="false">U51+V51</f>
        <v>0.0701953020635248</v>
      </c>
      <c r="X51" s="6" t="n">
        <f aca="false">(((R51-A51)*(R51*(1-R51))*M51)+((T51-B51)*(T51*(1-T51))*O51))*J51*(1-J51)*C51</f>
        <v>-0.00120742863098267</v>
      </c>
      <c r="Y51" s="6" t="n">
        <f aca="false">(((R51-A51)*(R51*(1-R51))*M51)+((T51-B51)*(T51*(1-T51))*O51))*J51*(1-J51)*D51</f>
        <v>-0.00241485726196533</v>
      </c>
      <c r="Z51" s="6" t="n">
        <f aca="false">(((R51-A51)*(R51*(1-R51))*N51)+((T51-B51)*(T51*(1-T51))*P51))*J51*(1-J51)*C51</f>
        <v>-0.00120038659011155</v>
      </c>
      <c r="AA51" s="6" t="n">
        <f aca="false">(((R51-A51)*(R51*(1-R51))*N51)+((T51-B51)*(T51*(1-T51))*P51))*J51*(1-J51)*D51</f>
        <v>-0.0024007731802231</v>
      </c>
      <c r="AB51" s="6" t="n">
        <f aca="false">(R51-A51)*(R51*(1-R51))*J51</f>
        <v>0.0331876019753889</v>
      </c>
      <c r="AC51" s="6" t="n">
        <f aca="false">(R51-A51)*(R51*(1-R51))*L51</f>
        <v>0.0334304805921485</v>
      </c>
      <c r="AD51" s="6" t="n">
        <f aca="false">(T51-B51)*T51*(1-T51)*J51</f>
        <v>-0.0197364229876647</v>
      </c>
      <c r="AE51" s="6" t="n">
        <f aca="false">(T51-B51)*T51*(1-T51)*L51</f>
        <v>-0.0198808611160532</v>
      </c>
    </row>
    <row r="52" customFormat="false" ht="15" hidden="false" customHeight="false" outlineLevel="0" collapsed="false">
      <c r="A52" s="6" t="n">
        <v>0.01</v>
      </c>
      <c r="B52" s="6" t="n">
        <v>0.99</v>
      </c>
      <c r="C52" s="6" t="n">
        <v>0.05</v>
      </c>
      <c r="D52" s="6" t="n">
        <v>0.1</v>
      </c>
      <c r="E52" s="0" t="n">
        <f aca="false">E51-($H$38*X51)</f>
        <v>0.169421790921591</v>
      </c>
      <c r="F52" s="0" t="n">
        <f aca="false">F51-($H$38*Y51)</f>
        <v>0.238843581843181</v>
      </c>
      <c r="G52" s="0" t="n">
        <f aca="false">G51-($H$38*Z51)</f>
        <v>0.268907054366551</v>
      </c>
      <c r="H52" s="0" t="n">
        <f aca="false">H51-($H$38*AA51)</f>
        <v>0.337814108733102</v>
      </c>
      <c r="I52" s="6" t="n">
        <f aca="false">E52*C52+F52*D52</f>
        <v>0.0323554477303977</v>
      </c>
      <c r="J52" s="6" t="n">
        <f aca="false">1/(1+EXP(-1*I52))</f>
        <v>0.508088156337523</v>
      </c>
      <c r="K52" s="6" t="n">
        <f aca="false">G52*C52+H52*D52</f>
        <v>0.0472267635916378</v>
      </c>
      <c r="L52" s="6" t="n">
        <f aca="false">1/(1+EXP(-1*K52))</f>
        <v>0.51180449694923</v>
      </c>
      <c r="M52" s="0" t="n">
        <f aca="false">M51-($H$38*AB51)</f>
        <v>-0.855550067224285</v>
      </c>
      <c r="N52" s="0" t="n">
        <f aca="false">N51-($H$38*AC51)</f>
        <v>-0.814789446332536</v>
      </c>
      <c r="O52" s="0" t="n">
        <f aca="false">O51-($H$38*AD51)</f>
        <v>1.19902368624669</v>
      </c>
      <c r="P52" s="0" t="n">
        <f aca="false">P51-($H$38*AE51)</f>
        <v>1.25416764199528</v>
      </c>
      <c r="Q52" s="6" t="n">
        <f aca="false">M52*J52+N52*L52</f>
        <v>-0.851707759010196</v>
      </c>
      <c r="R52" s="6" t="n">
        <f aca="false">1/(1+EXP(-1*Q52))</f>
        <v>0.299074738850224</v>
      </c>
      <c r="S52" s="6" t="n">
        <f aca="false">O52*J52+P52*L52</f>
        <v>1.25109837325149</v>
      </c>
      <c r="T52" s="6" t="n">
        <f aca="false">1/(1+EXP(-1*S52))</f>
        <v>0.777489936930284</v>
      </c>
      <c r="U52" s="6" t="n">
        <f aca="false">0.5*(A52-R52)^2</f>
        <v>0.0417821023206625</v>
      </c>
      <c r="V52" s="6" t="n">
        <f aca="false">0.5*(B52-T52)^2</f>
        <v>0.0225802634529473</v>
      </c>
      <c r="W52" s="7" t="n">
        <f aca="false">U52+V52</f>
        <v>0.0643623657736099</v>
      </c>
      <c r="X52" s="6" t="n">
        <f aca="false">(((R52-A52)*(R52*(1-R52))*M52)+((T52-B52)*(T52*(1-T52))*O52))*J52*(1-J52)*C52</f>
        <v>-0.00119876176632175</v>
      </c>
      <c r="Y52" s="6" t="n">
        <f aca="false">(((R52-A52)*(R52*(1-R52))*M52)+((T52-B52)*(T52*(1-T52))*O52))*J52*(1-J52)*D52</f>
        <v>-0.0023975235326435</v>
      </c>
      <c r="Z52" s="6" t="n">
        <f aca="false">(((R52-A52)*(R52*(1-R52))*N52)+((T52-B52)*(T52*(1-T52))*P52))*J52*(1-J52)*C52</f>
        <v>-0.00119322930229971</v>
      </c>
      <c r="AA52" s="6" t="n">
        <f aca="false">(((R52-A52)*(R52*(1-R52))*N52)+((T52-B52)*(T52*(1-T52))*P52))*J52*(1-J52)*D52</f>
        <v>-0.00238645860459941</v>
      </c>
      <c r="AB52" s="6" t="n">
        <f aca="false">(R52-A52)*(R52*(1-R52))*J52</f>
        <v>0.0307893597315107</v>
      </c>
      <c r="AC52" s="6" t="n">
        <f aca="false">(R52-A52)*(R52*(1-R52))*L52</f>
        <v>0.0310145642487809</v>
      </c>
      <c r="AD52" s="6" t="n">
        <f aca="false">(T52-B52)*T52*(1-T52)*J52</f>
        <v>-0.0186794035705064</v>
      </c>
      <c r="AE52" s="6" t="n">
        <f aca="false">(T52-B52)*T52*(1-T52)*L52</f>
        <v>-0.0188160314867955</v>
      </c>
    </row>
    <row r="53" customFormat="false" ht="15" hidden="false" customHeight="false" outlineLevel="0" collapsed="false">
      <c r="A53" s="6" t="n">
        <v>0.01</v>
      </c>
      <c r="B53" s="6" t="n">
        <v>0.99</v>
      </c>
      <c r="C53" s="6" t="n">
        <v>0.05</v>
      </c>
      <c r="D53" s="6" t="n">
        <v>0.1</v>
      </c>
      <c r="E53" s="0" t="n">
        <f aca="false">E52-($H$38*X52)</f>
        <v>0.171819314454234</v>
      </c>
      <c r="F53" s="0" t="n">
        <f aca="false">F52-($H$38*Y52)</f>
        <v>0.243638628908468</v>
      </c>
      <c r="G53" s="0" t="n">
        <f aca="false">G52-($H$38*Z52)</f>
        <v>0.27129351297115</v>
      </c>
      <c r="H53" s="0" t="n">
        <f aca="false">H52-($H$38*AA52)</f>
        <v>0.342587025942301</v>
      </c>
      <c r="I53" s="6" t="n">
        <f aca="false">E53*C53+F53*D53</f>
        <v>0.0329548286135585</v>
      </c>
      <c r="J53" s="6" t="n">
        <f aca="false">1/(1+EXP(-1*I53))</f>
        <v>0.508237961617127</v>
      </c>
      <c r="K53" s="6" t="n">
        <f aca="false">G53*C53+H53*D53</f>
        <v>0.0478233782427876</v>
      </c>
      <c r="L53" s="6" t="n">
        <f aca="false">1/(1+EXP(-1*K53))</f>
        <v>0.511953566421785</v>
      </c>
      <c r="M53" s="0" t="n">
        <f aca="false">M52-($H$38*AB52)</f>
        <v>-0.917128786687307</v>
      </c>
      <c r="N53" s="0" t="n">
        <f aca="false">N52-($H$38*AC52)</f>
        <v>-0.876818574830097</v>
      </c>
      <c r="O53" s="0" t="n">
        <f aca="false">O52-($H$38*AD52)</f>
        <v>1.2363824933877</v>
      </c>
      <c r="P53" s="0" t="n">
        <f aca="false">P52-($H$38*AE52)</f>
        <v>1.29179970496887</v>
      </c>
      <c r="Q53" s="6" t="n">
        <f aca="false">M53*J53+N53*L53</f>
        <v>-0.915010061575481</v>
      </c>
      <c r="R53" s="6" t="n">
        <f aca="false">1/(1+EXP(-1*Q53))</f>
        <v>0.285975718708884</v>
      </c>
      <c r="S53" s="6" t="n">
        <f aca="false">O53*J53+P53*L53</f>
        <v>1.28971798427989</v>
      </c>
      <c r="T53" s="6" t="n">
        <f aca="false">1/(1+EXP(-1*S53))</f>
        <v>0.784099451265864</v>
      </c>
      <c r="U53" s="6" t="n">
        <f aca="false">0.5*(A53-R53)^2</f>
        <v>0.0380812986584426</v>
      </c>
      <c r="V53" s="6" t="n">
        <f aca="false">0.5*(B53-T53)^2</f>
        <v>0.0211975179845091</v>
      </c>
      <c r="W53" s="7" t="n">
        <f aca="false">U53+V53</f>
        <v>0.0592788166429517</v>
      </c>
      <c r="X53" s="6" t="n">
        <f aca="false">(((R53-A53)*(R53*(1-R53))*M53)+((T53-B53)*(T53*(1-T53))*O53))*J53*(1-J53)*C53</f>
        <v>-0.00118440726129639</v>
      </c>
      <c r="Y53" s="6" t="n">
        <f aca="false">(((R53-A53)*(R53*(1-R53))*M53)+((T53-B53)*(T53*(1-T53))*O53))*J53*(1-J53)*D53</f>
        <v>-0.00236881452259279</v>
      </c>
      <c r="Z53" s="6" t="n">
        <f aca="false">(((R53-A53)*(R53*(1-R53))*N53)+((T53-B53)*(T53*(1-T53))*P53))*J53*(1-J53)*C53</f>
        <v>-0.00118015920986601</v>
      </c>
      <c r="AA53" s="6" t="n">
        <f aca="false">(((R53-A53)*(R53*(1-R53))*N53)+((T53-B53)*(T53*(1-T53))*P53))*J53*(1-J53)*D53</f>
        <v>-0.00236031841973201</v>
      </c>
      <c r="AB53" s="6" t="n">
        <f aca="false">(R53-A53)*(R53*(1-R53))*J53</f>
        <v>0.0286404682725351</v>
      </c>
      <c r="AC53" s="6" t="n">
        <f aca="false">(R53-A53)*(R53*(1-R53))*L53</f>
        <v>0.028849851808512</v>
      </c>
      <c r="AD53" s="6" t="n">
        <f aca="false">(T53-B53)*T53*(1-T53)*J53</f>
        <v>-0.0177153403551562</v>
      </c>
      <c r="AE53" s="6" t="n">
        <f aca="false">(T53-B53)*T53*(1-T53)*L53</f>
        <v>-0.0178448529235018</v>
      </c>
    </row>
    <row r="54" customFormat="false" ht="15" hidden="false" customHeight="false" outlineLevel="0" collapsed="false">
      <c r="A54" s="6" t="n">
        <v>0.01</v>
      </c>
      <c r="B54" s="6" t="n">
        <v>0.99</v>
      </c>
      <c r="C54" s="6" t="n">
        <v>0.05</v>
      </c>
      <c r="D54" s="6" t="n">
        <v>0.1</v>
      </c>
      <c r="E54" s="0" t="n">
        <f aca="false">E53-($H$38*X53)</f>
        <v>0.174188128976827</v>
      </c>
      <c r="F54" s="0" t="n">
        <f aca="false">F53-($H$38*Y53)</f>
        <v>0.248376257953654</v>
      </c>
      <c r="G54" s="0" t="n">
        <f aca="false">G53-($H$38*Z53)</f>
        <v>0.273653831390882</v>
      </c>
      <c r="H54" s="0" t="n">
        <f aca="false">H53-($H$38*AA53)</f>
        <v>0.347307662781765</v>
      </c>
      <c r="I54" s="6" t="n">
        <f aca="false">E54*C54+F54*D54</f>
        <v>0.0335470322442067</v>
      </c>
      <c r="J54" s="6" t="n">
        <f aca="false">1/(1+EXP(-1*I54))</f>
        <v>0.508385971609075</v>
      </c>
      <c r="K54" s="6" t="n">
        <f aca="false">G54*C54+H54*D54</f>
        <v>0.0484134578477206</v>
      </c>
      <c r="L54" s="6" t="n">
        <f aca="false">1/(1+EXP(-1*K54))</f>
        <v>0.512101000963655</v>
      </c>
      <c r="M54" s="0" t="n">
        <f aca="false">M53-($H$38*AB53)</f>
        <v>-0.974409723232377</v>
      </c>
      <c r="N54" s="0" t="n">
        <f aca="false">N53-($H$38*AC53)</f>
        <v>-0.934518278447121</v>
      </c>
      <c r="O54" s="0" t="n">
        <f aca="false">O53-($H$38*AD53)</f>
        <v>1.27181317409801</v>
      </c>
      <c r="P54" s="0" t="n">
        <f aca="false">P53-($H$38*AE53)</f>
        <v>1.32748941081587</v>
      </c>
      <c r="Q54" s="6" t="n">
        <f aca="false">M54*J54+N54*L54</f>
        <v>-0.973943979702425</v>
      </c>
      <c r="R54" s="6" t="n">
        <f aca="false">1/(1+EXP(-1*Q54))</f>
        <v>0.274095081763694</v>
      </c>
      <c r="S54" s="6" t="n">
        <f aca="false">O54*J54+P54*L54</f>
        <v>1.3263806322665</v>
      </c>
      <c r="T54" s="6" t="n">
        <f aca="false">1/(1+EXP(-1*S54))</f>
        <v>0.790241318704813</v>
      </c>
      <c r="U54" s="6" t="n">
        <f aca="false">0.5*(A54-R54)^2</f>
        <v>0.034873106105886</v>
      </c>
      <c r="V54" s="6" t="n">
        <f aca="false">0.5*(B54-T54)^2</f>
        <v>0.0199517653763959</v>
      </c>
      <c r="W54" s="7" t="n">
        <f aca="false">U54+V54</f>
        <v>0.0548248714822819</v>
      </c>
      <c r="X54" s="6" t="n">
        <f aca="false">(((R54-A54)*(R54*(1-R54))*M54)+((T54-B54)*(T54*(1-T54))*O54))*J54*(1-J54)*C54</f>
        <v>-0.00116609434532855</v>
      </c>
      <c r="Y54" s="6" t="n">
        <f aca="false">(((R54-A54)*(R54*(1-R54))*M54)+((T54-B54)*(T54*(1-T54))*O54))*J54*(1-J54)*D54</f>
        <v>-0.0023321886906571</v>
      </c>
      <c r="Z54" s="6" t="n">
        <f aca="false">(((R54-A54)*(R54*(1-R54))*N54)+((T54-B54)*(T54*(1-T54))*P54))*J54*(1-J54)*C54</f>
        <v>-0.00116293782719834</v>
      </c>
      <c r="AA54" s="6" t="n">
        <f aca="false">(((R54-A54)*(R54*(1-R54))*N54)+((T54-B54)*(T54*(1-T54))*P54))*J54*(1-J54)*D54</f>
        <v>-0.00232587565439668</v>
      </c>
      <c r="AB54" s="6" t="n">
        <f aca="false">(R54-A54)*(R54*(1-R54))*J54</f>
        <v>0.0267137497518541</v>
      </c>
      <c r="AC54" s="6" t="n">
        <f aca="false">(R54-A54)*(R54*(1-R54))*L54</f>
        <v>0.0269089604186334</v>
      </c>
      <c r="AD54" s="6" t="n">
        <f aca="false">(T54-B54)*T54*(1-T54)*J54</f>
        <v>-0.0168336734451407</v>
      </c>
      <c r="AE54" s="6" t="n">
        <f aca="false">(T54-B54)*T54*(1-T54)*L54</f>
        <v>-0.0169566854763267</v>
      </c>
    </row>
    <row r="55" customFormat="false" ht="15" hidden="false" customHeight="false" outlineLevel="0" collapsed="false">
      <c r="A55" s="6" t="n">
        <v>0.01</v>
      </c>
      <c r="B55" s="6" t="n">
        <v>0.99</v>
      </c>
      <c r="C55" s="6" t="n">
        <v>0.05</v>
      </c>
      <c r="D55" s="6" t="n">
        <v>0.1</v>
      </c>
      <c r="E55" s="0" t="n">
        <f aca="false">E54-($H$38*X54)</f>
        <v>0.176520317667484</v>
      </c>
      <c r="F55" s="0" t="n">
        <f aca="false">F54-($H$38*Y54)</f>
        <v>0.253040635334968</v>
      </c>
      <c r="G55" s="0" t="n">
        <f aca="false">G54-($H$38*Z54)</f>
        <v>0.275979707045279</v>
      </c>
      <c r="H55" s="0" t="n">
        <f aca="false">H54-($H$38*AA54)</f>
        <v>0.351959414090558</v>
      </c>
      <c r="I55" s="6" t="n">
        <f aca="false">E55*C55+F55*D55</f>
        <v>0.034130079416871</v>
      </c>
      <c r="J55" s="6" t="n">
        <f aca="false">1/(1+EXP(-1*I55))</f>
        <v>0.508531691683115</v>
      </c>
      <c r="K55" s="6" t="n">
        <f aca="false">G55*C55+H55*D55</f>
        <v>0.0489949267613198</v>
      </c>
      <c r="L55" s="6" t="n">
        <f aca="false">1/(1+EXP(-1*K55))</f>
        <v>0.512246282018763</v>
      </c>
      <c r="M55" s="0" t="n">
        <f aca="false">M54-($H$38*AB54)</f>
        <v>-1.02783722273609</v>
      </c>
      <c r="N55" s="0" t="n">
        <f aca="false">N54-($H$38*AC54)</f>
        <v>-0.988336199284388</v>
      </c>
      <c r="O55" s="0" t="n">
        <f aca="false">O54-($H$38*AD54)</f>
        <v>1.30548052098829</v>
      </c>
      <c r="P55" s="0" t="n">
        <f aca="false">P54-($H$38*AE54)</f>
        <v>1.36140278176853</v>
      </c>
      <c r="Q55" s="6" t="n">
        <f aca="false">M55*J55+N55*L55</f>
        <v>-1.02895934512084</v>
      </c>
      <c r="R55" s="6" t="n">
        <f aca="false">1/(1+EXP(-1*Q55))</f>
        <v>0.263285906556898</v>
      </c>
      <c r="S55" s="6" t="n">
        <f aca="false">O55*J55+P55*L55</f>
        <v>1.36125173108846</v>
      </c>
      <c r="T55" s="6" t="n">
        <f aca="false">1/(1+EXP(-1*S55))</f>
        <v>0.795963061500461</v>
      </c>
      <c r="U55" s="6" t="n">
        <f aca="false">0.5*(A55-R55)^2</f>
        <v>0.0320768752301748</v>
      </c>
      <c r="V55" s="6" t="n">
        <f aca="false">0.5*(B55-T55)^2</f>
        <v>0.0188251667511368</v>
      </c>
      <c r="W55" s="7" t="n">
        <f aca="false">U55+V55</f>
        <v>0.0509020419813117</v>
      </c>
      <c r="X55" s="6" t="n">
        <f aca="false">(((R55-A55)*(R55*(1-R55))*M55)+((T55-B55)*(T55*(1-T55))*O55))*J55*(1-J55)*C55</f>
        <v>-0.00114511453546679</v>
      </c>
      <c r="Y55" s="6" t="n">
        <f aca="false">(((R55-A55)*(R55*(1-R55))*M55)+((T55-B55)*(T55*(1-T55))*O55))*J55*(1-J55)*D55</f>
        <v>-0.00229022907093359</v>
      </c>
      <c r="Z55" s="6" t="n">
        <f aca="false">(((R55-A55)*(R55*(1-R55))*N55)+((T55-B55)*(T55*(1-T55))*P55))*J55*(1-J55)*C55</f>
        <v>-0.00114288542341792</v>
      </c>
      <c r="AA55" s="6" t="n">
        <f aca="false">(((R55-A55)*(R55*(1-R55))*N55)+((T55-B55)*(T55*(1-T55))*P55))*J55*(1-J55)*D55</f>
        <v>-0.00228577084683583</v>
      </c>
      <c r="AB55" s="6" t="n">
        <f aca="false">(R55-A55)*(R55*(1-R55))*J55</f>
        <v>0.024983635723628</v>
      </c>
      <c r="AC55" s="6" t="n">
        <f aca="false">(R55-A55)*(R55*(1-R55))*L55</f>
        <v>0.0251661297025209</v>
      </c>
      <c r="AD55" s="6" t="n">
        <f aca="false">(T55-B55)*T55*(1-T55)*J55</f>
        <v>-0.0160252254953859</v>
      </c>
      <c r="AE55" s="6" t="n">
        <f aca="false">(T55-B55)*T55*(1-T55)*L55</f>
        <v>-0.0161422824039823</v>
      </c>
    </row>
    <row r="56" customFormat="false" ht="15" hidden="false" customHeight="false" outlineLevel="0" collapsed="false">
      <c r="A56" s="6" t="n">
        <v>0.01</v>
      </c>
      <c r="B56" s="6" t="n">
        <v>0.99</v>
      </c>
      <c r="C56" s="6" t="n">
        <v>0.05</v>
      </c>
      <c r="D56" s="6" t="n">
        <v>0.1</v>
      </c>
      <c r="E56" s="0" t="n">
        <f aca="false">E55-($H$38*X55)</f>
        <v>0.178810546738418</v>
      </c>
      <c r="F56" s="0" t="n">
        <f aca="false">F55-($H$38*Y55)</f>
        <v>0.257621093476835</v>
      </c>
      <c r="G56" s="0" t="n">
        <f aca="false">G55-($H$38*Z55)</f>
        <v>0.278265477892115</v>
      </c>
      <c r="H56" s="0" t="n">
        <f aca="false">H55-($H$38*AA55)</f>
        <v>0.35653095578423</v>
      </c>
      <c r="I56" s="6" t="n">
        <f aca="false">E56*C56+F56*D56</f>
        <v>0.0347026366846044</v>
      </c>
      <c r="J56" s="6" t="n">
        <f aca="false">1/(1+EXP(-1*I56))</f>
        <v>0.508674788620819</v>
      </c>
      <c r="K56" s="6" t="n">
        <f aca="false">G56*C56+H56*D56</f>
        <v>0.0495663694730288</v>
      </c>
      <c r="L56" s="6" t="n">
        <f aca="false">1/(1+EXP(-1*K56))</f>
        <v>0.512389055993589</v>
      </c>
      <c r="M56" s="0" t="n">
        <f aca="false">M55-($H$38*AB55)</f>
        <v>-1.07780449418334</v>
      </c>
      <c r="N56" s="0" t="n">
        <f aca="false">N55-($H$38*AC55)</f>
        <v>-1.03866845868943</v>
      </c>
      <c r="O56" s="0" t="n">
        <f aca="false">O55-($H$38*AD55)</f>
        <v>1.33753097197907</v>
      </c>
      <c r="P56" s="0" t="n">
        <f aca="false">P55-($H$38*AE55)</f>
        <v>1.39368734657649</v>
      </c>
      <c r="Q56" s="6" t="n">
        <f aca="false">M56*J56+N56*L56</f>
        <v>-1.08045432429147</v>
      </c>
      <c r="R56" s="6" t="n">
        <f aca="false">1/(1+EXP(-1*Q56))</f>
        <v>0.253420049636814</v>
      </c>
      <c r="S56" s="6" t="n">
        <f aca="false">O56*J56+P56*L56</f>
        <v>1.39447842830779</v>
      </c>
      <c r="T56" s="6" t="n">
        <f aca="false">1/(1+EXP(-1*S56))</f>
        <v>0.801306236361366</v>
      </c>
      <c r="U56" s="6" t="n">
        <f aca="false">0.5*(A56-R56)^2</f>
        <v>0.0296266602825944</v>
      </c>
      <c r="V56" s="6" t="n">
        <f aca="false">0.5*(B56-T56)^2</f>
        <v>0.0178026682180563</v>
      </c>
      <c r="W56" s="7" t="n">
        <f aca="false">U56+V56</f>
        <v>0.0474293285006507</v>
      </c>
      <c r="X56" s="6" t="n">
        <f aca="false">(((R56-A56)*(R56*(1-R56))*M56)+((T56-B56)*(T56*(1-T56))*O56))*J56*(1-J56)*C56</f>
        <v>-0.0011224256968358</v>
      </c>
      <c r="Y56" s="6" t="n">
        <f aca="false">(((R56-A56)*(R56*(1-R56))*M56)+((T56-B56)*(T56*(1-T56))*O56))*J56*(1-J56)*D56</f>
        <v>-0.0022448513936716</v>
      </c>
      <c r="Z56" s="6" t="n">
        <f aca="false">(((R56-A56)*(R56*(1-R56))*N56)+((T56-B56)*(T56*(1-T56))*P56))*J56*(1-J56)*C56</f>
        <v>-0.00112098484667307</v>
      </c>
      <c r="AA56" s="6" t="n">
        <f aca="false">(((R56-A56)*(R56*(1-R56))*N56)+((T56-B56)*(T56*(1-T56))*P56))*J56*(1-J56)*D56</f>
        <v>-0.00224196969334614</v>
      </c>
      <c r="AB56" s="6" t="n">
        <f aca="false">(R56-A56)*(R56*(1-R56))*J56</f>
        <v>0.0234268477022105</v>
      </c>
      <c r="AC56" s="6" t="n">
        <f aca="false">(R56-A56)*(R56*(1-R56))*L56</f>
        <v>0.023597907047029</v>
      </c>
      <c r="AD56" s="6" t="n">
        <f aca="false">(T56-B56)*T56*(1-T56)*J56</f>
        <v>-0.0152820113939428</v>
      </c>
      <c r="AE56" s="6" t="n">
        <f aca="false">(T56-B56)*T56*(1-T56)*L56</f>
        <v>-0.0153935983598798</v>
      </c>
    </row>
    <row r="57" customFormat="false" ht="15" hidden="false" customHeight="false" outlineLevel="0" collapsed="false">
      <c r="A57" s="6" t="n">
        <v>0.01</v>
      </c>
      <c r="B57" s="6" t="n">
        <v>0.99</v>
      </c>
      <c r="C57" s="6" t="n">
        <v>0.05</v>
      </c>
      <c r="D57" s="6" t="n">
        <v>0.1</v>
      </c>
      <c r="E57" s="0" t="n">
        <f aca="false">E56-($H$38*X56)</f>
        <v>0.181055398132089</v>
      </c>
      <c r="F57" s="0" t="n">
        <f aca="false">F56-($H$38*Y56)</f>
        <v>0.262110796264178</v>
      </c>
      <c r="G57" s="0" t="n">
        <f aca="false">G56-($H$38*Z56)</f>
        <v>0.280507447585461</v>
      </c>
      <c r="H57" s="0" t="n">
        <f aca="false">H56-($H$38*AA56)</f>
        <v>0.361014895170922</v>
      </c>
      <c r="I57" s="6" t="n">
        <f aca="false">E57*C57+F57*D57</f>
        <v>0.0352638495330223</v>
      </c>
      <c r="J57" s="6" t="n">
        <f aca="false">1/(1+EXP(-1*I57))</f>
        <v>0.508815048914033</v>
      </c>
      <c r="K57" s="6" t="n">
        <f aca="false">G57*C57+H57*D57</f>
        <v>0.0501268618963653</v>
      </c>
      <c r="L57" s="6" t="n">
        <f aca="false">1/(1+EXP(-1*K57))</f>
        <v>0.512529092094093</v>
      </c>
      <c r="M57" s="0" t="n">
        <f aca="false">M56-($H$38*AB56)</f>
        <v>-1.12465818958776</v>
      </c>
      <c r="N57" s="0" t="n">
        <f aca="false">N56-($H$38*AC56)</f>
        <v>-1.08586427278349</v>
      </c>
      <c r="O57" s="0" t="n">
        <f aca="false">O56-($H$38*AD56)</f>
        <v>1.36809499476695</v>
      </c>
      <c r="P57" s="0" t="n">
        <f aca="false">P56-($H$38*AE56)</f>
        <v>1.42447454329625</v>
      </c>
      <c r="Q57" s="6" t="n">
        <f aca="false">M57*J57+N57*L57</f>
        <v>-1.1287800416138</v>
      </c>
      <c r="R57" s="6" t="n">
        <f aca="false">1/(1+EXP(-1*Q57))</f>
        <v>0.244386310166694</v>
      </c>
      <c r="S57" s="6" t="n">
        <f aca="false">O57*J57+P57*L57</f>
        <v>1.42619196606816</v>
      </c>
      <c r="T57" s="6" t="n">
        <f aca="false">1/(1+EXP(-1*S57))</f>
        <v>0.806307286455459</v>
      </c>
      <c r="U57" s="6" t="n">
        <f aca="false">0.5*(A57-R57)^2</f>
        <v>0.0274684711967788</v>
      </c>
      <c r="V57" s="6" t="n">
        <f aca="false">0.5*(B57-T57)^2</f>
        <v>0.0168715065046783</v>
      </c>
      <c r="W57" s="7" t="n">
        <f aca="false">U57+V57</f>
        <v>0.0443399777014572</v>
      </c>
      <c r="X57" s="6" t="n">
        <f aca="false">(((R57-A57)*(R57*(1-R57))*M57)+((T57-B57)*(T57*(1-T57))*O57))*J57*(1-J57)*C57</f>
        <v>-0.00109873394938242</v>
      </c>
      <c r="Y57" s="6" t="n">
        <f aca="false">(((R57-A57)*(R57*(1-R57))*M57)+((T57-B57)*(T57*(1-T57))*O57))*J57*(1-J57)*D57</f>
        <v>-0.00219746789876485</v>
      </c>
      <c r="Z57" s="6" t="n">
        <f aca="false">(((R57-A57)*(R57*(1-R57))*N57)+((T57-B57)*(T57*(1-T57))*P57))*J57*(1-J57)*C57</f>
        <v>-0.00109796359541281</v>
      </c>
      <c r="AA57" s="6" t="n">
        <f aca="false">(((R57-A57)*(R57*(1-R57))*N57)+((T57-B57)*(T57*(1-T57))*P57))*J57*(1-J57)*D57</f>
        <v>-0.00219592719082561</v>
      </c>
      <c r="AB57" s="6" t="n">
        <f aca="false">(R57-A57)*(R57*(1-R57))*J57</f>
        <v>0.0220226147629648</v>
      </c>
      <c r="AC57" s="6" t="n">
        <f aca="false">(R57-A57)*(R57*(1-R57))*L57</f>
        <v>0.0221833665770906</v>
      </c>
      <c r="AD57" s="6" t="n">
        <f aca="false">(T57-B57)*T57*(1-T57)*J57</f>
        <v>-0.0145970718358556</v>
      </c>
      <c r="AE57" s="6" t="n">
        <f aca="false">(T57-B57)*T57*(1-T57)*L57</f>
        <v>-0.0147036216621952</v>
      </c>
    </row>
    <row r="58" customFormat="false" ht="15" hidden="false" customHeight="false" outlineLevel="0" collapsed="false">
      <c r="A58" s="6" t="n">
        <v>0.01</v>
      </c>
      <c r="B58" s="6" t="n">
        <v>0.99</v>
      </c>
      <c r="C58" s="6" t="n">
        <v>0.05</v>
      </c>
      <c r="D58" s="6" t="n">
        <v>0.1</v>
      </c>
      <c r="E58" s="0" t="n">
        <f aca="false">E57-($H$38*X57)</f>
        <v>0.183252866030854</v>
      </c>
      <c r="F58" s="0" t="n">
        <f aca="false">F57-($H$38*Y57)</f>
        <v>0.266505732061708</v>
      </c>
      <c r="G58" s="0" t="n">
        <f aca="false">G57-($H$38*Z57)</f>
        <v>0.282703374776287</v>
      </c>
      <c r="H58" s="0" t="n">
        <f aca="false">H57-($H$38*AA57)</f>
        <v>0.365406749552574</v>
      </c>
      <c r="I58" s="6" t="n">
        <f aca="false">E58*C58+F58*D58</f>
        <v>0.0358132165077135</v>
      </c>
      <c r="J58" s="6" t="n">
        <f aca="false">1/(1+EXP(-1*I58))</f>
        <v>0.50895234730075</v>
      </c>
      <c r="K58" s="6" t="n">
        <f aca="false">G58*C58+H58*D58</f>
        <v>0.0506758436940717</v>
      </c>
      <c r="L58" s="6" t="n">
        <f aca="false">1/(1+EXP(-1*K58))</f>
        <v>0.51266625041852</v>
      </c>
      <c r="M58" s="0" t="n">
        <f aca="false">M57-($H$38*AB57)</f>
        <v>-1.16870341911369</v>
      </c>
      <c r="N58" s="0" t="n">
        <f aca="false">N57-($H$38*AC57)</f>
        <v>-1.13023100593767</v>
      </c>
      <c r="O58" s="0" t="n">
        <f aca="false">O57-($H$38*AD57)</f>
        <v>1.39728913843866</v>
      </c>
      <c r="P58" s="0" t="n">
        <f aca="false">P57-($H$38*AE57)</f>
        <v>1.45388178662064</v>
      </c>
      <c r="Q58" s="6" t="n">
        <f aca="false">M58*J58+N58*L58</f>
        <v>-1.17424564037714</v>
      </c>
      <c r="R58" s="6" t="n">
        <f aca="false">1/(1+EXP(-1*Q58))</f>
        <v>0.236088422386555</v>
      </c>
      <c r="S58" s="6" t="n">
        <f aca="false">O58*J58+P58*L58</f>
        <v>1.45650971096478</v>
      </c>
      <c r="T58" s="6" t="n">
        <f aca="false">1/(1+EXP(-1*S58))</f>
        <v>0.810998263635424</v>
      </c>
      <c r="U58" s="6" t="n">
        <f aca="false">0.5*(A58-R58)^2</f>
        <v>0.0255579873686207</v>
      </c>
      <c r="V58" s="6" t="n">
        <f aca="false">0.5*(B58-T58)^2</f>
        <v>0.0160208108107666</v>
      </c>
      <c r="W58" s="7" t="n">
        <f aca="false">U58+V58</f>
        <v>0.0415787981793873</v>
      </c>
      <c r="X58" s="6" t="n">
        <f aca="false">(((R58-A58)*(R58*(1-R58))*M58)+((T58-B58)*(T58*(1-T58))*O58))*J58*(1-J58)*C58</f>
        <v>-0.00107455663460083</v>
      </c>
      <c r="Y58" s="6" t="n">
        <f aca="false">(((R58-A58)*(R58*(1-R58))*M58)+((T58-B58)*(T58*(1-T58))*O58))*J58*(1-J58)*D58</f>
        <v>-0.00214911326920165</v>
      </c>
      <c r="Z58" s="6" t="n">
        <f aca="false">(((R58-A58)*(R58*(1-R58))*N58)+((T58-B58)*(T58*(1-T58))*P58))*J58*(1-J58)*C58</f>
        <v>-0.00107435713344699</v>
      </c>
      <c r="AA58" s="6" t="n">
        <f aca="false">(((R58-A58)*(R58*(1-R58))*N58)+((T58-B58)*(T58*(1-T58))*P58))*J58*(1-J58)*D58</f>
        <v>-0.00214871426689398</v>
      </c>
      <c r="AB58" s="6" t="n">
        <f aca="false">(R58-A58)*(R58*(1-R58))*J58</f>
        <v>0.02075263402498</v>
      </c>
      <c r="AC58" s="6" t="n">
        <f aca="false">(R58-A58)*(R58*(1-R58))*L58</f>
        <v>0.0209040691693822</v>
      </c>
      <c r="AD58" s="6" t="n">
        <f aca="false">(T58-B58)*T58*(1-T58)*J58</f>
        <v>-0.0139643293745237</v>
      </c>
      <c r="AE58" s="6" t="n">
        <f aca="false">(T58-B58)*T58*(1-T58)*L58</f>
        <v>-0.0140662292216835</v>
      </c>
    </row>
    <row r="59" customFormat="false" ht="15" hidden="false" customHeight="false" outlineLevel="0" collapsed="false">
      <c r="A59" s="6" t="n">
        <v>0.01</v>
      </c>
      <c r="B59" s="6" t="n">
        <v>0.99</v>
      </c>
      <c r="C59" s="6" t="n">
        <v>0.05</v>
      </c>
      <c r="D59" s="6" t="n">
        <v>0.1</v>
      </c>
      <c r="E59" s="0" t="n">
        <f aca="false">E58-($H$38*X58)</f>
        <v>0.185401979300056</v>
      </c>
      <c r="F59" s="0" t="n">
        <f aca="false">F58-($H$38*Y58)</f>
        <v>0.270803958600111</v>
      </c>
      <c r="G59" s="0" t="n">
        <f aca="false">G58-($H$38*Z58)</f>
        <v>0.284852089043181</v>
      </c>
      <c r="H59" s="0" t="n">
        <f aca="false">H58-($H$38*AA58)</f>
        <v>0.369704178086362</v>
      </c>
      <c r="I59" s="6" t="n">
        <f aca="false">E59*C59+F59*D59</f>
        <v>0.0363504948250139</v>
      </c>
      <c r="J59" s="6" t="n">
        <f aca="false">1/(1+EXP(-1*I59))</f>
        <v>0.509086623171077</v>
      </c>
      <c r="K59" s="6" t="n">
        <f aca="false">G59*C59+H59*D59</f>
        <v>0.0512130222607952</v>
      </c>
      <c r="L59" s="6" t="n">
        <f aca="false">1/(1+EXP(-1*K59))</f>
        <v>0.512800457962168</v>
      </c>
      <c r="M59" s="0" t="n">
        <f aca="false">M58-($H$38*AB58)</f>
        <v>-1.21020868716365</v>
      </c>
      <c r="N59" s="0" t="n">
        <f aca="false">N58-($H$38*AC58)</f>
        <v>-1.17203914427643</v>
      </c>
      <c r="O59" s="0" t="n">
        <f aca="false">O58-($H$38*AD58)</f>
        <v>1.42521779718771</v>
      </c>
      <c r="P59" s="0" t="n">
        <f aca="false">P58-($H$38*AE58)</f>
        <v>1.48201424506401</v>
      </c>
      <c r="Q59" s="6" t="n">
        <f aca="false">M59*J59+N59*L59</f>
        <v>-1.21712326381499</v>
      </c>
      <c r="R59" s="6" t="n">
        <f aca="false">1/(1+EXP(-1*Q59))</f>
        <v>0.228443098888078</v>
      </c>
      <c r="S59" s="6" t="n">
        <f aca="false">O59*J59+P59*L59</f>
        <v>1.48553689922889</v>
      </c>
      <c r="T59" s="6" t="n">
        <f aca="false">1/(1+EXP(-1*S59))</f>
        <v>0.815407440365331</v>
      </c>
      <c r="U59" s="6" t="n">
        <f aca="false">0.5*(A59-R59)^2</f>
        <v>0.0238586937259134</v>
      </c>
      <c r="V59" s="6" t="n">
        <f aca="false">0.5*(B59-T59)^2</f>
        <v>0.0152412809398927</v>
      </c>
      <c r="W59" s="7" t="n">
        <f aca="false">U59+V59</f>
        <v>0.0390999746658061</v>
      </c>
      <c r="X59" s="6" t="n">
        <f aca="false">(((R59-A59)*(R59*(1-R59))*M59)+((T59-B59)*(T59*(1-T59))*O59))*J59*(1-J59)*C59</f>
        <v>-0.00105027003903374</v>
      </c>
      <c r="Y59" s="6" t="n">
        <f aca="false">(((R59-A59)*(R59*(1-R59))*M59)+((T59-B59)*(T59*(1-T59))*O59))*J59*(1-J59)*D59</f>
        <v>-0.00210054007806749</v>
      </c>
      <c r="Z59" s="6" t="n">
        <f aca="false">(((R59-A59)*(R59*(1-R59))*N59)+((T59-B59)*(T59*(1-T59))*P59))*J59*(1-J59)*C59</f>
        <v>-0.00105055702396079</v>
      </c>
      <c r="AA59" s="6" t="n">
        <f aca="false">(((R59-A59)*(R59*(1-R59))*N59)+((T59-B59)*(T59*(1-T59))*P59))*J59*(1-J59)*D59</f>
        <v>-0.00210111404792159</v>
      </c>
      <c r="AB59" s="6" t="n">
        <f aca="false">(R59-A59)*(R59*(1-R59))*J59</f>
        <v>0.0196009002028811</v>
      </c>
      <c r="AC59" s="6" t="n">
        <f aca="false">(R59-A59)*(R59*(1-R59))*L59</f>
        <v>0.0197438906131511</v>
      </c>
      <c r="AD59" s="6" t="n">
        <f aca="false">(T59-B59)*T59*(1-T59)*J59</f>
        <v>-0.0133784647766965</v>
      </c>
      <c r="AE59" s="6" t="n">
        <f aca="false">(T59-B59)*T59*(1-T59)*L59</f>
        <v>-0.0134760619353678</v>
      </c>
    </row>
    <row r="60" customFormat="false" ht="15" hidden="false" customHeight="false" outlineLevel="0" collapsed="false">
      <c r="A60" s="6" t="n">
        <v>0.01</v>
      </c>
      <c r="B60" s="6" t="n">
        <v>0.99</v>
      </c>
      <c r="C60" s="6" t="n">
        <v>0.05</v>
      </c>
      <c r="D60" s="6" t="n">
        <v>0.1</v>
      </c>
      <c r="E60" s="0" t="n">
        <f aca="false">E59-($H$38*X59)</f>
        <v>0.187502519378123</v>
      </c>
      <c r="F60" s="0" t="n">
        <f aca="false">F59-($H$38*Y59)</f>
        <v>0.275005038756246</v>
      </c>
      <c r="G60" s="0" t="n">
        <f aca="false">G59-($H$38*Z59)</f>
        <v>0.286953203091102</v>
      </c>
      <c r="H60" s="0" t="n">
        <f aca="false">H59-($H$38*AA59)</f>
        <v>0.373906406182205</v>
      </c>
      <c r="I60" s="6" t="n">
        <f aca="false">E60*C60+F60*D60</f>
        <v>0.0368756298445308</v>
      </c>
      <c r="J60" s="6" t="n">
        <f aca="false">1/(1+EXP(-1*I60))</f>
        <v>0.509217862938027</v>
      </c>
      <c r="K60" s="6" t="n">
        <f aca="false">G60*C60+H60*D60</f>
        <v>0.0517383007727756</v>
      </c>
      <c r="L60" s="6" t="n">
        <f aca="false">1/(1+EXP(-1*K60))</f>
        <v>0.512931690636973</v>
      </c>
      <c r="M60" s="0" t="n">
        <f aca="false">M59-($H$38*AB59)</f>
        <v>-1.24941048756941</v>
      </c>
      <c r="N60" s="0" t="n">
        <f aca="false">N59-($H$38*AC59)</f>
        <v>-1.21152692550274</v>
      </c>
      <c r="O60" s="0" t="n">
        <f aca="false">O59-($H$38*AD59)</f>
        <v>1.4519747267411</v>
      </c>
      <c r="P60" s="0" t="n">
        <f aca="false">P59-($H$38*AE59)</f>
        <v>1.50896636893474</v>
      </c>
      <c r="Q60" s="6" t="n">
        <f aca="false">M60*J60+N60*L60</f>
        <v>-1.25765269256279</v>
      </c>
      <c r="R60" s="6" t="n">
        <f aca="false">1/(1+EXP(-1*Q60))</f>
        <v>0.221378232765017</v>
      </c>
      <c r="S60" s="6" t="n">
        <f aca="false">O60*J60+P60*L60</f>
        <v>1.51336813812316</v>
      </c>
      <c r="T60" s="6" t="n">
        <f aca="false">1/(1+EXP(-1*S60))</f>
        <v>0.819559828425615</v>
      </c>
      <c r="U60" s="6" t="n">
        <f aca="false">0.5*(A60-R60)^2</f>
        <v>0.0223403786434308</v>
      </c>
      <c r="V60" s="6" t="n">
        <f aca="false">0.5*(B60-T60)^2</f>
        <v>0.0145249260431528</v>
      </c>
      <c r="W60" s="7" t="n">
        <f aca="false">U60+V60</f>
        <v>0.0368653046865837</v>
      </c>
      <c r="X60" s="6" t="n">
        <f aca="false">(((R60-A60)*(R60*(1-R60))*M60)+((T60-B60)*(T60*(1-T60))*O60))*J60*(1-J60)*C60</f>
        <v>-0.00102614526528324</v>
      </c>
      <c r="Y60" s="6" t="n">
        <f aca="false">(((R60-A60)*(R60*(1-R60))*M60)+((T60-B60)*(T60*(1-T60))*O60))*J60*(1-J60)*D60</f>
        <v>-0.00205229053056648</v>
      </c>
      <c r="Z60" s="6" t="n">
        <f aca="false">(((R60-A60)*(R60*(1-R60))*N60)+((T60-B60)*(T60*(1-T60))*P60))*J60*(1-J60)*C60</f>
        <v>-0.00102684720914113</v>
      </c>
      <c r="AA60" s="6" t="n">
        <f aca="false">(((R60-A60)*(R60*(1-R60))*N60)+((T60-B60)*(T60*(1-T60))*P60))*J60*(1-J60)*D60</f>
        <v>-0.00205369441828227</v>
      </c>
      <c r="AB60" s="6" t="n">
        <f aca="false">(R60-A60)*(R60*(1-R60))*J60</f>
        <v>0.0185534786799715</v>
      </c>
      <c r="AC60" s="6" t="n">
        <f aca="false">(R60-A60)*(R60*(1-R60))*L60</f>
        <v>0.0186887929099868</v>
      </c>
      <c r="AD60" s="6" t="n">
        <f aca="false">(T60-B60)*T60*(1-T60)*J60</f>
        <v>-0.0128348112680781</v>
      </c>
      <c r="AE60" s="6" t="n">
        <f aca="false">(T60-B60)*T60*(1-T60)*L60</f>
        <v>-0.0129284181131387</v>
      </c>
    </row>
    <row r="61" customFormat="false" ht="15" hidden="false" customHeight="false" outlineLevel="0" collapsed="false">
      <c r="A61" s="6" t="n">
        <v>0.01</v>
      </c>
      <c r="B61" s="6" t="n">
        <v>0.99</v>
      </c>
      <c r="C61" s="6" t="n">
        <v>0.05</v>
      </c>
      <c r="D61" s="6" t="n">
        <v>0.1</v>
      </c>
      <c r="E61" s="0" t="n">
        <f aca="false">E60-($H$38*X60)</f>
        <v>0.18955480990869</v>
      </c>
      <c r="F61" s="0" t="n">
        <f aca="false">F60-($H$38*Y60)</f>
        <v>0.279109619817379</v>
      </c>
      <c r="G61" s="0" t="n">
        <f aca="false">G60-($H$38*Z60)</f>
        <v>0.289006897509385</v>
      </c>
      <c r="H61" s="0" t="n">
        <f aca="false">H60-($H$38*AA60)</f>
        <v>0.378013795018769</v>
      </c>
      <c r="I61" s="6" t="n">
        <f aca="false">E61*C61+F61*D61</f>
        <v>0.0373887024771724</v>
      </c>
      <c r="J61" s="6" t="n">
        <f aca="false">1/(1+EXP(-1*I61))</f>
        <v>0.50934608689168</v>
      </c>
      <c r="K61" s="6" t="n">
        <f aca="false">G61*C61+H61*D61</f>
        <v>0.0522517243773462</v>
      </c>
      <c r="L61" s="6" t="n">
        <f aca="false">1/(1+EXP(-1*K61))</f>
        <v>0.51305995982454</v>
      </c>
      <c r="M61" s="0" t="n">
        <f aca="false">M60-($H$38*AB60)</f>
        <v>-1.28651744492936</v>
      </c>
      <c r="N61" s="0" t="n">
        <f aca="false">N60-($H$38*AC60)</f>
        <v>-1.24890451132271</v>
      </c>
      <c r="O61" s="0" t="n">
        <f aca="false">O60-($H$38*AD60)</f>
        <v>1.47764434927726</v>
      </c>
      <c r="P61" s="0" t="n">
        <f aca="false">P60-($H$38*AE60)</f>
        <v>1.53482320516102</v>
      </c>
      <c r="Q61" s="6" t="n">
        <f aca="false">M61*J61+N61*L61</f>
        <v>-1.29604552469657</v>
      </c>
      <c r="R61" s="6" t="n">
        <f aca="false">1/(1+EXP(-1*Q61))</f>
        <v>0.214831300926175</v>
      </c>
      <c r="S61" s="6" t="n">
        <f aca="false">O61*J61+P61*L61</f>
        <v>1.54008869909966</v>
      </c>
      <c r="T61" s="6" t="n">
        <f aca="false">1/(1+EXP(-1*S61))</f>
        <v>0.823477619089749</v>
      </c>
      <c r="U61" s="6" t="n">
        <f aca="false">0.5*(A61-R61)^2</f>
        <v>0.0209779309195547</v>
      </c>
      <c r="V61" s="6" t="n">
        <f aca="false">0.5*(B61-T61)^2</f>
        <v>0.0138648516720094</v>
      </c>
      <c r="W61" s="7" t="n">
        <f aca="false">U61+V61</f>
        <v>0.034842782591564</v>
      </c>
      <c r="X61" s="6" t="n">
        <f aca="false">(((R61-A61)*(R61*(1-R61))*M61)+((T61-B61)*(T61*(1-T61))*O61))*J61*(1-J61)*C61</f>
        <v>-0.00100237507316001</v>
      </c>
      <c r="Y61" s="6" t="n">
        <f aca="false">(((R61-A61)*(R61*(1-R61))*M61)+((T61-B61)*(T61*(1-T61))*O61))*J61*(1-J61)*D61</f>
        <v>-0.00200475014632003</v>
      </c>
      <c r="Z61" s="6" t="n">
        <f aca="false">(((R61-A61)*(R61*(1-R61))*N61)+((T61-B61)*(T61*(1-T61))*P61))*J61*(1-J61)*C61</f>
        <v>-0.0010034312273698</v>
      </c>
      <c r="AA61" s="6" t="n">
        <f aca="false">(((R61-A61)*(R61*(1-R61))*N61)+((T61-B61)*(T61*(1-T61))*P61))*J61*(1-J61)*D61</f>
        <v>-0.0020068624547396</v>
      </c>
      <c r="AB61" s="6" t="n">
        <f aca="false">(R61-A61)*(R61*(1-R61))*J61</f>
        <v>0.0175982642108493</v>
      </c>
      <c r="AC61" s="6" t="n">
        <f aca="false">(R61-A61)*(R61*(1-R61))*L61</f>
        <v>0.0177265811230629</v>
      </c>
      <c r="AD61" s="6" t="n">
        <f aca="false">(T61-B61)*T61*(1-T61)*J61</f>
        <v>-0.0123292642959788</v>
      </c>
      <c r="AE61" s="6" t="n">
        <f aca="false">(T61-B61)*T61*(1-T61)*L61</f>
        <v>-0.012419162544202</v>
      </c>
    </row>
    <row r="62" customFormat="false" ht="15" hidden="false" customHeight="false" outlineLevel="0" collapsed="false">
      <c r="A62" s="6" t="n">
        <v>0.01</v>
      </c>
      <c r="B62" s="6" t="n">
        <v>0.99</v>
      </c>
      <c r="C62" s="6" t="n">
        <v>0.05</v>
      </c>
      <c r="D62" s="6" t="n">
        <v>0.1</v>
      </c>
      <c r="E62" s="0" t="n">
        <f aca="false">E61-($H$38*X61)</f>
        <v>0.19155956005501</v>
      </c>
      <c r="F62" s="0" t="n">
        <f aca="false">F61-($H$38*Y61)</f>
        <v>0.283119120110019</v>
      </c>
      <c r="G62" s="0" t="n">
        <f aca="false">G61-($H$38*Z61)</f>
        <v>0.291013759964124</v>
      </c>
      <c r="H62" s="0" t="n">
        <f aca="false">H61-($H$38*AA61)</f>
        <v>0.382027519928248</v>
      </c>
      <c r="I62" s="6" t="n">
        <f aca="false">E62*C62+F62*D62</f>
        <v>0.0378898900137524</v>
      </c>
      <c r="J62" s="6" t="n">
        <f aca="false">1/(1+EXP(-1*I62))</f>
        <v>0.509471339408102</v>
      </c>
      <c r="K62" s="6" t="n">
        <f aca="false">G62*C62+H62*D62</f>
        <v>0.0527534399910311</v>
      </c>
      <c r="L62" s="6" t="n">
        <f aca="false">1/(1+EXP(-1*K62))</f>
        <v>0.513185302330145</v>
      </c>
      <c r="M62" s="0" t="n">
        <f aca="false">M61-($H$38*AB61)</f>
        <v>-1.32171397335106</v>
      </c>
      <c r="N62" s="0" t="n">
        <f aca="false">N61-($H$38*AC61)</f>
        <v>-1.28435767356884</v>
      </c>
      <c r="O62" s="0" t="n">
        <f aca="false">O61-($H$38*AD61)</f>
        <v>1.50230287786922</v>
      </c>
      <c r="P62" s="0" t="n">
        <f aca="false">P61-($H$38*AE61)</f>
        <v>1.55966153024942</v>
      </c>
      <c r="Q62" s="6" t="n">
        <f aca="false">M62*J62+N62*L62</f>
        <v>-1.33248886932803</v>
      </c>
      <c r="R62" s="6" t="n">
        <f aca="false">1/(1+EXP(-1*Q62))</f>
        <v>0.208747975046855</v>
      </c>
      <c r="S62" s="6" t="n">
        <f aca="false">O62*J62+P62*L62</f>
        <v>1.56577563331842</v>
      </c>
      <c r="T62" s="6" t="n">
        <f aca="false">1/(1+EXP(-1*S62))</f>
        <v>0.827180557262428</v>
      </c>
      <c r="U62" s="6" t="n">
        <f aca="false">0.5*(A62-R62)^2</f>
        <v>0.0197503787926127</v>
      </c>
      <c r="V62" s="6" t="n">
        <f aca="false">0.5*(B62-T62)^2</f>
        <v>0.0132550854666867</v>
      </c>
      <c r="W62" s="7" t="n">
        <f aca="false">U62+V62</f>
        <v>0.0330054642592993</v>
      </c>
      <c r="X62" s="6" t="n">
        <f aca="false">(((R62-A62)*(R62*(1-R62))*M62)+((T62-B62)*(T62*(1-T62))*O62))*J62*(1-J62)*C62</f>
        <v>-0.000979093923740291</v>
      </c>
      <c r="Y62" s="6" t="n">
        <f aca="false">(((R62-A62)*(R62*(1-R62))*M62)+((T62-B62)*(T62*(1-T62))*O62))*J62*(1-J62)*D62</f>
        <v>-0.00195818784748058</v>
      </c>
      <c r="Z62" s="6" t="n">
        <f aca="false">(((R62-A62)*(R62*(1-R62))*N62)+((T62-B62)*(T62*(1-T62))*P62))*J62*(1-J62)*C62</f>
        <v>-0.000980452588702766</v>
      </c>
      <c r="AA62" s="6" t="n">
        <f aca="false">(((R62-A62)*(R62*(1-R62))*N62)+((T62-B62)*(T62*(1-T62))*P62))*J62*(1-J62)*D62</f>
        <v>-0.00196090517740553</v>
      </c>
      <c r="AB62" s="6" t="n">
        <f aca="false">(R62-A62)*(R62*(1-R62))*J62</f>
        <v>0.0167247477340052</v>
      </c>
      <c r="AC62" s="6" t="n">
        <f aca="false">(R62-A62)*(R62*(1-R62))*L62</f>
        <v>0.0168466684156215</v>
      </c>
      <c r="AD62" s="6" t="n">
        <f aca="false">(T62-B62)*T62*(1-T62)*J62</f>
        <v>-0.0118582046129477</v>
      </c>
      <c r="AE62" s="6" t="n">
        <f aca="false">(T62-B62)*T62*(1-T62)*L62</f>
        <v>-0.0119446489893981</v>
      </c>
    </row>
    <row r="63" customFormat="false" ht="15" hidden="false" customHeight="false" outlineLevel="0" collapsed="false">
      <c r="A63" s="6" t="n">
        <v>0.01</v>
      </c>
      <c r="B63" s="6" t="n">
        <v>0.99</v>
      </c>
      <c r="C63" s="6" t="n">
        <v>0.05</v>
      </c>
      <c r="D63" s="6" t="n">
        <v>0.1</v>
      </c>
      <c r="E63" s="0" t="n">
        <f aca="false">E62-($H$38*X62)</f>
        <v>0.19351774790249</v>
      </c>
      <c r="F63" s="0" t="n">
        <f aca="false">F62-($H$38*Y62)</f>
        <v>0.28703549580498</v>
      </c>
      <c r="G63" s="0" t="n">
        <f aca="false">G62-($H$38*Z62)</f>
        <v>0.29297466514153</v>
      </c>
      <c r="H63" s="0" t="n">
        <f aca="false">H62-($H$38*AA62)</f>
        <v>0.385949330283059</v>
      </c>
      <c r="I63" s="6" t="n">
        <f aca="false">E63*C63+F63*D63</f>
        <v>0.0383794369756226</v>
      </c>
      <c r="J63" s="6" t="n">
        <f aca="false">1/(1+EXP(-1*I63))</f>
        <v>0.509593681663434</v>
      </c>
      <c r="K63" s="6" t="n">
        <f aca="false">G63*C63+H63*D63</f>
        <v>0.0532436662853824</v>
      </c>
      <c r="L63" s="6" t="n">
        <f aca="false">1/(1+EXP(-1*K63))</f>
        <v>0.513307772882739</v>
      </c>
      <c r="M63" s="0" t="n">
        <f aca="false">M62-($H$38*AB62)</f>
        <v>-1.35516346881907</v>
      </c>
      <c r="N63" s="0" t="n">
        <f aca="false">N62-($H$38*AC62)</f>
        <v>-1.31805101040008</v>
      </c>
      <c r="O63" s="0" t="n">
        <f aca="false">O62-($H$38*AD62)</f>
        <v>1.52601928709511</v>
      </c>
      <c r="P63" s="0" t="n">
        <f aca="false">P62-($H$38*AE62)</f>
        <v>1.58355082822822</v>
      </c>
      <c r="Q63" s="6" t="n">
        <f aca="false">M63*J63+N63*L63</f>
        <v>-1.36714857002561</v>
      </c>
      <c r="R63" s="6" t="n">
        <f aca="false">1/(1+EXP(-1*Q63))</f>
        <v>0.203080928507299</v>
      </c>
      <c r="S63" s="6" t="n">
        <f aca="false">O63*J63+P63*L63</f>
        <v>1.59049873568465</v>
      </c>
      <c r="T63" s="6" t="n">
        <f aca="false">1/(1+EXP(-1*S63))</f>
        <v>0.830686260112215</v>
      </c>
      <c r="U63" s="6" t="n">
        <f aca="false">0.5*(A63-R63)^2</f>
        <v>0.0186401224766204</v>
      </c>
      <c r="V63" s="6" t="n">
        <f aca="false">0.5*(B63-T63)^2</f>
        <v>0.0126904338585164</v>
      </c>
      <c r="W63" s="7" t="n">
        <f aca="false">U63+V63</f>
        <v>0.0313305563351368</v>
      </c>
      <c r="X63" s="6" t="n">
        <f aca="false">(((R63-A63)*(R63*(1-R63))*M63)+((T63-B63)*(T63*(1-T63))*O63))*J63*(1-J63)*C63</f>
        <v>-0.00095639294154867</v>
      </c>
      <c r="Y63" s="6" t="n">
        <f aca="false">(((R63-A63)*(R63*(1-R63))*M63)+((T63-B63)*(T63*(1-T63))*O63))*J63*(1-J63)*D63</f>
        <v>-0.00191278588309734</v>
      </c>
      <c r="Z63" s="6" t="n">
        <f aca="false">(((R63-A63)*(R63*(1-R63))*N63)+((T63-B63)*(T63*(1-T63))*P63))*J63*(1-J63)*C63</f>
        <v>-0.000958010021692171</v>
      </c>
      <c r="AA63" s="6" t="n">
        <f aca="false">(((R63-A63)*(R63*(1-R63))*N63)+((T63-B63)*(T63*(1-T63))*P63))*J63*(1-J63)*D63</f>
        <v>-0.00191602004338434</v>
      </c>
      <c r="AB63" s="6" t="n">
        <f aca="false">(R63-A63)*(R63*(1-R63))*J63</f>
        <v>0.0159238021868933</v>
      </c>
      <c r="AC63" s="6" t="n">
        <f aca="false">(R63-A63)*(R63*(1-R63))*L63</f>
        <v>0.0160398602464972</v>
      </c>
      <c r="AD63" s="6" t="n">
        <f aca="false">(T63-B63)*T63*(1-T63)*J63</f>
        <v>-0.0114184327205601</v>
      </c>
      <c r="AE63" s="6" t="n">
        <f aca="false">(T63-B63)*T63*(1-T63)*L63</f>
        <v>-0.0115016541226922</v>
      </c>
    </row>
    <row r="64" customFormat="false" ht="15" hidden="false" customHeight="false" outlineLevel="0" collapsed="false">
      <c r="A64" s="6" t="n">
        <v>0.01</v>
      </c>
      <c r="B64" s="6" t="n">
        <v>0.99</v>
      </c>
      <c r="C64" s="6" t="n">
        <v>0.05</v>
      </c>
      <c r="D64" s="6" t="n">
        <v>0.1</v>
      </c>
      <c r="E64" s="0" t="n">
        <f aca="false">E63-($H$38*X63)</f>
        <v>0.195430533785588</v>
      </c>
      <c r="F64" s="0" t="n">
        <f aca="false">F63-($H$38*Y63)</f>
        <v>0.290861067571175</v>
      </c>
      <c r="G64" s="0" t="n">
        <f aca="false">G63-($H$38*Z63)</f>
        <v>0.294890685184914</v>
      </c>
      <c r="H64" s="0" t="n">
        <f aca="false">H63-($H$38*AA63)</f>
        <v>0.389781370369828</v>
      </c>
      <c r="I64" s="6" t="n">
        <f aca="false">E64*C64+F64*D64</f>
        <v>0.0388576334463969</v>
      </c>
      <c r="J64" s="6" t="n">
        <f aca="false">1/(1+EXP(-1*I64))</f>
        <v>0.509713186218009</v>
      </c>
      <c r="K64" s="6" t="n">
        <f aca="false">G64*C64+H64*D64</f>
        <v>0.0537226712962285</v>
      </c>
      <c r="L64" s="6" t="n">
        <f aca="false">1/(1+EXP(-1*K64))</f>
        <v>0.513427438540091</v>
      </c>
      <c r="M64" s="0" t="n">
        <f aca="false">M63-($H$38*AB63)</f>
        <v>-1.38701107319285</v>
      </c>
      <c r="N64" s="0" t="n">
        <f aca="false">N63-($H$38*AC63)</f>
        <v>-1.35013073089307</v>
      </c>
      <c r="O64" s="0" t="n">
        <f aca="false">O63-($H$38*AD63)</f>
        <v>1.54885615253623</v>
      </c>
      <c r="P64" s="0" t="n">
        <f aca="false">P63-($H$38*AE63)</f>
        <v>1.6065541364736</v>
      </c>
      <c r="Q64" s="6" t="n">
        <f aca="false">M64*J64+N64*L64</f>
        <v>-1.40017199629348</v>
      </c>
      <c r="R64" s="6" t="n">
        <f aca="false">1/(1+EXP(-1*Q64))</f>
        <v>0.197788819645763</v>
      </c>
      <c r="S64" s="6" t="n">
        <f aca="false">O64*J64+P64*L64</f>
        <v>1.61432137966824</v>
      </c>
      <c r="T64" s="6" t="n">
        <f aca="false">1/(1+EXP(-1*S64))</f>
        <v>0.834010489036431</v>
      </c>
      <c r="U64" s="6" t="n">
        <f aca="false">0.5*(A64-R64)^2</f>
        <v>0.0176323203919744</v>
      </c>
      <c r="V64" s="6" t="n">
        <f aca="false">0.5*(B64-T64)^2</f>
        <v>0.0121663637653267</v>
      </c>
      <c r="W64" s="7" t="n">
        <f aca="false">U64+V64</f>
        <v>0.0297986841573011</v>
      </c>
      <c r="X64" s="6" t="n">
        <f aca="false">(((R64-A64)*(R64*(1-R64))*M64)+((T64-B64)*(T64*(1-T64))*O64))*J64*(1-J64)*C64</f>
        <v>-0.000934331089930762</v>
      </c>
      <c r="Y64" s="6" t="n">
        <f aca="false">(((R64-A64)*(R64*(1-R64))*M64)+((T64-B64)*(T64*(1-T64))*O64))*J64*(1-J64)*D64</f>
        <v>-0.00186866217986152</v>
      </c>
      <c r="Z64" s="6" t="n">
        <f aca="false">(((R64-A64)*(R64*(1-R64))*N64)+((T64-B64)*(T64*(1-T64))*P64))*J64*(1-J64)*C64</f>
        <v>-0.000936168889325598</v>
      </c>
      <c r="AA64" s="6" t="n">
        <f aca="false">(((R64-A64)*(R64*(1-R64))*N64)+((T64-B64)*(T64*(1-T64))*P64))*J64*(1-J64)*D64</f>
        <v>-0.0018723377786512</v>
      </c>
      <c r="AB64" s="6" t="n">
        <f aca="false">(R64-A64)*(R64*(1-R64))*J64</f>
        <v>0.0151874915804557</v>
      </c>
      <c r="AC64" s="6" t="n">
        <f aca="false">(R64-A64)*(R64*(1-R64))*L64</f>
        <v>0.0152981620072654</v>
      </c>
      <c r="AD64" s="6" t="n">
        <f aca="false">(T64-B64)*T64*(1-T64)*J64</f>
        <v>-0.0110071129610479</v>
      </c>
      <c r="AE64" s="6" t="n">
        <f aca="false">(T64-B64)*T64*(1-T64)*L64</f>
        <v>-0.011087321195758</v>
      </c>
    </row>
    <row r="65" customFormat="false" ht="15" hidden="false" customHeight="false" outlineLevel="0" collapsed="false">
      <c r="A65" s="6" t="n">
        <v>0.01</v>
      </c>
      <c r="B65" s="6" t="n">
        <v>0.99</v>
      </c>
      <c r="C65" s="6" t="n">
        <v>0.05</v>
      </c>
      <c r="D65" s="6" t="n">
        <v>0.1</v>
      </c>
      <c r="E65" s="0" t="n">
        <f aca="false">E64-($H$38*X64)</f>
        <v>0.197299195965449</v>
      </c>
      <c r="F65" s="0" t="n">
        <f aca="false">F64-($H$38*Y64)</f>
        <v>0.294598391930898</v>
      </c>
      <c r="G65" s="0" t="n">
        <f aca="false">G64-($H$38*Z64)</f>
        <v>0.296763022963565</v>
      </c>
      <c r="H65" s="0" t="n">
        <f aca="false">H64-($H$38*AA64)</f>
        <v>0.393526045927131</v>
      </c>
      <c r="I65" s="6" t="n">
        <f aca="false">E65*C65+F65*D65</f>
        <v>0.0393247989913623</v>
      </c>
      <c r="J65" s="6" t="n">
        <f aca="false">1/(1+EXP(-1*I65))</f>
        <v>0.509829932997175</v>
      </c>
      <c r="K65" s="6" t="n">
        <f aca="false">G65*C65+H65*D65</f>
        <v>0.0541907557408913</v>
      </c>
      <c r="L65" s="6" t="n">
        <f aca="false">1/(1+EXP(-1*K65))</f>
        <v>0.513544374520356</v>
      </c>
      <c r="M65" s="0" t="n">
        <f aca="false">M64-($H$38*AB64)</f>
        <v>-1.41738605635376</v>
      </c>
      <c r="N65" s="0" t="n">
        <f aca="false">N64-($H$38*AC64)</f>
        <v>-1.3807270549076</v>
      </c>
      <c r="O65" s="0" t="n">
        <f aca="false">O64-($H$38*AD64)</f>
        <v>1.57087037845833</v>
      </c>
      <c r="P65" s="0" t="n">
        <f aca="false">P64-($H$38*AE64)</f>
        <v>1.62872877886512</v>
      </c>
      <c r="Q65" s="6" t="n">
        <f aca="false">M65*J65+N65*L65</f>
        <v>-1.43169044993783</v>
      </c>
      <c r="R65" s="6" t="n">
        <f aca="false">1/(1+EXP(-1*Q65))</f>
        <v>0.192835429193218</v>
      </c>
      <c r="S65" s="6" t="n">
        <f aca="false">O65*J65+P65*L65</f>
        <v>1.63730124180225</v>
      </c>
      <c r="T65" s="6" t="n">
        <f aca="false">1/(1+EXP(-1*S65))</f>
        <v>0.837167382351202</v>
      </c>
      <c r="U65" s="6" t="n">
        <f aca="false">0.5*(A65-R65)^2</f>
        <v>0.0167143970841341</v>
      </c>
      <c r="V65" s="6" t="n">
        <f aca="false">0.5*(B65-T65)^2</f>
        <v>0.0116789045086918</v>
      </c>
      <c r="W65" s="7" t="n">
        <f aca="false">U65+V65</f>
        <v>0.0283933015928259</v>
      </c>
      <c r="X65" s="6" t="n">
        <f aca="false">(((R65-A65)*(R65*(1-R65))*M65)+((T65-B65)*(T65*(1-T65))*O65))*J65*(1-J65)*C65</f>
        <v>-0.000912943527660713</v>
      </c>
      <c r="Y65" s="6" t="n">
        <f aca="false">(((R65-A65)*(R65*(1-R65))*M65)+((T65-B65)*(T65*(1-T65))*O65))*J65*(1-J65)*D65</f>
        <v>-0.00182588705532143</v>
      </c>
      <c r="Z65" s="6" t="n">
        <f aca="false">(((R65-A65)*(R65*(1-R65))*N65)+((T65-B65)*(T65*(1-T65))*P65))*J65*(1-J65)*C65</f>
        <v>-0.00091496974692051</v>
      </c>
      <c r="AA65" s="6" t="n">
        <f aca="false">(((R65-A65)*(R65*(1-R65))*N65)+((T65-B65)*(T65*(1-T65))*P65))*J65*(1-J65)*D65</f>
        <v>-0.00182993949384102</v>
      </c>
      <c r="AB65" s="6" t="n">
        <f aca="false">(R65-A65)*(R65*(1-R65))*J65</f>
        <v>0.0145089039420461</v>
      </c>
      <c r="AC65" s="6" t="n">
        <f aca="false">(R65-A65)*(R65*(1-R65))*L65</f>
        <v>0.0146146107116376</v>
      </c>
      <c r="AD65" s="6" t="n">
        <f aca="false">(T65-B65)*T65*(1-T65)*J65</f>
        <v>-0.0106217257828775</v>
      </c>
      <c r="AE65" s="6" t="n">
        <f aca="false">(T65-B65)*T65*(1-T65)*L65</f>
        <v>-0.0106991119399904</v>
      </c>
    </row>
    <row r="66" customFormat="false" ht="15" hidden="false" customHeight="false" outlineLevel="0" collapsed="false">
      <c r="A66" s="6" t="n">
        <v>0.01</v>
      </c>
      <c r="B66" s="6" t="n">
        <v>0.99</v>
      </c>
      <c r="C66" s="6" t="n">
        <v>0.05</v>
      </c>
      <c r="D66" s="6" t="n">
        <v>0.1</v>
      </c>
      <c r="E66" s="0" t="n">
        <f aca="false">E65-($H$38*X65)</f>
        <v>0.199125083020771</v>
      </c>
      <c r="F66" s="0" t="n">
        <f aca="false">F65-($H$38*Y65)</f>
        <v>0.298250166041541</v>
      </c>
      <c r="G66" s="0" t="n">
        <f aca="false">G65-($H$38*Z65)</f>
        <v>0.298592962457406</v>
      </c>
      <c r="H66" s="0" t="n">
        <f aca="false">H65-($H$38*AA65)</f>
        <v>0.397185924914813</v>
      </c>
      <c r="I66" s="6" t="n">
        <f aca="false">E66*C66+F66*D66</f>
        <v>0.0397812707551926</v>
      </c>
      <c r="J66" s="6" t="n">
        <f aca="false">1/(1+EXP(-1*I66))</f>
        <v>0.509944006316532</v>
      </c>
      <c r="K66" s="6" t="n">
        <f aca="false">G66*C66+H66*D66</f>
        <v>0.0546482406143516</v>
      </c>
      <c r="L66" s="6" t="n">
        <f aca="false">1/(1+EXP(-1*K66))</f>
        <v>0.513658661102931</v>
      </c>
      <c r="M66" s="0" t="n">
        <f aca="false">M65-($H$38*AB65)</f>
        <v>-1.44640386423786</v>
      </c>
      <c r="N66" s="0" t="n">
        <f aca="false">N65-($H$38*AC65)</f>
        <v>-1.40995627633088</v>
      </c>
      <c r="O66" s="0" t="n">
        <f aca="false">O65-($H$38*AD65)</f>
        <v>1.59211383002408</v>
      </c>
      <c r="P66" s="0" t="n">
        <f aca="false">P65-($H$38*AE65)</f>
        <v>1.6501270027451</v>
      </c>
      <c r="Q66" s="6" t="n">
        <f aca="false">M66*J66+N66*L66</f>
        <v>-1.46182123439496</v>
      </c>
      <c r="R66" s="6" t="n">
        <f aca="false">1/(1+EXP(-1*Q66))</f>
        <v>0.188188930192959</v>
      </c>
      <c r="S66" s="6" t="n">
        <f aca="false">O66*J66+P66*L66</f>
        <v>1.65949093187428</v>
      </c>
      <c r="T66" s="6" t="n">
        <f aca="false">1/(1+EXP(-1*S66))</f>
        <v>0.840169654880991</v>
      </c>
      <c r="U66" s="6" t="n">
        <f aca="false">0.5*(A66-R66)^2</f>
        <v>0.0158756474216555</v>
      </c>
      <c r="V66" s="6" t="n">
        <f aca="false">0.5*(B66-T66)^2</f>
        <v>0.0112245661592407</v>
      </c>
      <c r="W66" s="7" t="n">
        <f aca="false">U66+V66</f>
        <v>0.0271002135808962</v>
      </c>
      <c r="X66" s="6" t="n">
        <f aca="false">(((R66-A66)*(R66*(1-R66))*M66)+((T66-B66)*(T66*(1-T66))*O66))*J66*(1-J66)*C66</f>
        <v>-0.000892247866443848</v>
      </c>
      <c r="Y66" s="6" t="n">
        <f aca="false">(((R66-A66)*(R66*(1-R66))*M66)+((T66-B66)*(T66*(1-T66))*O66))*J66*(1-J66)*D66</f>
        <v>-0.0017844957328877</v>
      </c>
      <c r="Z66" s="6" t="n">
        <f aca="false">(((R66-A66)*(R66*(1-R66))*N66)+((T66-B66)*(T66*(1-T66))*P66))*J66*(1-J66)*C66</f>
        <v>-0.000894434767016552</v>
      </c>
      <c r="AA66" s="6" t="n">
        <f aca="false">(((R66-A66)*(R66*(1-R66))*N66)+((T66-B66)*(T66*(1-T66))*P66))*J66*(1-J66)*D66</f>
        <v>-0.0017888695340331</v>
      </c>
      <c r="AB66" s="6" t="n">
        <f aca="false">(R66-A66)*(R66*(1-R66))*J66</f>
        <v>0.0138820068542292</v>
      </c>
      <c r="AC66" s="6" t="n">
        <f aca="false">(R66-A66)*(R66*(1-R66))*L66</f>
        <v>0.0139831294531168</v>
      </c>
      <c r="AD66" s="6" t="n">
        <f aca="false">(T66-B66)*T66*(1-T66)*J66</f>
        <v>-0.0102600269235964</v>
      </c>
      <c r="AE66" s="6" t="n">
        <f aca="false">(T66-B66)*T66*(1-T66)*L66</f>
        <v>-0.0103347654392927</v>
      </c>
    </row>
    <row r="67" customFormat="false" ht="15" hidden="false" customHeight="false" outlineLevel="0" collapsed="false">
      <c r="A67" s="6" t="n">
        <v>0.01</v>
      </c>
      <c r="B67" s="6" t="n">
        <v>0.99</v>
      </c>
      <c r="C67" s="6" t="n">
        <v>0.05</v>
      </c>
      <c r="D67" s="6" t="n">
        <v>0.1</v>
      </c>
      <c r="E67" s="0" t="n">
        <f aca="false">E66-($H$38*X66)</f>
        <v>0.200909578753658</v>
      </c>
      <c r="F67" s="0" t="n">
        <f aca="false">F66-($H$38*Y66)</f>
        <v>0.301819157507316</v>
      </c>
      <c r="G67" s="0" t="n">
        <f aca="false">G66-($H$38*Z66)</f>
        <v>0.300381831991439</v>
      </c>
      <c r="H67" s="0" t="n">
        <f aca="false">H66-($H$38*AA66)</f>
        <v>0.400763663982879</v>
      </c>
      <c r="I67" s="6" t="n">
        <f aca="false">E67*C67+F67*D67</f>
        <v>0.0402273946884146</v>
      </c>
      <c r="J67" s="6" t="n">
        <f aca="false">1/(1+EXP(-1*I67))</f>
        <v>0.510055492689216</v>
      </c>
      <c r="K67" s="6" t="n">
        <f aca="false">G67*C67+H67*D67</f>
        <v>0.0550954579978599</v>
      </c>
      <c r="L67" s="6" t="n">
        <f aca="false">1/(1+EXP(-1*K67))</f>
        <v>0.513770381332078</v>
      </c>
      <c r="M67" s="0" t="n">
        <f aca="false">M66-($H$38*AB66)</f>
        <v>-1.47416787794631</v>
      </c>
      <c r="N67" s="0" t="n">
        <f aca="false">N66-($H$38*AC66)</f>
        <v>-1.43792253523711</v>
      </c>
      <c r="O67" s="0" t="n">
        <f aca="false">O66-($H$38*AD66)</f>
        <v>1.61263388387128</v>
      </c>
      <c r="P67" s="0" t="n">
        <f aca="false">P66-($H$38*AE66)</f>
        <v>1.67079653362369</v>
      </c>
      <c r="Q67" s="6" t="n">
        <f aca="false">M67*J67+N67*L67</f>
        <v>-1.49066943254728</v>
      </c>
      <c r="R67" s="6" t="n">
        <f aca="false">1/(1+EXP(-1*Q67))</f>
        <v>0.183821270518634</v>
      </c>
      <c r="S67" s="6" t="n">
        <f aca="false">O67*J67+P67*L67</f>
        <v>1.68093854237344</v>
      </c>
      <c r="T67" s="6" t="n">
        <f aca="false">1/(1+EXP(-1*S67))</f>
        <v>0.843028769601509</v>
      </c>
      <c r="U67" s="6" t="n">
        <f aca="false">0.5*(A67-R67)^2</f>
        <v>0.0151069170423561</v>
      </c>
      <c r="V67" s="6" t="n">
        <f aca="false">0.5*(B67-T67)^2</f>
        <v>0.0108002712824232</v>
      </c>
      <c r="W67" s="7" t="n">
        <f aca="false">U67+V67</f>
        <v>0.0259071883247793</v>
      </c>
      <c r="X67" s="6" t="n">
        <f aca="false">(((R67-A67)*(R67*(1-R67))*M67)+((T67-B67)*(T67*(1-T67))*O67))*J67*(1-J67)*C67</f>
        <v>-0.0008722488630175</v>
      </c>
      <c r="Y67" s="6" t="n">
        <f aca="false">(((R67-A67)*(R67*(1-R67))*M67)+((T67-B67)*(T67*(1-T67))*O67))*J67*(1-J67)*D67</f>
        <v>-0.001744497726035</v>
      </c>
      <c r="Z67" s="6" t="n">
        <f aca="false">(((R67-A67)*(R67*(1-R67))*N67)+((T67-B67)*(T67*(1-T67))*P67))*J67*(1-J67)*C67</f>
        <v>-0.000874572570188892</v>
      </c>
      <c r="AA67" s="6" t="n">
        <f aca="false">(((R67-A67)*(R67*(1-R67))*N67)+((T67-B67)*(T67*(1-T67))*P67))*J67*(1-J67)*D67</f>
        <v>-0.00174914514037778</v>
      </c>
      <c r="AB67" s="6" t="n">
        <f aca="false">(R67-A67)*(R67*(1-R67))*J67</f>
        <v>0.0133015234567754</v>
      </c>
      <c r="AC67" s="6" t="n">
        <f aca="false">(R67-A67)*(R67*(1-R67))*L67</f>
        <v>0.0133984024809808</v>
      </c>
      <c r="AD67" s="6" t="n">
        <f aca="false">(T67-B67)*T67*(1-T67)*J67</f>
        <v>-0.00992001244512607</v>
      </c>
      <c r="AE67" s="6" t="n">
        <f aca="false">(T67-B67)*T67*(1-T67)*L67</f>
        <v>-0.00999226290041505</v>
      </c>
    </row>
    <row r="68" customFormat="false" ht="15" hidden="false" customHeight="false" outlineLevel="0" collapsed="false">
      <c r="A68" s="6" t="n">
        <v>0.01</v>
      </c>
      <c r="B68" s="6" t="n">
        <v>0.99</v>
      </c>
      <c r="C68" s="6" t="n">
        <v>0.05</v>
      </c>
      <c r="D68" s="6" t="n">
        <v>0.1</v>
      </c>
      <c r="E68" s="0" t="n">
        <f aca="false">E67-($H$38*X67)</f>
        <v>0.202654076479693</v>
      </c>
      <c r="F68" s="0" t="n">
        <f aca="false">F67-($H$38*Y67)</f>
        <v>0.305308152959386</v>
      </c>
      <c r="G68" s="0" t="n">
        <f aca="false">G67-($H$38*Z67)</f>
        <v>0.302130977131817</v>
      </c>
      <c r="H68" s="0" t="n">
        <f aca="false">H67-($H$38*AA67)</f>
        <v>0.404261954263634</v>
      </c>
      <c r="I68" s="6" t="n">
        <f aca="false">E68*C68+F68*D68</f>
        <v>0.0406635191199233</v>
      </c>
      <c r="J68" s="6" t="n">
        <f aca="false">1/(1+EXP(-1*I68))</f>
        <v>0.510164479219591</v>
      </c>
      <c r="K68" s="6" t="n">
        <f aca="false">G68*C68+H68*D68</f>
        <v>0.0555327442829543</v>
      </c>
      <c r="L68" s="6" t="n">
        <f aca="false">1/(1+EXP(-1*K68))</f>
        <v>0.51387961932411</v>
      </c>
      <c r="M68" s="0" t="n">
        <f aca="false">M67-($H$38*AB67)</f>
        <v>-1.50077092485987</v>
      </c>
      <c r="N68" s="0" t="n">
        <f aca="false">N67-($H$38*AC67)</f>
        <v>-1.46471934019907</v>
      </c>
      <c r="O68" s="0" t="n">
        <f aca="false">O67-($H$38*AD67)</f>
        <v>1.63247390876153</v>
      </c>
      <c r="P68" s="0" t="n">
        <f aca="false">P67-($H$38*AE67)</f>
        <v>1.69078105942452</v>
      </c>
      <c r="Q68" s="6" t="n">
        <f aca="false">M68*J68+N68*L68</f>
        <v>-1.5183294342672</v>
      </c>
      <c r="R68" s="6" t="n">
        <f aca="false">1/(1+EXP(-1*Q68))</f>
        <v>0.179707650443218</v>
      </c>
      <c r="S68" s="6" t="n">
        <f aca="false">O68*J68+P68*L68</f>
        <v>1.70168812868038</v>
      </c>
      <c r="T68" s="6" t="n">
        <f aca="false">1/(1+EXP(-1*S68))</f>
        <v>0.845755085639272</v>
      </c>
      <c r="U68" s="6" t="n">
        <f aca="false">0.5*(A68-R68)^2</f>
        <v>0.0144003433094787</v>
      </c>
      <c r="V68" s="6" t="n">
        <f aca="false">0.5*(B68-T68)^2</f>
        <v>0.0104032976594669</v>
      </c>
      <c r="W68" s="7" t="n">
        <f aca="false">U68+V68</f>
        <v>0.0248036409689456</v>
      </c>
      <c r="X68" s="6" t="n">
        <f aca="false">(((R68-A68)*(R68*(1-R68))*M68)+((T68-B68)*(T68*(1-T68))*O68))*J68*(1-J68)*C68</f>
        <v>-0.000852941941482691</v>
      </c>
      <c r="Y68" s="6" t="n">
        <f aca="false">(((R68-A68)*(R68*(1-R68))*M68)+((T68-B68)*(T68*(1-T68))*O68))*J68*(1-J68)*D68</f>
        <v>-0.00170588388296538</v>
      </c>
      <c r="Z68" s="6" t="n">
        <f aca="false">(((R68-A68)*(R68*(1-R68))*N68)+((T68-B68)*(T68*(1-T68))*P68))*J68*(1-J68)*C68</f>
        <v>-0.000855381862133704</v>
      </c>
      <c r="AA68" s="6" t="n">
        <f aca="false">(((R68-A68)*(R68*(1-R68))*N68)+((T68-B68)*(T68*(1-T68))*P68))*J68*(1-J68)*D68</f>
        <v>-0.00171076372426741</v>
      </c>
      <c r="AB68" s="6" t="n">
        <f aca="false">(R68-A68)*(R68*(1-R68))*J68</f>
        <v>0.0127628264921286</v>
      </c>
      <c r="AC68" s="6" t="n">
        <f aca="false">(R68-A68)*(R68*(1-R68))*L68</f>
        <v>0.0128557684559056</v>
      </c>
      <c r="AD68" s="6" t="n">
        <f aca="false">(T68-B68)*T68*(1-T68)*J68</f>
        <v>-0.00959988872281432</v>
      </c>
      <c r="AE68" s="6" t="n">
        <f aca="false">(T68-B68)*T68*(1-T68)*L68</f>
        <v>-0.00966979741510039</v>
      </c>
    </row>
    <row r="69" customFormat="false" ht="15" hidden="false" customHeight="false" outlineLevel="0" collapsed="false">
      <c r="A69" s="6" t="n">
        <v>0.01</v>
      </c>
      <c r="B69" s="6" t="n">
        <v>0.99</v>
      </c>
      <c r="C69" s="6" t="n">
        <v>0.05</v>
      </c>
      <c r="D69" s="6" t="n">
        <v>0.1</v>
      </c>
      <c r="E69" s="0" t="n">
        <f aca="false">E68-($H$38*X68)</f>
        <v>0.204359960362659</v>
      </c>
      <c r="F69" s="0" t="n">
        <f aca="false">F68-($H$38*Y68)</f>
        <v>0.308719920725317</v>
      </c>
      <c r="G69" s="0" t="n">
        <f aca="false">G68-($H$38*Z68)</f>
        <v>0.303841740856085</v>
      </c>
      <c r="H69" s="0" t="n">
        <f aca="false">H68-($H$38*AA68)</f>
        <v>0.407683481712169</v>
      </c>
      <c r="I69" s="6" t="n">
        <f aca="false">E69*C69+F69*D69</f>
        <v>0.0410899900906647</v>
      </c>
      <c r="J69" s="6" t="n">
        <f aca="false">1/(1+EXP(-1*I69))</f>
        <v>0.510271052437135</v>
      </c>
      <c r="K69" s="6" t="n">
        <f aca="false">G69*C69+H69*D69</f>
        <v>0.0559604352140212</v>
      </c>
      <c r="L69" s="6" t="n">
        <f aca="false">1/(1+EXP(-1*K69))</f>
        <v>0.513986459029007</v>
      </c>
      <c r="M69" s="0" t="n">
        <f aca="false">M68-($H$38*AB68)</f>
        <v>-1.52629657784412</v>
      </c>
      <c r="N69" s="0" t="n">
        <f aca="false">N68-($H$38*AC68)</f>
        <v>-1.49043087711088</v>
      </c>
      <c r="O69" s="0" t="n">
        <f aca="false">O68-($H$38*AD68)</f>
        <v>1.65167368620716</v>
      </c>
      <c r="P69" s="0" t="n">
        <f aca="false">P68-($H$38*AE68)</f>
        <v>1.71012065425472</v>
      </c>
      <c r="Q69" s="6" t="n">
        <f aca="false">M69*J69+N69*L69</f>
        <v>-1.54488625006144</v>
      </c>
      <c r="R69" s="6" t="n">
        <f aca="false">1/(1+EXP(-1*Q69))</f>
        <v>0.175826080129125</v>
      </c>
      <c r="S69" s="6" t="n">
        <f aca="false">O69*J69+P69*L69</f>
        <v>1.7217801297364</v>
      </c>
      <c r="T69" s="6" t="n">
        <f aca="false">1/(1+EXP(-1*S69))</f>
        <v>0.848357986223879</v>
      </c>
      <c r="U69" s="6" t="n">
        <f aca="false">0.5*(A69-R69)^2</f>
        <v>0.0137491444254956</v>
      </c>
      <c r="V69" s="6" t="n">
        <f aca="false">0.5*(B69-T69)^2</f>
        <v>0.0100312300332774</v>
      </c>
      <c r="W69" s="7" t="n">
        <f aca="false">U69+V69</f>
        <v>0.023780374458773</v>
      </c>
      <c r="X69" s="6" t="n">
        <f aca="false">(((R69-A69)*(R69*(1-R69))*M69)+((T69-B69)*(T69*(1-T69))*O69))*J69*(1-J69)*C69</f>
        <v>-0.000834315839428171</v>
      </c>
      <c r="Y69" s="6" t="n">
        <f aca="false">(((R69-A69)*(R69*(1-R69))*M69)+((T69-B69)*(T69*(1-T69))*O69))*J69*(1-J69)*D69</f>
        <v>-0.00166863167885634</v>
      </c>
      <c r="Z69" s="6" t="n">
        <f aca="false">(((R69-A69)*(R69*(1-R69))*N69)+((T69-B69)*(T69*(1-T69))*P69))*J69*(1-J69)*C69</f>
        <v>-0.000836854174686537</v>
      </c>
      <c r="AA69" s="6" t="n">
        <f aca="false">(((R69-A69)*(R69*(1-R69))*N69)+((T69-B69)*(T69*(1-T69))*P69))*J69*(1-J69)*D69</f>
        <v>-0.00167370834937307</v>
      </c>
      <c r="AB69" s="6" t="n">
        <f aca="false">(R69-A69)*(R69*(1-R69))*J69</f>
        <v>0.0122618479950303</v>
      </c>
      <c r="AC69" s="6" t="n">
        <f aca="false">(R69-A69)*(R69*(1-R69))*L69</f>
        <v>0.0123511294674001</v>
      </c>
      <c r="AD69" s="6" t="n">
        <f aca="false">(T69-B69)*T69*(1-T69)*J69</f>
        <v>-0.00929804663156125</v>
      </c>
      <c r="AE69" s="6" t="n">
        <f aca="false">(T69-B69)*T69*(1-T69)*L69</f>
        <v>-0.00936574795144104</v>
      </c>
    </row>
    <row r="70" customFormat="false" ht="15" hidden="false" customHeight="false" outlineLevel="0" collapsed="false">
      <c r="A70" s="6" t="n">
        <v>0.01</v>
      </c>
      <c r="B70" s="6" t="n">
        <v>0.99</v>
      </c>
      <c r="C70" s="6" t="n">
        <v>0.05</v>
      </c>
      <c r="D70" s="6" t="n">
        <v>0.1</v>
      </c>
      <c r="E70" s="0" t="n">
        <f aca="false">E69-($H$38*X69)</f>
        <v>0.206028592041515</v>
      </c>
      <c r="F70" s="0" t="n">
        <f aca="false">F69-($H$38*Y69)</f>
        <v>0.31205718408303</v>
      </c>
      <c r="G70" s="0" t="n">
        <f aca="false">G69-($H$38*Z69)</f>
        <v>0.305515449205458</v>
      </c>
      <c r="H70" s="0" t="n">
        <f aca="false">H69-($H$38*AA69)</f>
        <v>0.411030898410915</v>
      </c>
      <c r="I70" s="6" t="n">
        <f aca="false">E70*C70+F70*D70</f>
        <v>0.0415071480103788</v>
      </c>
      <c r="J70" s="6" t="n">
        <f aca="false">1/(1+EXP(-1*I70))</f>
        <v>0.510375297461024</v>
      </c>
      <c r="K70" s="6" t="n">
        <f aca="false">G70*C70+H70*D70</f>
        <v>0.0563788623013644</v>
      </c>
      <c r="L70" s="6" t="n">
        <f aca="false">1/(1+EXP(-1*K70))</f>
        <v>0.514090983334469</v>
      </c>
      <c r="M70" s="0" t="n">
        <f aca="false">M69-($H$38*AB69)</f>
        <v>-1.55082027383418</v>
      </c>
      <c r="N70" s="0" t="n">
        <f aca="false">N69-($H$38*AC69)</f>
        <v>-1.51513313604568</v>
      </c>
      <c r="O70" s="0" t="n">
        <f aca="false">O69-($H$38*AD69)</f>
        <v>1.67026977947028</v>
      </c>
      <c r="P70" s="0" t="n">
        <f aca="false">P69-($H$38*AE69)</f>
        <v>1.7288521501576</v>
      </c>
      <c r="Q70" s="6" t="n">
        <f aca="false">M70*J70+N70*L70</f>
        <v>-1.57041664235907</v>
      </c>
      <c r="R70" s="6" t="n">
        <f aca="false">1/(1+EXP(-1*Q70))</f>
        <v>0.172157004182884</v>
      </c>
      <c r="S70" s="6" t="n">
        <f aca="false">O70*J70+P70*L70</f>
        <v>1.74125173745173</v>
      </c>
      <c r="T70" s="6" t="n">
        <f aca="false">1/(1+EXP(-1*S70))</f>
        <v>0.850845989602072</v>
      </c>
      <c r="U70" s="6" t="n">
        <f aca="false">0.5*(A70-R70)^2</f>
        <v>0.013147447002784</v>
      </c>
      <c r="V70" s="6" t="n">
        <f aca="false">0.5*(B70-T70)^2</f>
        <v>0.00968191930491334</v>
      </c>
      <c r="W70" s="7" t="n">
        <f aca="false">U70+V70</f>
        <v>0.0228293663076973</v>
      </c>
      <c r="X70" s="6" t="n">
        <f aca="false">(((R70-A70)*(R70*(1-R70))*M70)+((T70-B70)*(T70*(1-T70))*O70))*J70*(1-J70)*C70</f>
        <v>-0.000816354596078649</v>
      </c>
      <c r="Y70" s="6" t="n">
        <f aca="false">(((R70-A70)*(R70*(1-R70))*M70)+((T70-B70)*(T70*(1-T70))*O70))*J70*(1-J70)*D70</f>
        <v>-0.0016327091921573</v>
      </c>
      <c r="Z70" s="6" t="n">
        <f aca="false">(((R70-A70)*(R70*(1-R70))*N70)+((T70-B70)*(T70*(1-T70))*P70))*J70*(1-J70)*C70</f>
        <v>-0.000818975932482023</v>
      </c>
      <c r="AA70" s="6" t="n">
        <f aca="false">(((R70-A70)*(R70*(1-R70))*N70)+((T70-B70)*(T70*(1-T70))*P70))*J70*(1-J70)*D70</f>
        <v>-0.00163795186496405</v>
      </c>
      <c r="AB70" s="6" t="n">
        <f aca="false">(R70-A70)*(R70*(1-R70))*J70</f>
        <v>0.0117950024000241</v>
      </c>
      <c r="AC70" s="6" t="n">
        <f aca="false">(R70-A70)*(R70*(1-R70))*L70</f>
        <v>0.0118808735697555</v>
      </c>
      <c r="AD70" s="6" t="n">
        <f aca="false">(T70-B70)*T70*(1-T70)*J70</f>
        <v>-0.00901303929264999</v>
      </c>
      <c r="AE70" s="6" t="n">
        <f aca="false">(T70-B70)*T70*(1-T70)*L70</f>
        <v>-0.00907865693312574</v>
      </c>
    </row>
    <row r="71" customFormat="false" ht="15" hidden="false" customHeight="false" outlineLevel="0" collapsed="false">
      <c r="A71" s="6" t="n">
        <v>0.01</v>
      </c>
      <c r="B71" s="6" t="n">
        <v>0.99</v>
      </c>
      <c r="C71" s="6" t="n">
        <v>0.05</v>
      </c>
      <c r="D71" s="6" t="n">
        <v>0.1</v>
      </c>
      <c r="E71" s="0" t="n">
        <f aca="false">E70-($H$38*X70)</f>
        <v>0.207661301233672</v>
      </c>
      <c r="F71" s="0" t="n">
        <f aca="false">F70-($H$38*Y70)</f>
        <v>0.315322602467344</v>
      </c>
      <c r="G71" s="0" t="n">
        <f aca="false">G70-($H$38*Z70)</f>
        <v>0.307153401070422</v>
      </c>
      <c r="H71" s="0" t="n">
        <f aca="false">H70-($H$38*AA70)</f>
        <v>0.414306802140843</v>
      </c>
      <c r="I71" s="6" t="n">
        <f aca="false">E71*C71+F71*D71</f>
        <v>0.0419153253084181</v>
      </c>
      <c r="J71" s="6" t="n">
        <f aca="false">1/(1+EXP(-1*I71))</f>
        <v>0.510477297413173</v>
      </c>
      <c r="K71" s="6" t="n">
        <f aca="false">G71*C71+H71*D71</f>
        <v>0.0567883502676054</v>
      </c>
      <c r="L71" s="6" t="n">
        <f aca="false">1/(1+EXP(-1*K71))</f>
        <v>0.514193273428162</v>
      </c>
      <c r="M71" s="0" t="n">
        <f aca="false">M70-($H$38*AB70)</f>
        <v>-1.57441027863423</v>
      </c>
      <c r="N71" s="0" t="n">
        <f aca="false">N70-($H$38*AC70)</f>
        <v>-1.5388948831852</v>
      </c>
      <c r="O71" s="0" t="n">
        <f aca="false">O70-($H$38*AD70)</f>
        <v>1.68829585805558</v>
      </c>
      <c r="P71" s="0" t="n">
        <f aca="false">P70-($H$38*AE70)</f>
        <v>1.74700946402385</v>
      </c>
      <c r="Q71" s="6" t="n">
        <f aca="false">M71*J71+N71*L71</f>
        <v>-1.59499010150357</v>
      </c>
      <c r="R71" s="6" t="n">
        <f aca="false">1/(1+EXP(-1*Q71))</f>
        <v>0.168682982449859</v>
      </c>
      <c r="S71" s="6" t="n">
        <f aca="false">O71*J71+P71*L71</f>
        <v>1.76013722187047</v>
      </c>
      <c r="T71" s="6" t="n">
        <f aca="false">1/(1+EXP(-1*S71))</f>
        <v>0.853226845435588</v>
      </c>
      <c r="U71" s="6" t="n">
        <f aca="false">0.5*(A71-R71)^2</f>
        <v>0.0125901444595911</v>
      </c>
      <c r="V71" s="6" t="n">
        <f aca="false">0.5*(B71-T71)^2</f>
        <v>0.00935344790475028</v>
      </c>
      <c r="W71" s="7" t="n">
        <f aca="false">U71+V71</f>
        <v>0.0219435923643414</v>
      </c>
      <c r="X71" s="6" t="n">
        <f aca="false">(((R71-A71)*(R71*(1-R71))*M71)+((T71-B71)*(T71*(1-T71))*O71))*J71*(1-J71)*C71</f>
        <v>-0.000799039045100314</v>
      </c>
      <c r="Y71" s="6" t="n">
        <f aca="false">(((R71-A71)*(R71*(1-R71))*M71)+((T71-B71)*(T71*(1-T71))*O71))*J71*(1-J71)*D71</f>
        <v>-0.00159807809020063</v>
      </c>
      <c r="Z71" s="6" t="n">
        <f aca="false">(((R71-A71)*(R71*(1-R71))*N71)+((T71-B71)*(T71*(1-T71))*P71))*J71*(1-J71)*C71</f>
        <v>-0.000801730010792077</v>
      </c>
      <c r="AA71" s="6" t="n">
        <f aca="false">(((R71-A71)*(R71*(1-R71))*N71)+((T71-B71)*(T71*(1-T71))*P71))*J71*(1-J71)*D71</f>
        <v>-0.00160346002158415</v>
      </c>
      <c r="AB71" s="6" t="n">
        <f aca="false">(R71-A71)*(R71*(1-R71))*J71</f>
        <v>0.0113591210780049</v>
      </c>
      <c r="AC71" s="6" t="n">
        <f aca="false">(R71-A71)*(R71*(1-R71))*L71</f>
        <v>0.0114418088325654</v>
      </c>
      <c r="AD71" s="6" t="n">
        <f aca="false">(T71-B71)*T71*(1-T71)*J71</f>
        <v>-0.00874356284626677</v>
      </c>
      <c r="AE71" s="6" t="n">
        <f aca="false">(T71-B71)*T71*(1-T71)*L71</f>
        <v>-0.00880721086741662</v>
      </c>
    </row>
    <row r="72" customFormat="false" ht="15" hidden="false" customHeight="false" outlineLevel="0" collapsed="false">
      <c r="A72" s="6" t="n">
        <v>0.01</v>
      </c>
      <c r="B72" s="6" t="n">
        <v>0.99</v>
      </c>
      <c r="C72" s="6" t="n">
        <v>0.05</v>
      </c>
      <c r="D72" s="6" t="n">
        <v>0.1</v>
      </c>
      <c r="E72" s="0" t="n">
        <f aca="false">E71-($H$38*X71)</f>
        <v>0.209259379323873</v>
      </c>
      <c r="F72" s="0" t="n">
        <f aca="false">F71-($H$38*Y71)</f>
        <v>0.318518758647746</v>
      </c>
      <c r="G72" s="0" t="n">
        <f aca="false">G71-($H$38*Z71)</f>
        <v>0.308756861092006</v>
      </c>
      <c r="H72" s="0" t="n">
        <f aca="false">H71-($H$38*AA71)</f>
        <v>0.417513722184012</v>
      </c>
      <c r="I72" s="6" t="n">
        <f aca="false">E72*C72+F72*D72</f>
        <v>0.0423148448309682</v>
      </c>
      <c r="J72" s="6" t="n">
        <f aca="false">1/(1+EXP(-1*I72))</f>
        <v>0.510577133017822</v>
      </c>
      <c r="K72" s="6" t="n">
        <f aca="false">G72*C72+H72*D72</f>
        <v>0.0571892152730015</v>
      </c>
      <c r="L72" s="6" t="n">
        <f aca="false">1/(1+EXP(-1*K72))</f>
        <v>0.514293408354585</v>
      </c>
      <c r="M72" s="0" t="n">
        <f aca="false">M71-($H$38*AB71)</f>
        <v>-1.59712852079024</v>
      </c>
      <c r="N72" s="0" t="n">
        <f aca="false">N71-($H$38*AC71)</f>
        <v>-1.56177850085033</v>
      </c>
      <c r="O72" s="0" t="n">
        <f aca="false">O71-($H$38*AD71)</f>
        <v>1.70578298374811</v>
      </c>
      <c r="P72" s="0" t="n">
        <f aca="false">P71-($H$38*AE71)</f>
        <v>1.76462388575868</v>
      </c>
      <c r="Q72" s="6" t="n">
        <f aca="false">M72*J72+N72*L72</f>
        <v>-1.6186696895033</v>
      </c>
      <c r="R72" s="6" t="n">
        <f aca="false">1/(1+EXP(-1*Q72))</f>
        <v>0.165388417987628</v>
      </c>
      <c r="S72" s="6" t="n">
        <f aca="false">O72*J72+P72*L72</f>
        <v>1.77846821806344</v>
      </c>
      <c r="T72" s="6" t="n">
        <f aca="false">1/(1+EXP(-1*S72))</f>
        <v>0.855507618800568</v>
      </c>
      <c r="U72" s="6" t="n">
        <f aca="false">0.5*(A72-R72)^2</f>
        <v>0.0120727802223488</v>
      </c>
      <c r="V72" s="6" t="n">
        <f aca="false">0.5*(B72-T72)^2</f>
        <v>0.00904410030034666</v>
      </c>
      <c r="W72" s="7" t="n">
        <f aca="false">U72+V72</f>
        <v>0.0211168805226955</v>
      </c>
      <c r="X72" s="6" t="n">
        <f aca="false">(((R72-A72)*(R72*(1-R72))*M72)+((T72-B72)*(T72*(1-T72))*O72))*J72*(1-J72)*C72</f>
        <v>-0.000782347933607341</v>
      </c>
      <c r="Y72" s="6" t="n">
        <f aca="false">(((R72-A72)*(R72*(1-R72))*M72)+((T72-B72)*(T72*(1-T72))*O72))*J72*(1-J72)*D72</f>
        <v>-0.00156469586721468</v>
      </c>
      <c r="Z72" s="6" t="n">
        <f aca="false">(((R72-A72)*(R72*(1-R72))*N72)+((T72-B72)*(T72*(1-T72))*P72))*J72*(1-J72)*C72</f>
        <v>-0.000785096908488521</v>
      </c>
      <c r="AA72" s="6" t="n">
        <f aca="false">(((R72-A72)*(R72*(1-R72))*N72)+((T72-B72)*(T72*(1-T72))*P72))*J72*(1-J72)*D72</f>
        <v>-0.00157019381697704</v>
      </c>
      <c r="AB72" s="6" t="n">
        <f aca="false">(R72-A72)*(R72*(1-R72))*J72</f>
        <v>0.0109513965661694</v>
      </c>
      <c r="AC72" s="6" t="n">
        <f aca="false">(R72-A72)*(R72*(1-R72))*L72</f>
        <v>0.011031107157048</v>
      </c>
      <c r="AD72" s="6" t="n">
        <f aca="false">(T72-B72)*T72*(1-T72)*J72</f>
        <v>-0.00848843979976183</v>
      </c>
      <c r="AE72" s="6" t="n">
        <f aca="false">(T72-B72)*T72*(1-T72)*L72</f>
        <v>-0.00855022356843357</v>
      </c>
    </row>
    <row r="73" customFormat="false" ht="15" hidden="false" customHeight="false" outlineLevel="0" collapsed="false">
      <c r="A73" s="6" t="n">
        <v>0.01</v>
      </c>
      <c r="B73" s="6" t="n">
        <v>0.99</v>
      </c>
      <c r="C73" s="6" t="n">
        <v>0.05</v>
      </c>
      <c r="D73" s="6" t="n">
        <v>0.1</v>
      </c>
      <c r="E73" s="0" t="n">
        <f aca="false">E72-($H$38*X72)</f>
        <v>0.210824075191088</v>
      </c>
      <c r="F73" s="0" t="n">
        <f aca="false">F72-($H$38*Y72)</f>
        <v>0.321648150382175</v>
      </c>
      <c r="G73" s="0" t="n">
        <f aca="false">G72-($H$38*Z72)</f>
        <v>0.310327054908983</v>
      </c>
      <c r="H73" s="0" t="n">
        <f aca="false">H72-($H$38*AA72)</f>
        <v>0.420654109817966</v>
      </c>
      <c r="I73" s="6" t="n">
        <f aca="false">E73*C73+F73*D73</f>
        <v>0.0427060187977719</v>
      </c>
      <c r="J73" s="6" t="n">
        <f aca="false">1/(1+EXP(-1*I73))</f>
        <v>0.51067488234096</v>
      </c>
      <c r="K73" s="6" t="n">
        <f aca="false">G73*C73+H73*D73</f>
        <v>0.0575817637272457</v>
      </c>
      <c r="L73" s="6" t="n">
        <f aca="false">1/(1+EXP(-1*K73))</f>
        <v>0.51439146471846</v>
      </c>
      <c r="M73" s="0" t="n">
        <f aca="false">M72-($H$38*AB72)</f>
        <v>-1.61903131392258</v>
      </c>
      <c r="N73" s="0" t="n">
        <f aca="false">N72-($H$38*AC72)</f>
        <v>-1.58384071516442</v>
      </c>
      <c r="O73" s="0" t="n">
        <f aca="false">O72-($H$38*AD72)</f>
        <v>1.72275986334764</v>
      </c>
      <c r="P73" s="0" t="n">
        <f aca="false">P72-($H$38*AE72)</f>
        <v>1.78172433289555</v>
      </c>
      <c r="Q73" s="6" t="n">
        <f aca="false">M73*J73+N73*L73</f>
        <v>-1.6415127710979</v>
      </c>
      <c r="R73" s="6" t="n">
        <f aca="false">1/(1+EXP(-1*Q73))</f>
        <v>0.162259324657966</v>
      </c>
      <c r="S73" s="6" t="n">
        <f aca="false">O73*J73+P73*L73</f>
        <v>1.79627397983945</v>
      </c>
      <c r="T73" s="6" t="n">
        <f aca="false">1/(1+EXP(-1*S73))</f>
        <v>0.857694763570569</v>
      </c>
      <c r="U73" s="6" t="n">
        <f aca="false">0.5*(A73-R73)^2</f>
        <v>0.0115914509726499</v>
      </c>
      <c r="V73" s="6" t="n">
        <f aca="false">0.5*(B73-T73)^2</f>
        <v>0.00875233779332381</v>
      </c>
      <c r="W73" s="7" t="n">
        <f aca="false">U73+V73</f>
        <v>0.0203437887659737</v>
      </c>
      <c r="X73" s="6" t="n">
        <f aca="false">(((R73-A73)*(R73*(1-R73))*M73)+((T73-B73)*(T73*(1-T73))*O73))*J73*(1-J73)*C73</f>
        <v>-0.000766258758481215</v>
      </c>
      <c r="Y73" s="6" t="n">
        <f aca="false">(((R73-A73)*(R73*(1-R73))*M73)+((T73-B73)*(T73*(1-T73))*O73))*J73*(1-J73)*D73</f>
        <v>-0.00153251751696243</v>
      </c>
      <c r="Z73" s="6" t="n">
        <f aca="false">(((R73-A73)*(R73*(1-R73))*N73)+((T73-B73)*(T73*(1-T73))*P73))*J73*(1-J73)*C73</f>
        <v>-0.00076905562921704</v>
      </c>
      <c r="AA73" s="6" t="n">
        <f aca="false">(((R73-A73)*(R73*(1-R73))*N73)+((T73-B73)*(T73*(1-T73))*P73))*J73*(1-J73)*D73</f>
        <v>-0.00153811125843408</v>
      </c>
      <c r="AB73" s="6" t="n">
        <f aca="false">(R73-A73)*(R73*(1-R73))*J73</f>
        <v>0.0105693349992569</v>
      </c>
      <c r="AC73" s="6" t="n">
        <f aca="false">(R73-A73)*(R73*(1-R73))*L73</f>
        <v>0.0106462563548169</v>
      </c>
      <c r="AD73" s="6" t="n">
        <f aca="false">(T73-B73)*T73*(1-T73)*J73</f>
        <v>-0.00824660457293082</v>
      </c>
      <c r="AE73" s="6" t="n">
        <f aca="false">(T73-B73)*T73*(1-T73)*L73</f>
        <v>-0.00830662159411162</v>
      </c>
    </row>
    <row r="74" customFormat="false" ht="15" hidden="false" customHeight="false" outlineLevel="0" collapsed="false">
      <c r="A74" s="6" t="n">
        <v>0.01</v>
      </c>
      <c r="B74" s="6" t="n">
        <v>0.99</v>
      </c>
      <c r="C74" s="6" t="n">
        <v>0.05</v>
      </c>
      <c r="D74" s="6" t="n">
        <v>0.1</v>
      </c>
      <c r="E74" s="0" t="n">
        <f aca="false">E73-($H$38*X73)</f>
        <v>0.21235659270805</v>
      </c>
      <c r="F74" s="0" t="n">
        <f aca="false">F73-($H$38*Y73)</f>
        <v>0.3247131854161</v>
      </c>
      <c r="G74" s="0" t="n">
        <f aca="false">G73-($H$38*Z73)</f>
        <v>0.311865166167417</v>
      </c>
      <c r="H74" s="0" t="n">
        <f aca="false">H73-($H$38*AA73)</f>
        <v>0.423730332334834</v>
      </c>
      <c r="I74" s="6" t="n">
        <f aca="false">E74*C74+F74*D74</f>
        <v>0.0430891481770125</v>
      </c>
      <c r="J74" s="6" t="n">
        <f aca="false">1/(1+EXP(-1*I74))</f>
        <v>0.510770620634258</v>
      </c>
      <c r="K74" s="6" t="n">
        <f aca="false">G74*C74+H74*D74</f>
        <v>0.0579662915418543</v>
      </c>
      <c r="L74" s="6" t="n">
        <f aca="false">1/(1+EXP(-1*K74))</f>
        <v>0.514487516498193</v>
      </c>
      <c r="M74" s="0" t="n">
        <f aca="false">M73-($H$38*AB73)</f>
        <v>-1.64016998392109</v>
      </c>
      <c r="N74" s="0" t="n">
        <f aca="false">N73-($H$38*AC73)</f>
        <v>-1.60513322787406</v>
      </c>
      <c r="O74" s="0" t="n">
        <f aca="false">O73-($H$38*AD73)</f>
        <v>1.7392530724935</v>
      </c>
      <c r="P74" s="0" t="n">
        <f aca="false">P73-($H$38*AE73)</f>
        <v>1.79833757608378</v>
      </c>
      <c r="Q74" s="6" t="n">
        <f aca="false">M74*J74+N74*L74</f>
        <v>-1.66357164869071</v>
      </c>
      <c r="R74" s="6" t="n">
        <f aca="false">1/(1+EXP(-1*Q74))</f>
        <v>0.159283128040643</v>
      </c>
      <c r="S74" s="6" t="n">
        <f aca="false">O74*J74+P74*L74</f>
        <v>1.81358160462227</v>
      </c>
      <c r="T74" s="6" t="n">
        <f aca="false">1/(1+EXP(-1*S74))</f>
        <v>0.859794186686018</v>
      </c>
      <c r="U74" s="6" t="n">
        <f aca="false">0.5*(A74-R74)^2</f>
        <v>0.0111427261587994</v>
      </c>
      <c r="V74" s="6" t="n">
        <f aca="false">0.5*(B74-T74)^2</f>
        <v>0.00847677691037779</v>
      </c>
      <c r="W74" s="7" t="n">
        <f aca="false">U74+V74</f>
        <v>0.0196195030691772</v>
      </c>
      <c r="X74" s="6" t="n">
        <f aca="false">(((R74-A74)*(R74*(1-R74))*M74)+((T74-B74)*(T74*(1-T74))*O74))*J74*(1-J74)*C74</f>
        <v>-0.000750748388515352</v>
      </c>
      <c r="Y74" s="6" t="n">
        <f aca="false">(((R74-A74)*(R74*(1-R74))*M74)+((T74-B74)*(T74*(1-T74))*O74))*J74*(1-J74)*D74</f>
        <v>-0.0015014967770307</v>
      </c>
      <c r="Z74" s="6" t="n">
        <f aca="false">(((R74-A74)*(R74*(1-R74))*N74)+((T74-B74)*(T74*(1-T74))*P74))*J74*(1-J74)*C74</f>
        <v>-0.000753584340912757</v>
      </c>
      <c r="AA74" s="6" t="n">
        <f aca="false">(((R74-A74)*(R74*(1-R74))*N74)+((T74-B74)*(T74*(1-T74))*P74))*J74*(1-J74)*D74</f>
        <v>-0.00150716868182552</v>
      </c>
      <c r="AB74" s="6" t="n">
        <f aca="false">(R74-A74)*(R74*(1-R74))*J74</f>
        <v>0.0102107154718269</v>
      </c>
      <c r="AC74" s="6" t="n">
        <f aca="false">(R74-A74)*(R74*(1-R74))*L74</f>
        <v>0.0102850192093009</v>
      </c>
      <c r="AD74" s="6" t="n">
        <f aca="false">(T74-B74)*T74*(1-T74)*J74</f>
        <v>-0.00801709092117414</v>
      </c>
      <c r="AE74" s="6" t="n">
        <f aca="false">(T74-B74)*T74*(1-T74)*L74</f>
        <v>-0.00807543157524054</v>
      </c>
    </row>
    <row r="75" customFormat="false" ht="15" hidden="false" customHeight="false" outlineLevel="0" collapsed="false">
      <c r="A75" s="6" t="n">
        <v>0.01</v>
      </c>
      <c r="B75" s="6" t="n">
        <v>0.99</v>
      </c>
      <c r="C75" s="6" t="n">
        <v>0.05</v>
      </c>
      <c r="D75" s="6" t="n">
        <v>0.1</v>
      </c>
      <c r="E75" s="0" t="n">
        <f aca="false">E74-($H$38*X74)</f>
        <v>0.213858089485081</v>
      </c>
      <c r="F75" s="0" t="n">
        <f aca="false">F74-($H$38*Y74)</f>
        <v>0.327716178970161</v>
      </c>
      <c r="G75" s="0" t="n">
        <f aca="false">G74-($H$38*Z74)</f>
        <v>0.313372334849243</v>
      </c>
      <c r="H75" s="0" t="n">
        <f aca="false">H74-($H$38*AA74)</f>
        <v>0.426744669698485</v>
      </c>
      <c r="I75" s="6" t="n">
        <f aca="false">E75*C75+F75*D75</f>
        <v>0.0434645223712702</v>
      </c>
      <c r="J75" s="6" t="n">
        <f aca="false">1/(1+EXP(-1*I75))</f>
        <v>0.510864420256728</v>
      </c>
      <c r="K75" s="6" t="n">
        <f aca="false">G75*C75+H75*D75</f>
        <v>0.0583430837123106</v>
      </c>
      <c r="L75" s="6" t="n">
        <f aca="false">1/(1+EXP(-1*K75))</f>
        <v>0.514581634941716</v>
      </c>
      <c r="M75" s="0" t="n">
        <f aca="false">M74-($H$38*AB74)</f>
        <v>-1.66059141486475</v>
      </c>
      <c r="N75" s="0" t="n">
        <f aca="false">N74-($H$38*AC74)</f>
        <v>-1.62570326629266</v>
      </c>
      <c r="O75" s="0" t="n">
        <f aca="false">O74-($H$38*AD74)</f>
        <v>1.75528725433585</v>
      </c>
      <c r="P75" s="0" t="n">
        <f aca="false">P74-($H$38*AE74)</f>
        <v>1.81448843923426</v>
      </c>
      <c r="Q75" s="6" t="n">
        <f aca="false">M75*J75+N75*L75</f>
        <v>-1.68489411513714</v>
      </c>
      <c r="R75" s="6" t="n">
        <f aca="false">1/(1+EXP(-1*Q75))</f>
        <v>0.156448494426981</v>
      </c>
      <c r="S75" s="6" t="n">
        <f aca="false">O75*J75+P75*L75</f>
        <v>1.83041623321431</v>
      </c>
      <c r="T75" s="6" t="n">
        <f aca="false">1/(1+EXP(-1*S75))</f>
        <v>0.861811304580418</v>
      </c>
      <c r="U75" s="6" t="n">
        <f aca="false">0.5*(A75-R75)^2</f>
        <v>0.0107235807599647</v>
      </c>
      <c r="V75" s="6" t="n">
        <f aca="false">0.5*(B75-T75)^2</f>
        <v>0.00821617081668718</v>
      </c>
      <c r="W75" s="7" t="n">
        <f aca="false">U75+V75</f>
        <v>0.0189397515766519</v>
      </c>
      <c r="X75" s="6" t="n">
        <f aca="false">(((R75-A75)*(R75*(1-R75))*M75)+((T75-B75)*(T75*(1-T75))*O75))*J75*(1-J75)*C75</f>
        <v>-0.00073579352406305</v>
      </c>
      <c r="Y75" s="6" t="n">
        <f aca="false">(((R75-A75)*(R75*(1-R75))*M75)+((T75-B75)*(T75*(1-T75))*O75))*J75*(1-J75)*D75</f>
        <v>-0.0014715870481261</v>
      </c>
      <c r="Z75" s="6" t="n">
        <f aca="false">(((R75-A75)*(R75*(1-R75))*N75)+((T75-B75)*(T75*(1-T75))*P75))*J75*(1-J75)*C75</f>
        <v>-0.000738660866658113</v>
      </c>
      <c r="AA75" s="6" t="n">
        <f aca="false">(((R75-A75)*(R75*(1-R75))*N75)+((T75-B75)*(T75*(1-T75))*P75))*J75*(1-J75)*D75</f>
        <v>-0.00147732173331623</v>
      </c>
      <c r="AB75" s="6" t="n">
        <f aca="false">(R75-A75)*(R75*(1-R75))*J75</f>
        <v>0.00987355525702649</v>
      </c>
      <c r="AC75" s="6" t="n">
        <f aca="false">(R75-A75)*(R75*(1-R75))*L75</f>
        <v>0.00994539843721119</v>
      </c>
      <c r="AD75" s="6" t="n">
        <f aca="false">(T75-B75)*T75*(1-T75)*J75</f>
        <v>-0.00779902096720208</v>
      </c>
      <c r="AE75" s="6" t="n">
        <f aca="false">(T75-B75)*T75*(1-T75)*L75</f>
        <v>-0.00785576916519411</v>
      </c>
    </row>
    <row r="76" customFormat="false" ht="15" hidden="false" customHeight="false" outlineLevel="0" collapsed="false">
      <c r="A76" s="6" t="n">
        <v>0.01</v>
      </c>
      <c r="B76" s="6" t="n">
        <v>0.99</v>
      </c>
      <c r="C76" s="6" t="n">
        <v>0.05</v>
      </c>
      <c r="D76" s="6" t="n">
        <v>0.1</v>
      </c>
      <c r="E76" s="0" t="n">
        <f aca="false">E75-($H$38*X75)</f>
        <v>0.215329676533207</v>
      </c>
      <c r="F76" s="0" t="n">
        <f aca="false">F75-($H$38*Y75)</f>
        <v>0.330659353066414</v>
      </c>
      <c r="G76" s="0" t="n">
        <f aca="false">G75-($H$38*Z75)</f>
        <v>0.314849656582559</v>
      </c>
      <c r="H76" s="0" t="n">
        <f aca="false">H75-($H$38*AA75)</f>
        <v>0.429699313165117</v>
      </c>
      <c r="I76" s="6" t="n">
        <f aca="false">E76*C76+F76*D76</f>
        <v>0.0438324191333017</v>
      </c>
      <c r="J76" s="6" t="n">
        <f aca="false">1/(1+EXP(-1*I76))</f>
        <v>0.510956350653829</v>
      </c>
      <c r="K76" s="6" t="n">
        <f aca="false">G76*C76+H76*D76</f>
        <v>0.0587124141456397</v>
      </c>
      <c r="L76" s="6" t="n">
        <f aca="false">1/(1+EXP(-1*K76))</f>
        <v>0.51467388852363</v>
      </c>
      <c r="M76" s="0" t="n">
        <f aca="false">M75-($H$38*AB75)</f>
        <v>-1.6803385253788</v>
      </c>
      <c r="N76" s="0" t="n">
        <f aca="false">N75-($H$38*AC75)</f>
        <v>-1.64559406316708</v>
      </c>
      <c r="O76" s="0" t="n">
        <f aca="false">O75-($H$38*AD75)</f>
        <v>1.77088529627025</v>
      </c>
      <c r="P76" s="0" t="n">
        <f aca="false">P75-($H$38*AE75)</f>
        <v>1.83019997756464</v>
      </c>
      <c r="Q76" s="6" t="n">
        <f aca="false">M76*J76+N76*L76</f>
        <v>-1.70552393621219</v>
      </c>
      <c r="R76" s="6" t="n">
        <f aca="false">1/(1+EXP(-1*Q76))</f>
        <v>0.153745183527574</v>
      </c>
      <c r="S76" s="6" t="n">
        <f aca="false">O76*J76+P76*L76</f>
        <v>1.84680122763783</v>
      </c>
      <c r="T76" s="6" t="n">
        <f aca="false">1/(1+EXP(-1*S76))</f>
        <v>0.863751092839611</v>
      </c>
      <c r="U76" s="6" t="n">
        <f aca="false">0.5*(A76-R76)^2</f>
        <v>0.010331338893688</v>
      </c>
      <c r="V76" s="6" t="n">
        <f aca="false">0.5*(B76-T76)^2</f>
        <v>0.00796939327959631</v>
      </c>
      <c r="W76" s="7" t="n">
        <f aca="false">U76+V76</f>
        <v>0.0183007321732843</v>
      </c>
      <c r="X76" s="6" t="n">
        <f aca="false">(((R76-A76)*(R76*(1-R76))*M76)+((T76-B76)*(T76*(1-T76))*O76))*J76*(1-J76)*C76</f>
        <v>-0.000721371033285555</v>
      </c>
      <c r="Y76" s="6" t="n">
        <f aca="false">(((R76-A76)*(R76*(1-R76))*M76)+((T76-B76)*(T76*(1-T76))*O76))*J76*(1-J76)*D76</f>
        <v>-0.00144274206657111</v>
      </c>
      <c r="Z76" s="6" t="n">
        <f aca="false">(((R76-A76)*(R76*(1-R76))*N76)+((T76-B76)*(T76*(1-T76))*P76))*J76*(1-J76)*C76</f>
        <v>-0.000724263047060274</v>
      </c>
      <c r="AA76" s="6" t="n">
        <f aca="false">(((R76-A76)*(R76*(1-R76))*N76)+((T76-B76)*(T76*(1-T76))*P76))*J76*(1-J76)*D76</f>
        <v>-0.00144852609412055</v>
      </c>
      <c r="AB76" s="6" t="n">
        <f aca="false">(R76-A76)*(R76*(1-R76))*J76</f>
        <v>0.00955607997647065</v>
      </c>
      <c r="AC76" s="6" t="n">
        <f aca="false">(R76-A76)*(R76*(1-R76))*L76</f>
        <v>0.00962560663790449</v>
      </c>
      <c r="AD76" s="6" t="n">
        <f aca="false">(T76-B76)*T76*(1-T76)*J76</f>
        <v>-0.00759159561360972</v>
      </c>
      <c r="AE76" s="6" t="n">
        <f aca="false">(T76-B76)*T76*(1-T76)*L76</f>
        <v>-0.00764682938093582</v>
      </c>
    </row>
    <row r="77" customFormat="false" ht="15" hidden="false" customHeight="false" outlineLevel="0" collapsed="false">
      <c r="A77" s="6" t="n">
        <v>0.01</v>
      </c>
      <c r="B77" s="6" t="n">
        <v>0.99</v>
      </c>
      <c r="C77" s="6" t="n">
        <v>0.05</v>
      </c>
      <c r="D77" s="6" t="n">
        <v>0.1</v>
      </c>
      <c r="E77" s="0" t="n">
        <f aca="false">E76-($H$38*X76)</f>
        <v>0.216772418599778</v>
      </c>
      <c r="F77" s="0" t="n">
        <f aca="false">F76-($H$38*Y76)</f>
        <v>0.333544837199556</v>
      </c>
      <c r="G77" s="0" t="n">
        <f aca="false">G76-($H$38*Z76)</f>
        <v>0.316298182676679</v>
      </c>
      <c r="H77" s="0" t="n">
        <f aca="false">H76-($H$38*AA76)</f>
        <v>0.432596365353359</v>
      </c>
      <c r="I77" s="6" t="n">
        <f aca="false">E77*C77+F77*D77</f>
        <v>0.0441931046499445</v>
      </c>
      <c r="J77" s="6" t="n">
        <f aca="false">1/(1+EXP(-1*I77))</f>
        <v>0.511046478378573</v>
      </c>
      <c r="K77" s="6" t="n">
        <f aca="false">G77*C77+H77*D77</f>
        <v>0.0590745456691698</v>
      </c>
      <c r="L77" s="6" t="n">
        <f aca="false">1/(1+EXP(-1*K77))</f>
        <v>0.514764342947613</v>
      </c>
      <c r="M77" s="0" t="n">
        <f aca="false">M76-($H$38*AB76)</f>
        <v>-1.69945068533174</v>
      </c>
      <c r="N77" s="0" t="n">
        <f aca="false">N76-($H$38*AC76)</f>
        <v>-1.66484527644289</v>
      </c>
      <c r="O77" s="0" t="n">
        <f aca="false">O76-($H$38*AD76)</f>
        <v>1.78606848749747</v>
      </c>
      <c r="P77" s="0" t="n">
        <f aca="false">P76-($H$38*AE76)</f>
        <v>1.84549363632652</v>
      </c>
      <c r="Q77" s="6" t="n">
        <f aca="false">M77*J77+N77*L77</f>
        <v>-1.7255012727544</v>
      </c>
      <c r="R77" s="6" t="n">
        <f aca="false">1/(1+EXP(-1*Q77))</f>
        <v>0.151163921254813</v>
      </c>
      <c r="S77" s="6" t="n">
        <f aca="false">O77*J77+P77*L77</f>
        <v>1.86275832979615</v>
      </c>
      <c r="T77" s="6" t="n">
        <f aca="false">1/(1+EXP(-1*S77))</f>
        <v>0.865618130008199</v>
      </c>
      <c r="U77" s="6" t="n">
        <f aca="false">0.5*(A77-R77)^2</f>
        <v>0.00996362633201757</v>
      </c>
      <c r="V77" s="6" t="n">
        <f aca="false">0.5*(B77-T77)^2</f>
        <v>0.00773542479132864</v>
      </c>
      <c r="W77" s="7" t="n">
        <f aca="false">U77+V77</f>
        <v>0.0176990511233462</v>
      </c>
      <c r="X77" s="6" t="n">
        <f aca="false">(((R77-A77)*(R77*(1-R77))*M77)+((T77-B77)*(T77*(1-T77))*O77))*J77*(1-J77)*C77</f>
        <v>-0.000707458194662471</v>
      </c>
      <c r="Y77" s="6" t="n">
        <f aca="false">(((R77-A77)*(R77*(1-R77))*M77)+((T77-B77)*(T77*(1-T77))*O77))*J77*(1-J77)*D77</f>
        <v>-0.00141491638932494</v>
      </c>
      <c r="Z77" s="6" t="n">
        <f aca="false">(((R77-A77)*(R77*(1-R77))*N77)+((T77-B77)*(T77*(1-T77))*P77))*J77*(1-J77)*C77</f>
        <v>-0.000710369004693164</v>
      </c>
      <c r="AA77" s="6" t="n">
        <f aca="false">(((R77-A77)*(R77*(1-R77))*N77)+((T77-B77)*(T77*(1-T77))*P77))*J77*(1-J77)*D77</f>
        <v>-0.00142073800938633</v>
      </c>
      <c r="AB77" s="6" t="n">
        <f aca="false">(R77-A77)*(R77*(1-R77))*J77</f>
        <v>0.00925669796015838</v>
      </c>
      <c r="AC77" s="6" t="n">
        <f aca="false">(R77-A77)*(R77*(1-R77))*L77</f>
        <v>0.00932404046388049</v>
      </c>
      <c r="AD77" s="6" t="n">
        <f aca="false">(T77-B77)*T77*(1-T77)*J77</f>
        <v>-0.00739408614350768</v>
      </c>
      <c r="AE77" s="6" t="n">
        <f aca="false">(T77-B77)*T77*(1-T77)*L77</f>
        <v>-0.00744787814101953</v>
      </c>
    </row>
    <row r="78" customFormat="false" ht="15" hidden="false" customHeight="false" outlineLevel="0" collapsed="false">
      <c r="A78" s="6" t="n">
        <v>0.01</v>
      </c>
      <c r="B78" s="6" t="n">
        <v>0.99</v>
      </c>
      <c r="C78" s="6" t="n">
        <v>0.05</v>
      </c>
      <c r="D78" s="6" t="n">
        <v>0.1</v>
      </c>
      <c r="E78" s="0" t="n">
        <f aca="false">E77-($H$38*X77)</f>
        <v>0.218187334989103</v>
      </c>
      <c r="F78" s="0" t="n">
        <f aca="false">F77-($H$38*Y77)</f>
        <v>0.336374669978206</v>
      </c>
      <c r="G78" s="0" t="n">
        <f aca="false">G77-($H$38*Z77)</f>
        <v>0.317718920686066</v>
      </c>
      <c r="H78" s="0" t="n">
        <f aca="false">H77-($H$38*AA77)</f>
        <v>0.435437841372131</v>
      </c>
      <c r="I78" s="6" t="n">
        <f aca="false">E78*C78+F78*D78</f>
        <v>0.0445468337472757</v>
      </c>
      <c r="J78" s="6" t="n">
        <f aca="false">1/(1+EXP(-1*I78))</f>
        <v>0.511134867142927</v>
      </c>
      <c r="K78" s="6" t="n">
        <f aca="false">G78*C78+H78*D78</f>
        <v>0.0594297301715164</v>
      </c>
      <c r="L78" s="6" t="n">
        <f aca="false">1/(1+EXP(-1*K78))</f>
        <v>0.514853061181837</v>
      </c>
      <c r="M78" s="0" t="n">
        <f aca="false">M77-($H$38*AB77)</f>
        <v>-1.71796408125206</v>
      </c>
      <c r="N78" s="0" t="n">
        <f aca="false">N77-($H$38*AC77)</f>
        <v>-1.68349335737065</v>
      </c>
      <c r="O78" s="0" t="n">
        <f aca="false">O77-($H$38*AD77)</f>
        <v>1.80085665978448</v>
      </c>
      <c r="P78" s="0" t="n">
        <f aca="false">P77-($H$38*AE77)</f>
        <v>1.86038939260856</v>
      </c>
      <c r="Q78" s="6" t="n">
        <f aca="false">M78*J78+N78*L78</f>
        <v>-1.74486305094866</v>
      </c>
      <c r="R78" s="6" t="n">
        <f aca="false">1/(1+EXP(-1*Q78))</f>
        <v>0.148696289541825</v>
      </c>
      <c r="S78" s="6" t="n">
        <f aca="false">O78*J78+P78*L78</f>
        <v>1.87830780331713</v>
      </c>
      <c r="T78" s="6" t="n">
        <f aca="false">1/(1+EXP(-1*S78))</f>
        <v>0.867416636321383</v>
      </c>
      <c r="U78" s="6" t="n">
        <f aca="false">0.5*(A78-R78)^2</f>
        <v>0.00961833036633486</v>
      </c>
      <c r="V78" s="6" t="n">
        <f aca="false">0.5*(B78-T78)^2</f>
        <v>0.00751334052538205</v>
      </c>
      <c r="W78" s="7" t="n">
        <f aca="false">U78+V78</f>
        <v>0.0171316708917169</v>
      </c>
      <c r="X78" s="6" t="n">
        <f aca="false">(((R78-A78)*(R78*(1-R78))*M78)+((T78-B78)*(T78*(1-T78))*O78))*J78*(1-J78)*C78</f>
        <v>-0.000694032868327715</v>
      </c>
      <c r="Y78" s="6" t="n">
        <f aca="false">(((R78-A78)*(R78*(1-R78))*M78)+((T78-B78)*(T78*(1-T78))*O78))*J78*(1-J78)*D78</f>
        <v>-0.00138806573665543</v>
      </c>
      <c r="Z78" s="6" t="n">
        <f aca="false">(((R78-A78)*(R78*(1-R78))*N78)+((T78-B78)*(T78*(1-T78))*P78))*J78*(1-J78)*C78</f>
        <v>-0.000696957333889192</v>
      </c>
      <c r="AA78" s="6" t="n">
        <f aca="false">(((R78-A78)*(R78*(1-R78))*N78)+((T78-B78)*(T78*(1-T78))*P78))*J78*(1-J78)*D78</f>
        <v>-0.00139391466777838</v>
      </c>
      <c r="AB78" s="6" t="n">
        <f aca="false">(R78-A78)*(R78*(1-R78))*J78</f>
        <v>0.00897397815735721</v>
      </c>
      <c r="AC78" s="6" t="n">
        <f aca="false">(R78-A78)*(R78*(1-R78))*L78</f>
        <v>0.00903925836857917</v>
      </c>
      <c r="AD78" s="6" t="n">
        <f aca="false">(T78-B78)*T78*(1-T78)*J78</f>
        <v>-0.00720582684560139</v>
      </c>
      <c r="AE78" s="6" t="n">
        <f aca="false">(T78-B78)*T78*(1-T78)*L78</f>
        <v>-0.00725824483573479</v>
      </c>
    </row>
    <row r="79" customFormat="false" ht="15" hidden="false" customHeight="false" outlineLevel="0" collapsed="false">
      <c r="A79" s="6" t="n">
        <v>0.01</v>
      </c>
      <c r="B79" s="6" t="n">
        <v>0.99</v>
      </c>
      <c r="C79" s="6" t="n">
        <v>0.05</v>
      </c>
      <c r="D79" s="6" t="n">
        <v>0.1</v>
      </c>
      <c r="E79" s="0" t="n">
        <f aca="false">E78-($H$38*X78)</f>
        <v>0.219575400725758</v>
      </c>
      <c r="F79" s="0" t="n">
        <f aca="false">F78-($H$38*Y78)</f>
        <v>0.339150801451517</v>
      </c>
      <c r="G79" s="0" t="n">
        <f aca="false">G78-($H$38*Z78)</f>
        <v>0.319112835353844</v>
      </c>
      <c r="H79" s="0" t="n">
        <f aca="false">H78-($H$38*AA78)</f>
        <v>0.438225670707688</v>
      </c>
      <c r="I79" s="6" t="n">
        <f aca="false">E79*C79+F79*D79</f>
        <v>0.0448938501814396</v>
      </c>
      <c r="J79" s="6" t="n">
        <f aca="false">1/(1+EXP(-1*I79))</f>
        <v>0.511221577890624</v>
      </c>
      <c r="K79" s="6" t="n">
        <f aca="false">G79*C79+H79*D79</f>
        <v>0.059778208838461</v>
      </c>
      <c r="L79" s="6" t="n">
        <f aca="false">1/(1+EXP(-1*K79))</f>
        <v>0.51494010351809</v>
      </c>
      <c r="M79" s="0" t="n">
        <f aca="false">M78-($H$38*AB78)</f>
        <v>-1.73591203756677</v>
      </c>
      <c r="N79" s="0" t="n">
        <f aca="false">N78-($H$38*AC78)</f>
        <v>-1.70157187410781</v>
      </c>
      <c r="O79" s="0" t="n">
        <f aca="false">O78-($H$38*AD78)</f>
        <v>1.81526831347569</v>
      </c>
      <c r="P79" s="0" t="n">
        <f aca="false">P78-($H$38*AE78)</f>
        <v>1.87490588228002</v>
      </c>
      <c r="Q79" s="6" t="n">
        <f aca="false">M79*J79+N79*L79</f>
        <v>-1.76364328792076</v>
      </c>
      <c r="R79" s="6" t="n">
        <f aca="false">1/(1+EXP(-1*Q79))</f>
        <v>0.146334630656577</v>
      </c>
      <c r="S79" s="6" t="n">
        <f aca="false">O79*J79+P79*L79</f>
        <v>1.89346856061785</v>
      </c>
      <c r="T79" s="6" t="n">
        <f aca="false">1/(1+EXP(-1*S79))</f>
        <v>0.869150508026386</v>
      </c>
      <c r="U79" s="6" t="n">
        <f aca="false">0.5*(A79-R79)^2</f>
        <v>0.00929356575813267</v>
      </c>
      <c r="V79" s="6" t="n">
        <f aca="false">0.5*(B79-T79)^2</f>
        <v>0.00730229985514029</v>
      </c>
      <c r="W79" s="7" t="n">
        <f aca="false">U79+V79</f>
        <v>0.016595865613273</v>
      </c>
      <c r="X79" s="6" t="n">
        <f aca="false">(((R79-A79)*(R79*(1-R79))*M79)+((T79-B79)*(T79*(1-T79))*O79))*J79*(1-J79)*C79</f>
        <v>-0.000681073613434443</v>
      </c>
      <c r="Y79" s="6" t="n">
        <f aca="false">(((R79-A79)*(R79*(1-R79))*M79)+((T79-B79)*(T79*(1-T79))*O79))*J79*(1-J79)*D79</f>
        <v>-0.00136214722686889</v>
      </c>
      <c r="Z79" s="6" t="n">
        <f aca="false">(((R79-A79)*(R79*(1-R79))*N79)+((T79-B79)*(T79*(1-T79))*P79))*J79*(1-J79)*C79</f>
        <v>-0.000684007233675193</v>
      </c>
      <c r="AA79" s="6" t="n">
        <f aca="false">(((R79-A79)*(R79*(1-R79))*N79)+((T79-B79)*(T79*(1-T79))*P79))*J79*(1-J79)*D79</f>
        <v>-0.00136801446735039</v>
      </c>
      <c r="AB79" s="6" t="n">
        <f aca="false">(R79-A79)*(R79*(1-R79))*J79</f>
        <v>0.00870663106196366</v>
      </c>
      <c r="AC79" s="6" t="n">
        <f aca="false">(R79-A79)*(R79*(1-R79))*L79</f>
        <v>0.00876996139098928</v>
      </c>
      <c r="AD79" s="6" t="n">
        <f aca="false">(T79-B79)*T79*(1-T79)*J79</f>
        <v>-0.00702620852461206</v>
      </c>
      <c r="AE79" s="6" t="n">
        <f aca="false">(T79-B79)*T79*(1-T79)*L79</f>
        <v>-0.00707731578923595</v>
      </c>
    </row>
    <row r="80" customFormat="false" ht="15" hidden="false" customHeight="false" outlineLevel="0" collapsed="false">
      <c r="A80" s="6" t="n">
        <v>0.01</v>
      </c>
      <c r="B80" s="6" t="n">
        <v>0.99</v>
      </c>
      <c r="C80" s="6" t="n">
        <v>0.05</v>
      </c>
      <c r="D80" s="6" t="n">
        <v>0.1</v>
      </c>
      <c r="E80" s="0" t="n">
        <f aca="false">E79-($H$38*X79)</f>
        <v>0.220937547952627</v>
      </c>
      <c r="F80" s="0" t="n">
        <f aca="false">F79-($H$38*Y79)</f>
        <v>0.341875095905254</v>
      </c>
      <c r="G80" s="0" t="n">
        <f aca="false">G79-($H$38*Z79)</f>
        <v>0.320480849821194</v>
      </c>
      <c r="H80" s="0" t="n">
        <f aca="false">H79-($H$38*AA79)</f>
        <v>0.440961699642389</v>
      </c>
      <c r="I80" s="6" t="n">
        <f aca="false">E80*C80+F80*D80</f>
        <v>0.0452343869881568</v>
      </c>
      <c r="J80" s="6" t="n">
        <f aca="false">1/(1+EXP(-1*I80))</f>
        <v>0.511306668884625</v>
      </c>
      <c r="K80" s="6" t="n">
        <f aca="false">G80*C80+H80*D80</f>
        <v>0.0601202124552986</v>
      </c>
      <c r="L80" s="6" t="n">
        <f aca="false">1/(1+EXP(-1*K80))</f>
        <v>0.51502552764749</v>
      </c>
      <c r="M80" s="0" t="n">
        <f aca="false">M79-($H$38*AB79)</f>
        <v>-1.7533252996907</v>
      </c>
      <c r="N80" s="0" t="n">
        <f aca="false">N79-($H$38*AC79)</f>
        <v>-1.71911179688979</v>
      </c>
      <c r="O80" s="0" t="n">
        <f aca="false">O79-($H$38*AD79)</f>
        <v>1.82932073052491</v>
      </c>
      <c r="P80" s="0" t="n">
        <f aca="false">P79-($H$38*AE79)</f>
        <v>1.8890605138585</v>
      </c>
      <c r="Q80" s="6" t="n">
        <f aca="false">M80*J80+N80*L80</f>
        <v>-1.78187337873418</v>
      </c>
      <c r="R80" s="6" t="n">
        <f aca="false">1/(1+EXP(-1*Q80))</f>
        <v>0.144071963881304</v>
      </c>
      <c r="S80" s="6" t="n">
        <f aca="false">O80*J80+P80*L80</f>
        <v>1.90825827695429</v>
      </c>
      <c r="T80" s="6" t="n">
        <f aca="false">1/(1+EXP(-1*S80))</f>
        <v>0.870823347861678</v>
      </c>
      <c r="U80" s="6" t="n">
        <f aca="false">0.5*(A80-R80)^2</f>
        <v>0.00898764574949487</v>
      </c>
      <c r="V80" s="6" t="n">
        <f aca="false">0.5*(B80-T80)^2</f>
        <v>0.00710153720744929</v>
      </c>
      <c r="W80" s="7" t="n">
        <f aca="false">U80+V80</f>
        <v>0.0160891829569442</v>
      </c>
      <c r="X80" s="6" t="n">
        <f aca="false">(((R80-A80)*(R80*(1-R80))*M80)+((T80-B80)*(T80*(1-T80))*O80))*J80*(1-J80)*C80</f>
        <v>-0.000668559764692498</v>
      </c>
      <c r="Y80" s="6" t="n">
        <f aca="false">(((R80-A80)*(R80*(1-R80))*M80)+((T80-B80)*(T80*(1-T80))*O80))*J80*(1-J80)*D80</f>
        <v>-0.001337119529385</v>
      </c>
      <c r="Z80" s="6" t="n">
        <f aca="false">(((R80-A80)*(R80*(1-R80))*N80)+((T80-B80)*(T80*(1-T80))*P80))*J80*(1-J80)*C80</f>
        <v>-0.000671498597480921</v>
      </c>
      <c r="AA80" s="6" t="n">
        <f aca="false">(((R80-A80)*(R80*(1-R80))*N80)+((T80-B80)*(T80*(1-T80))*P80))*J80*(1-J80)*D80</f>
        <v>-0.00134299719496184</v>
      </c>
      <c r="AB80" s="6" t="n">
        <f aca="false">(R80-A80)*(R80*(1-R80))*J80</f>
        <v>0.00845349220176356</v>
      </c>
      <c r="AC80" s="6" t="n">
        <f aca="false">(R80-A80)*(R80*(1-R80))*L80</f>
        <v>0.00851497652313945</v>
      </c>
      <c r="AD80" s="6" t="n">
        <f aca="false">(T80-B80)*T80*(1-T80)*J80</f>
        <v>-0.00685467277851974</v>
      </c>
      <c r="AE80" s="6" t="n">
        <f aca="false">(T80-B80)*T80*(1-T80)*L80</f>
        <v>-0.00690452849423841</v>
      </c>
    </row>
    <row r="81" customFormat="false" ht="15" hidden="false" customHeight="false" outlineLevel="0" collapsed="false">
      <c r="A81" s="6" t="n">
        <v>0.01</v>
      </c>
      <c r="B81" s="6" t="n">
        <v>0.99</v>
      </c>
      <c r="C81" s="6" t="n">
        <v>0.05</v>
      </c>
      <c r="D81" s="6" t="n">
        <v>0.1</v>
      </c>
      <c r="E81" s="0" t="n">
        <f aca="false">E80-($H$38*X80)</f>
        <v>0.222274667482012</v>
      </c>
      <c r="F81" s="0" t="n">
        <f aca="false">F80-($H$38*Y80)</f>
        <v>0.344549334964024</v>
      </c>
      <c r="G81" s="0" t="n">
        <f aca="false">G80-($H$38*Z80)</f>
        <v>0.321823847016156</v>
      </c>
      <c r="H81" s="0" t="n">
        <f aca="false">H80-($H$38*AA80)</f>
        <v>0.443647694032312</v>
      </c>
      <c r="I81" s="6" t="n">
        <f aca="false">E81*C81+F81*D81</f>
        <v>0.0455686668705031</v>
      </c>
      <c r="J81" s="6" t="n">
        <f aca="false">1/(1+EXP(-1*I81))</f>
        <v>0.511390195804142</v>
      </c>
      <c r="K81" s="6" t="n">
        <f aca="false">G81*C81+H81*D81</f>
        <v>0.0604559617540391</v>
      </c>
      <c r="L81" s="6" t="n">
        <f aca="false">1/(1+EXP(-1*K81))</f>
        <v>0.515109388747387</v>
      </c>
      <c r="M81" s="0" t="n">
        <f aca="false">M80-($H$38*AB80)</f>
        <v>-1.77023228409423</v>
      </c>
      <c r="N81" s="0" t="n">
        <f aca="false">N80-($H$38*AC80)</f>
        <v>-1.73614174993607</v>
      </c>
      <c r="O81" s="0" t="n">
        <f aca="false">O80-($H$38*AD80)</f>
        <v>1.84303007608195</v>
      </c>
      <c r="P81" s="0" t="n">
        <f aca="false">P80-($H$38*AE80)</f>
        <v>1.90286957084697</v>
      </c>
      <c r="Q81" s="6" t="n">
        <f aca="false">M81*J81+N81*L81</f>
        <v>-1.79958234997015</v>
      </c>
      <c r="R81" s="6" t="n">
        <f aca="false">1/(1+EXP(-1*Q81))</f>
        <v>0.141901912768224</v>
      </c>
      <c r="S81" s="6" t="n">
        <f aca="false">O81*J81+P81*L81</f>
        <v>1.92269349298546</v>
      </c>
      <c r="T81" s="6" t="n">
        <f aca="false">1/(1+EXP(-1*S81))</f>
        <v>0.872438492181251</v>
      </c>
      <c r="U81" s="6" t="n">
        <f aca="false">0.5*(A81-R81)^2</f>
        <v>0.00869905729595812</v>
      </c>
      <c r="V81" s="6" t="n">
        <f aca="false">0.5*(B81-T81)^2</f>
        <v>0.00691035406030887</v>
      </c>
      <c r="W81" s="7" t="n">
        <f aca="false">U81+V81</f>
        <v>0.015609411356267</v>
      </c>
      <c r="X81" s="6" t="n">
        <f aca="false">(((R81-A81)*(R81*(1-R81))*M81)+((T81-B81)*(T81*(1-T81))*O81))*J81*(1-J81)*C81</f>
        <v>-0.000656471478136926</v>
      </c>
      <c r="Y81" s="6" t="n">
        <f aca="false">(((R81-A81)*(R81*(1-R81))*M81)+((T81-B81)*(T81*(1-T81))*O81))*J81*(1-J81)*D81</f>
        <v>-0.00131294295627385</v>
      </c>
      <c r="Z81" s="6" t="n">
        <f aca="false">(((R81-A81)*(R81*(1-R81))*N81)+((T81-B81)*(T81*(1-T81))*P81))*J81*(1-J81)*C81</f>
        <v>-0.000659412070076989</v>
      </c>
      <c r="AA81" s="6" t="n">
        <f aca="false">(((R81-A81)*(R81*(1-R81))*N81)+((T81-B81)*(T81*(1-T81))*P81))*J81*(1-J81)*D81</f>
        <v>-0.00131882414015398</v>
      </c>
      <c r="AB81" s="6" t="n">
        <f aca="false">(R81-A81)*(R81*(1-R81))*J81</f>
        <v>0.0082135078128281</v>
      </c>
      <c r="AC81" s="6" t="n">
        <f aca="false">(R81-A81)*(R81*(1-R81))*L81</f>
        <v>0.00827324227889216</v>
      </c>
      <c r="AD81" s="6" t="n">
        <f aca="false">(T81-B81)*T81*(1-T81)*J81</f>
        <v>-0.00669070694143418</v>
      </c>
      <c r="AE81" s="6" t="n">
        <f aca="false">(T81-B81)*T81*(1-T81)*L81</f>
        <v>-0.00673936651732373</v>
      </c>
    </row>
    <row r="82" customFormat="false" ht="15" hidden="false" customHeight="false" outlineLevel="0" collapsed="false">
      <c r="A82" s="6" t="n">
        <v>0.01</v>
      </c>
      <c r="B82" s="6" t="n">
        <v>0.99</v>
      </c>
      <c r="C82" s="6" t="n">
        <v>0.05</v>
      </c>
      <c r="D82" s="6" t="n">
        <v>0.1</v>
      </c>
      <c r="E82" s="0" t="n">
        <f aca="false">E81-($H$38*X81)</f>
        <v>0.223587610438286</v>
      </c>
      <c r="F82" s="0" t="n">
        <f aca="false">F81-($H$38*Y81)</f>
        <v>0.347175220876572</v>
      </c>
      <c r="G82" s="0" t="n">
        <f aca="false">G81-($H$38*Z81)</f>
        <v>0.32314267115631</v>
      </c>
      <c r="H82" s="0" t="n">
        <f aca="false">H81-($H$38*AA81)</f>
        <v>0.44628534231262</v>
      </c>
      <c r="I82" s="6" t="n">
        <f aca="false">E82*C82+F82*D82</f>
        <v>0.0458969026095715</v>
      </c>
      <c r="J82" s="6" t="n">
        <f aca="false">1/(1+EXP(-1*I82))</f>
        <v>0.511472211847366</v>
      </c>
      <c r="K82" s="6" t="n">
        <f aca="false">G82*C82+H82*D82</f>
        <v>0.0607856677890776</v>
      </c>
      <c r="L82" s="6" t="n">
        <f aca="false">1/(1+EXP(-1*K82))</f>
        <v>0.51519173957537</v>
      </c>
      <c r="M82" s="0" t="n">
        <f aca="false">M81-($H$38*AB81)</f>
        <v>-1.78665929971988</v>
      </c>
      <c r="N82" s="0" t="n">
        <f aca="false">N81-($H$38*AC81)</f>
        <v>-1.75268823449385</v>
      </c>
      <c r="O82" s="0" t="n">
        <f aca="false">O81-($H$38*AD81)</f>
        <v>1.85641148996482</v>
      </c>
      <c r="P82" s="0" t="n">
        <f aca="false">P81-($H$38*AE81)</f>
        <v>1.91634830388162</v>
      </c>
      <c r="Q82" s="6" t="n">
        <f aca="false">M82*J82+N82*L82</f>
        <v>-1.81679708430756</v>
      </c>
      <c r="R82" s="6" t="n">
        <f aca="false">1/(1+EXP(-1*Q82))</f>
        <v>0.139818641465257</v>
      </c>
      <c r="S82" s="6" t="n">
        <f aca="false">O82*J82+P82*L82</f>
        <v>1.93678970718025</v>
      </c>
      <c r="T82" s="6" t="n">
        <f aca="false">1/(1+EXP(-1*S82))</f>
        <v>0.873999035142791</v>
      </c>
      <c r="U82" s="6" t="n">
        <f aca="false">0.5*(A82-R82)^2</f>
        <v>0.00842643983594252</v>
      </c>
      <c r="V82" s="6" t="n">
        <f aca="false">0.5*(B82-T82)^2</f>
        <v>0.00672811192390175</v>
      </c>
      <c r="W82" s="7" t="n">
        <f aca="false">U82+V82</f>
        <v>0.0151545517598443</v>
      </c>
      <c r="X82" s="6" t="n">
        <f aca="false">(((R82-A82)*(R82*(1-R82))*M82)+((T82-B82)*(T82*(1-T82))*O82))*J82*(1-J82)*C82</f>
        <v>-0.000644789753834893</v>
      </c>
      <c r="Y82" s="6" t="n">
        <f aca="false">(((R82-A82)*(R82*(1-R82))*M82)+((T82-B82)*(T82*(1-T82))*O82))*J82*(1-J82)*D82</f>
        <v>-0.00128957950766979</v>
      </c>
      <c r="Z82" s="6" t="n">
        <f aca="false">(((R82-A82)*(R82*(1-R82))*N82)+((T82-B82)*(T82*(1-T82))*P82))*J82*(1-J82)*C82</f>
        <v>-0.000647729079777627</v>
      </c>
      <c r="AA82" s="6" t="n">
        <f aca="false">(((R82-A82)*(R82*(1-R82))*N82)+((T82-B82)*(T82*(1-T82))*P82))*J82*(1-J82)*D82</f>
        <v>-0.00129545815955525</v>
      </c>
      <c r="AB82" s="6" t="n">
        <f aca="false">(R82-A82)*(R82*(1-R82))*J82</f>
        <v>0.00798572238023933</v>
      </c>
      <c r="AC82" s="6" t="n">
        <f aca="false">(R82-A82)*(R82*(1-R82))*L82</f>
        <v>0.00804379614286694</v>
      </c>
      <c r="AD82" s="6" t="n">
        <f aca="false">(T82-B82)*T82*(1-T82)*J82</f>
        <v>-0.00653383960550802</v>
      </c>
      <c r="AE82" s="6" t="n">
        <f aca="false">(T82-B82)*T82*(1-T82)*L82</f>
        <v>-0.00658135498761497</v>
      </c>
    </row>
    <row r="83" customFormat="false" ht="15" hidden="false" customHeight="false" outlineLevel="0" collapsed="false">
      <c r="A83" s="6" t="n">
        <v>0.01</v>
      </c>
      <c r="B83" s="6" t="n">
        <v>0.99</v>
      </c>
      <c r="C83" s="6" t="n">
        <v>0.05</v>
      </c>
      <c r="D83" s="6" t="n">
        <v>0.1</v>
      </c>
      <c r="E83" s="0" t="n">
        <f aca="false">E82-($H$38*X82)</f>
        <v>0.224877189945956</v>
      </c>
      <c r="F83" s="0" t="n">
        <f aca="false">F82-($H$38*Y82)</f>
        <v>0.349754379891912</v>
      </c>
      <c r="G83" s="0" t="n">
        <f aca="false">G82-($H$38*Z82)</f>
        <v>0.324438129315865</v>
      </c>
      <c r="H83" s="0" t="n">
        <f aca="false">H82-($H$38*AA82)</f>
        <v>0.448876258631731</v>
      </c>
      <c r="I83" s="6" t="n">
        <f aca="false">E83*C83+F83*D83</f>
        <v>0.046219297486489</v>
      </c>
      <c r="J83" s="6" t="n">
        <f aca="false">1/(1+EXP(-1*I83))</f>
        <v>0.511552767837035</v>
      </c>
      <c r="K83" s="6" t="n">
        <f aca="false">G83*C83+H83*D83</f>
        <v>0.0611095323289664</v>
      </c>
      <c r="L83" s="6" t="n">
        <f aca="false">1/(1+EXP(-1*K83))</f>
        <v>0.515272630567288</v>
      </c>
      <c r="M83" s="0" t="n">
        <f aca="false">M82-($H$38*AB82)</f>
        <v>-1.80263074448036</v>
      </c>
      <c r="N83" s="0" t="n">
        <f aca="false">N82-($H$38*AC82)</f>
        <v>-1.76877582677959</v>
      </c>
      <c r="O83" s="0" t="n">
        <f aca="false">O82-($H$38*AD82)</f>
        <v>1.86947916917584</v>
      </c>
      <c r="P83" s="0" t="n">
        <f aca="false">P82-($H$38*AE82)</f>
        <v>1.92951101385685</v>
      </c>
      <c r="Q83" s="6" t="n">
        <f aca="false">M83*J83+N83*L83</f>
        <v>-1.83354251987561</v>
      </c>
      <c r="R83" s="6" t="n">
        <f aca="false">1/(1+EXP(-1*Q83))</f>
        <v>0.137816798840386</v>
      </c>
      <c r="S83" s="6" t="n">
        <f aca="false">O83*J83+P83*L83</f>
        <v>1.95056145922415</v>
      </c>
      <c r="T83" s="6" t="n">
        <f aca="false">1/(1+EXP(-1*S83))</f>
        <v>0.875507850320608</v>
      </c>
      <c r="U83" s="6" t="n">
        <f aca="false">0.5*(A83-R83)^2</f>
        <v>0.00816856703290186</v>
      </c>
      <c r="V83" s="6" t="n">
        <f aca="false">0.5*(B83-T83)^2</f>
        <v>0.00655422616910409</v>
      </c>
      <c r="W83" s="7" t="n">
        <f aca="false">U83+V83</f>
        <v>0.014722793202006</v>
      </c>
      <c r="X83" s="6" t="n">
        <f aca="false">(((R83-A83)*(R83*(1-R83))*M83)+((T83-B83)*(T83*(1-T83))*O83))*J83*(1-J83)*C83</f>
        <v>-0.000633496441441362</v>
      </c>
      <c r="Y83" s="6" t="n">
        <f aca="false">(((R83-A83)*(R83*(1-R83))*M83)+((T83-B83)*(T83*(1-T83))*O83))*J83*(1-J83)*D83</f>
        <v>-0.00126699288288272</v>
      </c>
      <c r="Z83" s="6" t="n">
        <f aca="false">(((R83-A83)*(R83*(1-R83))*N83)+((T83-B83)*(T83*(1-T83))*P83))*J83*(1-J83)*C83</f>
        <v>-0.000636431852089338</v>
      </c>
      <c r="AA83" s="6" t="n">
        <f aca="false">(((R83-A83)*(R83*(1-R83))*N83)+((T83-B83)*(T83*(1-T83))*P83))*J83*(1-J83)*D83</f>
        <v>-0.00127286370417868</v>
      </c>
      <c r="AB83" s="6" t="n">
        <f aca="false">(R83-A83)*(R83*(1-R83))*J83</f>
        <v>0.00776926777638769</v>
      </c>
      <c r="AC83" s="6" t="n">
        <f aca="false">(R83-A83)*(R83*(1-R83))*L83</f>
        <v>0.00782576362874119</v>
      </c>
      <c r="AD83" s="6" t="n">
        <f aca="false">(T83-B83)*T83*(1-T83)*J83</f>
        <v>-0.00638363664764797</v>
      </c>
      <c r="AE83" s="6" t="n">
        <f aca="false">(T83-B83)*T83*(1-T83)*L83</f>
        <v>-0.00643005659401923</v>
      </c>
    </row>
    <row r="84" customFormat="false" ht="15" hidden="false" customHeight="false" outlineLevel="0" collapsed="false">
      <c r="A84" s="6" t="n">
        <v>0.01</v>
      </c>
      <c r="B84" s="6" t="n">
        <v>0.99</v>
      </c>
      <c r="C84" s="6" t="n">
        <v>0.05</v>
      </c>
      <c r="D84" s="6" t="n">
        <v>0.1</v>
      </c>
      <c r="E84" s="0" t="n">
        <f aca="false">E83-($H$38*X83)</f>
        <v>0.226144182828839</v>
      </c>
      <c r="F84" s="0" t="n">
        <f aca="false">F83-($H$38*Y83)</f>
        <v>0.352288365657677</v>
      </c>
      <c r="G84" s="0" t="n">
        <f aca="false">G83-($H$38*Z83)</f>
        <v>0.325710993020044</v>
      </c>
      <c r="H84" s="0" t="n">
        <f aca="false">H83-($H$38*AA83)</f>
        <v>0.451421986040088</v>
      </c>
      <c r="I84" s="6" t="n">
        <f aca="false">E84*C84+F84*D84</f>
        <v>0.0465360457072097</v>
      </c>
      <c r="J84" s="6" t="n">
        <f aca="false">1/(1+EXP(-1*I84))</f>
        <v>0.511631912326679</v>
      </c>
      <c r="K84" s="6" t="n">
        <f aca="false">G84*C84+H84*D84</f>
        <v>0.061427748255011</v>
      </c>
      <c r="L84" s="6" t="n">
        <f aca="false">1/(1+EXP(-1*K84))</f>
        <v>0.515352109936962</v>
      </c>
      <c r="M84" s="0" t="n">
        <f aca="false">M83-($H$38*AB83)</f>
        <v>-1.81816928003314</v>
      </c>
      <c r="N84" s="0" t="n">
        <f aca="false">N83-($H$38*AC83)</f>
        <v>-1.78442735403707</v>
      </c>
      <c r="O84" s="0" t="n">
        <f aca="false">O83-($H$38*AD83)</f>
        <v>1.88224644247113</v>
      </c>
      <c r="P84" s="0" t="n">
        <f aca="false">P83-($H$38*AE83)</f>
        <v>1.94237112704489</v>
      </c>
      <c r="Q84" s="6" t="n">
        <f aca="false">M84*J84+N84*L84</f>
        <v>-1.84984182760921</v>
      </c>
      <c r="R84" s="6" t="n">
        <f aca="false">1/(1+EXP(-1*Q84))</f>
        <v>0.135891469328932</v>
      </c>
      <c r="S84" s="6" t="n">
        <f aca="false">O84*J84+P84*L84</f>
        <v>1.96402240543481</v>
      </c>
      <c r="T84" s="6" t="n">
        <f aca="false">1/(1+EXP(-1*S84))</f>
        <v>0.87696761005497</v>
      </c>
      <c r="U84" s="6" t="n">
        <f aca="false">0.5*(A84-R84)^2</f>
        <v>0.0079243310248987</v>
      </c>
      <c r="V84" s="6" t="n">
        <f aca="false">0.5*(B84-T84)^2</f>
        <v>0.00638816058834268</v>
      </c>
      <c r="W84" s="7" t="n">
        <f aca="false">U84+V84</f>
        <v>0.0143124916132414</v>
      </c>
      <c r="X84" s="6" t="n">
        <f aca="false">(((R84-A84)*(R84*(1-R84))*M84)+((T84-B84)*(T84*(1-T84))*O84))*J84*(1-J84)*C84</f>
        <v>-0.000622574233136923</v>
      </c>
      <c r="Y84" s="6" t="n">
        <f aca="false">(((R84-A84)*(R84*(1-R84))*M84)+((T84-B84)*(T84*(1-T84))*O84))*J84*(1-J84)*D84</f>
        <v>-0.00124514846627385</v>
      </c>
      <c r="Z84" s="6" t="n">
        <f aca="false">(((R84-A84)*(R84*(1-R84))*N84)+((T84-B84)*(T84*(1-T84))*P84))*J84*(1-J84)*C84</f>
        <v>-0.000625503409562842</v>
      </c>
      <c r="AA84" s="6" t="n">
        <f aca="false">(((R84-A84)*(R84*(1-R84))*N84)+((T84-B84)*(T84*(1-T84))*P84))*J84*(1-J84)*D84</f>
        <v>-0.00125100681912568</v>
      </c>
      <c r="AB84" s="6" t="n">
        <f aca="false">(R84-A84)*(R84*(1-R84))*J84</f>
        <v>0.00756335376987687</v>
      </c>
      <c r="AC84" s="6" t="n">
        <f aca="false">(R84-A84)*(R84*(1-R84))*L84</f>
        <v>0.00761834871828122</v>
      </c>
      <c r="AD84" s="6" t="n">
        <f aca="false">(T84-B84)*T84*(1-T84)*J84</f>
        <v>-0.00623969769722575</v>
      </c>
      <c r="AE84" s="6" t="n">
        <f aca="false">(T84-B84)*T84*(1-T84)*L84</f>
        <v>-0.00628506802675924</v>
      </c>
    </row>
    <row r="85" customFormat="false" ht="15" hidden="false" customHeight="false" outlineLevel="0" collapsed="false">
      <c r="A85" s="6" t="n">
        <v>0.01</v>
      </c>
      <c r="B85" s="6" t="n">
        <v>0.99</v>
      </c>
      <c r="C85" s="6" t="n">
        <v>0.05</v>
      </c>
      <c r="D85" s="6" t="n">
        <v>0.1</v>
      </c>
      <c r="E85" s="0" t="n">
        <f aca="false">E84-($H$38*X84)</f>
        <v>0.227389331295112</v>
      </c>
      <c r="F85" s="0" t="n">
        <f aca="false">F84-($H$38*Y84)</f>
        <v>0.354778662590225</v>
      </c>
      <c r="G85" s="0" t="n">
        <f aca="false">G84-($H$38*Z84)</f>
        <v>0.32696199983917</v>
      </c>
      <c r="H85" s="0" t="n">
        <f aca="false">H84-($H$38*AA84)</f>
        <v>0.45392399967834</v>
      </c>
      <c r="I85" s="6" t="n">
        <f aca="false">E85*C85+F85*D85</f>
        <v>0.0468473328237781</v>
      </c>
      <c r="J85" s="6" t="n">
        <f aca="false">1/(1+EXP(-1*I85))</f>
        <v>0.511709691705987</v>
      </c>
      <c r="K85" s="6" t="n">
        <f aca="false">G85*C85+H85*D85</f>
        <v>0.0617404999597925</v>
      </c>
      <c r="L85" s="6" t="n">
        <f aca="false">1/(1+EXP(-1*K85))</f>
        <v>0.515430223775867</v>
      </c>
      <c r="M85" s="0" t="n">
        <f aca="false">M84-($H$38*AB84)</f>
        <v>-1.83329598757289</v>
      </c>
      <c r="N85" s="0" t="n">
        <f aca="false">N84-($H$38*AC84)</f>
        <v>-1.79966405147363</v>
      </c>
      <c r="O85" s="0" t="n">
        <f aca="false">O84-($H$38*AD84)</f>
        <v>1.89472583786558</v>
      </c>
      <c r="P85" s="0" t="n">
        <f aca="false">P84-($H$38*AE84)</f>
        <v>1.95494126309841</v>
      </c>
      <c r="Q85" s="6" t="n">
        <f aca="false">M85*J85+N85*L85</f>
        <v>-1.86571656937918</v>
      </c>
      <c r="R85" s="6" t="n">
        <f aca="false">1/(1+EXP(-1*Q85))</f>
        <v>0.134038129591241</v>
      </c>
      <c r="S85" s="6" t="n">
        <f aca="false">O85*J85+P85*L85</f>
        <v>1.97718538706905</v>
      </c>
      <c r="T85" s="6" t="n">
        <f aca="false">1/(1+EXP(-1*S85))</f>
        <v>0.878380802807548</v>
      </c>
      <c r="U85" s="6" t="n">
        <f aca="false">0.5*(A85-R85)^2</f>
        <v>0.00769272879624677</v>
      </c>
      <c r="V85" s="6" t="n">
        <f aca="false">0.5*(B85-T85)^2</f>
        <v>0.00622942259094376</v>
      </c>
      <c r="W85" s="7" t="n">
        <f aca="false">U85+V85</f>
        <v>0.0139221513871905</v>
      </c>
      <c r="X85" s="6" t="n">
        <f aca="false">(((R85-A85)*(R85*(1-R85))*M85)+((T85-B85)*(T85*(1-T85))*O85))*J85*(1-J85)*C85</f>
        <v>-0.000612006647423689</v>
      </c>
      <c r="Y85" s="6" t="n">
        <f aca="false">(((R85-A85)*(R85*(1-R85))*M85)+((T85-B85)*(T85*(1-T85))*O85))*J85*(1-J85)*D85</f>
        <v>-0.00122401329484738</v>
      </c>
      <c r="Z85" s="6" t="n">
        <f aca="false">(((R85-A85)*(R85*(1-R85))*N85)+((T85-B85)*(T85*(1-T85))*P85))*J85*(1-J85)*C85</f>
        <v>-0.000614927561509902</v>
      </c>
      <c r="AA85" s="6" t="n">
        <f aca="false">(((R85-A85)*(R85*(1-R85))*N85)+((T85-B85)*(T85*(1-T85))*P85))*J85*(1-J85)*D85</f>
        <v>-0.0012298551230198</v>
      </c>
      <c r="AB85" s="6" t="n">
        <f aca="false">(R85-A85)*(R85*(1-R85))*J85</f>
        <v>0.007367259712999</v>
      </c>
      <c r="AC85" s="6" t="n">
        <f aca="false">(R85-A85)*(R85*(1-R85))*L85</f>
        <v>0.00742082548764353</v>
      </c>
      <c r="AD85" s="6" t="n">
        <f aca="false">(T85-B85)*T85*(1-T85)*J85</f>
        <v>-0.00610165298985004</v>
      </c>
      <c r="AE85" s="6" t="n">
        <f aca="false">(T85-B85)*T85*(1-T85)*L85</f>
        <v>-0.00614601680784287</v>
      </c>
    </row>
    <row r="86" customFormat="false" ht="15" hidden="false" customHeight="false" outlineLevel="0" collapsed="false">
      <c r="A86" s="6" t="n">
        <v>0.01</v>
      </c>
      <c r="B86" s="6" t="n">
        <v>0.99</v>
      </c>
      <c r="C86" s="6" t="n">
        <v>0.05</v>
      </c>
      <c r="D86" s="6" t="n">
        <v>0.1</v>
      </c>
      <c r="E86" s="0" t="n">
        <f aca="false">E85-($H$38*X85)</f>
        <v>0.22861334458996</v>
      </c>
      <c r="F86" s="0" t="n">
        <f aca="false">F85-($H$38*Y85)</f>
        <v>0.35722668917992</v>
      </c>
      <c r="G86" s="0" t="n">
        <f aca="false">G85-($H$38*Z85)</f>
        <v>0.32819185496219</v>
      </c>
      <c r="H86" s="0" t="n">
        <f aca="false">H85-($H$38*AA85)</f>
        <v>0.456383709924379</v>
      </c>
      <c r="I86" s="6" t="n">
        <f aca="false">E86*C86+F86*D86</f>
        <v>0.04715333614749</v>
      </c>
      <c r="J86" s="6" t="n">
        <f aca="false">1/(1+EXP(-1*I86))</f>
        <v>0.51178615030413</v>
      </c>
      <c r="K86" s="6" t="n">
        <f aca="false">G86*C86+H86*D86</f>
        <v>0.0620479637405474</v>
      </c>
      <c r="L86" s="6" t="n">
        <f aca="false">1/(1+EXP(-1*K86))</f>
        <v>0.515507016151523</v>
      </c>
      <c r="M86" s="0" t="n">
        <f aca="false">M85-($H$38*AB85)</f>
        <v>-1.84803050699889</v>
      </c>
      <c r="N86" s="0" t="n">
        <f aca="false">N85-($H$38*AC85)</f>
        <v>-1.81450570244892</v>
      </c>
      <c r="O86" s="0" t="n">
        <f aca="false">O85-($H$38*AD85)</f>
        <v>1.90692914384528</v>
      </c>
      <c r="P86" s="0" t="n">
        <f aca="false">P85-($H$38*AE85)</f>
        <v>1.96723329671409</v>
      </c>
      <c r="Q86" s="6" t="n">
        <f aca="false">M86*J86+N86*L86</f>
        <v>-1.88118683928092</v>
      </c>
      <c r="R86" s="6" t="n">
        <f aca="false">1/(1+EXP(-1*Q86))</f>
        <v>0.132252610204773</v>
      </c>
      <c r="S86" s="6" t="n">
        <f aca="false">O86*J86+P86*L86</f>
        <v>1.99006249229433</v>
      </c>
      <c r="T86" s="6" t="n">
        <f aca="false">1/(1+EXP(-1*S86))</f>
        <v>0.879749748756977</v>
      </c>
      <c r="U86" s="6" t="n">
        <f aca="false">0.5*(A86-R86)^2</f>
        <v>0.00747285035094012</v>
      </c>
      <c r="V86" s="6" t="n">
        <f aca="false">0.5*(B86-T86)^2</f>
        <v>0.00607755894957481</v>
      </c>
      <c r="W86" s="7" t="n">
        <f aca="false">U86+V86</f>
        <v>0.0135504093005149</v>
      </c>
      <c r="X86" s="6" t="n">
        <f aca="false">(((R86-A86)*(R86*(1-R86))*M86)+((T86-B86)*(T86*(1-T86))*O86))*J86*(1-J86)*C86</f>
        <v>-0.000601778006441245</v>
      </c>
      <c r="Y86" s="6" t="n">
        <f aca="false">(((R86-A86)*(R86*(1-R86))*M86)+((T86-B86)*(T86*(1-T86))*O86))*J86*(1-J86)*D86</f>
        <v>-0.00120355601288249</v>
      </c>
      <c r="Z86" s="6" t="n">
        <f aca="false">(((R86-A86)*(R86*(1-R86))*N86)+((T86-B86)*(T86*(1-T86))*P86))*J86*(1-J86)*C86</f>
        <v>-0.000604688886401443</v>
      </c>
      <c r="AA86" s="6" t="n">
        <f aca="false">(((R86-A86)*(R86*(1-R86))*N86)+((T86-B86)*(T86*(1-T86))*P86))*J86*(1-J86)*D86</f>
        <v>-0.00120937777280289</v>
      </c>
      <c r="AB86" s="6" t="n">
        <f aca="false">(R86-A86)*(R86*(1-R86))*J86</f>
        <v>0.00718032724496715</v>
      </c>
      <c r="AC86" s="6" t="n">
        <f aca="false">(R86-A86)*(R86*(1-R86))*L86</f>
        <v>0.0072325307569282</v>
      </c>
      <c r="AD86" s="6" t="n">
        <f aca="false">(T86-B86)*T86*(1-T86)*J86</f>
        <v>-0.00596916055979083</v>
      </c>
      <c r="AE86" s="6" t="n">
        <f aca="false">(T86-B86)*T86*(1-T86)*L86</f>
        <v>-0.00601255846270658</v>
      </c>
    </row>
    <row r="87" customFormat="false" ht="15" hidden="false" customHeight="false" outlineLevel="0" collapsed="false">
      <c r="A87" s="6" t="n">
        <v>0.01</v>
      </c>
      <c r="B87" s="6" t="n">
        <v>0.99</v>
      </c>
      <c r="C87" s="6" t="n">
        <v>0.05</v>
      </c>
      <c r="D87" s="6" t="n">
        <v>0.1</v>
      </c>
      <c r="E87" s="0" t="n">
        <f aca="false">E86-($H$38*X86)</f>
        <v>0.229816900602842</v>
      </c>
      <c r="F87" s="0" t="n">
        <f aca="false">F86-($H$38*Y86)</f>
        <v>0.359633801205685</v>
      </c>
      <c r="G87" s="0" t="n">
        <f aca="false">G86-($H$38*Z86)</f>
        <v>0.329401232734993</v>
      </c>
      <c r="H87" s="0" t="n">
        <f aca="false">H86-($H$38*AA86)</f>
        <v>0.458802465469985</v>
      </c>
      <c r="I87" s="6" t="n">
        <f aca="false">E87*C87+F87*D87</f>
        <v>0.0474542251507106</v>
      </c>
      <c r="J87" s="6" t="n">
        <f aca="false">1/(1+EXP(-1*I87))</f>
        <v>0.511861330490259</v>
      </c>
      <c r="K87" s="6" t="n">
        <f aca="false">G87*C87+H87*D87</f>
        <v>0.0623503081837481</v>
      </c>
      <c r="L87" s="6" t="n">
        <f aca="false">1/(1+EXP(-1*K87))</f>
        <v>0.51558252920368</v>
      </c>
      <c r="M87" s="0" t="n">
        <f aca="false">M86-($H$38*AB86)</f>
        <v>-1.86239116148882</v>
      </c>
      <c r="N87" s="0" t="n">
        <f aca="false">N86-($H$38*AC86)</f>
        <v>-1.82897076396277</v>
      </c>
      <c r="O87" s="0" t="n">
        <f aca="false">O86-($H$38*AD86)</f>
        <v>1.91886746496486</v>
      </c>
      <c r="P87" s="0" t="n">
        <f aca="false">P86-($H$38*AE86)</f>
        <v>1.97925841363951</v>
      </c>
      <c r="Q87" s="6" t="n">
        <f aca="false">M87*J87+N87*L87</f>
        <v>-1.89627139013648</v>
      </c>
      <c r="R87" s="6" t="n">
        <f aca="false">1/(1+EXP(-1*Q87))</f>
        <v>0.130531061728998</v>
      </c>
      <c r="S87" s="6" t="n">
        <f aca="false">O87*J87+P87*L87</f>
        <v>2.00266511250331</v>
      </c>
      <c r="T87" s="6" t="n">
        <f aca="false">1/(1+EXP(-1*S87))</f>
        <v>0.881076613837916</v>
      </c>
      <c r="U87" s="6" t="n">
        <f aca="false">0.5*(A87-R87)^2</f>
        <v>0.00726386842075977</v>
      </c>
      <c r="V87" s="6" t="n">
        <f aca="false">0.5*(B87-T87)^2</f>
        <v>0.00593215202650726</v>
      </c>
      <c r="W87" s="7" t="n">
        <f aca="false">U87+V87</f>
        <v>0.013196020447267</v>
      </c>
      <c r="X87" s="6" t="n">
        <f aca="false">(((R87-A87)*(R87*(1-R87))*M87)+((T87-B87)*(T87*(1-T87))*O87))*J87*(1-J87)*C87</f>
        <v>-0.00059187340883717</v>
      </c>
      <c r="Y87" s="6" t="n">
        <f aca="false">(((R87-A87)*(R87*(1-R87))*M87)+((T87-B87)*(T87*(1-T87))*O87))*J87*(1-J87)*D87</f>
        <v>-0.00118374681767434</v>
      </c>
      <c r="Z87" s="6" t="n">
        <f aca="false">(((R87-A87)*(R87*(1-R87))*N87)+((T87-B87)*(T87*(1-T87))*P87))*J87*(1-J87)*C87</f>
        <v>-0.000594772709110129</v>
      </c>
      <c r="AA87" s="6" t="n">
        <f aca="false">(((R87-A87)*(R87*(1-R87))*N87)+((T87-B87)*(T87*(1-T87))*P87))*J87*(1-J87)*D87</f>
        <v>-0.00118954541822026</v>
      </c>
      <c r="AB87" s="6" t="n">
        <f aca="false">(R87-A87)*(R87*(1-R87))*J87</f>
        <v>0.00700195387257999</v>
      </c>
      <c r="AC87" s="6" t="n">
        <f aca="false">(R87-A87)*(R87*(1-R87))*L87</f>
        <v>0.00705285762363523</v>
      </c>
      <c r="AD87" s="6" t="n">
        <f aca="false">(T87-B87)*T87*(1-T87)*J87</f>
        <v>-0.00584190373005959</v>
      </c>
      <c r="AE87" s="6" t="n">
        <f aca="false">(T87-B87)*T87*(1-T87)*L87</f>
        <v>-0.00588437399172872</v>
      </c>
    </row>
    <row r="88" customFormat="false" ht="15" hidden="false" customHeight="false" outlineLevel="0" collapsed="false">
      <c r="A88" s="6" t="n">
        <v>0.01</v>
      </c>
      <c r="B88" s="6" t="n">
        <v>0.99</v>
      </c>
      <c r="C88" s="6" t="n">
        <v>0.05</v>
      </c>
      <c r="D88" s="6" t="n">
        <v>0.1</v>
      </c>
      <c r="E88" s="0" t="n">
        <f aca="false">E87-($H$38*X87)</f>
        <v>0.231000647420517</v>
      </c>
      <c r="F88" s="0" t="n">
        <f aca="false">F87-($H$38*Y87)</f>
        <v>0.362001294841033</v>
      </c>
      <c r="G88" s="0" t="n">
        <f aca="false">G87-($H$38*Z87)</f>
        <v>0.330590778153213</v>
      </c>
      <c r="H88" s="0" t="n">
        <f aca="false">H87-($H$38*AA87)</f>
        <v>0.461181556306425</v>
      </c>
      <c r="I88" s="6" t="n">
        <f aca="false">E88*C88+F88*D88</f>
        <v>0.0477501618551292</v>
      </c>
      <c r="J88" s="6" t="n">
        <f aca="false">1/(1+EXP(-1*I88))</f>
        <v>0.511935272770593</v>
      </c>
      <c r="K88" s="6" t="n">
        <f aca="false">G88*C88+H88*D88</f>
        <v>0.0626476945383032</v>
      </c>
      <c r="L88" s="6" t="n">
        <f aca="false">1/(1+EXP(-1*K88))</f>
        <v>0.515656803237651</v>
      </c>
      <c r="M88" s="0" t="n">
        <f aca="false">M87-($H$38*AB87)</f>
        <v>-1.87639506923398</v>
      </c>
      <c r="N88" s="0" t="n">
        <f aca="false">N87-($H$38*AC87)</f>
        <v>-1.84307647921004</v>
      </c>
      <c r="O88" s="0" t="n">
        <f aca="false">O87-($H$38*AD87)</f>
        <v>1.93055127242498</v>
      </c>
      <c r="P88" s="0" t="n">
        <f aca="false">P87-($H$38*AE87)</f>
        <v>1.99102716162296</v>
      </c>
      <c r="Q88" s="6" t="n">
        <f aca="false">M88*J88+N88*L88</f>
        <v>-1.91098774698565</v>
      </c>
      <c r="R88" s="6" t="n">
        <f aca="false">1/(1+EXP(-1*Q88))</f>
        <v>0.12886992457764</v>
      </c>
      <c r="S88" s="6" t="n">
        <f aca="false">O88*J88+P88*L88</f>
        <v>2.01500399356833</v>
      </c>
      <c r="T88" s="6" t="n">
        <f aca="false">1/(1+EXP(-1*S88))</f>
        <v>0.882363422400813</v>
      </c>
      <c r="U88" s="6" t="n">
        <f aca="false">0.5*(A88-R88)^2</f>
        <v>0.00706502948454689</v>
      </c>
      <c r="V88" s="6" t="n">
        <f aca="false">0.5*(B88-T88)^2</f>
        <v>0.0057928164186329</v>
      </c>
      <c r="W88" s="7" t="n">
        <f aca="false">U88+V88</f>
        <v>0.0128578459031798</v>
      </c>
      <c r="X88" s="6" t="n">
        <f aca="false">(((R88-A88)*(R88*(1-R88))*M88)+((T88-B88)*(T88*(1-T88))*O88))*J88*(1-J88)*C88</f>
        <v>-0.000582278699742257</v>
      </c>
      <c r="Y88" s="6" t="n">
        <f aca="false">(((R88-A88)*(R88*(1-R88))*M88)+((T88-B88)*(T88*(1-T88))*O88))*J88*(1-J88)*D88</f>
        <v>-0.00116455739948452</v>
      </c>
      <c r="Z88" s="6" t="n">
        <f aca="false">(((R88-A88)*(R88*(1-R88))*N88)+((T88-B88)*(T88*(1-T88))*P88))*J88*(1-J88)*C88</f>
        <v>-0.00058516507465498</v>
      </c>
      <c r="AA88" s="6" t="n">
        <f aca="false">(((R88-A88)*(R88*(1-R88))*N88)+((T88-B88)*(T88*(1-T88))*P88))*J88*(1-J88)*D88</f>
        <v>-0.00117033014930996</v>
      </c>
      <c r="AB88" s="6" t="n">
        <f aca="false">(R88-A88)*(R88*(1-R88))*J88</f>
        <v>0.00683158731054551</v>
      </c>
      <c r="AC88" s="6" t="n">
        <f aca="false">(R88-A88)*(R88*(1-R88))*L88</f>
        <v>0.0068812497613803</v>
      </c>
      <c r="AD88" s="6" t="n">
        <f aca="false">(T88-B88)*T88*(1-T88)*J88</f>
        <v>-0.00571958886462133</v>
      </c>
      <c r="AE88" s="6" t="n">
        <f aca="false">(T88-B88)*T88*(1-T88)*L88</f>
        <v>-0.0057611676058234</v>
      </c>
    </row>
    <row r="89" customFormat="false" ht="15" hidden="false" customHeight="false" outlineLevel="0" collapsed="false">
      <c r="A89" s="6" t="n">
        <v>0.01</v>
      </c>
      <c r="B89" s="6" t="n">
        <v>0.99</v>
      </c>
      <c r="C89" s="6" t="n">
        <v>0.05</v>
      </c>
      <c r="D89" s="6" t="n">
        <v>0.1</v>
      </c>
      <c r="E89" s="0" t="n">
        <f aca="false">E88-($H$38*X88)</f>
        <v>0.232165204820001</v>
      </c>
      <c r="F89" s="0" t="n">
        <f aca="false">F88-($H$38*Y88)</f>
        <v>0.364330409640002</v>
      </c>
      <c r="G89" s="0" t="n">
        <f aca="false">G88-($H$38*Z88)</f>
        <v>0.331761108302523</v>
      </c>
      <c r="H89" s="0" t="n">
        <f aca="false">H88-($H$38*AA88)</f>
        <v>0.463522216605045</v>
      </c>
      <c r="I89" s="6" t="n">
        <f aca="false">E89*C89+F89*D89</f>
        <v>0.0480413012050003</v>
      </c>
      <c r="J89" s="6" t="n">
        <f aca="false">1/(1+EXP(-1*I89))</f>
        <v>0.512008015881763</v>
      </c>
      <c r="K89" s="6" t="n">
        <f aca="false">G89*C89+H89*D89</f>
        <v>0.0629402770756307</v>
      </c>
      <c r="L89" s="6" t="n">
        <f aca="false">1/(1+EXP(-1*K89))</f>
        <v>0.515729876814356</v>
      </c>
      <c r="M89" s="0" t="n">
        <f aca="false">M88-($H$38*AB88)</f>
        <v>-1.89005824385507</v>
      </c>
      <c r="N89" s="0" t="n">
        <f aca="false">N88-($H$38*AC88)</f>
        <v>-1.8568389787328</v>
      </c>
      <c r="O89" s="0" t="n">
        <f aca="false">O88-($H$38*AD88)</f>
        <v>1.94199045015423</v>
      </c>
      <c r="P89" s="0" t="n">
        <f aca="false">P88-($H$38*AE88)</f>
        <v>2.00254949683461</v>
      </c>
      <c r="Q89" s="6" t="n">
        <f aca="false">M89*J89+N89*L89</f>
        <v>-1.92535230910317</v>
      </c>
      <c r="R89" s="6" t="n">
        <f aca="false">1/(1+EXP(-1*Q89))</f>
        <v>0.127265902213772</v>
      </c>
      <c r="S89" s="6" t="n">
        <f aca="false">O89*J89+P89*L89</f>
        <v>2.02708928256196</v>
      </c>
      <c r="T89" s="6" t="n">
        <f aca="false">1/(1+EXP(-1*S89))</f>
        <v>0.883612068647094</v>
      </c>
      <c r="U89" s="6" t="n">
        <f aca="false">0.5*(A89-R89)^2</f>
        <v>0.00687564591100496</v>
      </c>
      <c r="V89" s="6" t="n">
        <f aca="false">0.5*(B89-T89)^2</f>
        <v>0.0056591959687753</v>
      </c>
      <c r="W89" s="7" t="n">
        <f aca="false">U89+V89</f>
        <v>0.0125348418797803</v>
      </c>
      <c r="X89" s="6" t="n">
        <f aca="false">(((R89-A89)*(R89*(1-R89))*M89)+((T89-B89)*(T89*(1-T89))*O89))*J89*(1-J89)*C89</f>
        <v>-0.000572980439026093</v>
      </c>
      <c r="Y89" s="6" t="n">
        <f aca="false">(((R89-A89)*(R89*(1-R89))*M89)+((T89-B89)*(T89*(1-T89))*O89))*J89*(1-J89)*D89</f>
        <v>-0.00114596087805219</v>
      </c>
      <c r="Z89" s="6" t="n">
        <f aca="false">(((R89-A89)*(R89*(1-R89))*N89)+((T89-B89)*(T89*(1-T89))*P89))*J89*(1-J89)*C89</f>
        <v>-0.000575852719713725</v>
      </c>
      <c r="AA89" s="6" t="n">
        <f aca="false">(((R89-A89)*(R89*(1-R89))*N89)+((T89-B89)*(T89*(1-T89))*P89))*J89*(1-J89)*D89</f>
        <v>-0.00115170543942745</v>
      </c>
      <c r="AB89" s="6" t="n">
        <f aca="false">(R89-A89)*(R89*(1-R89))*J89</f>
        <v>0.00666872048097154</v>
      </c>
      <c r="AC89" s="6" t="n">
        <f aca="false">(R89-A89)*(R89*(1-R89))*L89</f>
        <v>0.00671719638263446</v>
      </c>
      <c r="AD89" s="6" t="n">
        <f aca="false">(T89-B89)*T89*(1-T89)*J89</f>
        <v>-0.00560194335189342</v>
      </c>
      <c r="AE89" s="6" t="n">
        <f aca="false">(T89-B89)*T89*(1-T89)*L89</f>
        <v>-0.005642664695039</v>
      </c>
    </row>
    <row r="90" customFormat="false" ht="15" hidden="false" customHeight="false" outlineLevel="0" collapsed="false">
      <c r="A90" s="6" t="n">
        <v>0.01</v>
      </c>
      <c r="B90" s="6" t="n">
        <v>0.99</v>
      </c>
      <c r="C90" s="6" t="n">
        <v>0.05</v>
      </c>
      <c r="D90" s="6" t="n">
        <v>0.1</v>
      </c>
      <c r="E90" s="0" t="n">
        <f aca="false">E89-($H$38*X89)</f>
        <v>0.233311165698053</v>
      </c>
      <c r="F90" s="0" t="n">
        <f aca="false">F89-($H$38*Y89)</f>
        <v>0.366622331396107</v>
      </c>
      <c r="G90" s="0" t="n">
        <f aca="false">G89-($H$38*Z89)</f>
        <v>0.33291281374195</v>
      </c>
      <c r="H90" s="0" t="n">
        <f aca="false">H89-($H$38*AA89)</f>
        <v>0.4658256274839</v>
      </c>
      <c r="I90" s="6" t="n">
        <f aca="false">E90*C90+F90*D90</f>
        <v>0.0483277914245133</v>
      </c>
      <c r="J90" s="6" t="n">
        <f aca="false">1/(1+EXP(-1*I90))</f>
        <v>0.512079596880174</v>
      </c>
      <c r="K90" s="6" t="n">
        <f aca="false">G90*C90+H90*D90</f>
        <v>0.0632282034354875</v>
      </c>
      <c r="L90" s="6" t="n">
        <f aca="false">1/(1+EXP(-1*K90))</f>
        <v>0.515801786836801</v>
      </c>
      <c r="M90" s="0" t="n">
        <f aca="false">M89-($H$38*AB89)</f>
        <v>-1.90339568481702</v>
      </c>
      <c r="N90" s="0" t="n">
        <f aca="false">N89-($H$38*AC89)</f>
        <v>-1.87027337149807</v>
      </c>
      <c r="O90" s="0" t="n">
        <f aca="false">O89-($H$38*AD89)</f>
        <v>1.95319433685801</v>
      </c>
      <c r="P90" s="0" t="n">
        <f aca="false">P89-($H$38*AE89)</f>
        <v>2.01383482622469</v>
      </c>
      <c r="Q90" s="6" t="n">
        <f aca="false">M90*J90+N90*L90</f>
        <v>-1.93938044187656</v>
      </c>
      <c r="R90" s="6" t="n">
        <f aca="false">1/(1+EXP(-1*Q90))</f>
        <v>0.125715937251618</v>
      </c>
      <c r="S90" s="6" t="n">
        <f aca="false">O90*J90+P90*L90</f>
        <v>2.03893057040776</v>
      </c>
      <c r="T90" s="6" t="n">
        <f aca="false">1/(1+EXP(-1*S90))</f>
        <v>0.884824326975085</v>
      </c>
      <c r="U90" s="6" t="n">
        <f aca="false">0.5*(A90-R90)^2</f>
        <v>0.00669508906701025</v>
      </c>
      <c r="V90" s="6" t="n">
        <f aca="false">0.5*(B90-T90)^2</f>
        <v>0.0055309610981219</v>
      </c>
      <c r="W90" s="7" t="n">
        <f aca="false">U90+V90</f>
        <v>0.0122260501651321</v>
      </c>
      <c r="X90" s="6" t="n">
        <f aca="false">(((R90-A90)*(R90*(1-R90))*M90)+((T90-B90)*(T90*(1-T90))*O90))*J90*(1-J90)*C90</f>
        <v>-0.000563965868719177</v>
      </c>
      <c r="Y90" s="6" t="n">
        <f aca="false">(((R90-A90)*(R90*(1-R90))*M90)+((T90-B90)*(T90*(1-T90))*O90))*J90*(1-J90)*D90</f>
        <v>-0.00112793173743835</v>
      </c>
      <c r="Z90" s="6" t="n">
        <f aca="false">(((R90-A90)*(R90*(1-R90))*N90)+((T90-B90)*(T90*(1-T90))*P90))*J90*(1-J90)*C90</f>
        <v>-0.000566823042864597</v>
      </c>
      <c r="AA90" s="6" t="n">
        <f aca="false">(((R90-A90)*(R90*(1-R90))*N90)+((T90-B90)*(T90*(1-T90))*P90))*J90*(1-J90)*D90</f>
        <v>-0.00113364608572919</v>
      </c>
      <c r="AB90" s="6" t="n">
        <f aca="false">(R90-A90)*(R90*(1-R90))*J90</f>
        <v>0.00651288708608738</v>
      </c>
      <c r="AC90" s="6" t="n">
        <f aca="false">(R90-A90)*(R90*(1-R90))*L90</f>
        <v>0.0065602277789175</v>
      </c>
      <c r="AD90" s="6" t="n">
        <f aca="false">(T90-B90)*T90*(1-T90)*J90</f>
        <v>-0.00548871379269648</v>
      </c>
      <c r="AE90" s="6" t="n">
        <f aca="false">(T90-B90)*T90*(1-T90)*L90</f>
        <v>-0.00552861000312634</v>
      </c>
    </row>
    <row r="91" customFormat="false" ht="15" hidden="false" customHeight="false" outlineLevel="0" collapsed="false">
      <c r="A91" s="6" t="n">
        <v>0.01</v>
      </c>
      <c r="B91" s="6" t="n">
        <v>0.99</v>
      </c>
      <c r="C91" s="6" t="n">
        <v>0.05</v>
      </c>
      <c r="D91" s="6" t="n">
        <v>0.1</v>
      </c>
      <c r="E91" s="0" t="n">
        <f aca="false">E90-($H$38*X90)</f>
        <v>0.234439097435492</v>
      </c>
      <c r="F91" s="0" t="n">
        <f aca="false">F90-($H$38*Y90)</f>
        <v>0.368878194870983</v>
      </c>
      <c r="G91" s="0" t="n">
        <f aca="false">G90-($H$38*Z90)</f>
        <v>0.334046459827679</v>
      </c>
      <c r="H91" s="0" t="n">
        <f aca="false">H90-($H$38*AA90)</f>
        <v>0.468092919655359</v>
      </c>
      <c r="I91" s="6" t="n">
        <f aca="false">E91*C91+F91*D91</f>
        <v>0.0486097743588729</v>
      </c>
      <c r="J91" s="6" t="n">
        <f aca="false">1/(1+EXP(-1*I91))</f>
        <v>0.512150051227305</v>
      </c>
      <c r="K91" s="6" t="n">
        <f aca="false">G91*C91+H91*D91</f>
        <v>0.0635116149569198</v>
      </c>
      <c r="L91" s="6" t="n">
        <f aca="false">1/(1+EXP(-1*K91))</f>
        <v>0.51587256863284</v>
      </c>
      <c r="M91" s="0" t="n">
        <f aca="false">M90-($H$38*AB90)</f>
        <v>-1.91642145898919</v>
      </c>
      <c r="N91" s="0" t="n">
        <f aca="false">N90-($H$38*AC90)</f>
        <v>-1.88339382705591</v>
      </c>
      <c r="O91" s="0" t="n">
        <f aca="false">O90-($H$38*AD90)</f>
        <v>1.96417176444341</v>
      </c>
      <c r="P91" s="0" t="n">
        <f aca="false">P90-($H$38*AE90)</f>
        <v>2.02489204623094</v>
      </c>
      <c r="Q91" s="6" t="n">
        <f aca="false">M91*J91+N91*L91</f>
        <v>-1.95308655970499</v>
      </c>
      <c r="R91" s="6" t="n">
        <f aca="false">1/(1+EXP(-1*Q91))</f>
        <v>0.124217190106775</v>
      </c>
      <c r="S91" s="6" t="n">
        <f aca="false">O91*J91+P91*L91</f>
        <v>2.05053693087228</v>
      </c>
      <c r="T91" s="6" t="n">
        <f aca="false">1/(1+EXP(-1*S91))</f>
        <v>0.886001861355305</v>
      </c>
      <c r="U91" s="6" t="n">
        <f aca="false">0.5*(A91-R91)^2</f>
        <v>0.00652278325794362</v>
      </c>
      <c r="V91" s="6" t="n">
        <f aca="false">0.5*(B91-T91)^2</f>
        <v>0.00540780642078061</v>
      </c>
      <c r="W91" s="7" t="n">
        <f aca="false">U91+V91</f>
        <v>0.0119305896787242</v>
      </c>
      <c r="X91" s="6" t="n">
        <f aca="false">(((R91-A91)*(R91*(1-R91))*M91)+((T91-B91)*(T91*(1-T91))*O91))*J91*(1-J91)*C91</f>
        <v>-0.000555222880263811</v>
      </c>
      <c r="Y91" s="6" t="n">
        <f aca="false">(((R91-A91)*(R91*(1-R91))*M91)+((T91-B91)*(T91*(1-T91))*O91))*J91*(1-J91)*D91</f>
        <v>-0.00111044576052762</v>
      </c>
      <c r="Z91" s="6" t="n">
        <f aca="false">(((R91-A91)*(R91*(1-R91))*N91)+((T91-B91)*(T91*(1-T91))*P91))*J91*(1-J91)*C91</f>
        <v>-0.000558064074283379</v>
      </c>
      <c r="AA91" s="6" t="n">
        <f aca="false">(((R91-A91)*(R91*(1-R91))*N91)+((T91-B91)*(T91*(1-T91))*P91))*J91*(1-J91)*D91</f>
        <v>-0.00111612814856676</v>
      </c>
      <c r="AB91" s="6" t="n">
        <f aca="false">(R91-A91)*(R91*(1-R91))*J91</f>
        <v>0.00636365768054854</v>
      </c>
      <c r="AC91" s="6" t="n">
        <f aca="false">(R91-A91)*(R91*(1-R91))*L91</f>
        <v>0.00640991136425304</v>
      </c>
      <c r="AD91" s="6" t="n">
        <f aca="false">(T91-B91)*T91*(1-T91)*J91</f>
        <v>-0.00537966436926475</v>
      </c>
      <c r="AE91" s="6" t="n">
        <f aca="false">(T91-B91)*T91*(1-T91)*L91</f>
        <v>-0.00541876598450921</v>
      </c>
    </row>
    <row r="92" customFormat="false" ht="15" hidden="false" customHeight="false" outlineLevel="0" collapsed="false">
      <c r="A92" s="6" t="n">
        <v>0.01</v>
      </c>
      <c r="B92" s="6" t="n">
        <v>0.99</v>
      </c>
      <c r="C92" s="6" t="n">
        <v>0.05</v>
      </c>
      <c r="D92" s="6" t="n">
        <v>0.1</v>
      </c>
      <c r="E92" s="0" t="n">
        <f aca="false">E91-($H$38*X91)</f>
        <v>0.235549543196019</v>
      </c>
      <c r="F92" s="0" t="n">
        <f aca="false">F91-($H$38*Y91)</f>
        <v>0.371099086392039</v>
      </c>
      <c r="G92" s="0" t="n">
        <f aca="false">G91-($H$38*Z91)</f>
        <v>0.335162587976246</v>
      </c>
      <c r="H92" s="0" t="n">
        <f aca="false">H91-($H$38*AA91)</f>
        <v>0.470325175952492</v>
      </c>
      <c r="I92" s="6" t="n">
        <f aca="false">E92*C92+F92*D92</f>
        <v>0.0488873857990048</v>
      </c>
      <c r="J92" s="6" t="n">
        <f aca="false">1/(1+EXP(-1*I92))</f>
        <v>0.512219412870896</v>
      </c>
      <c r="K92" s="6" t="n">
        <f aca="false">G92*C92+H92*D92</f>
        <v>0.0637906469940615</v>
      </c>
      <c r="L92" s="6" t="n">
        <f aca="false">1/(1+EXP(-1*K92))</f>
        <v>0.515942256034136</v>
      </c>
      <c r="M92" s="0" t="n">
        <f aca="false">M91-($H$38*AB91)</f>
        <v>-1.92914877435029</v>
      </c>
      <c r="N92" s="0" t="n">
        <f aca="false">N91-($H$38*AC91)</f>
        <v>-1.89621364978441</v>
      </c>
      <c r="O92" s="0" t="n">
        <f aca="false">O91-($H$38*AD91)</f>
        <v>1.97493109318194</v>
      </c>
      <c r="P92" s="0" t="n">
        <f aca="false">P91-($H$38*AE91)</f>
        <v>2.03572957819996</v>
      </c>
      <c r="Q92" s="6" t="n">
        <f aca="false">M92*J92+N92*L92</f>
        <v>-1.96648420093081</v>
      </c>
      <c r="R92" s="6" t="n">
        <f aca="false">1/(1+EXP(-1*Q92))</f>
        <v>0.122767019885641</v>
      </c>
      <c r="S92" s="6" t="n">
        <f aca="false">O92*J92+P92*L92</f>
        <v>2.06191695626203</v>
      </c>
      <c r="T92" s="6" t="n">
        <f aca="false">1/(1+EXP(-1*S92))</f>
        <v>0.887146233839306</v>
      </c>
      <c r="U92" s="6" t="n">
        <f aca="false">0.5*(A92-R92)^2</f>
        <v>0.00635820038694425</v>
      </c>
      <c r="V92" s="6" t="n">
        <f aca="false">0.5*(B92-T92)^2</f>
        <v>0.00528944860671935</v>
      </c>
      <c r="W92" s="7" t="n">
        <f aca="false">U92+V92</f>
        <v>0.0116476489936636</v>
      </c>
      <c r="X92" s="6" t="n">
        <f aca="false">(((R92-A92)*(R92*(1-R92))*M92)+((T92-B92)*(T92*(1-T92))*O92))*J92*(1-J92)*C92</f>
        <v>-0.000546739982082812</v>
      </c>
      <c r="Y92" s="6" t="n">
        <f aca="false">(((R92-A92)*(R92*(1-R92))*M92)+((T92-B92)*(T92*(1-T92))*O92))*J92*(1-J92)*D92</f>
        <v>-0.00109347996416562</v>
      </c>
      <c r="Z92" s="6" t="n">
        <f aca="false">(((R92-A92)*(R92*(1-R92))*N92)+((T92-B92)*(T92*(1-T92))*P92))*J92*(1-J92)*C92</f>
        <v>-0.000549564445438396</v>
      </c>
      <c r="AA92" s="6" t="n">
        <f aca="false">(((R92-A92)*(R92*(1-R92))*N92)+((T92-B92)*(T92*(1-T92))*P92))*J92*(1-J92)*D92</f>
        <v>-0.00109912889087679</v>
      </c>
      <c r="AB92" s="6" t="n">
        <f aca="false">(R92-A92)*(R92*(1-R92))*J92</f>
        <v>0.00622063618006878</v>
      </c>
      <c r="AC92" s="6" t="n">
        <f aca="false">(R92-A92)*(R92*(1-R92))*L92</f>
        <v>0.00626584815816265</v>
      </c>
      <c r="AD92" s="6" t="n">
        <f aca="false">(T92-B92)*T92*(1-T92)*J92</f>
        <v>-0.00527457537488519</v>
      </c>
      <c r="AE92" s="6" t="n">
        <f aca="false">(T92-B92)*T92*(1-T92)*L92</f>
        <v>-0.00531291132307452</v>
      </c>
    </row>
    <row r="93" customFormat="false" ht="15" hidden="false" customHeight="false" outlineLevel="0" collapsed="false">
      <c r="A93" s="6" t="n">
        <v>0.01</v>
      </c>
      <c r="B93" s="6" t="n">
        <v>0.99</v>
      </c>
      <c r="C93" s="6" t="n">
        <v>0.05</v>
      </c>
      <c r="D93" s="6" t="n">
        <v>0.1</v>
      </c>
      <c r="E93" s="0" t="n">
        <f aca="false">E92-($H$38*X92)</f>
        <v>0.236643023160185</v>
      </c>
      <c r="F93" s="0" t="n">
        <f aca="false">F92-($H$38*Y92)</f>
        <v>0.37328604632037</v>
      </c>
      <c r="G93" s="0" t="n">
        <f aca="false">G92-($H$38*Z92)</f>
        <v>0.336261716867123</v>
      </c>
      <c r="H93" s="0" t="n">
        <f aca="false">H92-($H$38*AA92)</f>
        <v>0.472523433734246</v>
      </c>
      <c r="I93" s="6" t="n">
        <f aca="false">E93*C93+F93*D93</f>
        <v>0.0491607557900462</v>
      </c>
      <c r="J93" s="6" t="n">
        <f aca="false">1/(1+EXP(-1*I93))</f>
        <v>0.512287714322094</v>
      </c>
      <c r="K93" s="6" t="n">
        <f aca="false">G93*C93+H93*D93</f>
        <v>0.0640654292167807</v>
      </c>
      <c r="L93" s="6" t="n">
        <f aca="false">1/(1+EXP(-1*K93))</f>
        <v>0.516010881451339</v>
      </c>
      <c r="M93" s="0" t="n">
        <f aca="false">M92-($H$38*AB92)</f>
        <v>-1.94159004671043</v>
      </c>
      <c r="N93" s="0" t="n">
        <f aca="false">N92-($H$38*AC92)</f>
        <v>-1.90874534610074</v>
      </c>
      <c r="O93" s="0" t="n">
        <f aca="false">O92-($H$38*AD92)</f>
        <v>1.98548024393171</v>
      </c>
      <c r="P93" s="0" t="n">
        <f aca="false">P92-($H$38*AE92)</f>
        <v>2.04635540084611</v>
      </c>
      <c r="Q93" s="6" t="n">
        <f aca="false">M93*J93+N93*L93</f>
        <v>-1.9795860956874</v>
      </c>
      <c r="R93" s="6" t="n">
        <f aca="false">1/(1+EXP(-1*Q93))</f>
        <v>0.121362967246582</v>
      </c>
      <c r="S93" s="6" t="n">
        <f aca="false">O93*J93+P93*L93</f>
        <v>2.07307879014876</v>
      </c>
      <c r="T93" s="6" t="n">
        <f aca="false">1/(1+EXP(-1*S93))</f>
        <v>0.888258912293734</v>
      </c>
      <c r="U93" s="6" t="n">
        <f aca="false">0.5*(A93-R93)^2</f>
        <v>0.00620085523698162</v>
      </c>
      <c r="V93" s="6" t="n">
        <f aca="false">0.5*(B93-T93)^2</f>
        <v>0.00517562446382703</v>
      </c>
      <c r="W93" s="7" t="n">
        <f aca="false">U93+V93</f>
        <v>0.0113764797008087</v>
      </c>
      <c r="X93" s="6" t="n">
        <f aca="false">(((R93-A93)*(R93*(1-R93))*M93)+((T93-B93)*(T93*(1-T93))*O93))*J93*(1-J93)*C93</f>
        <v>-0.000538506267821444</v>
      </c>
      <c r="Y93" s="6" t="n">
        <f aca="false">(((R93-A93)*(R93*(1-R93))*M93)+((T93-B93)*(T93*(1-T93))*O93))*J93*(1-J93)*D93</f>
        <v>-0.00107701253564289</v>
      </c>
      <c r="Z93" s="6" t="n">
        <f aca="false">(((R93-A93)*(R93*(1-R93))*N93)+((T93-B93)*(T93*(1-T93))*P93))*J93*(1-J93)*C93</f>
        <v>-0.000541313359184151</v>
      </c>
      <c r="AA93" s="6" t="n">
        <f aca="false">(((R93-A93)*(R93*(1-R93))*N93)+((T93-B93)*(T93*(1-T93))*P93))*J93*(1-J93)*D93</f>
        <v>-0.0010826267183683</v>
      </c>
      <c r="AB93" s="6" t="n">
        <f aca="false">(R93-A93)*(R93*(1-R93))*J93</f>
        <v>0.00608345675193173</v>
      </c>
      <c r="AC93" s="6" t="n">
        <f aca="false">(R93-A93)*(R93*(1-R93))*L93</f>
        <v>0.00612766965334973</v>
      </c>
      <c r="AD93" s="6" t="n">
        <f aca="false">(T93-B93)*T93*(1-T93)*J93</f>
        <v>-0.00517324188628807</v>
      </c>
      <c r="AE93" s="6" t="n">
        <f aca="false">(T93-B93)*T93*(1-T93)*L93</f>
        <v>-0.00521083959477138</v>
      </c>
    </row>
    <row r="94" customFormat="false" ht="15" hidden="false" customHeight="false" outlineLevel="0" collapsed="false">
      <c r="A94" s="6" t="n">
        <v>0.01</v>
      </c>
      <c r="B94" s="6" t="n">
        <v>0.99</v>
      </c>
      <c r="C94" s="6" t="n">
        <v>0.05</v>
      </c>
      <c r="D94" s="6" t="n">
        <v>0.1</v>
      </c>
      <c r="E94" s="0" t="n">
        <f aca="false">E93-($H$38*X93)</f>
        <v>0.237720035695828</v>
      </c>
      <c r="F94" s="0" t="n">
        <f aca="false">F93-($H$38*Y93)</f>
        <v>0.375440071391656</v>
      </c>
      <c r="G94" s="0" t="n">
        <f aca="false">G93-($H$38*Z93)</f>
        <v>0.337344343585491</v>
      </c>
      <c r="H94" s="0" t="n">
        <f aca="false">H93-($H$38*AA93)</f>
        <v>0.474688687170982</v>
      </c>
      <c r="I94" s="6" t="n">
        <f aca="false">E94*C94+F94*D94</f>
        <v>0.049430008923957</v>
      </c>
      <c r="J94" s="6" t="n">
        <f aca="false">1/(1+EXP(-1*I94))</f>
        <v>0.512354986728623</v>
      </c>
      <c r="K94" s="6" t="n">
        <f aca="false">G94*C94+H94*D94</f>
        <v>0.0643360858963728</v>
      </c>
      <c r="L94" s="6" t="n">
        <f aca="false">1/(1+EXP(-1*K94))</f>
        <v>0.516078475945521</v>
      </c>
      <c r="M94" s="0" t="n">
        <f aca="false">M93-($H$38*AB93)</f>
        <v>-1.95375696021429</v>
      </c>
      <c r="N94" s="0" t="n">
        <f aca="false">N93-($H$38*AC93)</f>
        <v>-1.92100068540744</v>
      </c>
      <c r="O94" s="0" t="n">
        <f aca="false">O93-($H$38*AD93)</f>
        <v>1.99582672770428</v>
      </c>
      <c r="P94" s="0" t="n">
        <f aca="false">P93-($H$38*AE93)</f>
        <v>2.05677708003565</v>
      </c>
      <c r="Q94" s="6" t="n">
        <f aca="false">M94*J94+N94*L94</f>
        <v>-1.99240422743692</v>
      </c>
      <c r="R94" s="6" t="n">
        <f aca="false">1/(1+EXP(-1*Q94))</f>
        <v>0.120002739000943</v>
      </c>
      <c r="S94" s="6" t="n">
        <f aca="false">O94*J94+P94*L94</f>
        <v>2.08403015741004</v>
      </c>
      <c r="T94" s="6" t="n">
        <f aca="false">1/(1+EXP(-1*S94))</f>
        <v>0.889341277440418</v>
      </c>
      <c r="U94" s="6" t="n">
        <f aca="false">0.5*(A94-R94)^2</f>
        <v>0.00605030129385479</v>
      </c>
      <c r="V94" s="6" t="n">
        <f aca="false">0.5*(B94-T94)^2</f>
        <v>0.00506608921366348</v>
      </c>
      <c r="W94" s="7" t="n">
        <f aca="false">U94+V94</f>
        <v>0.0111163905075183</v>
      </c>
      <c r="X94" s="6" t="n">
        <f aca="false">(((R94-A94)*(R94*(1-R94))*M94)+((T94-B94)*(T94*(1-T94))*O94))*J94*(1-J94)*C94</f>
        <v>-0.000530511385514802</v>
      </c>
      <c r="Y94" s="6" t="n">
        <f aca="false">(((R94-A94)*(R94*(1-R94))*M94)+((T94-B94)*(T94*(1-T94))*O94))*J94*(1-J94)*D94</f>
        <v>-0.0010610227710296</v>
      </c>
      <c r="Z94" s="6" t="n">
        <f aca="false">(((R94-A94)*(R94*(1-R94))*N94)+((T94-B94)*(T94*(1-T94))*P94))*J94*(1-J94)*C94</f>
        <v>-0.000533300560544275</v>
      </c>
      <c r="AA94" s="6" t="n">
        <f aca="false">(((R94-A94)*(R94*(1-R94))*N94)+((T94-B94)*(T94*(1-T94))*P94))*J94*(1-J94)*D94</f>
        <v>-0.00106660112108855</v>
      </c>
      <c r="AB94" s="6" t="n">
        <f aca="false">(R94-A94)*(R94*(1-R94))*J94</f>
        <v>0.00595178104041591</v>
      </c>
      <c r="AC94" s="6" t="n">
        <f aca="false">(R94-A94)*(R94*(1-R94))*L94</f>
        <v>0.00599503502076033</v>
      </c>
      <c r="AD94" s="6" t="n">
        <f aca="false">(T94-B94)*T94*(1-T94)*J94</f>
        <v>-0.0050754725631166</v>
      </c>
      <c r="AE94" s="6" t="n">
        <f aca="false">(T94-B94)*T94*(1-T94)*L94</f>
        <v>-0.00511235805823024</v>
      </c>
    </row>
    <row r="95" customFormat="false" ht="15" hidden="false" customHeight="false" outlineLevel="0" collapsed="false">
      <c r="A95" s="6" t="n">
        <v>0.01</v>
      </c>
      <c r="B95" s="6" t="n">
        <v>0.99</v>
      </c>
      <c r="C95" s="6" t="n">
        <v>0.05</v>
      </c>
      <c r="D95" s="6" t="n">
        <v>0.1</v>
      </c>
      <c r="E95" s="0" t="n">
        <f aca="false">E94-($H$38*X94)</f>
        <v>0.238781058466857</v>
      </c>
      <c r="F95" s="0" t="n">
        <f aca="false">F94-($H$38*Y94)</f>
        <v>0.377562116933715</v>
      </c>
      <c r="G95" s="0" t="n">
        <f aca="false">G94-($H$38*Z94)</f>
        <v>0.33841094470658</v>
      </c>
      <c r="H95" s="0" t="n">
        <f aca="false">H94-($H$38*AA94)</f>
        <v>0.476821889413159</v>
      </c>
      <c r="I95" s="6" t="n">
        <f aca="false">E95*C95+F95*D95</f>
        <v>0.0496952646167144</v>
      </c>
      <c r="J95" s="6" t="n">
        <f aca="false">1/(1+EXP(-1*I95))</f>
        <v>0.512421259944091</v>
      </c>
      <c r="K95" s="6" t="n">
        <f aca="false">G95*C95+H95*D95</f>
        <v>0.0646027361766449</v>
      </c>
      <c r="L95" s="6" t="n">
        <f aca="false">1/(1+EXP(-1*K95))</f>
        <v>0.516145069295952</v>
      </c>
      <c r="M95" s="0" t="n">
        <f aca="false">M94-($H$38*AB94)</f>
        <v>-1.96566052229512</v>
      </c>
      <c r="N95" s="0" t="n">
        <f aca="false">N94-($H$38*AC94)</f>
        <v>-1.93299075544896</v>
      </c>
      <c r="O95" s="0" t="n">
        <f aca="false">O94-($H$38*AD94)</f>
        <v>2.00597767283052</v>
      </c>
      <c r="P95" s="0" t="n">
        <f aca="false">P94-($H$38*AE94)</f>
        <v>2.06700179615211</v>
      </c>
      <c r="Q95" s="6" t="n">
        <f aca="false">M95*J95+N95*L95</f>
        <v>-2.00494988887647</v>
      </c>
      <c r="R95" s="6" t="n">
        <f aca="false">1/(1+EXP(-1*Q95))</f>
        <v>0.118684194252402</v>
      </c>
      <c r="S95" s="6" t="n">
        <f aca="false">O95*J95+P95*L95</f>
        <v>2.09477839184132</v>
      </c>
      <c r="T95" s="6" t="n">
        <f aca="false">1/(1+EXP(-1*S95))</f>
        <v>0.890394629273864</v>
      </c>
      <c r="U95" s="6" t="n">
        <f aca="false">0.5*(A95-R95)^2</f>
        <v>0.00590612704014687</v>
      </c>
      <c r="V95" s="6" t="n">
        <f aca="false">0.5*(B95-T95)^2</f>
        <v>0.00496061493874551</v>
      </c>
      <c r="W95" s="7" t="n">
        <f aca="false">U95+V95</f>
        <v>0.0108667419788924</v>
      </c>
      <c r="X95" s="6" t="n">
        <f aca="false">(((R95-A95)*(R95*(1-R95))*M95)+((T95-B95)*(T95*(1-T95))*O95))*J95*(1-J95)*C95</f>
        <v>-0.000522745507853631</v>
      </c>
      <c r="Y95" s="6" t="n">
        <f aca="false">(((R95-A95)*(R95*(1-R95))*M95)+((T95-B95)*(T95*(1-T95))*O95))*J95*(1-J95)*D95</f>
        <v>-0.00104549101570726</v>
      </c>
      <c r="Z95" s="6" t="n">
        <f aca="false">(((R95-A95)*(R95*(1-R95))*N95)+((T95-B95)*(T95*(1-T95))*P95))*J95*(1-J95)*C95</f>
        <v>-0.000525516308389388</v>
      </c>
      <c r="AA95" s="6" t="n">
        <f aca="false">(((R95-A95)*(R95*(1-R95))*N95)+((T95-B95)*(T95*(1-T95))*P95))*J95*(1-J95)*D95</f>
        <v>-0.00105103261677878</v>
      </c>
      <c r="AB95" s="6" t="n">
        <f aca="false">(R95-A95)*(R95*(1-R95))*J95</f>
        <v>0.00582529568653352</v>
      </c>
      <c r="AC95" s="6" t="n">
        <f aca="false">(R95-A95)*(R95*(1-R95))*L95</f>
        <v>0.00586762861112224</v>
      </c>
      <c r="AD95" s="6" t="n">
        <f aca="false">(T95-B95)*T95*(1-T95)*J95</f>
        <v>-0.00498108856071132</v>
      </c>
      <c r="AE95" s="6" t="n">
        <f aca="false">(T95-B95)*T95*(1-T95)*L95</f>
        <v>-0.00501728655953528</v>
      </c>
    </row>
    <row r="96" customFormat="false" ht="15" hidden="false" customHeight="false" outlineLevel="0" collapsed="false">
      <c r="A96" s="6" t="n">
        <v>0.01</v>
      </c>
      <c r="B96" s="6" t="n">
        <v>0.99</v>
      </c>
      <c r="C96" s="6" t="n">
        <v>0.05</v>
      </c>
      <c r="D96" s="6" t="n">
        <v>0.1</v>
      </c>
      <c r="E96" s="0" t="n">
        <f aca="false">E95-($H$38*X95)</f>
        <v>0.239826549482565</v>
      </c>
      <c r="F96" s="0" t="n">
        <f aca="false">F95-($H$38*Y95)</f>
        <v>0.379653098965129</v>
      </c>
      <c r="G96" s="0" t="n">
        <f aca="false">G95-($H$38*Z95)</f>
        <v>0.339461977323359</v>
      </c>
      <c r="H96" s="0" t="n">
        <f aca="false">H95-($H$38*AA95)</f>
        <v>0.478923954646717</v>
      </c>
      <c r="I96" s="6" t="n">
        <f aca="false">E96*C96+F96*D96</f>
        <v>0.0499566373706412</v>
      </c>
      <c r="J96" s="6" t="n">
        <f aca="false">1/(1+EXP(-1*I96))</f>
        <v>0.51248656259359</v>
      </c>
      <c r="K96" s="6" t="n">
        <f aca="false">G96*C96+H96*D96</f>
        <v>0.0648654943308396</v>
      </c>
      <c r="L96" s="6" t="n">
        <f aca="false">1/(1+EXP(-1*K96))</f>
        <v>0.516210690064346</v>
      </c>
      <c r="M96" s="0" t="n">
        <f aca="false">M95-($H$38*AB95)</f>
        <v>-1.97731111366819</v>
      </c>
      <c r="N96" s="0" t="n">
        <f aca="false">N95-($H$38*AC95)</f>
        <v>-1.9447260126712</v>
      </c>
      <c r="O96" s="0" t="n">
        <f aca="false">O95-($H$38*AD95)</f>
        <v>2.01593984995194</v>
      </c>
      <c r="P96" s="0" t="n">
        <f aca="false">P95-($H$38*AE95)</f>
        <v>2.07703636927118</v>
      </c>
      <c r="Q96" s="6" t="n">
        <f aca="false">M96*J96+N96*L96</f>
        <v>-2.017233732809</v>
      </c>
      <c r="R96" s="6" t="n">
        <f aca="false">1/(1+EXP(-1*Q96))</f>
        <v>0.117405331899204</v>
      </c>
      <c r="S96" s="6" t="n">
        <f aca="false">O96*J96+P96*L96</f>
        <v>2.10533046156753</v>
      </c>
      <c r="T96" s="6" t="n">
        <f aca="false">1/(1+EXP(-1*S96))</f>
        <v>0.891420192919298</v>
      </c>
      <c r="U96" s="6" t="n">
        <f aca="false">0.5*(A96-R96)^2</f>
        <v>0.00576795266018906</v>
      </c>
      <c r="V96" s="6" t="n">
        <f aca="false">0.5*(B96-T96)^2</f>
        <v>0.00485898918203421</v>
      </c>
      <c r="W96" s="7" t="n">
        <f aca="false">U96+V96</f>
        <v>0.0106269418422233</v>
      </c>
      <c r="X96" s="6" t="n">
        <f aca="false">(((R96-A96)*(R96*(1-R96))*M96)+((T96-B96)*(T96*(1-T96))*O96))*J96*(1-J96)*C96</f>
        <v>-0.000515199303660849</v>
      </c>
      <c r="Y96" s="6" t="n">
        <f aca="false">(((R96-A96)*(R96*(1-R96))*M96)+((T96-B96)*(T96*(1-T96))*O96))*J96*(1-J96)*D96</f>
        <v>-0.0010303986073217</v>
      </c>
      <c r="Z96" s="6" t="n">
        <f aca="false">(((R96-A96)*(R96*(1-R96))*N96)+((T96-B96)*(T96*(1-T96))*P96))*J96*(1-J96)*C96</f>
        <v>-0.000517951348149905</v>
      </c>
      <c r="AA96" s="6" t="n">
        <f aca="false">(((R96-A96)*(R96*(1-R96))*N96)+((T96-B96)*(T96*(1-T96))*P96))*J96*(1-J96)*D96</f>
        <v>-0.00103590269629981</v>
      </c>
      <c r="AB96" s="6" t="n">
        <f aca="false">(R96-A96)*(R96*(1-R96))*J96</f>
        <v>0.00570371010691457</v>
      </c>
      <c r="AC96" s="6" t="n">
        <f aca="false">(R96-A96)*(R96*(1-R96))*L96</f>
        <v>0.00574515771753463</v>
      </c>
      <c r="AD96" s="6" t="n">
        <f aca="false">(T96-B96)*T96*(1-T96)*J96</f>
        <v>-0.00488992254410014</v>
      </c>
      <c r="AE96" s="6" t="n">
        <f aca="false">(T96-B96)*T96*(1-T96)*L96</f>
        <v>-0.00492545653895103</v>
      </c>
    </row>
    <row r="97" customFormat="false" ht="15" hidden="false" customHeight="false" outlineLevel="0" collapsed="false">
      <c r="A97" s="6" t="n">
        <v>0.01</v>
      </c>
      <c r="B97" s="6" t="n">
        <v>0.99</v>
      </c>
      <c r="C97" s="6" t="n">
        <v>0.05</v>
      </c>
      <c r="D97" s="6" t="n">
        <v>0.1</v>
      </c>
      <c r="E97" s="0" t="n">
        <f aca="false">E96-($H$38*X96)</f>
        <v>0.240856948089886</v>
      </c>
      <c r="F97" s="0" t="n">
        <f aca="false">F96-($H$38*Y96)</f>
        <v>0.381713896179773</v>
      </c>
      <c r="G97" s="0" t="n">
        <f aca="false">G96-($H$38*Z96)</f>
        <v>0.340497880019658</v>
      </c>
      <c r="H97" s="0" t="n">
        <f aca="false">H96-($H$38*AA96)</f>
        <v>0.480995760039317</v>
      </c>
      <c r="I97" s="6" t="n">
        <f aca="false">E97*C97+F97*D97</f>
        <v>0.0502142370224716</v>
      </c>
      <c r="J97" s="6" t="n">
        <f aca="false">1/(1+EXP(-1*I97))</f>
        <v>0.512550922135722</v>
      </c>
      <c r="K97" s="6" t="n">
        <f aca="false">G97*C97+H97*D97</f>
        <v>0.0651244700049146</v>
      </c>
      <c r="L97" s="6" t="n">
        <f aca="false">1/(1+EXP(-1*K97))</f>
        <v>0.51627536565568</v>
      </c>
      <c r="M97" s="0" t="n">
        <f aca="false">M96-($H$38*AB96)</f>
        <v>-1.98871853388202</v>
      </c>
      <c r="N97" s="0" t="n">
        <f aca="false">N96-($H$38*AC96)</f>
        <v>-1.95621632810627</v>
      </c>
      <c r="O97" s="0" t="n">
        <f aca="false">O96-($H$38*AD96)</f>
        <v>2.02571969504014</v>
      </c>
      <c r="P97" s="0" t="n">
        <f aca="false">P96-($H$38*AE96)</f>
        <v>2.08688728234908</v>
      </c>
      <c r="Q97" s="6" t="n">
        <f aca="false">M97*J97+N97*L97</f>
        <v>-2.02926581850431</v>
      </c>
      <c r="R97" s="6" t="n">
        <f aca="false">1/(1+EXP(-1*Q97))</f>
        <v>0.116164279346164</v>
      </c>
      <c r="S97" s="6" t="n">
        <f aca="false">O97*J97+P97*L97</f>
        <v>2.11569299245828</v>
      </c>
      <c r="T97" s="6" t="n">
        <f aca="false">1/(1+EXP(-1*S97))</f>
        <v>0.892419123987216</v>
      </c>
      <c r="U97" s="6" t="n">
        <f aca="false">0.5*(A97-R97)^2</f>
        <v>0.00563542710454517</v>
      </c>
      <c r="V97" s="6" t="n">
        <f aca="false">0.5*(B97-T97)^2</f>
        <v>0.00476101368171114</v>
      </c>
      <c r="W97" s="7" t="n">
        <f aca="false">U97+V97</f>
        <v>0.0103964407862563</v>
      </c>
      <c r="X97" s="6" t="n">
        <f aca="false">(((R97-A97)*(R97*(1-R97))*M97)+((T97-B97)*(T97*(1-T97))*O97))*J97*(1-J97)*C97</f>
        <v>-0.000507863910644706</v>
      </c>
      <c r="Y97" s="6" t="n">
        <f aca="false">(((R97-A97)*(R97*(1-R97))*M97)+((T97-B97)*(T97*(1-T97))*O97))*J97*(1-J97)*D97</f>
        <v>-0.00101572782128941</v>
      </c>
      <c r="Z97" s="6" t="n">
        <f aca="false">(((R97-A97)*(R97*(1-R97))*N97)+((T97-B97)*(T97*(1-T97))*P97))*J97*(1-J97)*C97</f>
        <v>-0.000510596885653402</v>
      </c>
      <c r="AA97" s="6" t="n">
        <f aca="false">(((R97-A97)*(R97*(1-R97))*N97)+((T97-B97)*(T97*(1-T97))*P97))*J97*(1-J97)*D97</f>
        <v>-0.0010211937713068</v>
      </c>
      <c r="AB97" s="6" t="n">
        <f aca="false">(R97-A97)*(R97*(1-R97))*J97</f>
        <v>0.0055867545013095</v>
      </c>
      <c r="AC97" s="6" t="n">
        <f aca="false">(R97-A97)*(R97*(1-R97))*L97</f>
        <v>0.00562735056835646</v>
      </c>
      <c r="AD97" s="6" t="n">
        <f aca="false">(T97-B97)*T97*(1-T97)*J97</f>
        <v>-0.00480181779252066</v>
      </c>
      <c r="AE97" s="6" t="n">
        <f aca="false">(T97-B97)*T97*(1-T97)*L97</f>
        <v>-0.00483671012885059</v>
      </c>
    </row>
    <row r="98" customFormat="false" ht="15" hidden="false" customHeight="false" outlineLevel="0" collapsed="false">
      <c r="A98" s="6" t="n">
        <v>0.01</v>
      </c>
      <c r="B98" s="6" t="n">
        <v>0.99</v>
      </c>
      <c r="C98" s="6" t="n">
        <v>0.05</v>
      </c>
      <c r="D98" s="6" t="n">
        <v>0.1</v>
      </c>
      <c r="E98" s="0" t="n">
        <f aca="false">E97-($H$38*X97)</f>
        <v>0.241872675911176</v>
      </c>
      <c r="F98" s="0" t="n">
        <f aca="false">F97-($H$38*Y97)</f>
        <v>0.383745351822352</v>
      </c>
      <c r="G98" s="0" t="n">
        <f aca="false">G97-($H$38*Z97)</f>
        <v>0.341519073790965</v>
      </c>
      <c r="H98" s="0" t="n">
        <f aca="false">H97-($H$38*AA97)</f>
        <v>0.48303814758193</v>
      </c>
      <c r="I98" s="6" t="n">
        <f aca="false">E98*C98+F98*D98</f>
        <v>0.0504681689777939</v>
      </c>
      <c r="J98" s="6" t="n">
        <f aca="false">1/(1+EXP(-1*I98))</f>
        <v>0.512614364921219</v>
      </c>
      <c r="K98" s="6" t="n">
        <f aca="false">G98*C98+H98*D98</f>
        <v>0.0653797684477413</v>
      </c>
      <c r="L98" s="6" t="n">
        <f aca="false">1/(1+EXP(-1*K98))</f>
        <v>0.516339122375753</v>
      </c>
      <c r="M98" s="0" t="n">
        <f aca="false">M97-($H$38*AB97)</f>
        <v>-1.99989204288464</v>
      </c>
      <c r="N98" s="0" t="n">
        <f aca="false">N97-($H$38*AC97)</f>
        <v>-1.96747102924299</v>
      </c>
      <c r="O98" s="0" t="n">
        <f aca="false">O97-($H$38*AD97)</f>
        <v>2.03532333062518</v>
      </c>
      <c r="P98" s="0" t="n">
        <f aca="false">P97-($H$38*AE97)</f>
        <v>2.09656070260679</v>
      </c>
      <c r="Q98" s="6" t="n">
        <f aca="false">M98*J98+N98*L98</f>
        <v>-2.04105565401335</v>
      </c>
      <c r="R98" s="6" t="n">
        <f aca="false">1/(1+EXP(-1*Q98))</f>
        <v>0.114959282292527</v>
      </c>
      <c r="S98" s="6" t="n">
        <f aca="false">O98*J98+P98*L98</f>
        <v>2.12587228972925</v>
      </c>
      <c r="T98" s="6" t="n">
        <f aca="false">1/(1+EXP(-1*S98))</f>
        <v>0.893392513474124</v>
      </c>
      <c r="U98" s="6" t="n">
        <f aca="false">0.5*(A98-R98)^2</f>
        <v>0.00550822546968119</v>
      </c>
      <c r="V98" s="6" t="n">
        <f aca="false">0.5*(B98-T98)^2</f>
        <v>0.00466650322642362</v>
      </c>
      <c r="W98" s="7" t="n">
        <f aca="false">U98+V98</f>
        <v>0.0101747286961048</v>
      </c>
      <c r="X98" s="6" t="n">
        <f aca="false">(((R98-A98)*(R98*(1-R98))*M98)+((T98-B98)*(T98*(1-T98))*O98))*J98*(1-J98)*C98</f>
        <v>-0.000500730909459555</v>
      </c>
      <c r="Y98" s="6" t="n">
        <f aca="false">(((R98-A98)*(R98*(1-R98))*M98)+((T98-B98)*(T98*(1-T98))*O98))*J98*(1-J98)*D98</f>
        <v>-0.00100146181891911</v>
      </c>
      <c r="Z98" s="6" t="n">
        <f aca="false">(((R98-A98)*(R98*(1-R98))*N98)+((T98-B98)*(T98*(1-T98))*P98))*J98*(1-J98)*C98</f>
        <v>-0.000503444562137759</v>
      </c>
      <c r="AA98" s="6" t="n">
        <f aca="false">(((R98-A98)*(R98*(1-R98))*N98)+((T98-B98)*(T98*(1-T98))*P98))*J98*(1-J98)*D98</f>
        <v>-0.00100688912427552</v>
      </c>
      <c r="AB98" s="6" t="n">
        <f aca="false">(R98-A98)*(R98*(1-R98))*J98</f>
        <v>0.00547417806215861</v>
      </c>
      <c r="AC98" s="6" t="n">
        <f aca="false">(R98-A98)*(R98*(1-R98))*L98</f>
        <v>0.00551395452364659</v>
      </c>
      <c r="AD98" s="6" t="n">
        <f aca="false">(T98-B98)*T98*(1-T98)*J98</f>
        <v>-0.00471662738505353</v>
      </c>
      <c r="AE98" s="6" t="n">
        <f aca="false">(T98-B98)*T98*(1-T98)*L98</f>
        <v>-0.00475089933335417</v>
      </c>
    </row>
    <row r="99" customFormat="false" ht="15" hidden="false" customHeight="false" outlineLevel="0" collapsed="false">
      <c r="A99" s="6" t="n">
        <v>0.01</v>
      </c>
      <c r="B99" s="6" t="n">
        <v>0.99</v>
      </c>
      <c r="C99" s="6" t="n">
        <v>0.05</v>
      </c>
      <c r="D99" s="6" t="n">
        <v>0.1</v>
      </c>
      <c r="E99" s="0" t="n">
        <f aca="false">E98-($H$38*X98)</f>
        <v>0.242874137730095</v>
      </c>
      <c r="F99" s="0" t="n">
        <f aca="false">F98-($H$38*Y98)</f>
        <v>0.38574827546019</v>
      </c>
      <c r="G99" s="0" t="n">
        <f aca="false">G98-($H$38*Z98)</f>
        <v>0.342525962915241</v>
      </c>
      <c r="H99" s="0" t="n">
        <f aca="false">H98-($H$38*AA98)</f>
        <v>0.485051925830481</v>
      </c>
      <c r="I99" s="6" t="n">
        <f aca="false">E99*C99+F99*D99</f>
        <v>0.0507185344325237</v>
      </c>
      <c r="J99" s="6" t="n">
        <f aca="false">1/(1+EXP(-1*I99))</f>
        <v>0.512676916248322</v>
      </c>
      <c r="K99" s="6" t="n">
        <f aca="false">G99*C99+H99*D99</f>
        <v>0.0656314907288102</v>
      </c>
      <c r="L99" s="6" t="n">
        <f aca="false">1/(1+EXP(-1*K99))</f>
        <v>0.516401985485616</v>
      </c>
      <c r="M99" s="0" t="n">
        <f aca="false">M98-($H$38*AB98)</f>
        <v>-2.01084039900896</v>
      </c>
      <c r="N99" s="0" t="n">
        <f aca="false">N98-($H$38*AC98)</f>
        <v>-1.97849893829028</v>
      </c>
      <c r="O99" s="0" t="n">
        <f aca="false">O98-($H$38*AD98)</f>
        <v>2.04475658539529</v>
      </c>
      <c r="P99" s="0" t="n">
        <f aca="false">P98-($H$38*AE98)</f>
        <v>2.10606250127349</v>
      </c>
      <c r="Q99" s="6" t="n">
        <f aca="false">M99*J99+N99*L99</f>
        <v>-2.05261223484574</v>
      </c>
      <c r="R99" s="6" t="n">
        <f aca="false">1/(1+EXP(-1*Q99))</f>
        <v>0.113788695478367</v>
      </c>
      <c r="S99" s="6" t="n">
        <f aca="false">O99*J99+P99*L99</f>
        <v>2.13587435789334</v>
      </c>
      <c r="T99" s="6" t="n">
        <f aca="false">1/(1+EXP(-1*S99))</f>
        <v>0.894341392253648</v>
      </c>
      <c r="U99" s="6" t="n">
        <f aca="false">0.5*(A99-R99)^2</f>
        <v>0.00538604665455062</v>
      </c>
      <c r="V99" s="6" t="n">
        <f aca="false">0.5*(B99-T99)^2</f>
        <v>0.00457528461798524</v>
      </c>
      <c r="W99" s="7" t="n">
        <f aca="false">U99+V99</f>
        <v>0.00996133127253586</v>
      </c>
      <c r="X99" s="6" t="n">
        <f aca="false">(((R99-A99)*(R99*(1-R99))*M99)+((T99-B99)*(T99*(1-T99))*O99))*J99*(1-J99)*C99</f>
        <v>-0.000493792299078864</v>
      </c>
      <c r="Y99" s="6" t="n">
        <f aca="false">(((R99-A99)*(R99*(1-R99))*M99)+((T99-B99)*(T99*(1-T99))*O99))*J99*(1-J99)*D99</f>
        <v>-0.000987584598157728</v>
      </c>
      <c r="Z99" s="6" t="n">
        <f aca="false">(((R99-A99)*(R99*(1-R99))*N99)+((T99-B99)*(T99*(1-T99))*P99))*J99*(1-J99)*C99</f>
        <v>-0.000496486430462051</v>
      </c>
      <c r="AA99" s="6" t="n">
        <f aca="false">(((R99-A99)*(R99*(1-R99))*N99)+((T99-B99)*(T99*(1-T99))*P99))*J99*(1-J99)*D99</f>
        <v>-0.000992972860924101</v>
      </c>
      <c r="AB99" s="6" t="n">
        <f aca="false">(R99-A99)*(R99*(1-R99))*J99</f>
        <v>0.00536574736308871</v>
      </c>
      <c r="AC99" s="6" t="n">
        <f aca="false">(R99-A99)*(R99*(1-R99))*L99</f>
        <v>0.0054047344518455</v>
      </c>
      <c r="AD99" s="6" t="n">
        <f aca="false">(T99-B99)*T99*(1-T99)*J99</f>
        <v>-0.00463421345903412</v>
      </c>
      <c r="AE99" s="6" t="n">
        <f aca="false">(T99-B99)*T99*(1-T99)*L99</f>
        <v>-0.00466788528128355</v>
      </c>
    </row>
    <row r="100" customFormat="false" ht="15" hidden="false" customHeight="false" outlineLevel="0" collapsed="false">
      <c r="A100" s="6" t="n">
        <v>0.01</v>
      </c>
      <c r="B100" s="6" t="n">
        <v>0.99</v>
      </c>
      <c r="C100" s="6" t="n">
        <v>0.05</v>
      </c>
      <c r="D100" s="6" t="n">
        <v>0.1</v>
      </c>
      <c r="E100" s="0" t="n">
        <f aca="false">E99-($H$38*X99)</f>
        <v>0.243861722328253</v>
      </c>
      <c r="F100" s="0" t="n">
        <f aca="false">F99-($H$38*Y99)</f>
        <v>0.387723444656505</v>
      </c>
      <c r="G100" s="0" t="n">
        <f aca="false">G99-($H$38*Z99)</f>
        <v>0.343518935776165</v>
      </c>
      <c r="H100" s="0" t="n">
        <f aca="false">H99-($H$38*AA99)</f>
        <v>0.487037871552329</v>
      </c>
      <c r="I100" s="6" t="n">
        <f aca="false">E100*C100+F100*D100</f>
        <v>0.0509654305820632</v>
      </c>
      <c r="J100" s="6" t="n">
        <f aca="false">1/(1+EXP(-1*I100))</f>
        <v>0.51273860041508</v>
      </c>
      <c r="K100" s="6" t="n">
        <f aca="false">G100*C100+H100*D100</f>
        <v>0.0658797339440412</v>
      </c>
      <c r="L100" s="6" t="n">
        <f aca="false">1/(1+EXP(-1*K100))</f>
        <v>0.516463979253023</v>
      </c>
      <c r="M100" s="0" t="n">
        <f aca="false">M99-($H$38*AB99)</f>
        <v>-2.02157189373513</v>
      </c>
      <c r="N100" s="0" t="n">
        <f aca="false">N99-($H$38*AC99)</f>
        <v>-1.98930840719397</v>
      </c>
      <c r="O100" s="0" t="n">
        <f aca="false">O99-($H$38*AD99)</f>
        <v>2.05402501231335</v>
      </c>
      <c r="P100" s="0" t="n">
        <f aca="false">P99-($H$38*AE99)</f>
        <v>2.11539827183606</v>
      </c>
      <c r="Q100" s="6" t="n">
        <f aca="false">M100*J100+N100*L100</f>
        <v>-2.06394407937311</v>
      </c>
      <c r="R100" s="6" t="n">
        <f aca="false">1/(1+EXP(-1*Q100))</f>
        <v>0.112650974286511</v>
      </c>
      <c r="S100" s="6" t="n">
        <f aca="false">O100*J100+P100*L100</f>
        <v>2.14570491920854</v>
      </c>
      <c r="T100" s="6" t="n">
        <f aca="false">1/(1+EXP(-1*S100))</f>
        <v>0.895266735197351</v>
      </c>
      <c r="U100" s="6" t="n">
        <f aca="false">0.5*(A100-R100)^2</f>
        <v>0.00526861126098499</v>
      </c>
      <c r="V100" s="6" t="n">
        <f aca="false">0.5*(B100-T100)^2</f>
        <v>0.00448719573008444</v>
      </c>
      <c r="W100" s="7" t="n">
        <f aca="false">U100+V100</f>
        <v>0.00975580699106943</v>
      </c>
      <c r="X100" s="6" t="n">
        <f aca="false">(((R100-A100)*(R100*(1-R100))*M100)+((T100-B100)*(T100*(1-T100))*O100))*J100*(1-J100)*C100</f>
        <v>-0.000487040473465736</v>
      </c>
      <c r="Y100" s="6" t="n">
        <f aca="false">(((R100-A100)*(R100*(1-R100))*M100)+((T100-B100)*(T100*(1-T100))*O100))*J100*(1-J100)*D100</f>
        <v>-0.000974080946931472</v>
      </c>
      <c r="Z100" s="6" t="n">
        <f aca="false">(((R100-A100)*(R100*(1-R100))*N100)+((T100-B100)*(T100*(1-T100))*P100))*J100*(1-J100)*C100</f>
        <v>-0.000489714932515323</v>
      </c>
      <c r="AA100" s="6" t="n">
        <f aca="false">(((R100-A100)*(R100*(1-R100))*N100)+((T100-B100)*(T100*(1-T100))*P100))*J100*(1-J100)*D100</f>
        <v>-0.000979429865030646</v>
      </c>
      <c r="AB100" s="6" t="n">
        <f aca="false">(R100-A100)*(R100*(1-R100))*J100</f>
        <v>0.00526124490613179</v>
      </c>
      <c r="AC100" s="6" t="n">
        <f aca="false">(R100-A100)*(R100*(1-R100))*L100</f>
        <v>0.00529947126634472</v>
      </c>
      <c r="AD100" s="6" t="n">
        <f aca="false">(T100-B100)*T100*(1-T100)*J100</f>
        <v>-0.00455444653386345</v>
      </c>
      <c r="AE100" s="6" t="n">
        <f aca="false">(T100-B100)*T100*(1-T100)*L100</f>
        <v>-0.00458753754499869</v>
      </c>
    </row>
    <row r="101" customFormat="false" ht="15" hidden="false" customHeight="false" outlineLevel="0" collapsed="false">
      <c r="A101" s="6" t="n">
        <v>0.01</v>
      </c>
      <c r="B101" s="6" t="n">
        <v>0.99</v>
      </c>
      <c r="C101" s="6" t="n">
        <v>0.05</v>
      </c>
      <c r="D101" s="6" t="n">
        <v>0.1</v>
      </c>
      <c r="E101" s="0" t="n">
        <f aca="false">E100-($H$38*X100)</f>
        <v>0.244835803275184</v>
      </c>
      <c r="F101" s="0" t="n">
        <f aca="false">F100-($H$38*Y100)</f>
        <v>0.389671606550368</v>
      </c>
      <c r="G101" s="0" t="n">
        <f aca="false">G100-($H$38*Z100)</f>
        <v>0.344498365641196</v>
      </c>
      <c r="H101" s="0" t="n">
        <f aca="false">H100-($H$38*AA100)</f>
        <v>0.488996731282391</v>
      </c>
      <c r="I101" s="6" t="n">
        <f aca="false">E101*C101+F101*D101</f>
        <v>0.051208950818796</v>
      </c>
      <c r="J101" s="6" t="n">
        <f aca="false">1/(1+EXP(-1*I101))</f>
        <v>0.512799440768728</v>
      </c>
      <c r="K101" s="6" t="n">
        <f aca="false">G101*C101+H101*D101</f>
        <v>0.0661245914102989</v>
      </c>
      <c r="L101" s="6" t="n">
        <f aca="false">1/(1+EXP(-1*K101))</f>
        <v>0.516525127001071</v>
      </c>
      <c r="M101" s="0" t="n">
        <f aca="false">M100-($H$38*AB100)</f>
        <v>-2.0320943835474</v>
      </c>
      <c r="N101" s="0" t="n">
        <f aca="false">N100-($H$38*AC100)</f>
        <v>-1.99990734972666</v>
      </c>
      <c r="O101" s="0" t="n">
        <f aca="false">O100-($H$38*AD100)</f>
        <v>2.06313390538108</v>
      </c>
      <c r="P101" s="0" t="n">
        <f aca="false">P100-($H$38*AE100)</f>
        <v>2.12457334692606</v>
      </c>
      <c r="Q101" s="6" t="n">
        <f aca="false">M101*J101+N101*L101</f>
        <v>-2.07505926128032</v>
      </c>
      <c r="R101" s="6" t="n">
        <f aca="false">1/(1+EXP(-1*Q101))</f>
        <v>0.111544667109371</v>
      </c>
      <c r="S101" s="6" t="n">
        <f aca="false">O101*J101+P101*L101</f>
        <v>2.15536943075449</v>
      </c>
      <c r="T101" s="6" t="n">
        <f aca="false">1/(1+EXP(-1*S101))</f>
        <v>0.896169464960376</v>
      </c>
      <c r="U101" s="6" t="n">
        <f aca="false">0.5*(A101-R101)^2</f>
        <v>0.00515565970917646</v>
      </c>
      <c r="V101" s="6" t="n">
        <f aca="false">0.5*(B101-T101)^2</f>
        <v>0.00440208465291108</v>
      </c>
      <c r="W101" s="7" t="n">
        <f aca="false">U101+V101</f>
        <v>0.00955774436208753</v>
      </c>
      <c r="X101" s="6" t="n">
        <f aca="false">(((R101-A101)*(R101*(1-R101))*M101)+((T101-B101)*(T101*(1-T101))*O101))*J101*(1-J101)*C101</f>
        <v>-0.000480468199511963</v>
      </c>
      <c r="Y101" s="6" t="n">
        <f aca="false">(((R101-A101)*(R101*(1-R101))*M101)+((T101-B101)*(T101*(1-T101))*O101))*J101*(1-J101)*D101</f>
        <v>-0.000960936399023926</v>
      </c>
      <c r="Z101" s="6" t="n">
        <f aca="false">(((R101-A101)*(R101*(1-R101))*N101)+((T101-B101)*(T101*(1-T101))*P101))*J101*(1-J101)*C101</f>
        <v>-0.000483122877807083</v>
      </c>
      <c r="AA101" s="6" t="n">
        <f aca="false">(((R101-A101)*(R101*(1-R101))*N101)+((T101-B101)*(T101*(1-T101))*P101))*J101*(1-J101)*D101</f>
        <v>-0.000966245755614166</v>
      </c>
      <c r="AB101" s="6" t="n">
        <f aca="false">(R101-A101)*(R101*(1-R101))*J101</f>
        <v>0.00516046780998848</v>
      </c>
      <c r="AC101" s="6" t="n">
        <f aca="false">(R101-A101)*(R101*(1-R101))*L101</f>
        <v>0.00519796060413682</v>
      </c>
      <c r="AD101" s="6" t="n">
        <f aca="false">(T101-B101)*T101*(1-T101)*J101</f>
        <v>-0.00447720489367036</v>
      </c>
      <c r="AE101" s="6" t="n">
        <f aca="false">(T101-B101)*T101*(1-T101)*L101</f>
        <v>-0.00450973351851971</v>
      </c>
    </row>
    <row r="102" customFormat="false" ht="15" hidden="false" customHeight="false" outlineLevel="0" collapsed="false">
      <c r="A102" s="6" t="n">
        <v>0.01</v>
      </c>
      <c r="B102" s="6" t="n">
        <v>0.99</v>
      </c>
      <c r="C102" s="6" t="n">
        <v>0.05</v>
      </c>
      <c r="D102" s="6" t="n">
        <v>0.1</v>
      </c>
      <c r="E102" s="0" t="n">
        <f aca="false">E101-($H$38*X101)</f>
        <v>0.245796739674208</v>
      </c>
      <c r="F102" s="0" t="n">
        <f aca="false">F101-($H$38*Y101)</f>
        <v>0.391593479348416</v>
      </c>
      <c r="G102" s="0" t="n">
        <f aca="false">G101-($H$38*Z101)</f>
        <v>0.34546461139681</v>
      </c>
      <c r="H102" s="0" t="n">
        <f aca="false">H101-($H$38*AA101)</f>
        <v>0.490929222793619</v>
      </c>
      <c r="I102" s="6" t="n">
        <f aca="false">E102*C102+F102*D102</f>
        <v>0.051449184918552</v>
      </c>
      <c r="J102" s="6" t="n">
        <f aca="false">1/(1+EXP(-1*I102))</f>
        <v>0.512859459752312</v>
      </c>
      <c r="K102" s="6" t="n">
        <f aca="false">G102*C102+H102*D102</f>
        <v>0.0663661528492024</v>
      </c>
      <c r="L102" s="6" t="n">
        <f aca="false">1/(1+EXP(-1*K102))</f>
        <v>0.516585451154145</v>
      </c>
      <c r="M102" s="0" t="n">
        <f aca="false">M101-($H$38*AB101)</f>
        <v>-2.04241531916737</v>
      </c>
      <c r="N102" s="0" t="n">
        <f aca="false">N101-($H$38*AC101)</f>
        <v>-2.01030327093493</v>
      </c>
      <c r="O102" s="0" t="n">
        <f aca="false">O101-($H$38*AD101)</f>
        <v>2.07208831516842</v>
      </c>
      <c r="P102" s="0" t="n">
        <f aca="false">P101-($H$38*AE101)</f>
        <v>2.1335928139631</v>
      </c>
      <c r="Q102" s="6" t="n">
        <f aca="false">M102*J102+N102*L102</f>
        <v>-2.0859654393506</v>
      </c>
      <c r="R102" s="6" t="n">
        <f aca="false">1/(1+EXP(-1*Q102))</f>
        <v>0.110468408400818</v>
      </c>
      <c r="S102" s="6" t="n">
        <f aca="false">O102*J102+P102*L102</f>
        <v>2.16487310025672</v>
      </c>
      <c r="T102" s="6" t="n">
        <f aca="false">1/(1+EXP(-1*S102))</f>
        <v>0.897050455463252</v>
      </c>
      <c r="U102" s="6" t="n">
        <f aca="false">0.5*(A102-R102)^2</f>
        <v>0.00504695054329679</v>
      </c>
      <c r="V102" s="6" t="n">
        <f aca="false">0.5*(B102-T102)^2</f>
        <v>0.00431980891479445</v>
      </c>
      <c r="W102" s="7" t="n">
        <f aca="false">U102+V102</f>
        <v>0.00936675945809124</v>
      </c>
      <c r="X102" s="6" t="n">
        <f aca="false">(((R102-A102)*(R102*(1-R102))*M102)+((T102-B102)*(T102*(1-T102))*O102))*J102*(1-J102)*C102</f>
        <v>-0.000474068596206677</v>
      </c>
      <c r="Y102" s="6" t="n">
        <f aca="false">(((R102-A102)*(R102*(1-R102))*M102)+((T102-B102)*(T102*(1-T102))*O102))*J102*(1-J102)*D102</f>
        <v>-0.000948137192413354</v>
      </c>
      <c r="Z102" s="6" t="n">
        <f aca="false">(((R102-A102)*(R102*(1-R102))*N102)+((T102-B102)*(T102*(1-T102))*P102))*J102*(1-J102)*C102</f>
        <v>-0.000476703423211587</v>
      </c>
      <c r="AA102" s="6" t="n">
        <f aca="false">(((R102-A102)*(R102*(1-R102))*N102)+((T102-B102)*(T102*(1-T102))*P102))*J102*(1-J102)*D102</f>
        <v>-0.000953406846423174</v>
      </c>
      <c r="AB102" s="6" t="n">
        <f aca="false">(R102-A102)*(R102*(1-R102))*J102</f>
        <v>0.00506322662384275</v>
      </c>
      <c r="AC102" s="6" t="n">
        <f aca="false">(R102-A102)*(R102*(1-R102))*L102</f>
        <v>0.00510001163093822</v>
      </c>
      <c r="AD102" s="6" t="n">
        <f aca="false">(T102-B102)*T102*(1-T102)*J102</f>
        <v>-0.00440237402300837</v>
      </c>
      <c r="AE102" s="6" t="n">
        <f aca="false">(T102-B102)*T102*(1-T102)*L102</f>
        <v>-0.00443435784907507</v>
      </c>
    </row>
    <row r="103" customFormat="false" ht="15" hidden="false" customHeight="false" outlineLevel="0" collapsed="false">
      <c r="A103" s="6" t="n">
        <v>0.01</v>
      </c>
      <c r="B103" s="6" t="n">
        <v>0.99</v>
      </c>
      <c r="C103" s="6" t="n">
        <v>0.05</v>
      </c>
      <c r="D103" s="6" t="n">
        <v>0.1</v>
      </c>
      <c r="E103" s="0" t="n">
        <f aca="false">E102-($H$38*X102)</f>
        <v>0.246744876866621</v>
      </c>
      <c r="F103" s="0" t="n">
        <f aca="false">F102-($H$38*Y102)</f>
        <v>0.393489753733243</v>
      </c>
      <c r="G103" s="0" t="n">
        <f aca="false">G102-($H$38*Z102)</f>
        <v>0.346418018243233</v>
      </c>
      <c r="H103" s="0" t="n">
        <f aca="false">H102-($H$38*AA102)</f>
        <v>0.492836036486465</v>
      </c>
      <c r="I103" s="6" t="n">
        <f aca="false">E103*C103+F103*D103</f>
        <v>0.0516862192166553</v>
      </c>
      <c r="J103" s="6" t="n">
        <f aca="false">1/(1+EXP(-1*I103))</f>
        <v>0.512918678948709</v>
      </c>
      <c r="K103" s="6" t="n">
        <f aca="false">G103*C103+H103*D103</f>
        <v>0.0666045045608082</v>
      </c>
      <c r="L103" s="6" t="n">
        <f aca="false">1/(1+EXP(-1*K103))</f>
        <v>0.516644973281344</v>
      </c>
      <c r="M103" s="0" t="n">
        <f aca="false">M102-($H$38*AB102)</f>
        <v>-2.05254177241506</v>
      </c>
      <c r="N103" s="0" t="n">
        <f aca="false">N102-($H$38*AC102)</f>
        <v>-2.02050329419681</v>
      </c>
      <c r="O103" s="0" t="n">
        <f aca="false">O102-($H$38*AD102)</f>
        <v>2.08089306321444</v>
      </c>
      <c r="P103" s="0" t="n">
        <f aca="false">P102-($H$38*AE102)</f>
        <v>2.14246152966125</v>
      </c>
      <c r="Q103" s="6" t="n">
        <f aca="false">M103*J103+N103*L103</f>
        <v>-2.09666988483935</v>
      </c>
      <c r="R103" s="6" t="n">
        <f aca="false">1/(1+EXP(-1*Q103))</f>
        <v>0.109420912342593</v>
      </c>
      <c r="S103" s="6" t="n">
        <f aca="false">O103*J103+P103*L103</f>
        <v>2.17422090076563</v>
      </c>
      <c r="T103" s="6" t="n">
        <f aca="false">1/(1+EXP(-1*S103))</f>
        <v>0.897910535097937</v>
      </c>
      <c r="U103" s="6" t="n">
        <f aca="false">0.5*(A103-R103)^2</f>
        <v>0.00494225890551676</v>
      </c>
      <c r="V103" s="6" t="n">
        <f aca="false">0.5*(B103-T103)^2</f>
        <v>0.00424023477297415</v>
      </c>
      <c r="W103" s="7" t="n">
        <f aca="false">U103+V103</f>
        <v>0.00918249367849091</v>
      </c>
      <c r="X103" s="6" t="n">
        <f aca="false">(((R103-A103)*(R103*(1-R103))*M103)+((T103-B103)*(T103*(1-T103))*O103))*J103*(1-J103)*C103</f>
        <v>-0.000467835114988728</v>
      </c>
      <c r="Y103" s="6" t="n">
        <f aca="false">(((R103-A103)*(R103*(1-R103))*M103)+((T103-B103)*(T103*(1-T103))*O103))*J103*(1-J103)*D103</f>
        <v>-0.000935670229977455</v>
      </c>
      <c r="Z103" s="6" t="n">
        <f aca="false">(((R103-A103)*(R103*(1-R103))*N103)+((T103-B103)*(T103*(1-T103))*P103))*J103*(1-J103)*C103</f>
        <v>-0.000470450053829567</v>
      </c>
      <c r="AA103" s="6" t="n">
        <f aca="false">(((R103-A103)*(R103*(1-R103))*N103)+((T103-B103)*(T103*(1-T103))*P103))*J103*(1-J103)*D103</f>
        <v>-0.000940900107659133</v>
      </c>
      <c r="AB103" s="6" t="n">
        <f aca="false">(R103-A103)*(R103*(1-R103))*J103</f>
        <v>0.00496934425312262</v>
      </c>
      <c r="AC103" s="6" t="n">
        <f aca="false">(R103-A103)*(R103*(1-R103))*L103</f>
        <v>0.00500544595907975</v>
      </c>
      <c r="AD103" s="6" t="n">
        <f aca="false">(T103-B103)*T103*(1-T103)*J103</f>
        <v>-0.00432984609041021</v>
      </c>
      <c r="AE103" s="6" t="n">
        <f aca="false">(T103-B103)*T103*(1-T103)*L103</f>
        <v>-0.00436130191686002</v>
      </c>
    </row>
    <row r="104" customFormat="false" ht="15" hidden="false" customHeight="false" outlineLevel="0" collapsed="false">
      <c r="A104" s="6" t="n">
        <v>0.01</v>
      </c>
      <c r="B104" s="6" t="n">
        <v>0.99</v>
      </c>
      <c r="C104" s="6" t="n">
        <v>0.05</v>
      </c>
      <c r="D104" s="6" t="n">
        <v>0.1</v>
      </c>
      <c r="E104" s="0" t="n">
        <f aca="false">E103-($H$38*X103)</f>
        <v>0.247680547096599</v>
      </c>
      <c r="F104" s="0" t="n">
        <f aca="false">F103-($H$38*Y103)</f>
        <v>0.395361094193198</v>
      </c>
      <c r="G104" s="0" t="n">
        <f aca="false">G103-($H$38*Z103)</f>
        <v>0.347358918350892</v>
      </c>
      <c r="H104" s="0" t="n">
        <f aca="false">H103-($H$38*AA103)</f>
        <v>0.494717836701784</v>
      </c>
      <c r="I104" s="6" t="n">
        <f aca="false">E104*C104+F104*D104</f>
        <v>0.0519201367741497</v>
      </c>
      <c r="J104" s="6" t="n">
        <f aca="false">1/(1+EXP(-1*I104))</f>
        <v>0.512977119122184</v>
      </c>
      <c r="K104" s="6" t="n">
        <f aca="false">G104*C104+H104*D104</f>
        <v>0.066839729587723</v>
      </c>
      <c r="L104" s="6" t="n">
        <f aca="false">1/(1+EXP(-1*K104))</f>
        <v>0.516703714137511</v>
      </c>
      <c r="M104" s="0" t="n">
        <f aca="false">M103-($H$38*AB103)</f>
        <v>-2.0624804609213</v>
      </c>
      <c r="N104" s="0" t="n">
        <f aca="false">N103-($H$38*AC103)</f>
        <v>-2.03051418611497</v>
      </c>
      <c r="O104" s="0" t="n">
        <f aca="false">O103-($H$38*AD103)</f>
        <v>2.08955275539526</v>
      </c>
      <c r="P104" s="0" t="n">
        <f aca="false">P103-($H$38*AE103)</f>
        <v>2.15118413349497</v>
      </c>
      <c r="Q104" s="6" t="n">
        <f aca="false">M104*J104+N104*L104</f>
        <v>-2.10717950666372</v>
      </c>
      <c r="R104" s="6" t="n">
        <f aca="false">1/(1+EXP(-1*Q104))</f>
        <v>0.108400967062859</v>
      </c>
      <c r="S104" s="6" t="n">
        <f aca="false">O104*J104+P104*L104</f>
        <v>2.18341758428702</v>
      </c>
      <c r="T104" s="6" t="n">
        <f aca="false">1/(1+EXP(-1*S104))</f>
        <v>0.898750489683236</v>
      </c>
      <c r="U104" s="6" t="n">
        <f aca="false">0.5*(A104-R104)^2</f>
        <v>0.00484137515945292</v>
      </c>
      <c r="V104" s="6" t="n">
        <f aca="false">0.5*(B104-T104)^2</f>
        <v>0.00416323656652458</v>
      </c>
      <c r="W104" s="7" t="n">
        <f aca="false">U104+V104</f>
        <v>0.0090046117259775</v>
      </c>
      <c r="X104" s="6" t="n">
        <f aca="false">(((R104-A104)*(R104*(1-R104))*M104)+((T104-B104)*(T104*(1-T104))*O104))*J104*(1-J104)*C104</f>
        <v>-0.000461761521232495</v>
      </c>
      <c r="Y104" s="6" t="n">
        <f aca="false">(((R104-A104)*(R104*(1-R104))*M104)+((T104-B104)*(T104*(1-T104))*O104))*J104*(1-J104)*D104</f>
        <v>-0.000923523042464989</v>
      </c>
      <c r="Z104" s="6" t="n">
        <f aca="false">(((R104-A104)*(R104*(1-R104))*N104)+((T104-B104)*(T104*(1-T104))*P104))*J104*(1-J104)*C104</f>
        <v>-0.00046435656492533</v>
      </c>
      <c r="AA104" s="6" t="n">
        <f aca="false">(((R104-A104)*(R104*(1-R104))*N104)+((T104-B104)*(T104*(1-T104))*P104))*J104*(1-J104)*D104</f>
        <v>-0.00092871312985066</v>
      </c>
      <c r="AB104" s="6" t="n">
        <f aca="false">(R104-A104)*(R104*(1-R104))*J104</f>
        <v>0.00487865498523869</v>
      </c>
      <c r="AC104" s="6" t="n">
        <f aca="false">(R104-A104)*(R104*(1-R104))*L104</f>
        <v>0.00491409666610859</v>
      </c>
      <c r="AD104" s="6" t="n">
        <f aca="false">(T104-B104)*T104*(1-T104)*J104</f>
        <v>-0.00425951947518603</v>
      </c>
      <c r="AE104" s="6" t="n">
        <f aca="false">(T104-B104)*T104*(1-T104)*L104</f>
        <v>-0.00429046335835781</v>
      </c>
    </row>
    <row r="105" customFormat="false" ht="15" hidden="false" customHeight="false" outlineLevel="0" collapsed="false">
      <c r="A105" s="6" t="n">
        <v>0.01</v>
      </c>
      <c r="B105" s="6" t="n">
        <v>0.99</v>
      </c>
      <c r="C105" s="6" t="n">
        <v>0.05</v>
      </c>
      <c r="D105" s="6" t="n">
        <v>0.1</v>
      </c>
      <c r="E105" s="0" t="n">
        <f aca="false">E104-($H$38*X104)</f>
        <v>0.248604070139064</v>
      </c>
      <c r="F105" s="0" t="n">
        <f aca="false">F104-($H$38*Y104)</f>
        <v>0.397208140278128</v>
      </c>
      <c r="G105" s="0" t="n">
        <f aca="false">G104-($H$38*Z104)</f>
        <v>0.348287631480743</v>
      </c>
      <c r="H105" s="0" t="n">
        <f aca="false">H104-($H$38*AA104)</f>
        <v>0.496575262961485</v>
      </c>
      <c r="I105" s="6" t="n">
        <f aca="false">E105*C105+F105*D105</f>
        <v>0.052151017534766</v>
      </c>
      <c r="J105" s="6" t="n">
        <f aca="false">1/(1+EXP(-1*I105))</f>
        <v>0.513034800257642</v>
      </c>
      <c r="K105" s="6" t="n">
        <f aca="false">G105*C105+H105*D105</f>
        <v>0.0670719078701856</v>
      </c>
      <c r="L105" s="6" t="n">
        <f aca="false">1/(1+EXP(-1*K105))</f>
        <v>0.516761693702001</v>
      </c>
      <c r="M105" s="0" t="n">
        <f aca="false">M104-($H$38*AB104)</f>
        <v>-2.07223777089178</v>
      </c>
      <c r="N105" s="0" t="n">
        <f aca="false">N104-($H$38*AC104)</f>
        <v>-2.04034237944719</v>
      </c>
      <c r="O105" s="0" t="n">
        <f aca="false">O104-($H$38*AD104)</f>
        <v>2.09807179434563</v>
      </c>
      <c r="P105" s="0" t="n">
        <f aca="false">P104-($H$38*AE104)</f>
        <v>2.15976506021168</v>
      </c>
      <c r="Q105" s="6" t="n">
        <f aca="false">M105*J105+N105*L105</f>
        <v>-2.11750087461091</v>
      </c>
      <c r="R105" s="6" t="n">
        <f aca="false">1/(1+EXP(-1*Q105))</f>
        <v>0.107407429351649</v>
      </c>
      <c r="S105" s="6" t="n">
        <f aca="false">O105*J105+P105*L105</f>
        <v>2.1924676944517</v>
      </c>
      <c r="T105" s="6" t="n">
        <f aca="false">1/(1+EXP(-1*S105))</f>
        <v>0.89957106519216</v>
      </c>
      <c r="U105" s="6" t="n">
        <f aca="false">0.5*(A105-R105)^2</f>
        <v>0.00474410364644828</v>
      </c>
      <c r="V105" s="6" t="n">
        <f aca="false">0.5*(B105-T105)^2</f>
        <v>0.00408869612524028</v>
      </c>
      <c r="W105" s="7" t="n">
        <f aca="false">U105+V105</f>
        <v>0.00883279977168856</v>
      </c>
      <c r="X105" s="6" t="n">
        <f aca="false">(((R105-A105)*(R105*(1-R105))*M105)+((T105-B105)*(T105*(1-T105))*O105))*J105*(1-J105)*C105</f>
        <v>-0.000455841876814292</v>
      </c>
      <c r="Y105" s="6" t="n">
        <f aca="false">(((R105-A105)*(R105*(1-R105))*M105)+((T105-B105)*(T105*(1-T105))*O105))*J105*(1-J105)*D105</f>
        <v>-0.000911683753628584</v>
      </c>
      <c r="Z105" s="6" t="n">
        <f aca="false">(((R105-A105)*(R105*(1-R105))*N105)+((T105-B105)*(T105*(1-T105))*P105))*J105*(1-J105)*C105</f>
        <v>-0.000458417044893529</v>
      </c>
      <c r="AA105" s="6" t="n">
        <f aca="false">(((R105-A105)*(R105*(1-R105))*N105)+((T105-B105)*(T105*(1-T105))*P105))*J105*(1-J105)*D105</f>
        <v>-0.000916834089787057</v>
      </c>
      <c r="AB105" s="6" t="n">
        <f aca="false">(R105-A105)*(R105*(1-R105))*J105</f>
        <v>0.00479100360475409</v>
      </c>
      <c r="AC105" s="6" t="n">
        <f aca="false">(R105-A105)*(R105*(1-R105))*L105</f>
        <v>0.00482580740347787</v>
      </c>
      <c r="AD105" s="6" t="n">
        <f aca="false">(T105-B105)*T105*(1-T105)*J105</f>
        <v>-0.0041912983333483</v>
      </c>
      <c r="AE105" s="6" t="n">
        <f aca="false">(T105-B105)*T105*(1-T105)*L105</f>
        <v>-0.00422174562907573</v>
      </c>
    </row>
    <row r="106" customFormat="false" ht="15" hidden="false" customHeight="false" outlineLevel="0" collapsed="false">
      <c r="A106" s="6" t="n">
        <v>0.01</v>
      </c>
      <c r="B106" s="6" t="n">
        <v>0.99</v>
      </c>
      <c r="C106" s="6" t="n">
        <v>0.05</v>
      </c>
      <c r="D106" s="6" t="n">
        <v>0.1</v>
      </c>
      <c r="E106" s="0" t="n">
        <f aca="false">E105-($H$38*X105)</f>
        <v>0.249515753892692</v>
      </c>
      <c r="F106" s="0" t="n">
        <f aca="false">F105-($H$38*Y105)</f>
        <v>0.399031507785385</v>
      </c>
      <c r="G106" s="0" t="n">
        <f aca="false">G105-($H$38*Z105)</f>
        <v>0.34920446557053</v>
      </c>
      <c r="H106" s="0" t="n">
        <f aca="false">H105-($H$38*AA105)</f>
        <v>0.498408931141059</v>
      </c>
      <c r="I106" s="6" t="n">
        <f aca="false">E106*C106+F106*D106</f>
        <v>0.0523789384731731</v>
      </c>
      <c r="J106" s="6" t="n">
        <f aca="false">1/(1+EXP(-1*I106))</f>
        <v>0.513091741597691</v>
      </c>
      <c r="K106" s="6" t="n">
        <f aca="false">G106*C106+H106*D106</f>
        <v>0.0673011163926324</v>
      </c>
      <c r="L106" s="6" t="n">
        <f aca="false">1/(1+EXP(-1*K106))</f>
        <v>0.516818931215323</v>
      </c>
      <c r="M106" s="0" t="n">
        <f aca="false">M105-($H$38*AB105)</f>
        <v>-2.08181977810129</v>
      </c>
      <c r="N106" s="0" t="n">
        <f aca="false">N105-($H$38*AC105)</f>
        <v>-2.04999399425414</v>
      </c>
      <c r="O106" s="0" t="n">
        <f aca="false">O105-($H$38*AD105)</f>
        <v>2.10645439101233</v>
      </c>
      <c r="P106" s="0" t="n">
        <f aca="false">P105-($H$38*AE105)</f>
        <v>2.16820855146984</v>
      </c>
      <c r="Q106" s="6" t="n">
        <f aca="false">M106*J106+N106*L106</f>
        <v>-2.12764024074677</v>
      </c>
      <c r="R106" s="6" t="n">
        <f aca="false">1/(1+EXP(-1*Q106))</f>
        <v>0.106439219824135</v>
      </c>
      <c r="S106" s="6" t="n">
        <f aca="false">O106*J106+P106*L106</f>
        <v>2.20137557830318</v>
      </c>
      <c r="T106" s="6" t="n">
        <f aca="false">1/(1+EXP(-1*S106))</f>
        <v>0.900372970271495</v>
      </c>
      <c r="U106" s="6" t="n">
        <f aca="false">0.5*(A106-R106)^2</f>
        <v>0.00465026156014396</v>
      </c>
      <c r="V106" s="6" t="n">
        <f aca="false">0.5*(B106-T106)^2</f>
        <v>0.00401650222897711</v>
      </c>
      <c r="W106" s="7" t="n">
        <f aca="false">U106+V106</f>
        <v>0.00866676378912107</v>
      </c>
      <c r="X106" s="6" t="n">
        <f aca="false">(((R106-A106)*(R106*(1-R106))*M106)+((T106-B106)*(T106*(1-T106))*O106))*J106*(1-J106)*C106</f>
        <v>-0.000450070523705333</v>
      </c>
      <c r="Y106" s="6" t="n">
        <f aca="false">(((R106-A106)*(R106*(1-R106))*M106)+((T106-B106)*(T106*(1-T106))*O106))*J106*(1-J106)*D106</f>
        <v>-0.000900141047410667</v>
      </c>
      <c r="Z106" s="6" t="n">
        <f aca="false">(((R106-A106)*(R106*(1-R106))*N106)+((T106-B106)*(T106*(1-T106))*P106))*J106*(1-J106)*C106</f>
        <v>-0.000452625859207729</v>
      </c>
      <c r="AA106" s="6" t="n">
        <f aca="false">(((R106-A106)*(R106*(1-R106))*N106)+((T106-B106)*(T106*(1-T106))*P106))*J106*(1-J106)*D106</f>
        <v>-0.000905251718415458</v>
      </c>
      <c r="AB106" s="6" t="n">
        <f aca="false">(R106-A106)*(R106*(1-R106))*J106</f>
        <v>0.00470624458867611</v>
      </c>
      <c r="AC106" s="6" t="n">
        <f aca="false">(R106-A106)*(R106*(1-R106))*L106</f>
        <v>0.0047404315859455</v>
      </c>
      <c r="AD106" s="6" t="n">
        <f aca="false">(T106-B106)*T106*(1-T106)*J106</f>
        <v>-0.00412509219898226</v>
      </c>
      <c r="AE106" s="6" t="n">
        <f aca="false">(T106-B106)*T106*(1-T106)*L106</f>
        <v>-0.00415505760198786</v>
      </c>
    </row>
    <row r="107" customFormat="false" ht="15" hidden="false" customHeight="false" outlineLevel="0" collapsed="false">
      <c r="A107" s="6" t="n">
        <v>0.01</v>
      </c>
      <c r="B107" s="6" t="n">
        <v>0.99</v>
      </c>
      <c r="C107" s="6" t="n">
        <v>0.05</v>
      </c>
      <c r="D107" s="6" t="n">
        <v>0.1</v>
      </c>
      <c r="E107" s="0" t="n">
        <f aca="false">E106-($H$38*X106)</f>
        <v>0.250415894940103</v>
      </c>
      <c r="F107" s="0" t="n">
        <f aca="false">F106-($H$38*Y106)</f>
        <v>0.400831789880206</v>
      </c>
      <c r="G107" s="0" t="n">
        <f aca="false">G106-($H$38*Z106)</f>
        <v>0.350109717288945</v>
      </c>
      <c r="H107" s="0" t="n">
        <f aca="false">H106-($H$38*AA106)</f>
        <v>0.50021943457789</v>
      </c>
      <c r="I107" s="6" t="n">
        <f aca="false">E107*C107+F107*D107</f>
        <v>0.0526039737350258</v>
      </c>
      <c r="J107" s="6" t="n">
        <f aca="false">1/(1+EXP(-1*I107))</f>
        <v>0.513147961677661</v>
      </c>
      <c r="K107" s="6" t="n">
        <f aca="false">G107*C107+H107*D107</f>
        <v>0.0675274293222362</v>
      </c>
      <c r="L107" s="6" t="n">
        <f aca="false">1/(1+EXP(-1*K107))</f>
        <v>0.516875445213774</v>
      </c>
      <c r="M107" s="0" t="n">
        <f aca="false">M106-($H$38*AB106)</f>
        <v>-2.09123226727864</v>
      </c>
      <c r="N107" s="0" t="n">
        <f aca="false">N106-($H$38*AC106)</f>
        <v>-2.05947485742603</v>
      </c>
      <c r="O107" s="0" t="n">
        <f aca="false">O106-($H$38*AD106)</f>
        <v>2.11470457541029</v>
      </c>
      <c r="P107" s="0" t="n">
        <f aca="false">P106-($H$38*AE106)</f>
        <v>2.17651866667381</v>
      </c>
      <c r="Q107" s="6" t="n">
        <f aca="false">M107*J107+N107*L107</f>
        <v>-2.13760355918724</v>
      </c>
      <c r="R107" s="6" t="n">
        <f aca="false">1/(1+EXP(-1*Q107))</f>
        <v>0.105495318488106</v>
      </c>
      <c r="S107" s="6" t="n">
        <f aca="false">O107*J107+P107*L107</f>
        <v>2.21014539727533</v>
      </c>
      <c r="T107" s="6" t="n">
        <f aca="false">1/(1+EXP(-1*S107))</f>
        <v>0.901156878571837</v>
      </c>
      <c r="U107" s="6" t="n">
        <f aca="false">0.5*(A107-R107)^2</f>
        <v>0.00455967792657235</v>
      </c>
      <c r="V107" s="6" t="n">
        <f aca="false">0.5*(B107-T107)^2</f>
        <v>0.00394655011254966</v>
      </c>
      <c r="W107" s="7" t="n">
        <f aca="false">U107+V107</f>
        <v>0.00850622803912201</v>
      </c>
      <c r="X107" s="6" t="n">
        <f aca="false">(((R107-A107)*(R107*(1-R107))*M107)+((T107-B107)*(T107*(1-T107))*O107))*J107*(1-J107)*C107</f>
        <v>-0.00044444206853716</v>
      </c>
      <c r="Y107" s="6" t="n">
        <f aca="false">(((R107-A107)*(R107*(1-R107))*M107)+((T107-B107)*(T107*(1-T107))*O107))*J107*(1-J107)*D107</f>
        <v>-0.00088888413707432</v>
      </c>
      <c r="Z107" s="6" t="n">
        <f aca="false">(((R107-A107)*(R107*(1-R107))*N107)+((T107-B107)*(T107*(1-T107))*P107))*J107*(1-J107)*C107</f>
        <v>-0.000446977635302086</v>
      </c>
      <c r="AA107" s="6" t="n">
        <f aca="false">(((R107-A107)*(R107*(1-R107))*N107)+((T107-B107)*(T107*(1-T107))*P107))*J107*(1-J107)*D107</f>
        <v>-0.000893955270604172</v>
      </c>
      <c r="AB107" s="6" t="n">
        <f aca="false">(R107-A107)*(R107*(1-R107))*J107</f>
        <v>0.00462424137363751</v>
      </c>
      <c r="AC107" s="6" t="n">
        <f aca="false">(R107-A107)*(R107*(1-R107))*L107</f>
        <v>0.00465783165339014</v>
      </c>
      <c r="AD107" s="6" t="n">
        <f aca="false">(T107-B107)*T107*(1-T107)*J107</f>
        <v>-0.00406081561776836</v>
      </c>
      <c r="AE107" s="6" t="n">
        <f aca="false">(T107-B107)*T107*(1-T107)*L107</f>
        <v>-0.00409031319836662</v>
      </c>
    </row>
    <row r="108" customFormat="false" ht="15" hidden="false" customHeight="false" outlineLevel="0" collapsed="false">
      <c r="A108" s="6" t="n">
        <v>0.01</v>
      </c>
      <c r="B108" s="6" t="n">
        <v>0.99</v>
      </c>
      <c r="C108" s="6" t="n">
        <v>0.05</v>
      </c>
      <c r="D108" s="6" t="n">
        <v>0.1</v>
      </c>
      <c r="E108" s="0" t="n">
        <f aca="false">E107-($H$38*X107)</f>
        <v>0.251304779077177</v>
      </c>
      <c r="F108" s="0" t="n">
        <f aca="false">F107-($H$38*Y107)</f>
        <v>0.402609558154355</v>
      </c>
      <c r="G108" s="0" t="n">
        <f aca="false">G107-($H$38*Z107)</f>
        <v>0.351003672559549</v>
      </c>
      <c r="H108" s="0" t="n">
        <f aca="false">H107-($H$38*AA107)</f>
        <v>0.502007345119098</v>
      </c>
      <c r="I108" s="6" t="n">
        <f aca="false">E108*C108+F108*D108</f>
        <v>0.0528261947692944</v>
      </c>
      <c r="J108" s="6" t="n">
        <f aca="false">1/(1+EXP(-1*I108))</f>
        <v>0.513203478358689</v>
      </c>
      <c r="K108" s="6" t="n">
        <f aca="false">G108*C108+H108*D108</f>
        <v>0.0677509181398873</v>
      </c>
      <c r="L108" s="6" t="n">
        <f aca="false">1/(1+EXP(-1*K108))</f>
        <v>0.516931253562183</v>
      </c>
      <c r="M108" s="0" t="n">
        <f aca="false">M107-($H$38*AB107)</f>
        <v>-2.10048075002592</v>
      </c>
      <c r="N108" s="0" t="n">
        <f aca="false">N107-($H$38*AC107)</f>
        <v>-2.06879052073281</v>
      </c>
      <c r="O108" s="0" t="n">
        <f aca="false">O107-($H$38*AD107)</f>
        <v>2.12282620664583</v>
      </c>
      <c r="P108" s="0" t="n">
        <f aca="false">P107-($H$38*AE107)</f>
        <v>2.18469929307054</v>
      </c>
      <c r="Q108" s="6" t="n">
        <f aca="false">M108*J108+N108*L108</f>
        <v>-2.14739650437874</v>
      </c>
      <c r="R108" s="6" t="n">
        <f aca="false">1/(1+EXP(-1*Q108))</f>
        <v>0.104574760676811</v>
      </c>
      <c r="S108" s="6" t="n">
        <f aca="false">O108*J108+P108*L108</f>
        <v>2.21878113742499</v>
      </c>
      <c r="T108" s="6" t="n">
        <f aca="false">1/(1+EXP(-1*S108))</f>
        <v>0.901923430904516</v>
      </c>
      <c r="U108" s="6" t="n">
        <f aca="false">0.5*(A108-R108)^2</f>
        <v>0.00447219267853806</v>
      </c>
      <c r="V108" s="6" t="n">
        <f aca="false">0.5*(B108-T108)^2</f>
        <v>0.00387874101181581</v>
      </c>
      <c r="W108" s="7" t="n">
        <f aca="false">U108+V108</f>
        <v>0.00835093369035387</v>
      </c>
      <c r="X108" s="6" t="n">
        <f aca="false">(((R108-A108)*(R108*(1-R108))*M108)+((T108-B108)*(T108*(1-T108))*O108))*J108*(1-J108)*C108</f>
        <v>-0.000438951368086127</v>
      </c>
      <c r="Y108" s="6" t="n">
        <f aca="false">(((R108-A108)*(R108*(1-R108))*M108)+((T108-B108)*(T108*(1-T108))*O108))*J108*(1-J108)*D108</f>
        <v>-0.000877902736172253</v>
      </c>
      <c r="Z108" s="6" t="n">
        <f aca="false">(((R108-A108)*(R108*(1-R108))*N108)+((T108-B108)*(T108*(1-T108))*P108))*J108*(1-J108)*C108</f>
        <v>-0.000441467248337372</v>
      </c>
      <c r="AA108" s="6" t="n">
        <f aca="false">(((R108-A108)*(R108*(1-R108))*N108)+((T108-B108)*(T108*(1-T108))*P108))*J108*(1-J108)*D108</f>
        <v>-0.000882934496674744</v>
      </c>
      <c r="AB108" s="6" t="n">
        <f aca="false">(R108-A108)*(R108*(1-R108))*J108</f>
        <v>0.00454486568767718</v>
      </c>
      <c r="AC108" s="6" t="n">
        <f aca="false">(R108-A108)*(R108*(1-R108))*L108</f>
        <v>0.00457787839769996</v>
      </c>
      <c r="AD108" s="6" t="n">
        <f aca="false">(T108-B108)*T108*(1-T108)*J108</f>
        <v>-0.00399838780970404</v>
      </c>
      <c r="AE108" s="6" t="n">
        <f aca="false">(T108-B108)*T108*(1-T108)*L108</f>
        <v>-0.00402743104802861</v>
      </c>
    </row>
    <row r="109" customFormat="false" ht="15" hidden="false" customHeight="false" outlineLevel="0" collapsed="false">
      <c r="A109" s="6" t="n">
        <v>0.01</v>
      </c>
      <c r="B109" s="6" t="n">
        <v>0.99</v>
      </c>
      <c r="C109" s="6" t="n">
        <v>0.05</v>
      </c>
      <c r="D109" s="6" t="n">
        <v>0.1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7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row r="1" customFormat="false" ht="15" hidden="false" customHeight="false" outlineLevel="0" collapsed="false">
      <c r="A1" s="0" t="s">
        <v>79</v>
      </c>
      <c r="B1" s="8" t="s">
        <v>80</v>
      </c>
      <c r="C1" s="8" t="s">
        <v>81</v>
      </c>
      <c r="D1" s="8" t="s">
        <v>82</v>
      </c>
      <c r="E1" s="8" t="s">
        <v>83</v>
      </c>
      <c r="F1" s="8" t="s">
        <v>84</v>
      </c>
      <c r="G1" s="8" t="s">
        <v>85</v>
      </c>
    </row>
    <row r="2" customFormat="false" ht="15" hidden="false" customHeight="false" outlineLevel="0" collapsed="false">
      <c r="B2" s="8" t="n">
        <v>0.242519857348377</v>
      </c>
      <c r="C2" s="8" t="n">
        <v>0.242519857348377</v>
      </c>
      <c r="D2" s="8" t="n">
        <v>0.242519857348377</v>
      </c>
      <c r="E2" s="8" t="n">
        <v>0.242519857348377</v>
      </c>
      <c r="F2" s="8" t="n">
        <v>0.242519857348377</v>
      </c>
      <c r="G2" s="8" t="n">
        <v>0.242519857348377</v>
      </c>
    </row>
    <row r="3" customFormat="false" ht="15" hidden="false" customHeight="false" outlineLevel="0" collapsed="false">
      <c r="B3" s="8" t="n">
        <v>0.241109038761974</v>
      </c>
      <c r="C3" s="8" t="n">
        <v>0.239701143417628</v>
      </c>
      <c r="D3" s="8" t="n">
        <v>0.235495377852225</v>
      </c>
      <c r="E3" s="8" t="n">
        <v>0.231317286407046</v>
      </c>
      <c r="F3" s="8" t="n">
        <v>0.228547765259714</v>
      </c>
      <c r="G3" s="8" t="n">
        <v>0.214901598895772</v>
      </c>
    </row>
    <row r="4" customFormat="false" ht="15" hidden="false" customHeight="false" outlineLevel="0" collapsed="false">
      <c r="B4" s="8" t="n">
        <v>0.239704031558203</v>
      </c>
      <c r="C4" s="8" t="n">
        <v>0.236905839109966</v>
      </c>
      <c r="D4" s="8" t="n">
        <v>0.228620206004497</v>
      </c>
      <c r="E4" s="8" t="n">
        <v>0.220504294413301</v>
      </c>
      <c r="F4" s="8" t="n">
        <v>0.215191751378975</v>
      </c>
      <c r="G4" s="8" t="n">
        <v>0.189879326437489</v>
      </c>
    </row>
    <row r="5" customFormat="false" ht="15" hidden="false" customHeight="false" outlineLevel="0" collapsed="false">
      <c r="B5" s="8" t="n">
        <v>0.238304879940111</v>
      </c>
      <c r="C5" s="8" t="n">
        <v>0.234134290192777</v>
      </c>
      <c r="D5" s="8" t="n">
        <v>0.221899352933736</v>
      </c>
      <c r="E5" s="8" t="n">
        <v>0.210099675958488</v>
      </c>
      <c r="F5" s="8" t="n">
        <v>0.202486151674643</v>
      </c>
      <c r="G5" s="8" t="n">
        <v>0.16762535177508</v>
      </c>
    </row>
    <row r="6" customFormat="false" ht="15" hidden="false" customHeight="false" outlineLevel="0" collapsed="false">
      <c r="B6" s="8" t="n">
        <v>0.23691162729233</v>
      </c>
      <c r="C6" s="8" t="n">
        <v>0.231386828814292</v>
      </c>
      <c r="D6" s="8" t="n">
        <v>0.215337243631379</v>
      </c>
      <c r="E6" s="8" t="n">
        <v>0.200118107419184</v>
      </c>
      <c r="F6" s="8" t="n">
        <v>0.190454908351563</v>
      </c>
      <c r="G6" s="8" t="n">
        <v>0.148139493437615</v>
      </c>
    </row>
    <row r="7" customFormat="false" ht="15" hidden="false" customHeight="false" outlineLevel="0" collapsed="false">
      <c r="B7" s="8" t="n">
        <v>0.235524316160795</v>
      </c>
      <c r="C7" s="8" t="n">
        <v>0.228663772900783</v>
      </c>
      <c r="D7" s="8" t="n">
        <v>0.208937672845364</v>
      </c>
      <c r="E7" s="8" t="n">
        <v>0.19056984891162</v>
      </c>
      <c r="F7" s="8" t="n">
        <v>0.179110995012068</v>
      </c>
      <c r="G7" s="8" t="n">
        <v>0.131275315437108</v>
      </c>
    </row>
    <row r="8" customFormat="false" ht="15" hidden="false" customHeight="false" outlineLevel="0" collapsed="false">
      <c r="B8" s="8" t="n">
        <v>0.234142988233164</v>
      </c>
      <c r="C8" s="8" t="n">
        <v>0.225965425601892</v>
      </c>
      <c r="D8" s="8" t="n">
        <v>0.202703773778089</v>
      </c>
      <c r="E8" s="8" t="n">
        <v>0.181460659919643</v>
      </c>
      <c r="F8" s="8" t="n">
        <v>0.168456619264744</v>
      </c>
      <c r="G8" s="8" t="n">
        <v>0.116789865361363</v>
      </c>
    </row>
    <row r="9" customFormat="false" ht="15" hidden="false" customHeight="false" outlineLevel="0" collapsed="false">
      <c r="B9" s="8" t="n">
        <v>0.232767684319976</v>
      </c>
      <c r="C9" s="8" t="n">
        <v>0.223292074785662</v>
      </c>
      <c r="D9" s="8" t="n">
        <v>0.196637999678895</v>
      </c>
      <c r="E9" s="8" t="n">
        <v>0.172791911111404</v>
      </c>
      <c r="F9" s="8" t="n">
        <v>0.158484071755722</v>
      </c>
      <c r="G9" s="8" t="n">
        <v>0.104394928771962</v>
      </c>
    </row>
    <row r="10" customFormat="false" ht="15" hidden="false" customHeight="false" outlineLevel="0" collapsed="false">
      <c r="B10" s="8" t="n">
        <v>0.231398444336544</v>
      </c>
      <c r="C10" s="8" t="n">
        <v>0.220643992584508</v>
      </c>
      <c r="D10" s="8" t="n">
        <v>0.190742117974069</v>
      </c>
      <c r="E10" s="8" t="n">
        <v>0.164560861411609</v>
      </c>
      <c r="F10" s="8" t="n">
        <v>0.149177037912212</v>
      </c>
      <c r="G10" s="8" t="n">
        <v>0.0937967069022315</v>
      </c>
    </row>
    <row r="11" customFormat="false" ht="15" hidden="false" customHeight="false" outlineLevel="0" collapsed="false">
      <c r="B11" s="8" t="n">
        <v>0.230035307285618</v>
      </c>
      <c r="C11" s="8" t="n">
        <v>0.218021434993053</v>
      </c>
      <c r="D11" s="8" t="n">
        <v>0.185017216187904</v>
      </c>
      <c r="E11" s="8" t="n">
        <v>0.156761061381111</v>
      </c>
      <c r="F11" s="8" t="n">
        <v>0.14051217510538</v>
      </c>
      <c r="G11" s="8" t="n">
        <v>0.0847205319748328</v>
      </c>
    </row>
    <row r="12" customFormat="false" ht="15" hidden="false" customHeight="false" outlineLevel="0" collapsed="false">
      <c r="B12" s="8" t="n">
        <v>0.228678311240802</v>
      </c>
      <c r="C12" s="8" t="n">
        <v>0.215424641518408</v>
      </c>
      <c r="D12" s="8" t="n">
        <v>0.17946371859048</v>
      </c>
      <c r="E12" s="8" t="n">
        <v>0.149382841262833</v>
      </c>
      <c r="F12" s="8" t="n">
        <v>0.132460775574095</v>
      </c>
      <c r="G12" s="8" t="n">
        <v>0.0769229553030437</v>
      </c>
    </row>
    <row r="13" customFormat="false" ht="15" hidden="false" customHeight="false" outlineLevel="0" collapsed="false">
      <c r="B13" s="8" t="n">
        <v>0.227327493330763</v>
      </c>
      <c r="C13" s="8" t="n">
        <v>0.212853834883188</v>
      </c>
      <c r="D13" s="8" t="n">
        <v>0.174081412269309</v>
      </c>
      <c r="E13" s="8" t="n">
        <v>0.142413843836364</v>
      </c>
      <c r="F13" s="8" t="n">
        <v>0.124990372329403</v>
      </c>
      <c r="G13" s="8" t="n">
        <v>0.0701953020635248</v>
      </c>
    </row>
    <row r="14" customFormat="false" ht="15" hidden="false" customHeight="false" outlineLevel="0" collapsed="false">
      <c r="B14" s="8" t="n">
        <v>0.225982889724226</v>
      </c>
      <c r="C14" s="8" t="n">
        <v>0.210309220781223</v>
      </c>
      <c r="D14" s="8" t="n">
        <v>0.168869481164661</v>
      </c>
      <c r="E14" s="8" t="n">
        <v>0.135839567222754</v>
      </c>
      <c r="F14" s="8" t="n">
        <v>0.118066189474817</v>
      </c>
      <c r="G14" s="8" t="n">
        <v>0.0643623657736099</v>
      </c>
    </row>
    <row r="15" customFormat="false" ht="15" hidden="false" customHeight="false" outlineLevel="0" collapsed="false">
      <c r="B15" s="8" t="n">
        <v>0.224644535615765</v>
      </c>
      <c r="C15" s="8" t="n">
        <v>0.207790987685648</v>
      </c>
      <c r="D15" s="8" t="n">
        <v>0.163826546529155</v>
      </c>
      <c r="E15" s="8" t="n">
        <v>0.129643889636144</v>
      </c>
      <c r="F15" s="8" t="n">
        <v>0.111652380751993</v>
      </c>
      <c r="G15" s="8" t="n">
        <v>0.0592788166429517</v>
      </c>
    </row>
    <row r="16" customFormat="false" ht="15" hidden="false" customHeight="false" outlineLevel="0" collapsed="false">
      <c r="B16" s="8" t="n">
        <v>0.223312465212406</v>
      </c>
      <c r="C16" s="8" t="n">
        <v>0.205299306708774</v>
      </c>
      <c r="D16" s="8" t="n">
        <v>0.158950712263525</v>
      </c>
      <c r="E16" s="8" t="n">
        <v>0.123809555570489</v>
      </c>
      <c r="F16" s="8" t="n">
        <v>0.105713035153417</v>
      </c>
      <c r="G16" s="8" t="n">
        <v>0.0548248714822819</v>
      </c>
    </row>
    <row r="17" customFormat="false" ht="15" hidden="false" customHeight="false" outlineLevel="0" collapsed="false">
      <c r="B17" s="8" t="n">
        <v>0.221986711721033</v>
      </c>
      <c r="C17" s="8" t="n">
        <v>0.202834331512856</v>
      </c>
      <c r="D17" s="8" t="n">
        <v>0.154239613632219</v>
      </c>
      <c r="E17" s="8" t="n">
        <v>0.118318610099677</v>
      </c>
      <c r="F17" s="8" t="n">
        <v>0.100212953975293</v>
      </c>
      <c r="G17" s="8" t="n">
        <v>0.0509020419813117</v>
      </c>
    </row>
    <row r="18" customFormat="false" ht="15" hidden="false" customHeight="false" outlineLevel="0" collapsed="false">
      <c r="B18" s="8" t="n">
        <v>0.220667307336615</v>
      </c>
      <c r="C18" s="8" t="n">
        <v>0.200396198270656</v>
      </c>
      <c r="D18" s="8" t="n">
        <v>0.149690467962457</v>
      </c>
      <c r="E18" s="8" t="n">
        <v>0.113152774245059</v>
      </c>
      <c r="F18" s="8" t="n">
        <v>0.0951182199376085</v>
      </c>
      <c r="G18" s="8" t="n">
        <v>0.0474293285006507</v>
      </c>
    </row>
    <row r="19" customFormat="false" ht="15" hidden="false" customHeight="false" outlineLevel="0" collapsed="false">
      <c r="B19" s="8" t="n">
        <v>0.219354283231251</v>
      </c>
      <c r="C19" s="8" t="n">
        <v>0.197985025674446</v>
      </c>
      <c r="D19" s="8" t="n">
        <v>0.145300126066116</v>
      </c>
      <c r="E19" s="8" t="n">
        <v>0.108293759415137</v>
      </c>
      <c r="F19" s="8" t="n">
        <v>0.0903965875195407</v>
      </c>
      <c r="G19" s="8" t="n">
        <v>0.0443399777014572</v>
      </c>
    </row>
    <row r="20" customFormat="false" ht="15" hidden="false" customHeight="false" outlineLevel="0" collapsed="false">
      <c r="B20" s="8" t="n">
        <v>0.21804766954404</v>
      </c>
      <c r="C20" s="8" t="n">
        <v>0.1956009149919</v>
      </c>
      <c r="D20" s="8" t="n">
        <v>0.141065123282923</v>
      </c>
      <c r="E20" s="8" t="n">
        <v>0.103723522674849</v>
      </c>
      <c r="F20" s="8" t="n">
        <v>0.0860177264654387</v>
      </c>
      <c r="G20" s="8" t="n">
        <v>0.0415787981793873</v>
      </c>
    </row>
    <row r="21" customFormat="false" ht="15" hidden="false" customHeight="false" outlineLevel="0" collapsed="false">
      <c r="B21" s="8" t="n">
        <v>0.216747495371763</v>
      </c>
      <c r="C21" s="8" t="n">
        <v>0.193243950167126</v>
      </c>
      <c r="D21" s="8" t="n">
        <v>0.136981729214826</v>
      </c>
      <c r="E21" s="8" t="n">
        <v>0.0994244671458372</v>
      </c>
      <c r="F21" s="8" t="n">
        <v>0.0819533494551692</v>
      </c>
      <c r="G21" s="8" t="n">
        <v>0.0390999746658061</v>
      </c>
    </row>
    <row r="22" customFormat="false" ht="15" hidden="false" customHeight="false" outlineLevel="0" collapsed="false">
      <c r="B22" s="8" t="n">
        <v>0.215453788760399</v>
      </c>
      <c r="C22" s="8" t="n">
        <v>0.19091419796492</v>
      </c>
      <c r="D22" s="8" t="n">
        <v>0.133045995395479</v>
      </c>
      <c r="E22" s="8" t="n">
        <v>0.0953795933552637</v>
      </c>
      <c r="F22" s="8" t="n">
        <v>0.0781772518035721</v>
      </c>
      <c r="G22" s="8" t="n">
        <v>0.0368653046865837</v>
      </c>
    </row>
    <row r="23" customFormat="false" ht="15" hidden="false" customHeight="false" outlineLevel="0" collapsed="false">
      <c r="B23" s="8" t="n">
        <v>0.214166576697453</v>
      </c>
      <c r="C23" s="8" t="n">
        <v>0.188611708156186</v>
      </c>
      <c r="D23" s="8" t="n">
        <v>0.129253800307651</v>
      </c>
      <c r="E23" s="8" t="n">
        <v>0.0915726080562758</v>
      </c>
      <c r="F23" s="8" t="n">
        <v>0.0746652869331538</v>
      </c>
      <c r="G23" s="8" t="n">
        <v>0.034842782591564</v>
      </c>
    </row>
    <row r="24" customFormat="false" ht="15" hidden="false" customHeight="false" outlineLevel="0" collapsed="false">
      <c r="B24" s="8" t="n">
        <v>0.212885885105108</v>
      </c>
      <c r="C24" s="8" t="n">
        <v>0.186336513742324</v>
      </c>
      <c r="D24" s="8" t="n">
        <v>0.125600891319251</v>
      </c>
      <c r="E24" s="8" t="n">
        <v>0.0879879971531079</v>
      </c>
      <c r="F24" s="8" t="n">
        <v>0.0713952970336717</v>
      </c>
      <c r="G24" s="8" t="n">
        <v>0.0330054642592993</v>
      </c>
    </row>
    <row r="25" customFormat="false" ht="15" hidden="false" customHeight="false" outlineLevel="0" collapsed="false">
      <c r="B25" s="8" t="n">
        <v>0.211611738834183</v>
      </c>
      <c r="C25" s="8" t="n">
        <v>0.184088631216299</v>
      </c>
      <c r="D25" s="8" t="n">
        <v>0.122082923251416</v>
      </c>
      <c r="E25" s="8" t="n">
        <v>0.0846110690688128</v>
      </c>
      <c r="F25" s="8" t="n">
        <v>0.0683470142475733</v>
      </c>
      <c r="G25" s="8" t="n">
        <v>0.0313305563351368</v>
      </c>
    </row>
    <row r="26" customFormat="false" ht="15" hidden="false" customHeight="false" outlineLevel="0" collapsed="false">
      <c r="B26" s="8" t="n">
        <v>0.210344161658915</v>
      </c>
      <c r="C26" s="8" t="n">
        <v>0.181868060858007</v>
      </c>
      <c r="D26" s="8" t="n">
        <v>0.118695493417238</v>
      </c>
      <c r="E26" s="8" t="n">
        <v>0.081427974349584</v>
      </c>
      <c r="F26" s="8" t="n">
        <v>0.0655019441385243</v>
      </c>
      <c r="G26" s="8" t="n">
        <v>0.0297986841573011</v>
      </c>
    </row>
    <row r="27" customFormat="false" ht="15" hidden="false" customHeight="false" outlineLevel="0" collapsed="false">
      <c r="B27" s="8" t="n">
        <v>0.209083176272527</v>
      </c>
      <c r="C27" s="8" t="n">
        <v>0.179674787061492</v>
      </c>
      <c r="D27" s="8" t="n">
        <v>0.115434173076173</v>
      </c>
      <c r="E27" s="8" t="n">
        <v>0.0784257066260321</v>
      </c>
      <c r="F27" s="8" t="n">
        <v>0.062843240197593</v>
      </c>
      <c r="G27" s="8" t="n">
        <v>0.0283933015928259</v>
      </c>
    </row>
    <row r="28" customFormat="false" ht="15" hidden="false" customHeight="false" outlineLevel="0" collapsed="false">
      <c r="B28" s="8" t="n">
        <v>0.207828804283608</v>
      </c>
      <c r="C28" s="8" t="n">
        <v>0.177508778691533</v>
      </c>
      <c r="D28" s="8" t="n">
        <v>0.112294535336962</v>
      </c>
      <c r="E28" s="8" t="n">
        <v>0.0755920893344483</v>
      </c>
      <c r="F28" s="8" t="n">
        <v>0.0603555757129703</v>
      </c>
      <c r="G28" s="8" t="n">
        <v>0.0271002135808962</v>
      </c>
    </row>
    <row r="29" customFormat="false" ht="15" hidden="false" customHeight="false" outlineLevel="0" collapsed="false">
      <c r="B29" s="8" t="n">
        <v>0.206581066213273</v>
      </c>
      <c r="C29" s="8" t="n">
        <v>0.175369989467084</v>
      </c>
      <c r="D29" s="8" t="n">
        <v>0.109272179611781</v>
      </c>
      <c r="E29" s="8" t="n">
        <v>0.0729157518977248</v>
      </c>
      <c r="F29" s="8" t="n">
        <v>0.0580250174206304</v>
      </c>
      <c r="G29" s="8" t="n">
        <v>0.0259071883247793</v>
      </c>
    </row>
    <row r="30" customFormat="false" ht="15" hidden="false" customHeight="false" outlineLevel="0" collapsed="false">
      <c r="B30" s="8" t="n">
        <v>0.205339981493111</v>
      </c>
      <c r="C30" s="8" t="n">
        <v>0.173258358369037</v>
      </c>
      <c r="D30" s="8" t="n">
        <v>0.106362752777817</v>
      </c>
      <c r="E30" s="8" t="n">
        <v>0.0703860984118215</v>
      </c>
      <c r="F30" s="8" t="n">
        <v>0.0558389038903357</v>
      </c>
      <c r="G30" s="8" t="n">
        <v>0.0248036409689456</v>
      </c>
    </row>
    <row r="31" customFormat="false" ht="15" hidden="false" customHeight="false" outlineLevel="0" collapsed="false">
      <c r="B31" s="8" t="n">
        <v>0.204105568463894</v>
      </c>
      <c r="C31" s="8" t="n">
        <v>0.171173810069804</v>
      </c>
      <c r="D31" s="8" t="n">
        <v>0.103561967241227</v>
      </c>
      <c r="E31" s="8" t="n">
        <v>0.067993271298679</v>
      </c>
      <c r="F31" s="8" t="n">
        <v>0.0537857305050103</v>
      </c>
      <c r="G31" s="8" t="n">
        <v>0.023780374458773</v>
      </c>
    </row>
    <row r="32" customFormat="false" ht="15" hidden="false" customHeight="false" outlineLevel="0" collapsed="false">
      <c r="B32" s="8" t="n">
        <v>0.202877844375058</v>
      </c>
      <c r="C32" s="8" t="n">
        <v>0.169116255382229</v>
      </c>
      <c r="D32" s="8" t="n">
        <v>0.100865616124468</v>
      </c>
      <c r="E32" s="8" t="n">
        <v>0.0657281118780038</v>
      </c>
      <c r="F32" s="8" t="n">
        <v>0.0518550420879028</v>
      </c>
      <c r="G32" s="8" t="n">
        <v>0.0228293663076973</v>
      </c>
    </row>
    <row r="33" customFormat="false" ht="15" hidden="false" customHeight="false" outlineLevel="0" collapsed="false">
      <c r="B33" s="8" t="n">
        <v>0.201656825384926</v>
      </c>
      <c r="C33" s="8" t="n">
        <v>0.167085591725366</v>
      </c>
      <c r="D33" s="8" t="n">
        <v>0.098269585813248</v>
      </c>
      <c r="E33" s="8" t="n">
        <v>0.063582119378525</v>
      </c>
      <c r="F33" s="8" t="n">
        <v>0.0500373336566328</v>
      </c>
      <c r="G33" s="8" t="n">
        <v>0.0219435923643414</v>
      </c>
    </row>
    <row r="34" customFormat="false" ht="15" hidden="false" customHeight="false" outlineLevel="0" collapsed="false">
      <c r="B34" s="8" t="n">
        <v>0.200442526561668</v>
      </c>
      <c r="C34" s="8" t="n">
        <v>0.165081703604738</v>
      </c>
      <c r="D34" s="8" t="n">
        <v>0.0957698661057631</v>
      </c>
      <c r="E34" s="8" t="n">
        <v>0.0615474095496043</v>
      </c>
      <c r="F34" s="8" t="n">
        <v>0.0483239593822984</v>
      </c>
      <c r="G34" s="8" t="n">
        <v>0.0211168805226955</v>
      </c>
    </row>
    <row r="35" customFormat="false" ht="15" hidden="false" customHeight="false" outlineLevel="0" collapsed="false">
      <c r="B35" s="8" t="n">
        <v>0.199234961884987</v>
      </c>
      <c r="C35" s="8" t="n">
        <v>0.163104463104729</v>
      </c>
      <c r="D35" s="8" t="n">
        <v>0.0933625582062472</v>
      </c>
      <c r="E35" s="8" t="n">
        <v>0.0596166737394167</v>
      </c>
      <c r="F35" s="8" t="n">
        <v>0.0467070495617707</v>
      </c>
      <c r="G35" s="8" t="n">
        <v>0.0203437887659737</v>
      </c>
      <c r="I35" s="0" t="s">
        <v>86</v>
      </c>
    </row>
    <row r="36" customFormat="false" ht="15" hidden="false" customHeight="false" outlineLevel="0" collapsed="false">
      <c r="B36" s="8" t="n">
        <v>0.198034144248518</v>
      </c>
      <c r="C36" s="8" t="n">
        <v>0.161153730390856</v>
      </c>
      <c r="D36" s="8" t="n">
        <v>0.091043880798758</v>
      </c>
      <c r="E36" s="8" t="n">
        <v>0.0577831390681604</v>
      </c>
      <c r="F36" s="8" t="n">
        <v>0.0451794352377687</v>
      </c>
      <c r="G36" s="8" t="n">
        <v>0.0196195030691772</v>
      </c>
    </row>
    <row r="37" customFormat="false" ht="15" hidden="false" customHeight="false" outlineLevel="0" collapsed="false">
      <c r="B37" s="8" t="n">
        <v>0.19684008546292</v>
      </c>
      <c r="C37" s="8" t="n">
        <v>0.159229354219726</v>
      </c>
      <c r="D37" s="8" t="n">
        <v>0.0888101744269725</v>
      </c>
      <c r="E37" s="8" t="n">
        <v>0.0560405301356068</v>
      </c>
      <c r="F37" s="8" t="n">
        <v>0.0437345799977355</v>
      </c>
      <c r="G37" s="8" t="n">
        <v>0.0189397515766519</v>
      </c>
    </row>
    <row r="38" customFormat="false" ht="15" hidden="false" customHeight="false" outlineLevel="0" collapsed="false">
      <c r="B38" s="8" t="n">
        <v>0.195652796259645</v>
      </c>
      <c r="C38" s="8" t="n">
        <v>0.157331172454599</v>
      </c>
      <c r="D38" s="8" t="n">
        <v>0.0866579043927597</v>
      </c>
      <c r="E38" s="8" t="n">
        <v>0.0543830325539091</v>
      </c>
      <c r="F38" s="8" t="n">
        <v>0.0423665184287236</v>
      </c>
      <c r="G38" s="8" t="n">
        <v>0.0183007321732843</v>
      </c>
    </row>
    <row r="39" customFormat="false" ht="15" hidden="false" customHeight="false" outlineLevel="0" collapsed="false">
      <c r="B39" s="8" t="n">
        <v>0.194472286295384</v>
      </c>
      <c r="C39" s="8" t="n">
        <v>0.155459012584567</v>
      </c>
      <c r="D39" s="8" t="n">
        <v>0.0845836623714388</v>
      </c>
      <c r="E39" s="8" t="n">
        <v>0.052805258481813</v>
      </c>
      <c r="F39" s="8" t="n">
        <v>0.0410698006862903</v>
      </c>
      <c r="G39" s="8" t="n">
        <v>0.0176990511233462</v>
      </c>
    </row>
    <row r="40" customFormat="false" ht="15" hidden="false" customHeight="false" outlineLevel="0" collapsed="false">
      <c r="B40" s="8" t="n">
        <v>0.193298564157154</v>
      </c>
      <c r="C40" s="8" t="n">
        <v>0.153612692245438</v>
      </c>
      <c r="D40" s="8" t="n">
        <v>0.0825841669257236</v>
      </c>
      <c r="E40" s="8" t="n">
        <v>0.0513022142490162</v>
      </c>
      <c r="F40" s="8" t="n">
        <v>0.0398394426396125</v>
      </c>
      <c r="G40" s="8" t="n">
        <v>0.0171316708917169</v>
      </c>
    </row>
    <row r="41" customFormat="false" ht="15" hidden="false" customHeight="false" outlineLevel="0" collapsed="false">
      <c r="B41" s="8" t="n">
        <v>0.192131637368022</v>
      </c>
      <c r="C41" s="8" t="n">
        <v>0.151792019740558</v>
      </c>
      <c r="D41" s="8" t="n">
        <v>0.0806562630840547</v>
      </c>
      <c r="E41" s="8" t="n">
        <v>0.0498692700940259</v>
      </c>
      <c r="F41" s="8" t="n">
        <v>0.0386708810744745</v>
      </c>
      <c r="G41" s="8" t="n">
        <v>0.016595865613273</v>
      </c>
    </row>
    <row r="42" customFormat="false" ht="15" hidden="false" customHeight="false" outlineLevel="0" collapsed="false">
      <c r="B42" s="8" t="n">
        <v>0.190971512393439</v>
      </c>
      <c r="C42" s="8" t="n">
        <v>0.149996794559895</v>
      </c>
      <c r="D42" s="8" t="n">
        <v>0.0787969211328101</v>
      </c>
      <c r="E42" s="8" t="n">
        <v>0.0485021319909717</v>
      </c>
      <c r="F42" s="8" t="n">
        <v>0.0375599334645841</v>
      </c>
      <c r="G42" s="8" t="n">
        <v>0.0160891829569442</v>
      </c>
    </row>
    <row r="43" customFormat="false" ht="15" hidden="false" customHeight="false" outlineLevel="0" collapsed="false">
      <c r="B43" s="8" t="n">
        <v>0.189818194648187</v>
      </c>
      <c r="C43" s="8" t="n">
        <v>0.148226807895806</v>
      </c>
      <c r="D43" s="8" t="n">
        <v>0.0770032347561515</v>
      </c>
      <c r="E43" s="8" t="n">
        <v>0.0471968155067068</v>
      </c>
      <c r="F43" s="8" t="n">
        <v>0.0365027618556693</v>
      </c>
      <c r="G43" s="8" t="n">
        <v>0.015609411356267</v>
      </c>
    </row>
    <row r="44" customFormat="false" ht="15" hidden="false" customHeight="false" outlineLevel="0" collapsed="false">
      <c r="B44" s="8" t="n">
        <v>0.188671688503887</v>
      </c>
      <c r="C44" s="8" t="n">
        <v>0.14648184315405</v>
      </c>
      <c r="D44" s="8" t="n">
        <v>0.0752724186422569</v>
      </c>
      <c r="E44" s="8" t="n">
        <v>0.0459496216061126</v>
      </c>
      <c r="F44" s="8" t="n">
        <v>0.0354958404431001</v>
      </c>
      <c r="G44" s="8" t="n">
        <v>0.0151545517598443</v>
      </c>
    </row>
    <row r="45" customFormat="false" ht="15" hidden="false" customHeight="false" outlineLevel="0" collapsed="false">
      <c r="B45" s="8" t="n">
        <v>0.187531997297089</v>
      </c>
      <c r="C45" s="8" t="n">
        <v>0.144761676458696</v>
      </c>
      <c r="D45" s="8" t="n">
        <v>0.0736018056606036</v>
      </c>
      <c r="E45" s="8" t="n">
        <v>0.0447571143083567</v>
      </c>
      <c r="F45" s="8" t="n">
        <v>0.0345359264604115</v>
      </c>
      <c r="G45" s="8" t="n">
        <v>0.014722793202006</v>
      </c>
    </row>
    <row r="46" customFormat="false" ht="15" hidden="false" customHeight="false" outlineLevel="0" collapsed="false">
      <c r="B46" s="8" t="n">
        <v>0.186399123337892</v>
      </c>
      <c r="C46" s="8" t="n">
        <v>0.143066077149712</v>
      </c>
      <c r="D46" s="8" t="n">
        <v>0.0719888437018959</v>
      </c>
      <c r="E46" s="8" t="n">
        <v>0.0436161000879437</v>
      </c>
      <c r="F46" s="8" t="n">
        <v>0.033620034031775</v>
      </c>
      <c r="G46" s="8" t="n">
        <v>0.0143124916132414</v>
      </c>
    </row>
    <row r="47" customFormat="false" ht="15" hidden="false" customHeight="false" outlineLevel="0" collapsed="false">
      <c r="B47" s="8" t="n">
        <v>0.185273067919097</v>
      </c>
      <c r="C47" s="8" t="n">
        <v>0.141394808272105</v>
      </c>
      <c r="D47" s="8" t="n">
        <v>0.070431092260245</v>
      </c>
      <c r="E47" s="8" t="n">
        <v>0.0425236089101888</v>
      </c>
      <c r="F47" s="8" t="n">
        <v>0.0327454106753801</v>
      </c>
      <c r="G47" s="8" t="n">
        <v>0.0139221513871905</v>
      </c>
    </row>
    <row r="48" customFormat="false" ht="15" hidden="false" customHeight="false" outlineLevel="0" collapsed="false">
      <c r="B48" s="8" t="n">
        <v>0.184153831325863</v>
      </c>
      <c r="C48" s="8" t="n">
        <v>0.139747627055605</v>
      </c>
      <c r="D48" s="8" t="n">
        <v>0.0689262188263109</v>
      </c>
      <c r="E48" s="8" t="n">
        <v>0.0414768767899873</v>
      </c>
      <c r="F48" s="8" t="n">
        <v>0.0319095161763691</v>
      </c>
      <c r="G48" s="8" t="n">
        <v>0.0135504093005149</v>
      </c>
    </row>
    <row r="49" customFormat="false" ht="15" hidden="false" customHeight="false" outlineLevel="0" collapsed="false">
      <c r="B49" s="8" t="n">
        <v>0.183041412845854</v>
      </c>
      <c r="C49" s="8" t="n">
        <v>0.138124285384001</v>
      </c>
      <c r="D49" s="8" t="n">
        <v>0.0674719951502909</v>
      </c>
      <c r="E49" s="8" t="n">
        <v>0.0404733297644909</v>
      </c>
      <c r="F49" s="8" t="n">
        <v>0.0311100035771931</v>
      </c>
      <c r="G49" s="8" t="n">
        <v>0.013196020447267</v>
      </c>
    </row>
    <row r="50" customFormat="false" ht="15" hidden="false" customHeight="false" outlineLevel="0" collapsed="false">
      <c r="B50" s="8" t="n">
        <v>0.181935810779845</v>
      </c>
      <c r="C50" s="8" t="n">
        <v>0.136524530253316</v>
      </c>
      <c r="D50" s="8" t="n">
        <v>0.066066293424849</v>
      </c>
      <c r="E50" s="8" t="n">
        <v>0.0395105691737812</v>
      </c>
      <c r="F50" s="8" t="n">
        <v>0.0303447020599594</v>
      </c>
      <c r="G50" s="8" t="n">
        <v>0.0128578459031798</v>
      </c>
    </row>
    <row r="51" customFormat="false" ht="15" hidden="false" customHeight="false" outlineLevel="0" collapsed="false">
      <c r="B51" s="8" t="n">
        <v>0.18083702245279</v>
      </c>
      <c r="C51" s="8" t="n">
        <v>0.134948104218125</v>
      </c>
      <c r="D51" s="8" t="n">
        <v>0.0647070824302655</v>
      </c>
      <c r="E51" s="8" t="n">
        <v>0.0385863581482847</v>
      </c>
      <c r="F51" s="8" t="n">
        <v>0.029611601519555</v>
      </c>
      <c r="G51" s="8" t="n">
        <v>0.0125348418797803</v>
      </c>
    </row>
    <row r="52" customFormat="false" ht="15" hidden="false" customHeight="false" outlineLevel="0" collapsed="false">
      <c r="B52" s="8" t="n">
        <v>0.179745044225307</v>
      </c>
      <c r="C52" s="8" t="n">
        <v>0.133394745825412</v>
      </c>
      <c r="D52" s="8" t="n">
        <v>0.0633924236771833</v>
      </c>
      <c r="E52" s="8" t="n">
        <v>0.0376986092070645</v>
      </c>
      <c r="F52" s="8" t="n">
        <v>0.0289088386481631</v>
      </c>
      <c r="G52" s="8" t="n">
        <v>0.0122260501651321</v>
      </c>
    </row>
    <row r="53" customFormat="false" ht="15" hidden="false" customHeight="false" outlineLevel="0" collapsed="false">
      <c r="B53" s="8" t="n">
        <v>0.178659871505576</v>
      </c>
      <c r="C53" s="8" t="n">
        <v>0.131864190035449</v>
      </c>
      <c r="D53" s="8" t="n">
        <v>0.062120467576265</v>
      </c>
      <c r="E53" s="8" t="n">
        <v>0.0368453728769241</v>
      </c>
      <c r="F53" s="8" t="n">
        <v>0.0282346843713956</v>
      </c>
      <c r="G53" s="8" t="n">
        <v>0.0119305896787242</v>
      </c>
    </row>
    <row r="54" customFormat="false" ht="15" hidden="false" customHeight="false" outlineLevel="0" collapsed="false">
      <c r="B54" s="8" t="n">
        <v>0.17758149876163</v>
      </c>
      <c r="C54" s="8" t="n">
        <v>0.130356168629263</v>
      </c>
      <c r="D54" s="8" t="n">
        <v>0.0608894496587798</v>
      </c>
      <c r="E54" s="8" t="n">
        <v>0.0360248272482259</v>
      </c>
      <c r="F54" s="8" t="n">
        <v>0.0275875324938016</v>
      </c>
      <c r="G54" s="8" t="n">
        <v>0.0116476489936636</v>
      </c>
    </row>
    <row r="55" customFormat="false" ht="15" hidden="false" customHeight="false" outlineLevel="0" collapsed="false">
      <c r="B55" s="8" t="n">
        <v>0.176509919534011</v>
      </c>
      <c r="C55" s="8" t="n">
        <v>0.128870410602359</v>
      </c>
      <c r="D55" s="8" t="n">
        <v>0.0596976868675412</v>
      </c>
      <c r="E55" s="8" t="n">
        <v>0.0352352683892975</v>
      </c>
      <c r="F55" s="8" t="n">
        <v>0.0269658894271586</v>
      </c>
      <c r="G55" s="8" t="n">
        <v>0.0113764797008087</v>
      </c>
    </row>
    <row r="56" customFormat="false" ht="15" hidden="false" customHeight="false" outlineLevel="0" collapsed="false">
      <c r="B56" s="8" t="n">
        <v>0.175445126448779</v>
      </c>
      <c r="C56" s="8" t="n">
        <v>0.127406642544414</v>
      </c>
      <c r="D56" s="8" t="n">
        <v>0.0585435739336402</v>
      </c>
      <c r="E56" s="8" t="n">
        <v>0.0344751015471274</v>
      </c>
      <c r="F56" s="8" t="n">
        <v>0.0263683648888933</v>
      </c>
      <c r="G56" s="8" t="n">
        <v>0.0111163905075183</v>
      </c>
    </row>
    <row r="57" customFormat="false" ht="15" hidden="false" customHeight="false" outlineLevel="0" collapsed="false">
      <c r="B57" s="8" t="n">
        <v>0.174387111230851</v>
      </c>
      <c r="C57" s="8" t="n">
        <v>0.125964589004748</v>
      </c>
      <c r="D57" s="8" t="n">
        <v>0.0574255798510037</v>
      </c>
      <c r="E57" s="8" t="n">
        <v>0.033742833067671</v>
      </c>
      <c r="F57" s="8" t="n">
        <v>0.0257936634703667</v>
      </c>
      <c r="G57" s="8" t="n">
        <v>0.0108667419788924</v>
      </c>
    </row>
    <row r="58" customFormat="false" ht="15" hidden="false" customHeight="false" outlineLevel="0" collapsed="false">
      <c r="B58" s="8" t="n">
        <v>0.173335864717653</v>
      </c>
      <c r="C58" s="8" t="n">
        <v>0.124543972843455</v>
      </c>
      <c r="D58" s="8" t="n">
        <v>0.0563422444578891</v>
      </c>
      <c r="E58" s="8" t="n">
        <v>0.033037062974437</v>
      </c>
      <c r="F58" s="8" t="n">
        <v>0.0252405769857622</v>
      </c>
      <c r="G58" s="8" t="n">
        <v>0.0106269418422233</v>
      </c>
    </row>
    <row r="59" customFormat="false" ht="15" hidden="false" customHeight="false" outlineLevel="0" collapsed="false">
      <c r="B59" s="8" t="n">
        <v>0.172291376873065</v>
      </c>
      <c r="C59" s="8" t="n">
        <v>0.123144515568108</v>
      </c>
      <c r="D59" s="8" t="n">
        <v>0.0552921751319382</v>
      </c>
      <c r="E59" s="8" t="n">
        <v>0.0323564781490599</v>
      </c>
      <c r="F59" s="8" t="n">
        <v>0.0247079775220863</v>
      </c>
      <c r="G59" s="8" t="n">
        <v>0.0103964407862563</v>
      </c>
    </row>
    <row r="60" customFormat="false" ht="15" hidden="false" customHeight="false" outlineLevel="0" collapsed="false">
      <c r="B60" s="8" t="n">
        <v>0.171253636801635</v>
      </c>
      <c r="C60" s="8" t="n">
        <v>0.121765937656044</v>
      </c>
      <c r="D60" s="8" t="n">
        <v>0.0542740436033236</v>
      </c>
      <c r="E60" s="8" t="n">
        <v>0.0316998460622881</v>
      </c>
      <c r="F60" s="8" t="n">
        <v>0.0241948111194485</v>
      </c>
      <c r="G60" s="8" t="n">
        <v>0.0101747286961048</v>
      </c>
    </row>
    <row r="61" customFormat="false" ht="15" hidden="false" customHeight="false" outlineLevel="0" collapsed="false">
      <c r="B61" s="8" t="n">
        <v>0.170222632763051</v>
      </c>
      <c r="C61" s="8" t="n">
        <v>0.120407958862264</v>
      </c>
      <c r="D61" s="8" t="n">
        <v>0.0532865828887502</v>
      </c>
      <c r="E61" s="8" t="n">
        <v>0.0310660090082015</v>
      </c>
      <c r="F61" s="8" t="n">
        <v>0.0237000920184739</v>
      </c>
      <c r="G61" s="8" t="n">
        <v>0.00996133127253586</v>
      </c>
    </row>
    <row r="62" customFormat="false" ht="15" hidden="false" customHeight="false" outlineLevel="0" collapsed="false">
      <c r="B62" s="8" t="n">
        <v>0.16919835218685</v>
      </c>
      <c r="C62" s="8" t="n">
        <v>0.119070298513045</v>
      </c>
      <c r="D62" s="8" t="n">
        <v>0.052328584347615</v>
      </c>
      <c r="E62" s="8" t="n">
        <v>0.0304538787985409</v>
      </c>
      <c r="F62" s="8" t="n">
        <v>0.0232228974185139</v>
      </c>
      <c r="G62" s="8" t="n">
        <v>0.00975580699106943</v>
      </c>
    </row>
    <row r="63" customFormat="false" ht="15" hidden="false" customHeight="false" outlineLevel="0" collapsed="false">
      <c r="B63" s="8" t="n">
        <v>0.168180781687344</v>
      </c>
      <c r="C63" s="8" t="n">
        <v>0.1177526757854</v>
      </c>
      <c r="D63" s="8" t="n">
        <v>0.0513988948604075</v>
      </c>
      <c r="E63" s="8" t="n">
        <v>0.0298624318777819</v>
      </c>
      <c r="F63" s="8" t="n">
        <v>0.0227623626963577</v>
      </c>
      <c r="G63" s="8" t="n">
        <v>0.00955774436208753</v>
      </c>
    </row>
    <row r="64" customFormat="false" ht="15" hidden="false" customHeight="false" outlineLevel="0" collapsed="false">
      <c r="B64" s="8" t="n">
        <v>0.167169907078737</v>
      </c>
      <c r="C64" s="8" t="n">
        <v>0.116454809972563</v>
      </c>
      <c r="D64" s="8" t="n">
        <v>0.0504964141284424</v>
      </c>
      <c r="E64" s="8" t="n">
        <v>0.0292907048230312</v>
      </c>
      <c r="F64" s="8" t="n">
        <v>0.0223176770405128</v>
      </c>
      <c r="G64" s="8" t="n">
        <v>0.00936675945809124</v>
      </c>
    </row>
    <row r="65" customFormat="false" ht="15" hidden="false" customHeight="false" outlineLevel="0" collapsed="false">
      <c r="B65" s="8" t="n">
        <v>0.16616571339044</v>
      </c>
      <c r="C65" s="8" t="n">
        <v>0.115176420735708</v>
      </c>
      <c r="D65" s="8" t="n">
        <v>0.0496200920932098</v>
      </c>
      <c r="E65" s="8" t="n">
        <v>0.0287377901959903</v>
      </c>
      <c r="F65" s="8" t="n">
        <v>0.0218880794608718</v>
      </c>
      <c r="G65" s="8" t="n">
        <v>0.00918249367849091</v>
      </c>
    </row>
    <row r="66" customFormat="false" ht="15" hidden="false" customHeight="false" outlineLevel="0" collapsed="false">
      <c r="B66" s="8" t="n">
        <v>0.165168184882532</v>
      </c>
      <c r="C66" s="8" t="n">
        <v>0.113917228342156</v>
      </c>
      <c r="D66" s="8" t="n">
        <v>0.0487689264729833</v>
      </c>
      <c r="E66" s="8" t="n">
        <v>0.0282028327171217</v>
      </c>
      <c r="F66" s="8" t="n">
        <v>0.0214728551378099</v>
      </c>
      <c r="G66" s="8" t="n">
        <v>0.0090046117259775</v>
      </c>
    </row>
    <row r="67" customFormat="false" ht="15" hidden="false" customHeight="false" outlineLevel="0" collapsed="false">
      <c r="B67" s="8" t="n">
        <v>0.16417730506138</v>
      </c>
      <c r="C67" s="8" t="n">
        <v>0.112676953890327</v>
      </c>
      <c r="D67" s="8" t="n">
        <v>0.047941960413822</v>
      </c>
      <c r="E67" s="8" t="n">
        <v>0.0276850257348024</v>
      </c>
      <c r="F67" s="8" t="n">
        <v>0.0210713320785024</v>
      </c>
      <c r="G67" s="8" t="n">
        <v>0.00883279977168856</v>
      </c>
    </row>
    <row r="68" customFormat="false" ht="15" hidden="false" customHeight="false" outlineLevel="0" collapsed="false">
      <c r="B68" s="8" t="n">
        <v>0.163193056695379</v>
      </c>
      <c r="C68" s="8" t="n">
        <v>0.111455319521749</v>
      </c>
      <c r="D68" s="8" t="n">
        <v>0.0471382802517144</v>
      </c>
      <c r="E68" s="8" t="n">
        <v>0.0271836079646571</v>
      </c>
      <c r="F68" s="8" t="n">
        <v>0.0206828780515908</v>
      </c>
      <c r="G68" s="8" t="n">
        <v>0.00866676378912107</v>
      </c>
    </row>
    <row r="69" customFormat="false" ht="15" hidden="false" customHeight="false" outlineLevel="0" collapsed="false">
      <c r="B69" s="8" t="n">
        <v>0.162215421830819</v>
      </c>
      <c r="C69" s="8" t="n">
        <v>0.110252048620434</v>
      </c>
      <c r="D69" s="8" t="n">
        <v>0.0463570133823194</v>
      </c>
      <c r="E69" s="8" t="n">
        <v>0.0266978604764675</v>
      </c>
      <c r="F69" s="8" t="n">
        <v>0.0203068977742832</v>
      </c>
      <c r="G69" s="8" t="n">
        <v>0.00850622803912201</v>
      </c>
    </row>
    <row r="70" customFormat="false" ht="15" hidden="false" customHeight="false" outlineLevel="0" collapsed="false">
      <c r="B70" s="8" t="n">
        <v>0.161244381807828</v>
      </c>
      <c r="C70" s="8" t="n">
        <v>0.109066865999952</v>
      </c>
      <c r="D70" s="8" t="n">
        <v>0.0455973262345591</v>
      </c>
      <c r="E70" s="8" t="n">
        <v>0.0262271039080536</v>
      </c>
      <c r="F70" s="8" t="n">
        <v>0.0199428303286197</v>
      </c>
      <c r="G70" s="8" t="n">
        <v>0.00835093369035387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2021-05-28T18:22:56Z</dcterms:created>
  <dc:creator>user</dc:creator>
  <dc:description/>
  <dc:language>en-IN</dc:language>
  <cp:lastModifiedBy>user</cp:lastModifiedBy>
  <dcterms:modified xsi:type="dcterms:W3CDTF">2021-05-28T21:55:31Z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