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<sst xmlns="http://schemas.openxmlformats.org/spreadsheetml/2006/main" count="30" uniqueCount="14">
  <si>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Bonds Mathematics</t>
  </si>
  <si>
    <t>Face Value</t>
  </si>
  <si>
    <t>Maturity</t>
  </si>
  <si>
    <t>Coupon Rate</t>
  </si>
  <si>
    <t>Yield to Maturity</t>
  </si>
  <si>
    <t>Example</t>
  </si>
  <si>
    <t>Frequency</t>
  </si>
  <si>
    <t>Times in a year</t>
  </si>
  <si>
    <t>Price -</t>
  </si>
  <si>
    <t>Sell</t>
  </si>
  <si>
    <t>Buy</t>
  </si>
  <si>
    <t>(YTM)</t>
  </si>
  <si>
    <t>months</t>
  </si>
  <si>
    <t>Mon.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</si>
</sst>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\ #,##0.00;[Red]&quot;₹&quot;\ \-#,##0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18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1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2"/>
  <sheetViews>
    <sheetView tabSelected="1" topLeftCell="A30" workbookViewId="0">
      <selection activeCell="E43" sqref="E43"/>
    </sheetView>
  </sheetViews>
  <sheetFormatPr defaultColWidth="14.4444444444444" defaultRowHeight="22" customHeight="1" outlineLevelCol="7"/>
  <cols>
    <col min="1" max="16384" width="14.4444444444444" customWidth="1"/>
  </cols>
  <sheetData>
    <row r="2" customHeight="1" spans="5:8">
      <c r="E2" s="2" t="s">
        <v>0</v>
      </c>
      <c r="F2" s="3"/>
      <c r="G2" s="3"/>
      <c r="H2" s="3"/>
    </row>
    <row r="3" customHeight="1" spans="5:8">
      <c r="E3" s="3"/>
      <c r="F3" s="3"/>
      <c r="G3" s="3"/>
      <c r="H3" s="3"/>
    </row>
    <row r="10" customHeight="1" spans="3:4">
      <c r="C10" t="s">
        <v>1</v>
      </c>
      <c r="D10">
        <v>1000</v>
      </c>
    </row>
    <row r="11" customHeight="1" spans="3:4">
      <c r="C11" t="s">
        <v>2</v>
      </c>
      <c r="D11">
        <v>3</v>
      </c>
    </row>
    <row r="12" customHeight="1" spans="3:4">
      <c r="C12" t="s">
        <v>3</v>
      </c>
      <c r="D12" s="4">
        <v>0.1</v>
      </c>
    </row>
    <row r="13" customHeight="1" spans="3:4">
      <c r="C13" t="s">
        <v>4</v>
      </c>
      <c r="D13" s="4">
        <v>0.1</v>
      </c>
    </row>
    <row r="15" customHeight="1" spans="4:4">
      <c r="D15" s="5">
        <f>PV(D13,D11,D12*D10,D10)</f>
        <v>-1000</v>
      </c>
    </row>
    <row r="21" customHeight="1" spans="1:4">
      <c r="A21" t="s">
        <v>5</v>
      </c>
      <c r="C21" t="s">
        <v>1</v>
      </c>
      <c r="D21">
        <v>1000</v>
      </c>
    </row>
    <row r="22" customHeight="1" spans="3:4">
      <c r="C22" t="s">
        <v>2</v>
      </c>
      <c r="D22">
        <v>3</v>
      </c>
    </row>
    <row r="23" customHeight="1" spans="3:4">
      <c r="C23" t="s">
        <v>3</v>
      </c>
      <c r="D23" s="4">
        <v>0.1</v>
      </c>
    </row>
    <row r="24" customHeight="1" spans="3:4">
      <c r="C24" t="s">
        <v>4</v>
      </c>
      <c r="D24" s="4">
        <v>0.12</v>
      </c>
    </row>
    <row r="25" customHeight="1" spans="3:5">
      <c r="C25" t="s">
        <v>6</v>
      </c>
      <c r="D25">
        <v>2</v>
      </c>
      <c r="E25" t="s">
        <v>7</v>
      </c>
    </row>
    <row r="26" s="1" customFormat="1" customHeight="1" spans="3:4">
      <c r="C26" s="6" t="s">
        <v>8</v>
      </c>
      <c r="D26" s="7">
        <f>PV(D24/D25,D22*D25,D21*D23/D25,D21)</f>
        <v>-950.826756739946</v>
      </c>
    </row>
    <row r="30" customHeight="1" spans="1:5">
      <c r="A30" t="s">
        <v>5</v>
      </c>
      <c r="C30" t="s">
        <v>1</v>
      </c>
      <c r="D30">
        <v>100</v>
      </c>
      <c r="E30" t="s">
        <v>9</v>
      </c>
    </row>
    <row r="31" customHeight="1" spans="3:4">
      <c r="C31" t="s">
        <v>2</v>
      </c>
      <c r="D31">
        <v>10</v>
      </c>
    </row>
    <row r="32" customHeight="1" spans="3:4">
      <c r="C32" t="s">
        <v>3</v>
      </c>
      <c r="D32" s="4">
        <v>0.08</v>
      </c>
    </row>
    <row r="33" customHeight="1" spans="3:5">
      <c r="C33" t="s">
        <v>8</v>
      </c>
      <c r="D33" s="8">
        <v>85.5</v>
      </c>
      <c r="E33" t="s">
        <v>10</v>
      </c>
    </row>
    <row r="35" s="1" customFormat="1" customHeight="1" spans="2:4">
      <c r="B35" s="6" t="s">
        <v>11</v>
      </c>
      <c r="C35" s="6" t="s">
        <v>4</v>
      </c>
      <c r="D35" s="9">
        <f>RATE(D31,D32*D30,-D33,D30)</f>
        <v>0.104005668978358</v>
      </c>
    </row>
    <row r="37" customHeight="1" spans="3:4">
      <c r="C37" t="s">
        <v>1</v>
      </c>
      <c r="D37">
        <v>1000</v>
      </c>
    </row>
    <row r="38" customHeight="1" spans="3:5">
      <c r="C38" t="s">
        <v>2</v>
      </c>
      <c r="D38">
        <v>7</v>
      </c>
      <c r="E38" t="s">
        <v>12</v>
      </c>
    </row>
    <row r="39" customHeight="1" spans="3:4">
      <c r="C39" t="s">
        <v>3</v>
      </c>
      <c r="D39" s="4">
        <v>0.097</v>
      </c>
    </row>
    <row r="40" customHeight="1" spans="3:4">
      <c r="C40" t="s">
        <v>8</v>
      </c>
      <c r="D40" s="8">
        <v>995</v>
      </c>
    </row>
    <row r="41" customHeight="1" spans="3:4">
      <c r="C41" t="s">
        <v>6</v>
      </c>
      <c r="D41" t="s">
        <v>13</v>
      </c>
    </row>
    <row r="42" customHeight="1" spans="3:4">
      <c r="C42" s="6" t="s">
        <v>4</v>
      </c>
      <c r="D42" s="9"/>
    </row>
  </sheetData>
  <mergeCells count="1">
    <mergeCell ref="E2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rs127</dc:creator>
  <cp:lastModifiedBy>rs127</cp:lastModifiedBy>
  <dcterms:created xsi:type="dcterms:W3CDTF">2025-02-15T11:10:53Z</dcterms:created>
  <dcterms:modified xsi:type="dcterms:W3CDTF">2025-02-15T11:53:58Z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E45B47C2158A440E9E4847FA8157009A_11</vt:lpwstr>
  </property>
  <property fmtid="{D5CDD505-2E9C-101B-9397-08002B2CF9AE}" pid="3" name="KSOProductBuildVer">
    <vt:lpwstr>1033-12.2.0.19805</vt:lpwstr>
  </property>
</Properties>
</file>