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y.stamps/Documents/as-built-report/ps-deploy-report/docs/report-generator/"/>
    </mc:Choice>
  </mc:AlternateContent>
  <xr:revisionPtr revIDLastSave="0" documentId="13_ncr:1_{277D2414-2A58-E74C-8AD6-A40F5133D5CE}" xr6:coauthVersionLast="47" xr6:coauthVersionMax="47" xr10:uidLastSave="{00000000-0000-0000-0000-000000000000}"/>
  <bookViews>
    <workbookView xWindow="2380" yWindow="760" windowWidth="26440" windowHeight="21580" xr2:uid="{5D9104DC-D0A5-A54E-927F-9586B89AC5B0}"/>
  </bookViews>
  <sheets>
    <sheet name="API-Summary" sheetId="17" r:id="rId1"/>
    <sheet name="Sheet1" sheetId="19" r:id="rId2"/>
    <sheet name="Cluster" sheetId="2" r:id="rId3"/>
    <sheet name="Network" sheetId="8" r:id="rId4"/>
    <sheet name="CBoxes" sheetId="6" r:id="rId5"/>
    <sheet name="CNodes" sheetId="7" r:id="rId6"/>
    <sheet name="DBoxes" sheetId="3" r:id="rId7"/>
    <sheet name="DTrays" sheetId="4" r:id="rId8"/>
    <sheet name="DNodes" sheetId="5" r:id="rId9"/>
    <sheet name="Network-Details" sheetId="18" r:id="rId10"/>
    <sheet name="Cluster-Detail" sheetId="9" r:id="rId11"/>
    <sheet name="DBoxes-Details" sheetId="14" r:id="rId12"/>
    <sheet name="Dtrays-Details" sheetId="16" r:id="rId13"/>
    <sheet name="Dnodes-Details" sheetId="15" r:id="rId14"/>
    <sheet name="CNodes-Details" sheetId="13" r:id="rId15"/>
    <sheet name="Draft" sheetId="1" r:id="rId16"/>
  </sheets>
  <definedNames>
    <definedName name="_xlnm._FilterDatabase" localSheetId="2" hidden="1">Cluster!$A$1:$C$72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3" i="19" l="1"/>
  <c r="AY13" i="19"/>
  <c r="AX13" i="19"/>
  <c r="AW13" i="19"/>
  <c r="AV13" i="19"/>
  <c r="AU13" i="19"/>
  <c r="AT13" i="19"/>
  <c r="AS13" i="19"/>
  <c r="AR13" i="19"/>
  <c r="AQ13" i="19"/>
  <c r="AP13" i="19"/>
  <c r="AO13" i="19"/>
  <c r="AN13" i="19"/>
  <c r="AM13" i="19"/>
  <c r="AL13" i="19"/>
  <c r="AK13" i="19"/>
  <c r="AJ13" i="19"/>
  <c r="AI13" i="19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AZ15" i="19"/>
  <c r="AY15" i="19"/>
  <c r="AX15" i="19"/>
  <c r="AW15" i="19"/>
  <c r="AV15" i="19"/>
  <c r="AU15" i="19"/>
  <c r="AT15" i="19"/>
  <c r="AS15" i="19"/>
  <c r="AR15" i="19"/>
  <c r="AQ15" i="19"/>
  <c r="AP15" i="19"/>
  <c r="AP14" i="19" s="1"/>
  <c r="AO15" i="19"/>
  <c r="AO14" i="19" s="1"/>
  <c r="AN15" i="19"/>
  <c r="AM15" i="19"/>
  <c r="AL15" i="19"/>
  <c r="AK15" i="19"/>
  <c r="AJ15" i="19"/>
  <c r="AI15" i="19"/>
  <c r="AH15" i="19"/>
  <c r="AG15" i="19"/>
  <c r="AF15" i="19"/>
  <c r="AE15" i="19"/>
  <c r="AD15" i="19"/>
  <c r="AD14" i="19" s="1"/>
  <c r="AC15" i="19"/>
  <c r="AC14" i="19" s="1"/>
  <c r="AB15" i="19"/>
  <c r="AA15" i="19"/>
  <c r="AZ14" i="19"/>
  <c r="AY14" i="19"/>
  <c r="AX14" i="19"/>
  <c r="AW14" i="19"/>
  <c r="AV14" i="19"/>
  <c r="AU14" i="19"/>
  <c r="AT14" i="19"/>
  <c r="AS14" i="19"/>
  <c r="AR14" i="19"/>
  <c r="AQ14" i="19"/>
  <c r="AN14" i="19"/>
  <c r="AM14" i="19"/>
  <c r="AL14" i="19"/>
  <c r="AK14" i="19"/>
  <c r="AJ14" i="19"/>
  <c r="AI14" i="19"/>
  <c r="AH14" i="19"/>
  <c r="AG14" i="19"/>
  <c r="AF14" i="19"/>
  <c r="AE14" i="19"/>
  <c r="AB14" i="19"/>
  <c r="AA14" i="19"/>
  <c r="Y15" i="19"/>
  <c r="X15" i="19"/>
  <c r="X14" i="19" s="1"/>
  <c r="W15" i="19"/>
  <c r="W14" i="19" s="1"/>
  <c r="V15" i="19"/>
  <c r="U15" i="19"/>
  <c r="T15" i="19"/>
  <c r="T14" i="19" s="1"/>
  <c r="S15" i="19"/>
  <c r="S14" i="19" s="1"/>
  <c r="R15" i="19"/>
  <c r="R14" i="19" s="1"/>
  <c r="Q15" i="19"/>
  <c r="Q14" i="19" s="1"/>
  <c r="P15" i="19"/>
  <c r="P14" i="19" s="1"/>
  <c r="O15" i="19"/>
  <c r="O14" i="19" s="1"/>
  <c r="N15" i="19"/>
  <c r="M15" i="19"/>
  <c r="L15" i="19"/>
  <c r="K15" i="19"/>
  <c r="J15" i="19"/>
  <c r="I15" i="19"/>
  <c r="H15" i="19"/>
  <c r="H14" i="19" s="1"/>
  <c r="G15" i="19"/>
  <c r="G14" i="19" s="1"/>
  <c r="Y14" i="19"/>
  <c r="V14" i="19"/>
  <c r="U14" i="19"/>
  <c r="N14" i="19"/>
  <c r="M14" i="19"/>
  <c r="L14" i="19"/>
  <c r="K14" i="19"/>
  <c r="J14" i="19"/>
  <c r="I14" i="19"/>
  <c r="F14" i="19"/>
  <c r="E15" i="19"/>
  <c r="F15" i="19"/>
</calcChain>
</file>

<file path=xl/sharedStrings.xml><?xml version="1.0" encoding="utf-8"?>
<sst xmlns="http://schemas.openxmlformats.org/spreadsheetml/2006/main" count="3170" uniqueCount="597">
  <si>
    <t>id</t>
  </si>
  <si>
    <t>ID</t>
  </si>
  <si>
    <t>(6</t>
  </si>
  <si>
    <t>3)</t>
  </si>
  <si>
    <t>guid</t>
  </si>
  <si>
    <t>identifier</t>
  </si>
  <si>
    <t>name</t>
  </si>
  <si>
    <t>(cnode-3-10</t>
  </si>
  <si>
    <t>cnode-3-11</t>
  </si>
  <si>
    <t>cnode-3-12)</t>
  </si>
  <si>
    <t>title</t>
  </si>
  <si>
    <t>Full</t>
  </si>
  <si>
    <t>display</t>
  </si>
  <si>
    <t>with</t>
  </si>
  <si>
    <t>IP</t>
  </si>
  <si>
    <t>and</t>
  </si>
  <si>
    <t>hostname</t>
  </si>
  <si>
    <t>display_name</t>
  </si>
  <si>
    <t>Human-readable</t>
  </si>
  <si>
    <t>role</t>
  </si>
  <si>
    <t>indicators</t>
  </si>
  <si>
    <t>Hardware</t>
  </si>
  <si>
    <t>Information</t>
  </si>
  <si>
    <t>sn</t>
  </si>
  <si>
    <t>Serial</t>
  </si>
  <si>
    <t>number</t>
  </si>
  <si>
    <t>(S929986X5306758</t>
  </si>
  <si>
    <t>S929986X5306720</t>
  </si>
  <si>
    <t>S929986X5306437)</t>
  </si>
  <si>
    <t>box</t>
  </si>
  <si>
    <t>CBox</t>
  </si>
  <si>
    <t>(cbox-S929986X5306758</t>
  </si>
  <si>
    <t>etc.)</t>
  </si>
  <si>
    <t>box_id</t>
  </si>
  <si>
    <t>(4</t>
  </si>
  <si>
    <t>1)</t>
  </si>
  <si>
    <t>box_type</t>
  </si>
  <si>
    <t>cbox</t>
  </si>
  <si>
    <t>box_vendor</t>
  </si>
  <si>
    <t>supermicro_gen5_cbox, two dual-port NICs</t>
  </si>
  <si>
    <t>cores</t>
  </si>
  <si>
    <t>CPU</t>
  </si>
  <si>
    <t>(35</t>
  </si>
  <si>
    <t>for</t>
  </si>
  <si>
    <t>all)</t>
  </si>
  <si>
    <t>bios_version</t>
  </si>
  <si>
    <t>1.7a.V1</t>
  </si>
  <si>
    <t>cpld</t>
  </si>
  <si>
    <t>CPLD</t>
  </si>
  <si>
    <t>versions</t>
  </si>
  <si>
    <t>(Motherboard</t>
  </si>
  <si>
    <t>F2.66.04</t>
  </si>
  <si>
    <t>Backplane</t>
  </si>
  <si>
    <t>/</t>
  </si>
  <si>
    <t>06)</t>
  </si>
  <si>
    <t>Network</t>
  </si>
  <si>
    <t>Configuration</t>
  </si>
  <si>
    <t>ip</t>
  </si>
  <si>
    <t>Primary</t>
  </si>
  <si>
    <t>(172.16.3.10</t>
  </si>
  <si>
    <t>172.16.3.11</t>
  </si>
  <si>
    <t>172.16.3.12)</t>
  </si>
  <si>
    <t>ip1</t>
  </si>
  <si>
    <t>Secondary</t>
  </si>
  <si>
    <t>(172.16.2.10</t>
  </si>
  <si>
    <t>172.16.2.11</t>
  </si>
  <si>
    <t>172.16.2.12)</t>
  </si>
  <si>
    <t>ip2</t>
  </si>
  <si>
    <t>Tertiary</t>
  </si>
  <si>
    <t>(172.16.1.10</t>
  </si>
  <si>
    <t>172.16.1.11</t>
  </si>
  <si>
    <t>172.16.1.12)</t>
  </si>
  <si>
    <t>host_label</t>
  </si>
  <si>
    <t>Host</t>
  </si>
  <si>
    <t>label</t>
  </si>
  <si>
    <t>mgmt_ip</t>
  </si>
  <si>
    <t>Management</t>
  </si>
  <si>
    <t>(10.143.11.81</t>
  </si>
  <si>
    <t>10.143.11.83</t>
  </si>
  <si>
    <t>10.143.11.85)</t>
  </si>
  <si>
    <t>ipmi_ip</t>
  </si>
  <si>
    <t>IPMI</t>
  </si>
  <si>
    <t>(10.143.11.82</t>
  </si>
  <si>
    <t>10.143.11.84</t>
  </si>
  <si>
    <t>10.143.11.86)</t>
  </si>
  <si>
    <t>ipv6</t>
  </si>
  <si>
    <t>IPv6</t>
  </si>
  <si>
    <t>address</t>
  </si>
  <si>
    <t>vlan</t>
  </si>
  <si>
    <t>VLAN</t>
  </si>
  <si>
    <t>platform_rdma_port</t>
  </si>
  <si>
    <t>platform_tcp_port</t>
  </si>
  <si>
    <t>data_rdma_port</t>
  </si>
  <si>
    <t>data_tcp_port</t>
  </si>
  <si>
    <t>System</t>
  </si>
  <si>
    <t>Status</t>
  </si>
  <si>
    <t>state</t>
  </si>
  <si>
    <t>ACTIVE</t>
  </si>
  <si>
    <t>display_state</t>
  </si>
  <si>
    <t>enabled</t>
  </si>
  <si>
    <t>sync</t>
  </si>
  <si>
    <t>SYNCED</t>
  </si>
  <si>
    <t>sync_time</t>
  </si>
  <si>
    <t>Last</t>
  </si>
  <si>
    <t>timestamp</t>
  </si>
  <si>
    <t>led_status</t>
  </si>
  <si>
    <t>unknown</t>
  </si>
  <si>
    <t>position</t>
  </si>
  <si>
    <t>N/A</t>
  </si>
  <si>
    <t>(rack</t>
  </si>
  <si>
    <t>-</t>
  </si>
  <si>
    <t>this</t>
  </si>
  <si>
    <t>is</t>
  </si>
  <si>
    <t>what</t>
  </si>
  <si>
    <t>we</t>
  </si>
  <si>
    <t>need</t>
  </si>
  <si>
    <t>enhanced</t>
  </si>
  <si>
    <t>features!)</t>
  </si>
  <si>
    <t>Role</t>
  </si>
  <si>
    <t>is_mgmt</t>
  </si>
  <si>
    <t>node</t>
  </si>
  <si>
    <t>(false</t>
  </si>
  <si>
    <t>true)</t>
  </si>
  <si>
    <t>is_leader</t>
  </si>
  <si>
    <t>Cluster</t>
  </si>
  <si>
    <t>leader</t>
  </si>
  <si>
    <t>false)</t>
  </si>
  <si>
    <t>vms_preferred</t>
  </si>
  <si>
    <t>VMS</t>
  </si>
  <si>
    <t>preferred</t>
  </si>
  <si>
    <t>is_dpu</t>
  </si>
  <si>
    <t>DPU</t>
  </si>
  <si>
    <t>is_application_cnode</t>
  </si>
  <si>
    <t>Application</t>
  </si>
  <si>
    <t>CNode</t>
  </si>
  <si>
    <t>is_pfc</t>
  </si>
  <si>
    <t>PFC</t>
  </si>
  <si>
    <t>(true</t>
  </si>
  <si>
    <t>Software</t>
  </si>
  <si>
    <t>os_version</t>
  </si>
  <si>
    <t>OS</t>
  </si>
  <si>
    <t>version</t>
  </si>
  <si>
    <t>(12.14.19-1809895</t>
  </si>
  <si>
    <t>12.14.15-1791040</t>
  </si>
  <si>
    <t>12.12.15-1440723)</t>
  </si>
  <si>
    <t>build</t>
  </si>
  <si>
    <t>Build</t>
  </si>
  <si>
    <t>(release-5.3.1-sp3-1898015)</t>
  </si>
  <si>
    <t>bmc_state</t>
  </si>
  <si>
    <t>PASSED</t>
  </si>
  <si>
    <t>bmc_state_reason</t>
  </si>
  <si>
    <t>BMC responsive</t>
  </si>
  <si>
    <t>bmc_fw_version</t>
  </si>
  <si>
    <t>1.02.14.01</t>
  </si>
  <si>
    <t>Performance</t>
  </si>
  <si>
    <t>&amp;</t>
  </si>
  <si>
    <t>Features</t>
  </si>
  <si>
    <t>turbo_boost</t>
  </si>
  <si>
    <t>default_required_num_of_cores</t>
  </si>
  <si>
    <t>required_num_of_cores</t>
  </si>
  <si>
    <t>opensm_state</t>
  </si>
  <si>
    <t>host_opensm_master</t>
  </si>
  <si>
    <t>tpm_boot_dev_encryption_status</t>
  </si>
  <si>
    <t>Unsupported</t>
  </si>
  <si>
    <t>Basic Identification</t>
  </si>
  <si>
    <t>position:"left"</t>
  </si>
  <si>
    <t>cluster:"selab-var-204"</t>
  </si>
  <si>
    <t>position:"right"</t>
  </si>
  <si>
    <t>1b0a92e0-355f-4aad-b2b9-7d82002e795b</t>
  </si>
  <si>
    <t>DTray-dbox-515-25042300200055-left</t>
  </si>
  <si>
    <t>url</t>
  </si>
  <si>
    <t>https://10.143.11.204/api/v7/dtrays/2</t>
  </si>
  <si>
    <t>dbox</t>
  </si>
  <si>
    <t>dbox-515-25042300200055</t>
  </si>
  <si>
    <t>left</t>
  </si>
  <si>
    <t>mcu_state</t>
  </si>
  <si>
    <t>standby</t>
  </si>
  <si>
    <t>mcu_version</t>
  </si>
  <si>
    <t>0.0.6.5</t>
  </si>
  <si>
    <t>cluster</t>
  </si>
  <si>
    <t>selab-var-204</t>
  </si>
  <si>
    <t>0.17.1</t>
  </si>
  <si>
    <t>dnodes</t>
  </si>
  <si>
    <t>pcie_switch_mfg_version</t>
  </si>
  <si>
    <t>1.4.0.9</t>
  </si>
  <si>
    <t>pcie_switch_firmware_version</t>
  </si>
  <si>
    <t>1.4.4.5</t>
  </si>
  <si>
    <t>serial_number</t>
  </si>
  <si>
    <t>C15-25042300200021</t>
  </si>
  <si>
    <t>bmc_ip</t>
  </si>
  <si>
    <t>10.143.11.44</t>
  </si>
  <si>
    <t>off</t>
  </si>
  <si>
    <t>dbox_id</t>
  </si>
  <si>
    <t>cpld_version</t>
  </si>
  <si>
    <t>0x00000000</t>
  </si>
  <si>
    <t>hardware_type</t>
  </si>
  <si>
    <t>ceres_v2</t>
  </si>
  <si>
    <t>12530f64-e0ed-45c3-8e9d-81347428db6f</t>
  </si>
  <si>
    <t>DTray-dbox-515-25042300200055-right</t>
  </si>
  <si>
    <t>https://10.143.11.204/api/v7/dtrays/1</t>
  </si>
  <si>
    <t>right</t>
  </si>
  <si>
    <t>active</t>
  </si>
  <si>
    <t>C15-25042300200017</t>
  </si>
  <si>
    <t>10.143.11.42</t>
  </si>
  <si>
    <t>["https//10.143.11.204/api/v7/dnodes 2"]</t>
  </si>
  <si>
    <t>["https//10.143.11.204/api/v7/dnodes 1"]</t>
  </si>
  <si>
    <t>https://10.143.11.204/api/v7/dtrays/</t>
  </si>
  <si>
    <t>#</t>
  </si>
  <si>
    <t>76df5de5-7ced-43f4-b669-599d239591d8</t>
  </si>
  <si>
    <t>https://10.143.11.204/api/v1/dboxes/1</t>
  </si>
  <si>
    <t>uid</t>
  </si>
  <si>
    <t>515-25042300200055</t>
  </si>
  <si>
    <t>cluster_id</t>
  </si>
  <si>
    <t>drive_type</t>
  </si>
  <si>
    <t>ACTIVE_PASSIVE</t>
  </si>
  <si>
    <t>description</t>
  </si>
  <si>
    <t>null</t>
  </si>
  <si>
    <t>2025-09-28T10:08:21.580124Z</t>
  </si>
  <si>
    <t>arch_type</t>
  </si>
  <si>
    <t>aarch64</t>
  </si>
  <si>
    <t>is_conclude_possible</t>
  </si>
  <si>
    <t>is_replace_possible</t>
  </si>
  <si>
    <t>subsystem</t>
  </si>
  <si>
    <t>index_in_rack</t>
  </si>
  <si>
    <t>rack_id</t>
  </si>
  <si>
    <t>rack_unit</t>
  </si>
  <si>
    <t>U18</t>
  </si>
  <si>
    <t>BlueField, SoC PCIe Bridge</t>
  </si>
  <si>
    <t>is_migrate_target</t>
  </si>
  <si>
    <t>is_migrate_source</t>
  </si>
  <si>
    <t>rack_name</t>
  </si>
  <si>
    <t>Rack</t>
  </si>
  <si>
    <t>failure_domain</t>
  </si>
  <si>
    <t>API Call - Dboxes</t>
  </si>
  <si>
    <t>https://10.143.11.204/api/v7/dboxes/</t>
  </si>
  <si>
    <t>127db70c-0197-5f4f-8af8-44bead61cda2</t>
  </si>
  <si>
    <t>https://10.143.11.204/api/v7/clusters/1</t>
  </si>
  <si>
    <t>release-5.3.1-sp3-1898015</t>
  </si>
  <si>
    <t>ONLINE</t>
  </si>
  <si>
    <t>enable_encryption</t>
  </si>
  <si>
    <t>encryption_type</t>
  </si>
  <si>
    <t>INTERNAL</t>
  </si>
  <si>
    <t>mgmt_vip</t>
  </si>
  <si>
    <t>10.143.11.204</t>
  </si>
  <si>
    <t>drr_text</t>
  </si>
  <si>
    <t>1.8:1</t>
  </si>
  <si>
    <t>physical_space_tb</t>
  </si>
  <si>
    <t>physical_space_in_use_tb</t>
  </si>
  <si>
    <t>logical_space_tb</t>
  </si>
  <si>
    <t>skip_dedup</t>
  </si>
  <si>
    <t>dedup_active</t>
  </si>
  <si>
    <t>similarity_active</t>
  </si>
  <si>
    <t>S3_ENABLE_ONLY_AES_CIPHERS</t>
  </si>
  <si>
    <t>logical_space_in_use_tb</t>
  </si>
  <si>
    <t>physical_space_in_use_percent</t>
  </si>
  <si>
    <t>logical_space_in_use_percent</t>
  </si>
  <si>
    <t>free_usable_capacity_tb</t>
  </si>
  <si>
    <t>usable_capacity_tb</t>
  </si>
  <si>
    <t>leader_cnode</t>
  </si>
  <si>
    <t>ssd_raid_state</t>
  </si>
  <si>
    <t>HEALTHY</t>
  </si>
  <si>
    <t>nvram_raid_state</t>
  </si>
  <si>
    <t>memory_raid_state</t>
  </si>
  <si>
    <t>free_physical_space_tb</t>
  </si>
  <si>
    <t>free_logical_space_tb</t>
  </si>
  <si>
    <t>dbox_ha_support</t>
  </si>
  <si>
    <t>disable_metrics</t>
  </si>
  <si>
    <t>enable_similarity</t>
  </si>
  <si>
    <t>psnt</t>
  </si>
  <si>
    <t>leader_state</t>
  </si>
  <si>
    <t>UP</t>
  </si>
  <si>
    <t>uptime</t>
  </si>
  <si>
    <t>10 days 9:39:18.164634</t>
  </si>
  <si>
    <t>online_start_time</t>
  </si>
  <si>
    <t>2025-09-17T22:34:29.502591Z</t>
  </si>
  <si>
    <t>deployment_time</t>
  </si>
  <si>
    <t>2025-08-07T18:57:44.259621Z</t>
  </si>
  <si>
    <t>mgmt_cnode</t>
  </si>
  <si>
    <t>cnode-3-12</t>
  </si>
  <si>
    <t>mgmt_inner_vip</t>
  </si>
  <si>
    <t>172.16.4.204</t>
  </si>
  <si>
    <t>mgmt_inner_vip_cnode</t>
  </si>
  <si>
    <t>ekm_address</t>
  </si>
  <si>
    <t>ekm_port</t>
  </si>
  <si>
    <t>secondary_ekm_address</t>
  </si>
  <si>
    <t>secondary_ekm_port</t>
  </si>
  <si>
    <t>ekm_servers</t>
  </si>
  <si>
    <t>ekm_auth_domain</t>
  </si>
  <si>
    <t>ebox</t>
  </si>
  <si>
    <t>external_version</t>
  </si>
  <si>
    <t>external_build</t>
  </si>
  <si>
    <t>external_sp_version</t>
  </si>
  <si>
    <t>external_hotfix_version</t>
  </si>
  <si>
    <t>wb_raid_layout</t>
  </si>
  <si>
    <t>DATA_6_PARITY_2</t>
  </si>
  <si>
    <t>is_wb_raid_enabled</t>
  </si>
  <si>
    <t>b2b_configuration</t>
  </si>
  <si>
    <t>enable_rack_level_resiliency</t>
  </si>
  <si>
    <t>{"cboxes" false dboxes false}</t>
  </si>
  <si>
    <t>cap</t>
  </si>
  <si>
    <t>conf</t>
  </si>
  <si>
    <t>sec</t>
  </si>
  <si>
    <t>sys</t>
  </si>
  <si>
    <t>category</t>
  </si>
  <si>
    <t>https://10.143.11.204/api/v7/clusters/</t>
  </si>
  <si>
    <t>report-page</t>
  </si>
  <si>
    <t>example-output</t>
  </si>
  <si>
    <t>sequence-#</t>
  </si>
  <si>
    <t>add-if-ebox</t>
  </si>
  <si>
    <t>a70ff50c-385a-4dd8-bbe0-bef8e506e131</t>
  </si>
  <si>
    <t>cbox-S929986X5306437</t>
  </si>
  <si>
    <t>https://10.143.11.204/api/v1/cboxes/1</t>
  </si>
  <si>
    <t>S929986X5306437</t>
  </si>
  <si>
    <t>U23</t>
  </si>
  <si>
    <t>id:3</t>
  </si>
  <si>
    <t>guid:"ceb619fd-ef5c-47d7-b2d7-93b25b3cda75"</t>
  </si>
  <si>
    <t>name:"cbox-S929986X5306720"</t>
  </si>
  <si>
    <t>url:"https://10.143.11.204/api/v1/cboxes/3"</t>
  </si>
  <si>
    <t>title:"cbox-S929986X5306720"</t>
  </si>
  <si>
    <t>uid:"S929986X5306720"</t>
  </si>
  <si>
    <t>state:"UNKNOWN"</t>
  </si>
  <si>
    <t>cluster_id:1</t>
  </si>
  <si>
    <t>description:null</t>
  </si>
  <si>
    <t>subsystem:null</t>
  </si>
  <si>
    <t>index_in_rack:null</t>
  </si>
  <si>
    <t>rack_id:1</t>
  </si>
  <si>
    <t>rack_unit:"U24"</t>
  </si>
  <si>
    <t>rack_name:"Rack"</t>
  </si>
  <si>
    <t>id:4</t>
  </si>
  <si>
    <t>guid:"6b277e6e-3750-42bb-a486-9368396f4cb1"</t>
  </si>
  <si>
    <t>name:"cbox-S929986X5306758"</t>
  </si>
  <si>
    <t>url:"https://10.143.11.204/api/v1/cboxes/4"</t>
  </si>
  <si>
    <t>title:"cbox-S929986X5306758"</t>
  </si>
  <si>
    <t>uid:"S929986X5306758"</t>
  </si>
  <si>
    <t>rack_unit:"U25"</t>
  </si>
  <si>
    <t>ceb619fd-ef5c-47d7-b2d7-93b25b3cda75</t>
  </si>
  <si>
    <t>cbox-S929986X5306720</t>
  </si>
  <si>
    <t>https://10.143.11.204/api/v1/cboxes/3</t>
  </si>
  <si>
    <t>U24</t>
  </si>
  <si>
    <t>6b277e6e-3750-42bb-a486-9368396f4cb1</t>
  </si>
  <si>
    <t>cbox-S929986X5306758</t>
  </si>
  <si>
    <t>https://10.143.11.204/api/v1/cboxes/4</t>
  </si>
  <si>
    <t>S929986X5306758</t>
  </si>
  <si>
    <t>U25</t>
  </si>
  <si>
    <t>hostname:"se-az-arrow-cb4-cn-1"</t>
  </si>
  <si>
    <t>mgmt_ip:"10.143.11.81"</t>
  </si>
  <si>
    <t>position:"N/A"</t>
  </si>
  <si>
    <t>two</t>
  </si>
  <si>
    <t>dual-port</t>
  </si>
  <si>
    <t>NICs"</t>
  </si>
  <si>
    <t>ipmi_ip:"10.143.11.82"</t>
  </si>
  <si>
    <t>hostname:"se-az-arrow-cb4-cn-2"</t>
  </si>
  <si>
    <t>mgmt_ip:"10.143.11.83"</t>
  </si>
  <si>
    <t>ipmi_ip:"10.143.11.84"</t>
  </si>
  <si>
    <t>hostname:"se-az-arrow-cb4-cn-3"</t>
  </si>
  <si>
    <t>mgmt_ip:"10.143.11.85"</t>
  </si>
  <si>
    <t>ipmi_ip:"10.143.11.86"</t>
  </si>
  <si>
    <t>de6c623c-8358-5f20-9cd4-d45f39bfe636</t>
  </si>
  <si>
    <t>cnode-3-10</t>
  </si>
  <si>
    <t>https://10.143.11.204/api/v7/cnodes/6</t>
  </si>
  <si>
    <t>172.16.3.10</t>
  </si>
  <si>
    <t>172.16.2.10</t>
  </si>
  <si>
    <t>172.16.1.10</t>
  </si>
  <si>
    <t>cbox_id</t>
  </si>
  <si>
    <t>ebox_id</t>
  </si>
  <si>
    <t>12.14.19-1809895</t>
  </si>
  <si>
    <t>se-az-arrow-cb4-cn-1</t>
  </si>
  <si>
    <t>10.143.11.81</t>
  </si>
  <si>
    <t>2025-09-28T22:28:21.825163Z</t>
  </si>
  <si>
    <t>new_name</t>
  </si>
  <si>
    <t>fe80::8d3a:5d3d:d508:3433</t>
  </si>
  <si>
    <t>10.143.11.82</t>
  </si>
  <si>
    <t>48962484-aec8-5682-ac8b-3bc9cec03633</t>
  </si>
  <si>
    <t>https://10.143.11.204/api/v7/cnodes/2</t>
  </si>
  <si>
    <t>se-az-arrow-cb4-cn-2</t>
  </si>
  <si>
    <t>2025-09-28T22:28:21.856375Z</t>
  </si>
  <si>
    <t>fe80::b741:8c1c:d136:66c1</t>
  </si>
  <si>
    <t>e9ac9df1-129d-57f3-9fc6-b4781b37b1c7</t>
  </si>
  <si>
    <t>https://10.143.11.204/api/v7/cnodes/3</t>
  </si>
  <si>
    <t>172.16.3.12</t>
  </si>
  <si>
    <t>172.16.2.12</t>
  </si>
  <si>
    <t>172.16.1.12</t>
  </si>
  <si>
    <t>12.12.15-1440723</t>
  </si>
  <si>
    <t>se-az-arrow-cb4-cn-3</t>
  </si>
  <si>
    <t>10.143.11.85</t>
  </si>
  <si>
    <t>2025-09-28T22:28:21.705934Z</t>
  </si>
  <si>
    <t>fe80::10c8:c4ba:ccbf:a3ac</t>
  </si>
  <si>
    <t>10.143.11.86</t>
  </si>
  <si>
    <t>cnode-3-10 (172.16.3.10) [se-az-arrow-cb4-cn-1]</t>
  </si>
  <si>
    <t>supermicro_gen5_cbox two dual-port NICs</t>
  </si>
  <si>
    <t>cnode-3-10 [se-az-arrow-cb4-cn-1] (172.16.3.10)</t>
  </si>
  <si>
    <t>Motherboard: F2.66.04 Backplane: 2919 / 06</t>
  </si>
  <si>
    <t>cnode-3-11 (172.16.3.11) [se-az-arrow-cb4-cn-2]</t>
  </si>
  <si>
    <t>cnode-3-11 (172.16.3.11) [se-az-arrow-cb4-cn-2] leader</t>
  </si>
  <si>
    <t>cnode-3-12 (172.16.3.12) [se-az-arrow-cb4-cn-3]</t>
  </si>
  <si>
    <t>cnode-3-12 (172.16.3.12) [se-az-arrow-cb4-cn-3] vms</t>
  </si>
  <si>
    <t>https://10.143.11.204/api/v7/cnodes/</t>
  </si>
  <si>
    <t>Cnode</t>
  </si>
  <si>
    <t>x</t>
  </si>
  <si>
    <t>i</t>
  </si>
  <si>
    <t>https://10.143.11.204/api/v7/cnodes/&lt;id&gt;</t>
  </si>
  <si>
    <t>https://10.143.11.204/api/v1/cboxes/&lt;id&gt;</t>
  </si>
  <si>
    <t>1db0587e-4101-5698-a182-1f50611e4a9e</t>
  </si>
  <si>
    <t>dnode-3-112</t>
  </si>
  <si>
    <t>https://10.143.11.204/api/v7/dnodes/1</t>
  </si>
  <si>
    <t>dnode-3-112 (172.16.3.112) [se-az-arrow-db4-dn-1]</t>
  </si>
  <si>
    <t>172.16.3.112</t>
  </si>
  <si>
    <t>172.16.1.112</t>
  </si>
  <si>
    <t>172.16.2.112</t>
  </si>
  <si>
    <t>fe80::7364:83fa:e86:d646</t>
  </si>
  <si>
    <t>box_rdma_port</t>
  </si>
  <si>
    <t>se-az-arrow-db4-dn-1</t>
  </si>
  <si>
    <t>10.143.11.41</t>
  </si>
  <si>
    <t>4.9.0.13378</t>
  </si>
  <si>
    <t>2025-09-28T10:28:25.607587Z</t>
  </si>
  <si>
    <t>dtray</t>
  </si>
  <si>
    <t>is_primary</t>
  </si>
  <si>
    <t>65620553-a57b-5593-bce3-f9a1bf59ef7d</t>
  </si>
  <si>
    <t>dnode-3-113</t>
  </si>
  <si>
    <t>https://10.143.11.204/api/v7/dnodes/2</t>
  </si>
  <si>
    <t>dnode-3-113 (172.16.3.113) [se-az-arrow-db4-dn-2]</t>
  </si>
  <si>
    <t>172.16.3.113</t>
  </si>
  <si>
    <t>172.16.1.113</t>
  </si>
  <si>
    <t>172.16.2.113</t>
  </si>
  <si>
    <t>fe80::116a:e0ff:7243:6f65</t>
  </si>
  <si>
    <t>se-az-arrow-db4-dn-2</t>
  </si>
  <si>
    <t>10.143.11.43</t>
  </si>
  <si>
    <t>2025-09-28T10:28:25.546264Z</t>
  </si>
  <si>
    <t>https://10.143.11.204/api/v7/dnodes/</t>
  </si>
  <si>
    <t>Dnode</t>
  </si>
  <si>
    <t>DNode</t>
  </si>
  <si>
    <t>DBox</t>
  </si>
  <si>
    <t>DTray</t>
  </si>
  <si>
    <t>data:{"management_vips":["10.143.11.204"]</t>
  </si>
  <si>
    <t>external_gateways:["10.143.254.254"]</t>
  </si>
  <si>
    <t>dns:["10.140.3.248"]</t>
  </si>
  <si>
    <t>ntp:["10.140.0.17"]</t>
  </si>
  <si>
    <t>ext_netmask:"255.255.0.0"</t>
  </si>
  <si>
    <t>auto_ports_ext_iface:"outband"</t>
  </si>
  <si>
    <t>b2b_ipmi:false</t>
  </si>
  <si>
    <t>eth_mtu:9000</t>
  </si>
  <si>
    <t>ib_mtu:65520</t>
  </si>
  <si>
    <t>ipmi_gateway:"10.143.254.254"</t>
  </si>
  <si>
    <t>ipmi_netmask:"255.255.0.0"</t>
  </si>
  <si>
    <t>boxes:[{"box_name":"cbox-S929986X5306758"</t>
  </si>
  <si>
    <t>hosts:[{"id":8</t>
  </si>
  <si>
    <t>nb_eth_mtu:null</t>
  </si>
  <si>
    <t>nb_ib_mtu:null</t>
  </si>
  <si>
    <t>vast_install_info:{"box_vendor":"supermicro_gen5_cbox</t>
  </si>
  <si>
    <t>vast_os:"12.14.19-1809895"</t>
  </si>
  <si>
    <t>node_type:"Cnode"</t>
  </si>
  <si>
    <t>ip:"10.143.11.81"</t>
  </si>
  <si>
    <t>box_name:"cbox-S929986X5306758"</t>
  </si>
  <si>
    <t>box_uid:"S929986X5306758"</t>
  </si>
  <si>
    <t>is_ceres:false</t>
  </si>
  <si>
    <t>is_vms_host:false</t>
  </si>
  <si>
    <t>tpm_boot_dev_encryption_supported:false</t>
  </si>
  <si>
    <t>tpm_boot_dev_encryption_enabled:false</t>
  </si>
  <si>
    <t>is_ceres_v2:false</t>
  </si>
  <si>
    <t>single_nic:false</t>
  </si>
  <si>
    <t>net_type:"eth"}}]}</t>
  </si>
  <si>
    <t>{"box_name":"cbox-S929986X5306720"</t>
  </si>
  <si>
    <t>hosts:[{"id":2</t>
  </si>
  <si>
    <t>vast_os:"12.14.15-1791040"</t>
  </si>
  <si>
    <t>ip:"10.143.11.83"</t>
  </si>
  <si>
    <t>box_name:"cbox-S929986X5306720"</t>
  </si>
  <si>
    <t>box_uid:"S929986X5306720"</t>
  </si>
  <si>
    <t>{"box_name":"dbox-515-25042300200055"</t>
  </si>
  <si>
    <t>hosts:[{"id":4</t>
  </si>
  <si>
    <t>hostname:"se-az-arrow-db4-dn-1"</t>
  </si>
  <si>
    <t>mgmt_ip:"10.143.11.41"</t>
  </si>
  <si>
    <t>ipmi_ip:"10.143.11.42"</t>
  </si>
  <si>
    <t>vast_install_info:{"box_vendor":"BlueField</t>
  </si>
  <si>
    <t>SoC</t>
  </si>
  <si>
    <t>PCIe</t>
  </si>
  <si>
    <t>Bridge"</t>
  </si>
  <si>
    <t>node_type:"Dnode"</t>
  </si>
  <si>
    <t>ip:"10.143.11.41"</t>
  </si>
  <si>
    <t>box_name:"dbox-515-25042300200055"</t>
  </si>
  <si>
    <t>box_uid:"515-25042300200055"</t>
  </si>
  <si>
    <t>is_ceres:true</t>
  </si>
  <si>
    <t>is_ceres_v2:true</t>
  </si>
  <si>
    <t>net_type:"eth"}}</t>
  </si>
  <si>
    <t>{"id":5</t>
  </si>
  <si>
    <t>hostname:"se-az-arrow-db4-dn-2"</t>
  </si>
  <si>
    <t>mgmt_ip:"10.143.11.43"</t>
  </si>
  <si>
    <t>ipmi_ip:"10.143.11.44"</t>
  </si>
  <si>
    <t>ip:"10.143.11.43"</t>
  </si>
  <si>
    <t>{"box_name":"cbox-S929986X5306437"</t>
  </si>
  <si>
    <t>hosts:[{"id":1</t>
  </si>
  <si>
    <t>vast_os:"12.12.15-1440723"</t>
  </si>
  <si>
    <t>ip:"10.143.11.85"</t>
  </si>
  <si>
    <t>box_name:"cbox-S929986X5306437"</t>
  </si>
  <si>
    <t>box_uid:"S929986X5306437"</t>
  </si>
  <si>
    <t>is_vms_host:true</t>
  </si>
  <si>
    <t>net_type:"eth"</t>
  </si>
  <si>
    <t>data</t>
  </si>
  <si>
    <t>external_gateways</t>
  </si>
  <si>
    <t>dns</t>
  </si>
  <si>
    <t>ntp</t>
  </si>
  <si>
    <t>ext_netmask</t>
  </si>
  <si>
    <t>255.255.0.0</t>
  </si>
  <si>
    <t>auto_ports_ext_iface</t>
  </si>
  <si>
    <t>outband</t>
  </si>
  <si>
    <t>b2b_ipmi</t>
  </si>
  <si>
    <t>eth_mtu</t>
  </si>
  <si>
    <t>ib_mtu</t>
  </si>
  <si>
    <t>ipmi_gateway</t>
  </si>
  <si>
    <t>10.143.254.254</t>
  </si>
  <si>
    <t>ipmi_netmask</t>
  </si>
  <si>
    <t>boxes</t>
  </si>
  <si>
    <t>hosts</t>
  </si>
  <si>
    <t>nb_eth_mtu</t>
  </si>
  <si>
    <t>nb_ib_mtu</t>
  </si>
  <si>
    <t>vast_install_info</t>
  </si>
  <si>
    <t>vast_os</t>
  </si>
  <si>
    <t>node_type</t>
  </si>
  <si>
    <t>box_name</t>
  </si>
  <si>
    <t>box_uid</t>
  </si>
  <si>
    <t>is_ceres</t>
  </si>
  <si>
    <t>is_vms_host</t>
  </si>
  <si>
    <t>tpm_boot_dev_encryption_supported</t>
  </si>
  <si>
    <t>tpm_boot_dev_encryption_enabled</t>
  </si>
  <si>
    <t>is_ceres_v2</t>
  </si>
  <si>
    <t>single_nic</t>
  </si>
  <si>
    <t>net_type</t>
  </si>
  <si>
    <t>eth</t>
  </si>
  <si>
    <t>management_vips</t>
  </si>
  <si>
    <t>supermicro_gen5_cbox teo dual-port NICs</t>
  </si>
  <si>
    <t>BlueField Soc PCIe Bridge</t>
  </si>
  <si>
    <t>10.140.0.17</t>
  </si>
  <si>
    <t>10.140.3.248</t>
  </si>
  <si>
    <t>BlueField SoC PCIe Bridge</t>
  </si>
  <si>
    <t>[eeeeee</t>
  </si>
  <si>
    <t>https://10.143.11.204/api/v7/vms/1/network_settings/</t>
  </si>
  <si>
    <t>CBoxes</t>
  </si>
  <si>
    <t>CNodes</t>
  </si>
  <si>
    <t>DBoxes</t>
  </si>
  <si>
    <t>DTrays</t>
  </si>
  <si>
    <t>DNodes</t>
  </si>
  <si>
    <t>report-section</t>
  </si>
  <si>
    <t>API Reference:</t>
  </si>
  <si>
    <t>Document Link:</t>
  </si>
  <si>
    <t>https://support.vastdata.com/s/api-docs</t>
  </si>
  <si>
    <t xml:space="preserve">https://10.143.11.204/api/v7/clusters/ </t>
  </si>
  <si>
    <t>ADD CURL COMMANDS HERE</t>
  </si>
  <si>
    <t>NOTES</t>
  </si>
  <si>
    <t>curl -k -H 'Authorization: Api-Token PILpmpLs.SyIMdS1Z67NxEmCXDYU0l09sRdakLZs3' 'https://10.143.11.204/api/v7/clusters/' | jq -r '.[0] | [.id, .name, .mgmt_vip, .url, .build, .psnt, .guid, .uptime, .online_start_time, .deployment_time] | @csv'</t>
  </si>
  <si>
    <t>12 days, 6:11:08.142543</t>
  </si>
  <si>
    <t xml:space="preserve">state </t>
  </si>
  <si>
    <t>.state,</t>
  </si>
  <si>
    <t xml:space="preserve">.ssd_raid_state, </t>
  </si>
  <si>
    <t xml:space="preserve">.nvram_raid_state, </t>
  </si>
  <si>
    <t xml:space="preserve">.memory_raid_state, </t>
  </si>
  <si>
    <t xml:space="preserve">.leader_state, </t>
  </si>
  <si>
    <t xml:space="preserve">.leader_cnode, </t>
  </si>
  <si>
    <t xml:space="preserve">.mgmt_cnode, </t>
  </si>
  <si>
    <t xml:space="preserve">.mgmt_inner_vip, </t>
  </si>
  <si>
    <t xml:space="preserve">.mgmt_inner_vip_cnode, </t>
  </si>
  <si>
    <t xml:space="preserve">., </t>
  </si>
  <si>
    <t xml:space="preserve">.enabled, </t>
  </si>
  <si>
    <t xml:space="preserve">.enable_similarity, </t>
  </si>
  <si>
    <t xml:space="preserve">.similarity_active, </t>
  </si>
  <si>
    <t xml:space="preserve">.skip_dedup, </t>
  </si>
  <si>
    <t xml:space="preserve">.dedup_active, </t>
  </si>
  <si>
    <t xml:space="preserve">.is_wb_raid_enabled, </t>
  </si>
  <si>
    <t xml:space="preserve">.wb_raid_layout, </t>
  </si>
  <si>
    <t xml:space="preserve">.dbox_ha_support, </t>
  </si>
  <si>
    <t xml:space="preserve">.enable_rack_level_resiliency, </t>
  </si>
  <si>
    <t xml:space="preserve">.b2b_configuration, </t>
  </si>
  <si>
    <t xml:space="preserve">.disable_metrics, </t>
  </si>
  <si>
    <t xml:space="preserve"> </t>
  </si>
  <si>
    <t xml:space="preserve">.usable_capacity_tb, </t>
  </si>
  <si>
    <t xml:space="preserve">.free_usable_capacity_tb, </t>
  </si>
  <si>
    <t xml:space="preserve">.drr_text, </t>
  </si>
  <si>
    <t xml:space="preserve">.physical_space_tb, </t>
  </si>
  <si>
    <t xml:space="preserve">.physical_space_in_use_tb, </t>
  </si>
  <si>
    <t xml:space="preserve">.free_physical_space_tb, </t>
  </si>
  <si>
    <t xml:space="preserve">.physical_space_in_use_percent, </t>
  </si>
  <si>
    <t xml:space="preserve">.logical_space_tb, </t>
  </si>
  <si>
    <t xml:space="preserve">.logical_space_in_use_tb, </t>
  </si>
  <si>
    <t xml:space="preserve">.free_logical_space_tb, </t>
  </si>
  <si>
    <t xml:space="preserve">.logical_space_in_use_percent, </t>
  </si>
  <si>
    <t xml:space="preserve">.enable_encryption, </t>
  </si>
  <si>
    <t xml:space="preserve">.S3_ENABLE_ONLY_AES_CIPHERS, </t>
  </si>
  <si>
    <t xml:space="preserve">.encryption_type, </t>
  </si>
  <si>
    <t xml:space="preserve">.ekm_servers, </t>
  </si>
  <si>
    <t xml:space="preserve">.ekm_address, </t>
  </si>
  <si>
    <t xml:space="preserve">.ekm_port, </t>
  </si>
  <si>
    <t xml:space="preserve">.ekm_auth_domain, </t>
  </si>
  <si>
    <t xml:space="preserve">.secondary_ekm_address, </t>
  </si>
  <si>
    <t xml:space="preserve">.secondary_ekm_port, </t>
  </si>
  <si>
    <t xml:space="preserve">.ebox, </t>
  </si>
  <si>
    <t xml:space="preserve">.external_version, </t>
  </si>
  <si>
    <t xml:space="preserve">.external_build, </t>
  </si>
  <si>
    <t xml:space="preserve">.external_sp_version, </t>
  </si>
  <si>
    <t xml:space="preserve">.external_hotfix_version,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</si>
</sst>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b/>
      <u/>
      <sz val="12"/>
      <color theme="10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  <font>
      <b/>
      <sz val="16"/>
      <color theme="1"/>
      <name val="Aptos Narrow"/>
      <scheme val="minor"/>
    </font>
    <font>
      <b/>
      <sz val="16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rgb="FF000000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0" fillId="0" borderId="0" xfId="0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/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" fillId="0" borderId="29" xfId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1" xfId="0" applyBorder="1"/>
    <xf numFmtId="0" fontId="2" fillId="0" borderId="31" xfId="0" applyFont="1" applyBorder="1"/>
    <xf numFmtId="0" fontId="2" fillId="0" borderId="32" xfId="0" applyFont="1" applyBorder="1" applyAlignment="1">
      <alignment horizontal="center"/>
    </xf>
    <xf numFmtId="0" fontId="2" fillId="0" borderId="33" xfId="0" applyFont="1" applyBorder="1"/>
    <xf numFmtId="0" fontId="2" fillId="0" borderId="1" xfId="0" applyFont="1" applyBorder="1" applyAlignment="1">
      <alignment horizontal="center"/>
    </xf>
    <xf numFmtId="0" fontId="0" fillId="0" borderId="34" xfId="0" applyBorder="1"/>
    <xf numFmtId="0" fontId="2" fillId="0" borderId="34" xfId="0" applyFont="1" applyBorder="1"/>
    <xf numFmtId="0" fontId="2" fillId="0" borderId="35" xfId="0" applyFont="1" applyBorder="1" applyAlignment="1">
      <alignment horizontal="center"/>
    </xf>
    <xf numFmtId="0" fontId="2" fillId="0" borderId="36" xfId="0" applyFont="1" applyBorder="1"/>
    <xf numFmtId="0" fontId="2" fillId="0" borderId="6" xfId="0" applyFont="1" applyBorder="1" applyAlignment="1">
      <alignment horizontal="center"/>
    </xf>
    <xf numFmtId="0" fontId="2" fillId="0" borderId="37" xfId="0" applyFont="1" applyBorder="1"/>
    <xf numFmtId="0" fontId="2" fillId="3" borderId="5" xfId="0" applyFont="1" applyFill="1" applyBorder="1" applyAlignment="1">
      <alignment horizontal="center"/>
    </xf>
    <xf numFmtId="0" fontId="2" fillId="3" borderId="37" xfId="0" applyFont="1" applyFill="1" applyBorder="1"/>
    <xf numFmtId="0" fontId="2" fillId="3" borderId="39" xfId="0" applyFont="1" applyFill="1" applyBorder="1" applyAlignment="1">
      <alignment horizontal="center"/>
    </xf>
    <xf numFmtId="0" fontId="2" fillId="3" borderId="31" xfId="0" applyFont="1" applyFill="1" applyBorder="1"/>
    <xf numFmtId="0" fontId="2" fillId="3" borderId="40" xfId="0" applyFont="1" applyFill="1" applyBorder="1" applyAlignment="1">
      <alignment horizontal="center"/>
    </xf>
    <xf numFmtId="0" fontId="2" fillId="3" borderId="36" xfId="0" applyFont="1" applyFill="1" applyBorder="1"/>
    <xf numFmtId="0" fontId="0" fillId="0" borderId="0" xfId="0" applyAlignment="1">
      <alignment horizontal="right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14" xfId="1" applyFont="1" applyBorder="1"/>
    <xf numFmtId="0" fontId="2" fillId="4" borderId="10" xfId="0" applyFont="1" applyFill="1" applyBorder="1" applyAlignment="1">
      <alignment horizontal="center"/>
    </xf>
    <xf numFmtId="0" fontId="0" fillId="2" borderId="12" xfId="0" applyFill="1" applyBorder="1"/>
    <xf numFmtId="0" fontId="0" fillId="0" borderId="39" xfId="0" applyBorder="1"/>
    <xf numFmtId="0" fontId="0" fillId="0" borderId="41" xfId="0" applyBorder="1" applyAlignment="1">
      <alignment horizontal="center"/>
    </xf>
    <xf numFmtId="0" fontId="4" fillId="0" borderId="13" xfId="1" applyFont="1" applyBorder="1" applyAlignment="1">
      <alignment horizontal="left"/>
    </xf>
    <xf numFmtId="0" fontId="0" fillId="0" borderId="43" xfId="0" applyBorder="1"/>
    <xf numFmtId="0" fontId="3" fillId="0" borderId="0" xfId="0" applyFont="1" applyAlignment="1">
      <alignment horizontal="center"/>
    </xf>
    <xf numFmtId="0" fontId="4" fillId="0" borderId="14" xfId="1" applyFont="1" applyBorder="1" applyAlignment="1">
      <alignment horizontal="left"/>
    </xf>
    <xf numFmtId="0" fontId="0" fillId="0" borderId="17" xfId="0" applyBorder="1"/>
    <xf numFmtId="0" fontId="0" fillId="0" borderId="44" xfId="0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4" fillId="0" borderId="18" xfId="1" applyFont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0" fillId="0" borderId="42" xfId="0" applyBorder="1"/>
    <xf numFmtId="0" fontId="0" fillId="2" borderId="38" xfId="0" applyFill="1" applyBorder="1" applyAlignment="1">
      <alignment horizontal="center"/>
    </xf>
    <xf numFmtId="0" fontId="0" fillId="0" borderId="20" xfId="0" applyBorder="1"/>
    <xf numFmtId="0" fontId="0" fillId="0" borderId="22" xfId="0" applyBorder="1"/>
    <xf numFmtId="0" fontId="0" fillId="2" borderId="10" xfId="0" applyFill="1" applyBorder="1"/>
    <xf numFmtId="0" fontId="0" fillId="0" borderId="1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42" xfId="0" applyBorder="1" applyAlignment="1">
      <alignment horizontal="left"/>
    </xf>
    <xf numFmtId="0" fontId="3" fillId="0" borderId="46" xfId="0" applyFon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5" fillId="0" borderId="0" xfId="0" applyFont="1" applyAlignment="1">
      <alignment horizontal="center"/>
    </xf>
    <xf numFmtId="0" fontId="5" fillId="0" borderId="25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39" xfId="0" applyBorder="1" applyAlignment="1">
      <alignment horizontal="center"/>
    </xf>
    <xf numFmtId="0" fontId="4" fillId="0" borderId="30" xfId="1" applyFont="1" applyBorder="1"/>
    <xf numFmtId="0" fontId="0" fillId="0" borderId="23" xfId="0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0" fillId="2" borderId="22" xfId="0" applyFill="1" applyBorder="1"/>
    <xf numFmtId="0" fontId="0" fillId="2" borderId="18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/>
    <xf numFmtId="0" fontId="0" fillId="0" borderId="51" xfId="0" applyBorder="1" applyAlignment="1">
      <alignment horizontal="center"/>
    </xf>
    <xf numFmtId="0" fontId="0" fillId="0" borderId="32" xfId="0" applyBorder="1"/>
    <xf numFmtId="0" fontId="0" fillId="0" borderId="52" xfId="0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4" fillId="0" borderId="0" xfId="1" applyFont="1" applyBorder="1"/>
    <xf numFmtId="0" fontId="3" fillId="0" borderId="52" xfId="0" applyFont="1" applyBorder="1" applyAlignment="1">
      <alignment horizontal="center"/>
    </xf>
    <xf numFmtId="0" fontId="3" fillId="0" borderId="31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4" fillId="0" borderId="33" xfId="1" applyFont="1" applyBorder="1" applyAlignment="1">
      <alignment horizontal="left"/>
    </xf>
    <xf numFmtId="0" fontId="3" fillId="0" borderId="55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4" fillId="0" borderId="56" xfId="1" applyFont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4" fillId="0" borderId="56" xfId="1" applyFont="1" applyBorder="1"/>
    <xf numFmtId="0" fontId="4" fillId="0" borderId="52" xfId="1" applyFont="1" applyBorder="1" applyAlignment="1">
      <alignment horizontal="center"/>
    </xf>
    <xf numFmtId="0" fontId="3" fillId="2" borderId="57" xfId="0" applyFont="1" applyFill="1" applyBorder="1" applyAlignment="1">
      <alignment horizontal="center"/>
    </xf>
    <xf numFmtId="0" fontId="4" fillId="0" borderId="32" xfId="1" applyFont="1" applyBorder="1" applyAlignment="1">
      <alignment horizontal="left"/>
    </xf>
    <xf numFmtId="0" fontId="3" fillId="0" borderId="32" xfId="0" applyFont="1" applyBorder="1" applyAlignment="1">
      <alignment horizontal="center"/>
    </xf>
    <xf numFmtId="0" fontId="4" fillId="0" borderId="32" xfId="1" applyFont="1" applyBorder="1"/>
    <xf numFmtId="0" fontId="3" fillId="0" borderId="58" xfId="0" applyFont="1" applyBorder="1" applyAlignment="1">
      <alignment horizontal="center"/>
    </xf>
    <xf numFmtId="0" fontId="0" fillId="0" borderId="0" xfId="0" applyBorder="1"/>
    <xf numFmtId="0" fontId="0" fillId="2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10.143.11.204/api/v7/dtrays/" TargetMode="External"/><Relationship Id="rId3" Type="http://schemas.openxmlformats.org/officeDocument/2006/relationships/hyperlink" Target="https://10.143.11.204/api/v7/vms/1/network_settings/" TargetMode="External"/><Relationship Id="rId7" Type="http://schemas.openxmlformats.org/officeDocument/2006/relationships/hyperlink" Target="https://10.143.11.204/api/v7/dnodes/" TargetMode="External"/><Relationship Id="rId2" Type="http://schemas.openxmlformats.org/officeDocument/2006/relationships/hyperlink" Target="https://10.143.11.204/api/v7/vms/1/network_settings/" TargetMode="External"/><Relationship Id="rId1" Type="http://schemas.openxmlformats.org/officeDocument/2006/relationships/hyperlink" Target="https://10.143.11.204/api/v7/clusters/" TargetMode="External"/><Relationship Id="rId6" Type="http://schemas.openxmlformats.org/officeDocument/2006/relationships/hyperlink" Target="https://10.143.11.204/api/v7/dboxes/" TargetMode="External"/><Relationship Id="rId5" Type="http://schemas.openxmlformats.org/officeDocument/2006/relationships/hyperlink" Target="https://10.143.11.204/api/v7/cnodes/%3cid%3e" TargetMode="External"/><Relationship Id="rId10" Type="http://schemas.openxmlformats.org/officeDocument/2006/relationships/hyperlink" Target="https://10.143.11.204/api/v7/clusters/" TargetMode="External"/><Relationship Id="rId4" Type="http://schemas.openxmlformats.org/officeDocument/2006/relationships/hyperlink" Target="https://10.143.11.204/api/v1/cboxes/%3cid%3e" TargetMode="External"/><Relationship Id="rId9" Type="http://schemas.openxmlformats.org/officeDocument/2006/relationships/hyperlink" Target="https://support.vastdata.com/s/api-doc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10.143.11.204/api/v7/clusters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10.143.11.204/api/v7/dboxes/" TargetMode="External"/><Relationship Id="rId2" Type="http://schemas.openxmlformats.org/officeDocument/2006/relationships/hyperlink" Target="https://10.143.11.204/api/v1/cboxes/%3cid%3e" TargetMode="External"/><Relationship Id="rId1" Type="http://schemas.openxmlformats.org/officeDocument/2006/relationships/hyperlink" Target="https://10.143.11.204/api/v7/dboxes/" TargetMode="External"/><Relationship Id="rId5" Type="http://schemas.openxmlformats.org/officeDocument/2006/relationships/hyperlink" Target="https://10.143.11.204/api/v7/dnodes/" TargetMode="External"/><Relationship Id="rId4" Type="http://schemas.openxmlformats.org/officeDocument/2006/relationships/hyperlink" Target="https://10.143.11.204/api/v7/cnodes/%3cid%3e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10.143.11.204/api/v7/dtrays/" TargetMode="External"/><Relationship Id="rId2" Type="http://schemas.openxmlformats.org/officeDocument/2006/relationships/hyperlink" Target="https://10.143.11.204/api/v7/dnodes/" TargetMode="External"/><Relationship Id="rId1" Type="http://schemas.openxmlformats.org/officeDocument/2006/relationships/hyperlink" Target="https://10.143.11.204/api/v7/dboxes/" TargetMode="External"/><Relationship Id="rId4" Type="http://schemas.openxmlformats.org/officeDocument/2006/relationships/hyperlink" Target="https://10.143.11.204/api/v7/dtray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10.143.11.204/api/v7/dnodes/" TargetMode="External"/><Relationship Id="rId1" Type="http://schemas.openxmlformats.org/officeDocument/2006/relationships/hyperlink" Target="https://10.143.11.204/api/v7/dnodes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10.143.11.204/api/v7/cnodes/%3cid%3e" TargetMode="External"/><Relationship Id="rId2" Type="http://schemas.openxmlformats.org/officeDocument/2006/relationships/hyperlink" Target="https://10.143.11.204/api/v7/cnodes/" TargetMode="External"/><Relationship Id="rId1" Type="http://schemas.openxmlformats.org/officeDocument/2006/relationships/hyperlink" Target="https://10.143.11.204/api/v7/cluster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10.143.11.204/api/v7/cluster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10.143.11.204/api/v7/vms/1/network_settings/" TargetMode="External"/><Relationship Id="rId2" Type="http://schemas.openxmlformats.org/officeDocument/2006/relationships/hyperlink" Target="https://10.143.11.204/api/v7/vms/1/network_settings/" TargetMode="External"/><Relationship Id="rId1" Type="http://schemas.openxmlformats.org/officeDocument/2006/relationships/hyperlink" Target="https://10.143.11.204/api/v7/cluster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10.143.11.204/api/v1/cboxes/%3cid%3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10.143.11.204/api/v7/cnodes/%3cid%3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10.143.11.204/api/v7/dnodes/" TargetMode="External"/><Relationship Id="rId1" Type="http://schemas.openxmlformats.org/officeDocument/2006/relationships/hyperlink" Target="https://10.143.11.204/api/v7/dboxes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10.143.11.204/api/v7/dtrays/" TargetMode="External"/><Relationship Id="rId2" Type="http://schemas.openxmlformats.org/officeDocument/2006/relationships/hyperlink" Target="https://10.143.11.204/api/v7/dnodes/" TargetMode="External"/><Relationship Id="rId1" Type="http://schemas.openxmlformats.org/officeDocument/2006/relationships/hyperlink" Target="https://10.143.11.204/api/v7/dboxes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10.143.11.204/api/v7/dnod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75DF-3FE3-4944-8504-CD08E73C66CD}">
  <dimension ref="A2:G243"/>
  <sheetViews>
    <sheetView tabSelected="1" workbookViewId="0">
      <pane xSplit="2" ySplit="4" topLeftCell="C47" activePane="bottomRight" state="frozen"/>
      <selection pane="topRight" activeCell="C1" sqref="C1"/>
      <selection pane="bottomLeft" activeCell="A3" sqref="A3"/>
      <selection pane="bottomRight" activeCell="B72" sqref="B72:B82"/>
    </sheetView>
  </sheetViews>
  <sheetFormatPr baseColWidth="10" defaultRowHeight="16" x14ac:dyDescent="0.2"/>
  <cols>
    <col min="1" max="1" width="19.1640625" bestFit="1" customWidth="1"/>
    <col min="2" max="2" width="47" bestFit="1" customWidth="1"/>
    <col min="3" max="3" width="36" bestFit="1" customWidth="1"/>
    <col min="4" max="4" width="36.83203125" customWidth="1"/>
    <col min="5" max="5" width="203.1640625" bestFit="1" customWidth="1"/>
    <col min="6" max="7" width="36.83203125" customWidth="1"/>
  </cols>
  <sheetData>
    <row r="2" spans="1:5" x14ac:dyDescent="0.2">
      <c r="A2" t="s">
        <v>541</v>
      </c>
    </row>
    <row r="3" spans="1:5" x14ac:dyDescent="0.2">
      <c r="A3" t="s">
        <v>542</v>
      </c>
      <c r="B3" s="4" t="s">
        <v>543</v>
      </c>
    </row>
    <row r="5" spans="1:5" ht="23" thickBot="1" x14ac:dyDescent="0.35">
      <c r="A5" s="119" t="s">
        <v>124</v>
      </c>
    </row>
    <row r="6" spans="1:5" ht="17" thickBot="1" x14ac:dyDescent="0.25">
      <c r="A6" s="22" t="s">
        <v>540</v>
      </c>
      <c r="B6" s="115" t="s">
        <v>544</v>
      </c>
      <c r="C6" s="30" t="s">
        <v>124</v>
      </c>
      <c r="D6" s="21" t="s">
        <v>546</v>
      </c>
      <c r="E6" s="38" t="s">
        <v>545</v>
      </c>
    </row>
    <row r="7" spans="1:5" ht="17" thickBot="1" x14ac:dyDescent="0.25">
      <c r="A7" s="22"/>
      <c r="B7" s="115"/>
      <c r="C7" s="30"/>
      <c r="D7" s="21"/>
      <c r="E7" s="140" t="s">
        <v>547</v>
      </c>
    </row>
    <row r="8" spans="1:5" x14ac:dyDescent="0.2">
      <c r="A8" s="114">
        <v>1</v>
      </c>
      <c r="B8" s="8" t="s">
        <v>0</v>
      </c>
      <c r="C8" s="125">
        <v>1</v>
      </c>
      <c r="D8" s="9">
        <v>1</v>
      </c>
      <c r="E8" s="130"/>
    </row>
    <row r="9" spans="1:5" x14ac:dyDescent="0.2">
      <c r="A9" s="24">
        <v>1</v>
      </c>
      <c r="B9" s="6" t="s">
        <v>6</v>
      </c>
      <c r="C9" s="32" t="s">
        <v>180</v>
      </c>
      <c r="D9" s="7" t="s">
        <v>180</v>
      </c>
      <c r="E9" s="102"/>
    </row>
    <row r="10" spans="1:5" x14ac:dyDescent="0.2">
      <c r="A10" s="24">
        <v>1</v>
      </c>
      <c r="B10" s="6" t="s">
        <v>242</v>
      </c>
      <c r="C10" s="32" t="s">
        <v>243</v>
      </c>
      <c r="D10" s="7" t="s">
        <v>243</v>
      </c>
      <c r="E10" s="102"/>
    </row>
    <row r="11" spans="1:5" x14ac:dyDescent="0.2">
      <c r="A11" s="24">
        <v>1</v>
      </c>
      <c r="B11" s="6" t="s">
        <v>170</v>
      </c>
      <c r="C11" s="32" t="s">
        <v>236</v>
      </c>
      <c r="D11" s="7" t="s">
        <v>236</v>
      </c>
      <c r="E11" s="102"/>
    </row>
    <row r="12" spans="1:5" x14ac:dyDescent="0.2">
      <c r="A12" s="24">
        <v>1</v>
      </c>
      <c r="B12" s="6" t="s">
        <v>145</v>
      </c>
      <c r="C12" s="32" t="s">
        <v>237</v>
      </c>
      <c r="D12" s="7" t="s">
        <v>237</v>
      </c>
      <c r="E12" s="102"/>
    </row>
    <row r="13" spans="1:5" x14ac:dyDescent="0.2">
      <c r="A13" s="24">
        <v>1</v>
      </c>
      <c r="B13" s="6" t="s">
        <v>268</v>
      </c>
      <c r="C13" s="32" t="s">
        <v>180</v>
      </c>
      <c r="D13" s="7" t="s">
        <v>180</v>
      </c>
      <c r="E13" s="102"/>
    </row>
    <row r="14" spans="1:5" x14ac:dyDescent="0.2">
      <c r="A14" s="29">
        <v>1</v>
      </c>
      <c r="B14" s="27" t="s">
        <v>4</v>
      </c>
      <c r="C14" s="33" t="s">
        <v>235</v>
      </c>
      <c r="D14" s="7" t="s">
        <v>235</v>
      </c>
      <c r="E14" s="102"/>
    </row>
    <row r="15" spans="1:5" x14ac:dyDescent="0.2">
      <c r="A15" s="24">
        <v>1</v>
      </c>
      <c r="B15" s="6" t="s">
        <v>271</v>
      </c>
      <c r="C15" s="32" t="s">
        <v>272</v>
      </c>
      <c r="D15" s="7" t="s">
        <v>548</v>
      </c>
      <c r="E15" s="102"/>
    </row>
    <row r="16" spans="1:5" x14ac:dyDescent="0.2">
      <c r="A16" s="24">
        <v>1</v>
      </c>
      <c r="B16" s="6" t="s">
        <v>273</v>
      </c>
      <c r="C16" s="32" t="s">
        <v>274</v>
      </c>
      <c r="D16" s="7" t="s">
        <v>274</v>
      </c>
      <c r="E16" s="102"/>
    </row>
    <row r="17" spans="1:5" ht="17" thickBot="1" x14ac:dyDescent="0.25">
      <c r="A17" s="25">
        <v>1</v>
      </c>
      <c r="B17" s="16" t="s">
        <v>275</v>
      </c>
      <c r="C17" s="34" t="s">
        <v>276</v>
      </c>
      <c r="D17" s="7" t="s">
        <v>276</v>
      </c>
      <c r="E17" s="102"/>
    </row>
    <row r="18" spans="1:5" ht="17" thickBot="1" x14ac:dyDescent="0.25">
      <c r="A18" s="132"/>
      <c r="B18" s="133"/>
      <c r="C18" s="134"/>
      <c r="D18" s="7"/>
      <c r="E18" s="102"/>
    </row>
    <row r="19" spans="1:5" x14ac:dyDescent="0.2">
      <c r="A19" s="23">
        <v>2</v>
      </c>
      <c r="B19" s="10" t="s">
        <v>96</v>
      </c>
      <c r="C19" s="31" t="s">
        <v>238</v>
      </c>
      <c r="D19" s="6"/>
      <c r="E19" s="102"/>
    </row>
    <row r="20" spans="1:5" x14ac:dyDescent="0.2">
      <c r="A20" s="24">
        <v>2</v>
      </c>
      <c r="B20" s="6" t="s">
        <v>259</v>
      </c>
      <c r="C20" s="32" t="s">
        <v>260</v>
      </c>
      <c r="D20" s="6"/>
      <c r="E20" s="102"/>
    </row>
    <row r="21" spans="1:5" x14ac:dyDescent="0.2">
      <c r="A21" s="24">
        <v>2</v>
      </c>
      <c r="B21" s="6" t="s">
        <v>261</v>
      </c>
      <c r="C21" s="32" t="s">
        <v>260</v>
      </c>
      <c r="D21" s="6"/>
      <c r="E21" s="102"/>
    </row>
    <row r="22" spans="1:5" x14ac:dyDescent="0.2">
      <c r="A22" s="24">
        <v>2</v>
      </c>
      <c r="B22" s="6" t="s">
        <v>262</v>
      </c>
      <c r="C22" s="32" t="s">
        <v>260</v>
      </c>
      <c r="D22" s="6"/>
      <c r="E22" s="102"/>
    </row>
    <row r="23" spans="1:5" x14ac:dyDescent="0.2">
      <c r="A23" s="24">
        <v>2</v>
      </c>
      <c r="B23" s="6" t="s">
        <v>269</v>
      </c>
      <c r="C23" s="32" t="s">
        <v>270</v>
      </c>
      <c r="D23" s="6"/>
      <c r="E23" s="102"/>
    </row>
    <row r="24" spans="1:5" x14ac:dyDescent="0.2">
      <c r="A24" s="24">
        <v>2</v>
      </c>
      <c r="B24" s="6" t="s">
        <v>258</v>
      </c>
      <c r="C24" s="32" t="s">
        <v>8</v>
      </c>
      <c r="D24" s="6"/>
      <c r="E24" s="102"/>
    </row>
    <row r="25" spans="1:5" x14ac:dyDescent="0.2">
      <c r="A25" s="24">
        <v>2</v>
      </c>
      <c r="B25" s="6" t="s">
        <v>277</v>
      </c>
      <c r="C25" s="32" t="s">
        <v>278</v>
      </c>
      <c r="D25" s="6"/>
      <c r="E25" s="102"/>
    </row>
    <row r="26" spans="1:5" x14ac:dyDescent="0.2">
      <c r="A26" s="24">
        <v>2</v>
      </c>
      <c r="B26" s="6" t="s">
        <v>279</v>
      </c>
      <c r="C26" s="32" t="s">
        <v>280</v>
      </c>
      <c r="D26" s="6"/>
      <c r="E26" s="102"/>
    </row>
    <row r="27" spans="1:5" ht="17" thickBot="1" x14ac:dyDescent="0.25">
      <c r="A27" s="29">
        <v>2</v>
      </c>
      <c r="B27" s="27" t="s">
        <v>281</v>
      </c>
      <c r="C27" s="33" t="s">
        <v>8</v>
      </c>
      <c r="D27" s="6"/>
      <c r="E27" s="102"/>
    </row>
    <row r="28" spans="1:5" ht="17" thickBot="1" x14ac:dyDescent="0.25">
      <c r="A28" s="141"/>
      <c r="B28" s="142"/>
      <c r="C28" s="143"/>
      <c r="D28" s="63"/>
      <c r="E28" s="102"/>
    </row>
    <row r="29" spans="1:5" x14ac:dyDescent="0.2">
      <c r="A29" s="23">
        <v>2</v>
      </c>
      <c r="B29" s="10" t="s">
        <v>99</v>
      </c>
      <c r="C29" s="31" t="b">
        <v>1</v>
      </c>
      <c r="D29" s="6"/>
      <c r="E29" s="102"/>
    </row>
    <row r="30" spans="1:5" x14ac:dyDescent="0.2">
      <c r="A30" s="24">
        <v>2</v>
      </c>
      <c r="B30" s="6" t="s">
        <v>267</v>
      </c>
      <c r="C30" s="32" t="b">
        <v>1</v>
      </c>
      <c r="D30" s="6"/>
      <c r="E30" s="102"/>
    </row>
    <row r="31" spans="1:5" x14ac:dyDescent="0.2">
      <c r="A31" s="24">
        <v>2</v>
      </c>
      <c r="B31" s="6" t="s">
        <v>251</v>
      </c>
      <c r="C31" s="32" t="b">
        <v>1</v>
      </c>
      <c r="D31" s="6"/>
      <c r="E31" s="102"/>
    </row>
    <row r="32" spans="1:5" x14ac:dyDescent="0.2">
      <c r="A32" s="24">
        <v>2</v>
      </c>
      <c r="B32" s="6" t="s">
        <v>249</v>
      </c>
      <c r="C32" s="32" t="b">
        <v>0</v>
      </c>
      <c r="D32" s="6"/>
      <c r="E32" s="102"/>
    </row>
    <row r="33" spans="1:5" x14ac:dyDescent="0.2">
      <c r="A33" s="24">
        <v>2</v>
      </c>
      <c r="B33" s="6" t="s">
        <v>250</v>
      </c>
      <c r="C33" s="32" t="b">
        <v>1</v>
      </c>
      <c r="D33" s="6"/>
      <c r="E33" s="102"/>
    </row>
    <row r="34" spans="1:5" x14ac:dyDescent="0.2">
      <c r="A34" s="24">
        <v>2</v>
      </c>
      <c r="B34" s="6" t="s">
        <v>295</v>
      </c>
      <c r="C34" s="32" t="b">
        <v>1</v>
      </c>
      <c r="D34" s="6"/>
      <c r="E34" s="102"/>
    </row>
    <row r="35" spans="1:5" x14ac:dyDescent="0.2">
      <c r="A35" s="24">
        <v>2</v>
      </c>
      <c r="B35" s="6" t="s">
        <v>293</v>
      </c>
      <c r="C35" s="32" t="s">
        <v>294</v>
      </c>
      <c r="D35" s="6"/>
      <c r="E35" s="102"/>
    </row>
    <row r="36" spans="1:5" x14ac:dyDescent="0.2">
      <c r="A36" s="24">
        <v>2</v>
      </c>
      <c r="B36" s="6" t="s">
        <v>265</v>
      </c>
      <c r="C36" s="32" t="b">
        <v>0</v>
      </c>
      <c r="D36" s="6"/>
      <c r="E36" s="102"/>
    </row>
    <row r="37" spans="1:5" x14ac:dyDescent="0.2">
      <c r="A37" s="24">
        <v>2</v>
      </c>
      <c r="B37" s="6" t="s">
        <v>297</v>
      </c>
      <c r="C37" s="32" t="b">
        <v>0</v>
      </c>
      <c r="D37" s="6"/>
      <c r="E37" s="102"/>
    </row>
    <row r="38" spans="1:5" x14ac:dyDescent="0.2">
      <c r="A38" s="24">
        <v>2</v>
      </c>
      <c r="B38" s="6" t="s">
        <v>296</v>
      </c>
      <c r="C38" s="32" t="s">
        <v>298</v>
      </c>
      <c r="D38" s="6"/>
      <c r="E38" s="102"/>
    </row>
    <row r="39" spans="1:5" ht="17" thickBot="1" x14ac:dyDescent="0.25">
      <c r="A39" s="25">
        <v>2</v>
      </c>
      <c r="B39" s="16" t="s">
        <v>266</v>
      </c>
      <c r="C39" s="34" t="b">
        <v>0</v>
      </c>
      <c r="D39" s="6"/>
      <c r="E39" s="102"/>
    </row>
    <row r="40" spans="1:5" ht="17" thickBot="1" x14ac:dyDescent="0.25">
      <c r="A40" s="132"/>
      <c r="B40" s="133"/>
      <c r="C40" s="134"/>
      <c r="D40" s="6"/>
      <c r="E40" s="102"/>
    </row>
    <row r="41" spans="1:5" x14ac:dyDescent="0.2">
      <c r="A41" s="23">
        <v>3</v>
      </c>
      <c r="B41" s="10" t="s">
        <v>257</v>
      </c>
      <c r="C41" s="31">
        <v>222.905</v>
      </c>
      <c r="D41" s="6"/>
      <c r="E41" s="102"/>
    </row>
    <row r="42" spans="1:5" x14ac:dyDescent="0.2">
      <c r="A42" s="24">
        <v>3</v>
      </c>
      <c r="B42" s="6" t="s">
        <v>256</v>
      </c>
      <c r="C42" s="32">
        <v>94.072999999999993</v>
      </c>
      <c r="D42" s="6"/>
      <c r="E42" s="102"/>
    </row>
    <row r="43" spans="1:5" x14ac:dyDescent="0.2">
      <c r="A43" s="24">
        <v>3</v>
      </c>
      <c r="B43" s="6" t="s">
        <v>244</v>
      </c>
      <c r="C43" s="32" t="s">
        <v>245</v>
      </c>
      <c r="D43" s="6"/>
      <c r="E43" s="102"/>
    </row>
    <row r="44" spans="1:5" x14ac:dyDescent="0.2">
      <c r="A44" s="24">
        <v>3</v>
      </c>
      <c r="B44" s="6" t="s">
        <v>246</v>
      </c>
      <c r="C44" s="32">
        <v>282.09500000000003</v>
      </c>
      <c r="D44" s="6"/>
      <c r="E44" s="102"/>
    </row>
    <row r="45" spans="1:5" x14ac:dyDescent="0.2">
      <c r="A45" s="24">
        <v>3</v>
      </c>
      <c r="B45" s="6" t="s">
        <v>247</v>
      </c>
      <c r="C45" s="32">
        <v>162.61000000000001</v>
      </c>
      <c r="D45" s="6"/>
      <c r="E45" s="102"/>
    </row>
    <row r="46" spans="1:5" x14ac:dyDescent="0.2">
      <c r="A46" s="24">
        <v>3</v>
      </c>
      <c r="B46" s="6" t="s">
        <v>263</v>
      </c>
      <c r="C46" s="32">
        <v>119.485</v>
      </c>
      <c r="D46" s="6"/>
      <c r="E46" s="102"/>
    </row>
    <row r="47" spans="1:5" x14ac:dyDescent="0.2">
      <c r="A47" s="24">
        <v>3</v>
      </c>
      <c r="B47" s="6" t="s">
        <v>254</v>
      </c>
      <c r="C47" s="32">
        <v>57.64</v>
      </c>
      <c r="D47" s="6"/>
      <c r="E47" s="102"/>
    </row>
    <row r="48" spans="1:5" x14ac:dyDescent="0.2">
      <c r="A48" s="24">
        <v>3</v>
      </c>
      <c r="B48" s="6" t="s">
        <v>248</v>
      </c>
      <c r="C48" s="32">
        <v>391.048</v>
      </c>
      <c r="D48" s="6"/>
      <c r="E48" s="102"/>
    </row>
    <row r="49" spans="1:5" x14ac:dyDescent="0.2">
      <c r="A49" s="24">
        <v>3</v>
      </c>
      <c r="B49" s="6" t="s">
        <v>253</v>
      </c>
      <c r="C49" s="32">
        <v>225.55199999999999</v>
      </c>
      <c r="D49" s="6"/>
      <c r="E49" s="102"/>
    </row>
    <row r="50" spans="1:5" x14ac:dyDescent="0.2">
      <c r="A50" s="24">
        <v>3</v>
      </c>
      <c r="B50" s="6" t="s">
        <v>264</v>
      </c>
      <c r="C50" s="32">
        <v>165.03399999999999</v>
      </c>
      <c r="D50" s="6"/>
      <c r="E50" s="102"/>
    </row>
    <row r="51" spans="1:5" ht="17" thickBot="1" x14ac:dyDescent="0.25">
      <c r="A51" s="25">
        <v>3</v>
      </c>
      <c r="B51" s="16" t="s">
        <v>255</v>
      </c>
      <c r="C51" s="34">
        <v>57.68</v>
      </c>
      <c r="D51" s="6"/>
      <c r="E51" s="102"/>
    </row>
    <row r="52" spans="1:5" ht="17" thickBot="1" x14ac:dyDescent="0.25">
      <c r="A52" s="132"/>
      <c r="B52" s="133"/>
      <c r="C52" s="134"/>
      <c r="D52" s="6"/>
      <c r="E52" s="102"/>
    </row>
    <row r="53" spans="1:5" x14ac:dyDescent="0.2">
      <c r="A53" s="23">
        <v>4</v>
      </c>
      <c r="B53" s="10" t="s">
        <v>239</v>
      </c>
      <c r="C53" s="31" t="b">
        <v>0</v>
      </c>
      <c r="D53" s="6"/>
      <c r="E53" s="102"/>
    </row>
    <row r="54" spans="1:5" x14ac:dyDescent="0.2">
      <c r="A54" s="24">
        <v>4</v>
      </c>
      <c r="B54" s="6" t="s">
        <v>252</v>
      </c>
      <c r="C54" s="32" t="b">
        <v>1</v>
      </c>
      <c r="D54" s="6"/>
      <c r="E54" s="102"/>
    </row>
    <row r="55" spans="1:5" x14ac:dyDescent="0.2">
      <c r="A55" s="24">
        <v>4</v>
      </c>
      <c r="B55" s="6" t="s">
        <v>240</v>
      </c>
      <c r="C55" s="32" t="s">
        <v>241</v>
      </c>
      <c r="D55" s="6"/>
      <c r="E55" s="102"/>
    </row>
    <row r="56" spans="1:5" x14ac:dyDescent="0.2">
      <c r="A56" s="24">
        <v>4</v>
      </c>
      <c r="B56" s="6" t="s">
        <v>286</v>
      </c>
      <c r="C56" s="32"/>
      <c r="D56" s="6"/>
      <c r="E56" s="102"/>
    </row>
    <row r="57" spans="1:5" x14ac:dyDescent="0.2">
      <c r="A57" s="24">
        <v>4</v>
      </c>
      <c r="B57" s="6" t="s">
        <v>282</v>
      </c>
      <c r="C57" s="32"/>
      <c r="D57" s="6"/>
      <c r="E57" s="102"/>
    </row>
    <row r="58" spans="1:5" x14ac:dyDescent="0.2">
      <c r="A58" s="24">
        <v>4</v>
      </c>
      <c r="B58" s="6" t="s">
        <v>283</v>
      </c>
      <c r="C58" s="32">
        <v>5696</v>
      </c>
      <c r="D58" s="6"/>
      <c r="E58" s="102"/>
    </row>
    <row r="59" spans="1:5" x14ac:dyDescent="0.2">
      <c r="A59" s="24">
        <v>4</v>
      </c>
      <c r="B59" s="6" t="s">
        <v>287</v>
      </c>
      <c r="C59" s="32"/>
      <c r="D59" s="6"/>
      <c r="E59" s="102"/>
    </row>
    <row r="60" spans="1:5" x14ac:dyDescent="0.2">
      <c r="A60" s="24">
        <v>4</v>
      </c>
      <c r="B60" s="6" t="s">
        <v>284</v>
      </c>
      <c r="C60" s="32" t="s">
        <v>216</v>
      </c>
      <c r="D60" s="6"/>
      <c r="E60" s="102"/>
    </row>
    <row r="61" spans="1:5" ht="17" thickBot="1" x14ac:dyDescent="0.25">
      <c r="A61" s="29">
        <v>4</v>
      </c>
      <c r="B61" s="27" t="s">
        <v>285</v>
      </c>
      <c r="C61" s="33">
        <v>5696</v>
      </c>
      <c r="D61" s="6"/>
      <c r="E61" s="102"/>
    </row>
    <row r="62" spans="1:5" x14ac:dyDescent="0.2">
      <c r="A62" s="41" t="s">
        <v>308</v>
      </c>
      <c r="B62" s="42" t="s">
        <v>288</v>
      </c>
      <c r="C62" s="122" t="b">
        <v>0</v>
      </c>
      <c r="D62" s="6"/>
      <c r="E62" s="102"/>
    </row>
    <row r="63" spans="1:5" x14ac:dyDescent="0.2">
      <c r="A63" s="46" t="s">
        <v>308</v>
      </c>
      <c r="B63" s="47" t="s">
        <v>289</v>
      </c>
      <c r="C63" s="123"/>
      <c r="D63" s="6"/>
      <c r="E63" s="102"/>
    </row>
    <row r="64" spans="1:5" x14ac:dyDescent="0.2">
      <c r="A64" s="46" t="s">
        <v>308</v>
      </c>
      <c r="B64" s="47" t="s">
        <v>290</v>
      </c>
      <c r="C64" s="123"/>
      <c r="D64" s="6"/>
      <c r="E64" s="102"/>
    </row>
    <row r="65" spans="1:5" x14ac:dyDescent="0.2">
      <c r="A65" s="46" t="s">
        <v>308</v>
      </c>
      <c r="B65" s="47" t="s">
        <v>291</v>
      </c>
      <c r="C65" s="123"/>
      <c r="D65" s="6"/>
      <c r="E65" s="102"/>
    </row>
    <row r="66" spans="1:5" ht="17" thickBot="1" x14ac:dyDescent="0.25">
      <c r="A66" s="50" t="s">
        <v>308</v>
      </c>
      <c r="B66" s="51" t="s">
        <v>292</v>
      </c>
      <c r="C66" s="124"/>
      <c r="D66" s="6"/>
      <c r="E66" s="102"/>
    </row>
    <row r="69" spans="1:5" ht="23" thickBot="1" x14ac:dyDescent="0.35">
      <c r="A69" s="120" t="s">
        <v>55</v>
      </c>
    </row>
    <row r="70" spans="1:5" ht="17" thickBot="1" x14ac:dyDescent="0.25">
      <c r="A70" s="22" t="s">
        <v>540</v>
      </c>
      <c r="B70" s="88" t="s">
        <v>304</v>
      </c>
      <c r="C70" s="30" t="s">
        <v>124</v>
      </c>
      <c r="D70" s="129" t="s">
        <v>546</v>
      </c>
      <c r="E70" s="129" t="s">
        <v>545</v>
      </c>
    </row>
    <row r="71" spans="1:5" ht="17" thickBot="1" x14ac:dyDescent="0.25">
      <c r="A71" s="144"/>
      <c r="B71" s="145"/>
      <c r="C71" s="139"/>
      <c r="D71" s="129"/>
      <c r="E71" s="129"/>
    </row>
    <row r="72" spans="1:5" x14ac:dyDescent="0.2">
      <c r="A72" s="116">
        <v>5</v>
      </c>
      <c r="B72" s="58" t="s">
        <v>527</v>
      </c>
      <c r="C72" s="125" t="s">
        <v>243</v>
      </c>
      <c r="D72" s="6"/>
      <c r="E72" s="131"/>
    </row>
    <row r="73" spans="1:5" x14ac:dyDescent="0.2">
      <c r="A73" s="35">
        <v>5</v>
      </c>
      <c r="B73" s="63" t="s">
        <v>497</v>
      </c>
      <c r="C73" s="32" t="s">
        <v>508</v>
      </c>
      <c r="D73" s="6"/>
      <c r="E73" s="131"/>
    </row>
    <row r="74" spans="1:5" x14ac:dyDescent="0.2">
      <c r="A74" s="35">
        <v>5</v>
      </c>
      <c r="B74" s="63" t="s">
        <v>498</v>
      </c>
      <c r="C74" s="32" t="s">
        <v>531</v>
      </c>
      <c r="D74" s="6"/>
      <c r="E74" s="131"/>
    </row>
    <row r="75" spans="1:5" x14ac:dyDescent="0.2">
      <c r="A75" s="35">
        <v>5</v>
      </c>
      <c r="B75" s="63" t="s">
        <v>499</v>
      </c>
      <c r="C75" s="32" t="s">
        <v>530</v>
      </c>
      <c r="D75" s="6"/>
      <c r="E75" s="131"/>
    </row>
    <row r="76" spans="1:5" x14ac:dyDescent="0.2">
      <c r="A76" s="35">
        <v>5</v>
      </c>
      <c r="B76" s="63" t="s">
        <v>500</v>
      </c>
      <c r="C76" s="32" t="s">
        <v>501</v>
      </c>
      <c r="D76" s="6"/>
      <c r="E76" s="131"/>
    </row>
    <row r="77" spans="1:5" x14ac:dyDescent="0.2">
      <c r="A77" s="35">
        <v>5</v>
      </c>
      <c r="B77" s="63" t="s">
        <v>502</v>
      </c>
      <c r="C77" s="32" t="s">
        <v>503</v>
      </c>
      <c r="D77" s="6"/>
      <c r="E77" s="131"/>
    </row>
    <row r="78" spans="1:5" x14ac:dyDescent="0.2">
      <c r="A78" s="35">
        <v>5</v>
      </c>
      <c r="B78" s="63" t="s">
        <v>504</v>
      </c>
      <c r="C78" s="32" t="b">
        <v>0</v>
      </c>
      <c r="D78" s="6"/>
      <c r="E78" s="131"/>
    </row>
    <row r="79" spans="1:5" x14ac:dyDescent="0.2">
      <c r="A79" s="35">
        <v>5</v>
      </c>
      <c r="B79" s="63" t="s">
        <v>505</v>
      </c>
      <c r="C79" s="32">
        <v>9000</v>
      </c>
      <c r="D79" s="6"/>
      <c r="E79" s="131"/>
    </row>
    <row r="80" spans="1:5" x14ac:dyDescent="0.2">
      <c r="A80" s="35">
        <v>5</v>
      </c>
      <c r="B80" s="63" t="s">
        <v>506</v>
      </c>
      <c r="C80" s="32">
        <v>65520</v>
      </c>
      <c r="D80" s="6"/>
      <c r="E80" s="131"/>
    </row>
    <row r="81" spans="1:7" x14ac:dyDescent="0.2">
      <c r="A81" s="35">
        <v>5</v>
      </c>
      <c r="B81" s="63" t="s">
        <v>507</v>
      </c>
      <c r="C81" s="32" t="s">
        <v>508</v>
      </c>
      <c r="D81" s="6"/>
      <c r="E81" s="131"/>
    </row>
    <row r="82" spans="1:7" ht="17" thickBot="1" x14ac:dyDescent="0.25">
      <c r="A82" s="117">
        <v>5</v>
      </c>
      <c r="B82" s="86" t="s">
        <v>509</v>
      </c>
      <c r="C82" s="34" t="s">
        <v>501</v>
      </c>
      <c r="D82" s="6"/>
      <c r="E82" s="131"/>
    </row>
    <row r="83" spans="1:7" x14ac:dyDescent="0.2">
      <c r="A83" s="108"/>
      <c r="C83" s="3"/>
      <c r="D83" s="3"/>
    </row>
    <row r="84" spans="1:7" x14ac:dyDescent="0.2">
      <c r="A84" s="108"/>
      <c r="C84" s="3"/>
    </row>
    <row r="85" spans="1:7" ht="23" thickBot="1" x14ac:dyDescent="0.35">
      <c r="A85" s="121" t="s">
        <v>55</v>
      </c>
      <c r="C85" s="3"/>
    </row>
    <row r="86" spans="1:7" ht="17" thickBot="1" x14ac:dyDescent="0.25">
      <c r="A86" s="22" t="s">
        <v>540</v>
      </c>
      <c r="B86" s="115" t="s">
        <v>534</v>
      </c>
      <c r="C86" s="22" t="s">
        <v>134</v>
      </c>
      <c r="D86" s="22" t="s">
        <v>134</v>
      </c>
      <c r="E86" s="126" t="s">
        <v>134</v>
      </c>
      <c r="F86" s="129" t="s">
        <v>546</v>
      </c>
      <c r="G86" s="129" t="s">
        <v>545</v>
      </c>
    </row>
    <row r="87" spans="1:7" x14ac:dyDescent="0.2">
      <c r="A87" s="146"/>
      <c r="B87" s="138"/>
      <c r="C87" s="137"/>
      <c r="D87" s="147"/>
      <c r="E87" s="136"/>
      <c r="F87" s="129"/>
      <c r="G87" s="129"/>
    </row>
    <row r="88" spans="1:7" x14ac:dyDescent="0.2">
      <c r="A88" s="110">
        <v>5</v>
      </c>
      <c r="B88" s="104" t="s">
        <v>0</v>
      </c>
      <c r="C88" s="114">
        <v>1</v>
      </c>
      <c r="D88" s="9">
        <v>2</v>
      </c>
      <c r="E88" s="125">
        <v>8</v>
      </c>
      <c r="F88" s="6"/>
      <c r="G88" s="102"/>
    </row>
    <row r="89" spans="1:7" x14ac:dyDescent="0.2">
      <c r="A89" s="111">
        <v>5</v>
      </c>
      <c r="B89" s="103" t="s">
        <v>16</v>
      </c>
      <c r="C89" s="24" t="s">
        <v>383</v>
      </c>
      <c r="D89" s="7" t="s">
        <v>374</v>
      </c>
      <c r="E89" s="32" t="s">
        <v>366</v>
      </c>
      <c r="F89" s="6"/>
      <c r="G89" s="102"/>
    </row>
    <row r="90" spans="1:7" x14ac:dyDescent="0.2">
      <c r="A90" s="111">
        <v>5</v>
      </c>
      <c r="B90" s="103" t="s">
        <v>512</v>
      </c>
      <c r="C90" s="24" t="s">
        <v>216</v>
      </c>
      <c r="D90" s="7" t="s">
        <v>216</v>
      </c>
      <c r="E90" s="32" t="s">
        <v>216</v>
      </c>
      <c r="F90" s="6"/>
      <c r="G90" s="102"/>
    </row>
    <row r="91" spans="1:7" x14ac:dyDescent="0.2">
      <c r="A91" s="111">
        <v>5</v>
      </c>
      <c r="B91" s="103" t="s">
        <v>513</v>
      </c>
      <c r="C91" s="24" t="s">
        <v>216</v>
      </c>
      <c r="D91" s="7" t="s">
        <v>216</v>
      </c>
      <c r="E91" s="32" t="s">
        <v>216</v>
      </c>
      <c r="F91" s="6"/>
      <c r="G91" s="102"/>
    </row>
    <row r="92" spans="1:7" x14ac:dyDescent="0.2">
      <c r="A92" s="111">
        <v>5</v>
      </c>
      <c r="B92" s="103" t="s">
        <v>75</v>
      </c>
      <c r="C92" s="24" t="s">
        <v>384</v>
      </c>
      <c r="D92" s="7" t="s">
        <v>78</v>
      </c>
      <c r="E92" s="32" t="s">
        <v>367</v>
      </c>
      <c r="F92" s="6"/>
      <c r="G92" s="102"/>
    </row>
    <row r="93" spans="1:7" x14ac:dyDescent="0.2">
      <c r="A93" s="111">
        <v>5</v>
      </c>
      <c r="B93" s="103" t="s">
        <v>80</v>
      </c>
      <c r="C93" s="24" t="s">
        <v>387</v>
      </c>
      <c r="D93" s="7" t="s">
        <v>83</v>
      </c>
      <c r="E93" s="32" t="s">
        <v>371</v>
      </c>
      <c r="F93" s="6"/>
      <c r="G93" s="102"/>
    </row>
    <row r="94" spans="1:7" x14ac:dyDescent="0.2">
      <c r="A94" s="111">
        <v>5</v>
      </c>
      <c r="B94" s="103" t="s">
        <v>38</v>
      </c>
      <c r="C94" s="24" t="s">
        <v>389</v>
      </c>
      <c r="D94" s="7" t="s">
        <v>389</v>
      </c>
      <c r="E94" s="32" t="s">
        <v>528</v>
      </c>
      <c r="F94" s="6"/>
      <c r="G94" s="102"/>
    </row>
    <row r="95" spans="1:7" x14ac:dyDescent="0.2">
      <c r="A95" s="111">
        <v>5</v>
      </c>
      <c r="B95" s="103" t="s">
        <v>515</v>
      </c>
      <c r="C95" s="24" t="s">
        <v>382</v>
      </c>
      <c r="D95" s="7" t="s">
        <v>143</v>
      </c>
      <c r="E95" s="32" t="s">
        <v>365</v>
      </c>
      <c r="F95" s="6"/>
      <c r="G95" s="102"/>
    </row>
    <row r="96" spans="1:7" x14ac:dyDescent="0.2">
      <c r="A96" s="111">
        <v>5</v>
      </c>
      <c r="B96" s="103" t="s">
        <v>516</v>
      </c>
      <c r="C96" s="24" t="s">
        <v>397</v>
      </c>
      <c r="D96" s="7" t="s">
        <v>397</v>
      </c>
      <c r="E96" s="32" t="s">
        <v>397</v>
      </c>
      <c r="F96" s="6"/>
      <c r="G96" s="102"/>
    </row>
    <row r="97" spans="1:7" x14ac:dyDescent="0.2">
      <c r="A97" s="111">
        <v>5</v>
      </c>
      <c r="B97" s="103" t="s">
        <v>16</v>
      </c>
      <c r="C97" s="24" t="s">
        <v>383</v>
      </c>
      <c r="D97" s="7" t="s">
        <v>374</v>
      </c>
      <c r="E97" s="32" t="s">
        <v>366</v>
      </c>
      <c r="F97" s="6"/>
      <c r="G97" s="102"/>
    </row>
    <row r="98" spans="1:7" x14ac:dyDescent="0.2">
      <c r="A98" s="111">
        <v>5</v>
      </c>
      <c r="B98" s="103" t="s">
        <v>57</v>
      </c>
      <c r="C98" s="24" t="s">
        <v>384</v>
      </c>
      <c r="D98" s="7" t="s">
        <v>78</v>
      </c>
      <c r="E98" s="32" t="s">
        <v>367</v>
      </c>
      <c r="F98" s="6"/>
      <c r="G98" s="102"/>
    </row>
    <row r="99" spans="1:7" x14ac:dyDescent="0.2">
      <c r="A99" s="111">
        <v>5</v>
      </c>
      <c r="B99" s="103" t="s">
        <v>107</v>
      </c>
      <c r="C99" s="24" t="s">
        <v>108</v>
      </c>
      <c r="D99" s="7" t="s">
        <v>108</v>
      </c>
      <c r="E99" s="32" t="s">
        <v>108</v>
      </c>
      <c r="F99" s="6"/>
      <c r="G99" s="102"/>
    </row>
    <row r="100" spans="1:7" x14ac:dyDescent="0.2">
      <c r="A100" s="111">
        <v>5</v>
      </c>
      <c r="B100" s="103" t="s">
        <v>517</v>
      </c>
      <c r="C100" s="24" t="s">
        <v>310</v>
      </c>
      <c r="D100" s="7" t="s">
        <v>336</v>
      </c>
      <c r="E100" s="32" t="s">
        <v>340</v>
      </c>
      <c r="F100" s="6"/>
      <c r="G100" s="102"/>
    </row>
    <row r="101" spans="1:7" x14ac:dyDescent="0.2">
      <c r="A101" s="111">
        <v>5</v>
      </c>
      <c r="B101" s="103" t="s">
        <v>518</v>
      </c>
      <c r="C101" s="24" t="s">
        <v>312</v>
      </c>
      <c r="D101" s="7" t="s">
        <v>27</v>
      </c>
      <c r="E101" s="32" t="s">
        <v>342</v>
      </c>
      <c r="F101" s="6"/>
      <c r="G101" s="102"/>
    </row>
    <row r="102" spans="1:7" x14ac:dyDescent="0.2">
      <c r="A102" s="111">
        <v>5</v>
      </c>
      <c r="B102" s="103" t="s">
        <v>519</v>
      </c>
      <c r="C102" s="24" t="b">
        <v>0</v>
      </c>
      <c r="D102" s="7" t="b">
        <v>0</v>
      </c>
      <c r="E102" s="32" t="b">
        <v>0</v>
      </c>
      <c r="F102" s="6"/>
      <c r="G102" s="102"/>
    </row>
    <row r="103" spans="1:7" x14ac:dyDescent="0.2">
      <c r="A103" s="111">
        <v>5</v>
      </c>
      <c r="B103" s="103" t="s">
        <v>520</v>
      </c>
      <c r="C103" s="24" t="b">
        <v>1</v>
      </c>
      <c r="D103" s="7" t="b">
        <v>0</v>
      </c>
      <c r="E103" s="32" t="b">
        <v>0</v>
      </c>
      <c r="F103" s="6"/>
      <c r="G103" s="102"/>
    </row>
    <row r="104" spans="1:7" x14ac:dyDescent="0.2">
      <c r="A104" s="111">
        <v>5</v>
      </c>
      <c r="B104" s="103" t="s">
        <v>521</v>
      </c>
      <c r="C104" s="24" t="b">
        <v>0</v>
      </c>
      <c r="D104" s="7" t="b">
        <v>0</v>
      </c>
      <c r="E104" s="32" t="b">
        <v>0</v>
      </c>
      <c r="F104" s="6"/>
      <c r="G104" s="102"/>
    </row>
    <row r="105" spans="1:7" x14ac:dyDescent="0.2">
      <c r="A105" s="111">
        <v>5</v>
      </c>
      <c r="B105" s="103" t="s">
        <v>522</v>
      </c>
      <c r="C105" s="24" t="b">
        <v>0</v>
      </c>
      <c r="D105" s="7" t="b">
        <v>0</v>
      </c>
      <c r="E105" s="32" t="b">
        <v>0</v>
      </c>
      <c r="F105" s="6"/>
      <c r="G105" s="102"/>
    </row>
    <row r="106" spans="1:7" x14ac:dyDescent="0.2">
      <c r="A106" s="111">
        <v>5</v>
      </c>
      <c r="B106" s="103" t="s">
        <v>523</v>
      </c>
      <c r="C106" s="24" t="b">
        <v>0</v>
      </c>
      <c r="D106" s="7" t="b">
        <v>0</v>
      </c>
      <c r="E106" s="32" t="b">
        <v>0</v>
      </c>
      <c r="F106" s="6"/>
      <c r="G106" s="102"/>
    </row>
    <row r="107" spans="1:7" x14ac:dyDescent="0.2">
      <c r="A107" s="111">
        <v>5</v>
      </c>
      <c r="B107" s="103" t="s">
        <v>524</v>
      </c>
      <c r="C107" s="24" t="b">
        <v>0</v>
      </c>
      <c r="D107" s="7" t="b">
        <v>0</v>
      </c>
      <c r="E107" s="32" t="b">
        <v>0</v>
      </c>
      <c r="F107" s="6"/>
      <c r="G107" s="102"/>
    </row>
    <row r="108" spans="1:7" x14ac:dyDescent="0.2">
      <c r="A108" s="111">
        <v>5</v>
      </c>
      <c r="B108" s="103" t="s">
        <v>525</v>
      </c>
      <c r="C108" s="24" t="s">
        <v>526</v>
      </c>
      <c r="D108" s="7" t="s">
        <v>526</v>
      </c>
      <c r="E108" s="32" t="s">
        <v>526</v>
      </c>
      <c r="F108" s="6"/>
      <c r="G108" s="102"/>
    </row>
    <row r="109" spans="1:7" ht="17" thickBot="1" x14ac:dyDescent="0.25">
      <c r="A109" s="112">
        <v>5</v>
      </c>
      <c r="B109" s="113" t="s">
        <v>517</v>
      </c>
      <c r="C109" s="25" t="s">
        <v>310</v>
      </c>
      <c r="D109" s="17" t="s">
        <v>336</v>
      </c>
      <c r="E109" s="34" t="s">
        <v>340</v>
      </c>
      <c r="F109" s="6"/>
      <c r="G109" s="102"/>
    </row>
    <row r="110" spans="1:7" x14ac:dyDescent="0.2">
      <c r="B110" s="1"/>
      <c r="C110" s="3"/>
    </row>
    <row r="112" spans="1:7" ht="23" thickBot="1" x14ac:dyDescent="0.35">
      <c r="A112" s="119" t="s">
        <v>55</v>
      </c>
    </row>
    <row r="113" spans="1:6" ht="17" thickBot="1" x14ac:dyDescent="0.25">
      <c r="A113" s="22" t="s">
        <v>540</v>
      </c>
      <c r="B113" s="115" t="s">
        <v>534</v>
      </c>
      <c r="C113" s="22" t="s">
        <v>430</v>
      </c>
      <c r="D113" s="30" t="s">
        <v>430</v>
      </c>
      <c r="E113" s="129" t="s">
        <v>546</v>
      </c>
      <c r="F113" s="129" t="s">
        <v>545</v>
      </c>
    </row>
    <row r="114" spans="1:6" x14ac:dyDescent="0.2">
      <c r="A114" s="146"/>
      <c r="B114" s="138"/>
      <c r="C114" s="137"/>
      <c r="D114" s="139"/>
      <c r="E114" s="129"/>
      <c r="F114" s="129"/>
    </row>
    <row r="115" spans="1:6" x14ac:dyDescent="0.2">
      <c r="A115" s="110">
        <v>5</v>
      </c>
      <c r="B115" s="104" t="s">
        <v>0</v>
      </c>
      <c r="C115" s="114">
        <v>5</v>
      </c>
      <c r="D115" s="125">
        <v>4</v>
      </c>
      <c r="E115" s="6"/>
      <c r="F115" s="102"/>
    </row>
    <row r="116" spans="1:6" x14ac:dyDescent="0.2">
      <c r="A116" s="111">
        <v>5</v>
      </c>
      <c r="B116" s="103" t="s">
        <v>16</v>
      </c>
      <c r="C116" s="24" t="s">
        <v>425</v>
      </c>
      <c r="D116" s="32" t="s">
        <v>411</v>
      </c>
      <c r="E116" s="6"/>
      <c r="F116" s="102"/>
    </row>
    <row r="117" spans="1:6" x14ac:dyDescent="0.2">
      <c r="A117" s="111">
        <v>5</v>
      </c>
      <c r="B117" s="103" t="s">
        <v>512</v>
      </c>
      <c r="C117" s="24" t="s">
        <v>216</v>
      </c>
      <c r="D117" s="32" t="s">
        <v>216</v>
      </c>
      <c r="E117" s="6"/>
      <c r="F117" s="102"/>
    </row>
    <row r="118" spans="1:6" x14ac:dyDescent="0.2">
      <c r="A118" s="111">
        <v>5</v>
      </c>
      <c r="B118" s="103" t="s">
        <v>513</v>
      </c>
      <c r="C118" s="24" t="s">
        <v>216</v>
      </c>
      <c r="D118" s="32" t="s">
        <v>216</v>
      </c>
      <c r="E118" s="6"/>
      <c r="F118" s="102"/>
    </row>
    <row r="119" spans="1:6" x14ac:dyDescent="0.2">
      <c r="A119" s="111">
        <v>5</v>
      </c>
      <c r="B119" s="103" t="s">
        <v>75</v>
      </c>
      <c r="C119" s="24" t="s">
        <v>426</v>
      </c>
      <c r="D119" s="32" t="s">
        <v>412</v>
      </c>
      <c r="E119" s="6"/>
      <c r="F119" s="102"/>
    </row>
    <row r="120" spans="1:6" x14ac:dyDescent="0.2">
      <c r="A120" s="111">
        <v>5</v>
      </c>
      <c r="B120" s="103" t="s">
        <v>80</v>
      </c>
      <c r="C120" s="24" t="s">
        <v>190</v>
      </c>
      <c r="D120" s="32" t="s">
        <v>203</v>
      </c>
      <c r="E120" s="6"/>
      <c r="F120" s="102"/>
    </row>
    <row r="121" spans="1:6" x14ac:dyDescent="0.2">
      <c r="A121" s="111">
        <v>5</v>
      </c>
      <c r="B121" s="103" t="s">
        <v>38</v>
      </c>
      <c r="C121" s="24" t="s">
        <v>532</v>
      </c>
      <c r="D121" s="32" t="s">
        <v>529</v>
      </c>
      <c r="E121" s="6"/>
      <c r="F121" s="102"/>
    </row>
    <row r="122" spans="1:6" x14ac:dyDescent="0.2">
      <c r="A122" s="111">
        <v>5</v>
      </c>
      <c r="B122" s="103" t="s">
        <v>515</v>
      </c>
      <c r="C122" s="24" t="s">
        <v>143</v>
      </c>
      <c r="D122" s="32" t="s">
        <v>143</v>
      </c>
      <c r="E122" s="6"/>
      <c r="F122" s="102"/>
    </row>
    <row r="123" spans="1:6" x14ac:dyDescent="0.2">
      <c r="A123" s="111">
        <v>5</v>
      </c>
      <c r="B123" s="103" t="s">
        <v>516</v>
      </c>
      <c r="C123" s="24" t="s">
        <v>429</v>
      </c>
      <c r="D123" s="32" t="s">
        <v>429</v>
      </c>
      <c r="E123" s="6"/>
      <c r="F123" s="102"/>
    </row>
    <row r="124" spans="1:6" x14ac:dyDescent="0.2">
      <c r="A124" s="111">
        <v>5</v>
      </c>
      <c r="B124" s="103" t="s">
        <v>16</v>
      </c>
      <c r="C124" s="24" t="s">
        <v>425</v>
      </c>
      <c r="D124" s="32" t="s">
        <v>411</v>
      </c>
      <c r="E124" s="6"/>
      <c r="F124" s="102"/>
    </row>
    <row r="125" spans="1:6" x14ac:dyDescent="0.2">
      <c r="A125" s="111">
        <v>5</v>
      </c>
      <c r="B125" s="103" t="s">
        <v>57</v>
      </c>
      <c r="C125" s="24" t="s">
        <v>426</v>
      </c>
      <c r="D125" s="32" t="s">
        <v>412</v>
      </c>
      <c r="E125" s="6"/>
      <c r="F125" s="102"/>
    </row>
    <row r="126" spans="1:6" x14ac:dyDescent="0.2">
      <c r="A126" s="111">
        <v>5</v>
      </c>
      <c r="B126" s="103" t="s">
        <v>107</v>
      </c>
      <c r="C126" s="24" t="s">
        <v>174</v>
      </c>
      <c r="D126" s="32" t="s">
        <v>200</v>
      </c>
      <c r="E126" s="6"/>
      <c r="F126" s="102"/>
    </row>
    <row r="127" spans="1:6" x14ac:dyDescent="0.2">
      <c r="A127" s="111">
        <v>5</v>
      </c>
      <c r="B127" s="103" t="s">
        <v>517</v>
      </c>
      <c r="C127" s="24" t="s">
        <v>173</v>
      </c>
      <c r="D127" s="32" t="s">
        <v>173</v>
      </c>
      <c r="E127" s="6"/>
      <c r="F127" s="102"/>
    </row>
    <row r="128" spans="1:6" x14ac:dyDescent="0.2">
      <c r="A128" s="111">
        <v>5</v>
      </c>
      <c r="B128" s="103" t="s">
        <v>518</v>
      </c>
      <c r="C128" s="24" t="s">
        <v>211</v>
      </c>
      <c r="D128" s="32" t="s">
        <v>211</v>
      </c>
      <c r="E128" s="6"/>
      <c r="F128" s="102"/>
    </row>
    <row r="129" spans="1:7" x14ac:dyDescent="0.2">
      <c r="A129" s="111">
        <v>5</v>
      </c>
      <c r="B129" s="103" t="s">
        <v>519</v>
      </c>
      <c r="C129" s="24" t="b">
        <v>1</v>
      </c>
      <c r="D129" s="32" t="b">
        <v>1</v>
      </c>
      <c r="E129" s="6"/>
      <c r="F129" s="102"/>
    </row>
    <row r="130" spans="1:7" x14ac:dyDescent="0.2">
      <c r="A130" s="111">
        <v>5</v>
      </c>
      <c r="B130" s="103" t="s">
        <v>520</v>
      </c>
      <c r="C130" s="24" t="b">
        <v>0</v>
      </c>
      <c r="D130" s="32" t="b">
        <v>0</v>
      </c>
      <c r="E130" s="6"/>
      <c r="F130" s="102"/>
    </row>
    <row r="131" spans="1:7" x14ac:dyDescent="0.2">
      <c r="A131" s="111">
        <v>5</v>
      </c>
      <c r="B131" s="103" t="s">
        <v>521</v>
      </c>
      <c r="C131" s="24" t="b">
        <v>0</v>
      </c>
      <c r="D131" s="32" t="b">
        <v>0</v>
      </c>
      <c r="E131" s="6"/>
      <c r="F131" s="102"/>
    </row>
    <row r="132" spans="1:7" x14ac:dyDescent="0.2">
      <c r="A132" s="111">
        <v>5</v>
      </c>
      <c r="B132" s="103" t="s">
        <v>522</v>
      </c>
      <c r="C132" s="24" t="b">
        <v>0</v>
      </c>
      <c r="D132" s="32" t="b">
        <v>0</v>
      </c>
      <c r="E132" s="6"/>
      <c r="F132" s="102"/>
    </row>
    <row r="133" spans="1:7" x14ac:dyDescent="0.2">
      <c r="A133" s="111">
        <v>5</v>
      </c>
      <c r="B133" s="103" t="s">
        <v>523</v>
      </c>
      <c r="C133" s="24" t="b">
        <v>1</v>
      </c>
      <c r="D133" s="32" t="b">
        <v>1</v>
      </c>
      <c r="E133" s="6"/>
      <c r="F133" s="102"/>
    </row>
    <row r="134" spans="1:7" x14ac:dyDescent="0.2">
      <c r="A134" s="111">
        <v>5</v>
      </c>
      <c r="B134" s="103" t="s">
        <v>524</v>
      </c>
      <c r="C134" s="24" t="b">
        <v>0</v>
      </c>
      <c r="D134" s="32" t="b">
        <v>0</v>
      </c>
      <c r="E134" s="6"/>
      <c r="F134" s="102"/>
    </row>
    <row r="135" spans="1:7" x14ac:dyDescent="0.2">
      <c r="A135" s="111">
        <v>5</v>
      </c>
      <c r="B135" s="103" t="s">
        <v>525</v>
      </c>
      <c r="C135" s="24" t="s">
        <v>526</v>
      </c>
      <c r="D135" s="32" t="s">
        <v>526</v>
      </c>
      <c r="E135" s="6"/>
      <c r="F135" s="102"/>
    </row>
    <row r="136" spans="1:7" ht="17" thickBot="1" x14ac:dyDescent="0.25">
      <c r="A136" s="112">
        <v>5</v>
      </c>
      <c r="B136" s="113" t="s">
        <v>517</v>
      </c>
      <c r="C136" s="25" t="s">
        <v>173</v>
      </c>
      <c r="D136" s="34" t="s">
        <v>173</v>
      </c>
      <c r="E136" s="6"/>
      <c r="F136" s="102"/>
    </row>
    <row r="139" spans="1:7" ht="23" thickBot="1" x14ac:dyDescent="0.35">
      <c r="A139" s="119" t="s">
        <v>535</v>
      </c>
    </row>
    <row r="140" spans="1:7" ht="17" thickBot="1" x14ac:dyDescent="0.25">
      <c r="A140" s="22" t="s">
        <v>540</v>
      </c>
      <c r="B140" s="20" t="s">
        <v>401</v>
      </c>
      <c r="C140" s="19" t="s">
        <v>30</v>
      </c>
      <c r="D140" s="19" t="s">
        <v>30</v>
      </c>
      <c r="E140" s="30" t="s">
        <v>30</v>
      </c>
      <c r="F140" s="129" t="s">
        <v>546</v>
      </c>
      <c r="G140" s="129" t="s">
        <v>545</v>
      </c>
    </row>
    <row r="141" spans="1:7" ht="17" thickBot="1" x14ac:dyDescent="0.25">
      <c r="A141" s="105"/>
      <c r="B141" s="148"/>
      <c r="C141" s="149"/>
      <c r="D141" s="149"/>
      <c r="E141" s="135"/>
      <c r="F141" s="129"/>
      <c r="G141" s="129"/>
    </row>
    <row r="142" spans="1:7" x14ac:dyDescent="0.2">
      <c r="A142" s="76">
        <v>6</v>
      </c>
      <c r="B142" s="10" t="s">
        <v>0</v>
      </c>
      <c r="C142" s="11">
        <v>1</v>
      </c>
      <c r="D142" s="11">
        <v>3</v>
      </c>
      <c r="E142" s="31">
        <v>4</v>
      </c>
      <c r="F142" s="6"/>
      <c r="G142" s="102"/>
    </row>
    <row r="143" spans="1:7" x14ac:dyDescent="0.2">
      <c r="A143" s="77">
        <v>6</v>
      </c>
      <c r="B143" s="6" t="s">
        <v>6</v>
      </c>
      <c r="C143" s="7" t="s">
        <v>310</v>
      </c>
      <c r="D143" s="7" t="s">
        <v>336</v>
      </c>
      <c r="E143" s="32" t="s">
        <v>340</v>
      </c>
      <c r="F143" s="6"/>
      <c r="G143" s="102"/>
    </row>
    <row r="144" spans="1:7" x14ac:dyDescent="0.2">
      <c r="A144" s="77">
        <v>6</v>
      </c>
      <c r="B144" s="6" t="s">
        <v>170</v>
      </c>
      <c r="C144" s="3" t="s">
        <v>311</v>
      </c>
      <c r="D144" s="7" t="s">
        <v>337</v>
      </c>
      <c r="E144" s="32" t="s">
        <v>341</v>
      </c>
      <c r="F144" s="6"/>
      <c r="G144" s="102"/>
    </row>
    <row r="145" spans="1:7" x14ac:dyDescent="0.2">
      <c r="A145" s="77">
        <v>6</v>
      </c>
      <c r="B145" s="6" t="s">
        <v>212</v>
      </c>
      <c r="C145" s="7">
        <v>1</v>
      </c>
      <c r="D145" s="7">
        <v>1</v>
      </c>
      <c r="E145" s="32">
        <v>1</v>
      </c>
      <c r="F145" s="6"/>
      <c r="G145" s="102"/>
    </row>
    <row r="146" spans="1:7" x14ac:dyDescent="0.2">
      <c r="A146" s="77">
        <v>6</v>
      </c>
      <c r="B146" s="6" t="s">
        <v>179</v>
      </c>
      <c r="C146" s="7" t="s">
        <v>180</v>
      </c>
      <c r="D146" s="7" t="s">
        <v>180</v>
      </c>
      <c r="E146" s="32" t="s">
        <v>180</v>
      </c>
      <c r="F146" s="6"/>
      <c r="G146" s="102"/>
    </row>
    <row r="147" spans="1:7" x14ac:dyDescent="0.2">
      <c r="A147" s="77">
        <v>6</v>
      </c>
      <c r="B147" s="6" t="s">
        <v>4</v>
      </c>
      <c r="C147" s="7" t="s">
        <v>309</v>
      </c>
      <c r="D147" s="7" t="s">
        <v>335</v>
      </c>
      <c r="E147" s="32" t="s">
        <v>339</v>
      </c>
      <c r="F147" s="6"/>
      <c r="G147" s="102"/>
    </row>
    <row r="148" spans="1:7" x14ac:dyDescent="0.2">
      <c r="A148" s="77">
        <v>6</v>
      </c>
      <c r="B148" s="6" t="s">
        <v>225</v>
      </c>
      <c r="C148" s="7" t="s">
        <v>313</v>
      </c>
      <c r="D148" s="7" t="s">
        <v>338</v>
      </c>
      <c r="E148" s="32" t="s">
        <v>343</v>
      </c>
      <c r="F148" s="6"/>
      <c r="G148" s="102"/>
    </row>
    <row r="149" spans="1:7" x14ac:dyDescent="0.2">
      <c r="A149" s="77">
        <v>6</v>
      </c>
      <c r="B149" s="6" t="s">
        <v>230</v>
      </c>
      <c r="C149" s="7" t="s">
        <v>231</v>
      </c>
      <c r="D149" s="7" t="s">
        <v>231</v>
      </c>
      <c r="E149" s="32" t="s">
        <v>231</v>
      </c>
      <c r="F149" s="6"/>
      <c r="G149" s="102"/>
    </row>
    <row r="150" spans="1:7" ht="17" thickBot="1" x14ac:dyDescent="0.25">
      <c r="A150" s="78">
        <v>6</v>
      </c>
      <c r="B150" s="16" t="s">
        <v>96</v>
      </c>
      <c r="C150" s="17" t="s">
        <v>238</v>
      </c>
      <c r="D150" s="17" t="s">
        <v>238</v>
      </c>
      <c r="E150" s="34" t="s">
        <v>238</v>
      </c>
      <c r="F150" s="6"/>
      <c r="G150" s="102"/>
    </row>
    <row r="153" spans="1:7" ht="23" thickBot="1" x14ac:dyDescent="0.35">
      <c r="A153" s="119" t="s">
        <v>536</v>
      </c>
    </row>
    <row r="154" spans="1:7" ht="17" thickBot="1" x14ac:dyDescent="0.25">
      <c r="A154" s="22" t="s">
        <v>540</v>
      </c>
      <c r="B154" s="80" t="s">
        <v>400</v>
      </c>
      <c r="C154" s="19" t="s">
        <v>134</v>
      </c>
      <c r="D154" s="19" t="s">
        <v>134</v>
      </c>
      <c r="E154" s="30" t="s">
        <v>134</v>
      </c>
      <c r="F154" s="129" t="s">
        <v>546</v>
      </c>
      <c r="G154" s="129" t="s">
        <v>545</v>
      </c>
    </row>
    <row r="155" spans="1:7" ht="17" thickBot="1" x14ac:dyDescent="0.25">
      <c r="A155" s="105"/>
      <c r="B155" s="150"/>
      <c r="C155" s="149"/>
      <c r="D155" s="149"/>
      <c r="E155" s="135"/>
      <c r="F155" s="129"/>
      <c r="G155" s="129"/>
    </row>
    <row r="156" spans="1:7" x14ac:dyDescent="0.2">
      <c r="A156" s="76">
        <v>6</v>
      </c>
      <c r="B156" s="10" t="s">
        <v>0</v>
      </c>
      <c r="C156" s="11">
        <v>3</v>
      </c>
      <c r="D156" s="11">
        <v>2</v>
      </c>
      <c r="E156" s="31">
        <v>6</v>
      </c>
      <c r="F156" s="6"/>
      <c r="G156" s="102"/>
    </row>
    <row r="157" spans="1:7" x14ac:dyDescent="0.2">
      <c r="A157" s="77">
        <v>6</v>
      </c>
      <c r="B157" s="6" t="s">
        <v>6</v>
      </c>
      <c r="C157" s="7" t="s">
        <v>278</v>
      </c>
      <c r="D157" s="7" t="s">
        <v>8</v>
      </c>
      <c r="E157" s="32" t="s">
        <v>358</v>
      </c>
      <c r="F157" s="6"/>
      <c r="G157" s="102"/>
    </row>
    <row r="158" spans="1:7" x14ac:dyDescent="0.2">
      <c r="A158" s="77">
        <v>6</v>
      </c>
      <c r="B158" s="6" t="s">
        <v>16</v>
      </c>
      <c r="C158" s="7" t="s">
        <v>383</v>
      </c>
      <c r="D158" s="7" t="s">
        <v>374</v>
      </c>
      <c r="E158" s="32" t="s">
        <v>366</v>
      </c>
      <c r="F158" s="6"/>
      <c r="G158" s="102"/>
    </row>
    <row r="159" spans="1:7" x14ac:dyDescent="0.2">
      <c r="A159" s="77">
        <v>6</v>
      </c>
      <c r="B159" s="6" t="s">
        <v>4</v>
      </c>
      <c r="C159" s="7" t="s">
        <v>377</v>
      </c>
      <c r="D159" s="7" t="s">
        <v>372</v>
      </c>
      <c r="E159" s="32" t="s">
        <v>357</v>
      </c>
      <c r="F159" s="6"/>
      <c r="G159" s="102"/>
    </row>
    <row r="160" spans="1:7" x14ac:dyDescent="0.2">
      <c r="A160" s="77">
        <v>6</v>
      </c>
      <c r="B160" s="6" t="s">
        <v>179</v>
      </c>
      <c r="C160" s="7" t="s">
        <v>180</v>
      </c>
      <c r="D160" s="7" t="s">
        <v>180</v>
      </c>
      <c r="E160" s="32" t="s">
        <v>180</v>
      </c>
      <c r="F160" s="6"/>
      <c r="G160" s="102"/>
    </row>
    <row r="161" spans="1:7" x14ac:dyDescent="0.2">
      <c r="A161" s="77">
        <v>6</v>
      </c>
      <c r="B161" s="6" t="s">
        <v>363</v>
      </c>
      <c r="C161" s="7">
        <v>1</v>
      </c>
      <c r="D161" s="7">
        <v>3</v>
      </c>
      <c r="E161" s="32">
        <v>4</v>
      </c>
      <c r="F161" s="6"/>
      <c r="G161" s="102"/>
    </row>
    <row r="162" spans="1:7" x14ac:dyDescent="0.2">
      <c r="A162" s="77">
        <v>6</v>
      </c>
      <c r="B162" s="6" t="s">
        <v>37</v>
      </c>
      <c r="C162" s="7" t="s">
        <v>310</v>
      </c>
      <c r="D162" s="7" t="s">
        <v>336</v>
      </c>
      <c r="E162" s="32" t="s">
        <v>340</v>
      </c>
      <c r="F162" s="6"/>
      <c r="G162" s="102"/>
    </row>
    <row r="163" spans="1:7" x14ac:dyDescent="0.2">
      <c r="A163" s="77">
        <v>6</v>
      </c>
      <c r="B163" s="6" t="s">
        <v>38</v>
      </c>
      <c r="C163" s="7" t="s">
        <v>389</v>
      </c>
      <c r="D163" s="7" t="s">
        <v>389</v>
      </c>
      <c r="E163" s="32" t="s">
        <v>389</v>
      </c>
      <c r="F163" s="6"/>
      <c r="G163" s="102"/>
    </row>
    <row r="164" spans="1:7" x14ac:dyDescent="0.2">
      <c r="A164" s="77">
        <v>6</v>
      </c>
      <c r="B164" s="6" t="s">
        <v>139</v>
      </c>
      <c r="C164" s="7" t="s">
        <v>382</v>
      </c>
      <c r="D164" s="7" t="s">
        <v>143</v>
      </c>
      <c r="E164" s="32" t="s">
        <v>365</v>
      </c>
      <c r="F164" s="6"/>
      <c r="G164" s="102"/>
    </row>
    <row r="165" spans="1:7" x14ac:dyDescent="0.2">
      <c r="A165" s="77">
        <v>6</v>
      </c>
      <c r="B165" s="6" t="s">
        <v>145</v>
      </c>
      <c r="C165" s="7" t="s">
        <v>237</v>
      </c>
      <c r="D165" s="7" t="s">
        <v>237</v>
      </c>
      <c r="E165" s="32" t="s">
        <v>237</v>
      </c>
      <c r="F165" s="6"/>
      <c r="G165" s="102"/>
    </row>
    <row r="166" spans="1:7" x14ac:dyDescent="0.2">
      <c r="A166" s="77">
        <v>6</v>
      </c>
      <c r="B166" s="6" t="s">
        <v>96</v>
      </c>
      <c r="C166" s="7" t="s">
        <v>97</v>
      </c>
      <c r="D166" s="7" t="s">
        <v>97</v>
      </c>
      <c r="E166" s="32" t="s">
        <v>97</v>
      </c>
      <c r="F166" s="6"/>
      <c r="G166" s="102"/>
    </row>
    <row r="167" spans="1:7" x14ac:dyDescent="0.2">
      <c r="A167" s="77">
        <v>6</v>
      </c>
      <c r="B167" s="6" t="s">
        <v>98</v>
      </c>
      <c r="C167" s="7" t="s">
        <v>97</v>
      </c>
      <c r="D167" s="7" t="s">
        <v>97</v>
      </c>
      <c r="E167" s="32" t="s">
        <v>97</v>
      </c>
      <c r="F167" s="6"/>
      <c r="G167" s="102"/>
    </row>
    <row r="168" spans="1:7" x14ac:dyDescent="0.2">
      <c r="A168" s="77">
        <v>6</v>
      </c>
      <c r="B168" s="6" t="s">
        <v>100</v>
      </c>
      <c r="C168" s="7" t="s">
        <v>101</v>
      </c>
      <c r="D168" s="7" t="s">
        <v>101</v>
      </c>
      <c r="E168" s="32" t="s">
        <v>101</v>
      </c>
      <c r="F168" s="6"/>
      <c r="G168" s="102"/>
    </row>
    <row r="169" spans="1:7" x14ac:dyDescent="0.2">
      <c r="A169" s="77">
        <v>6</v>
      </c>
      <c r="B169" s="6" t="s">
        <v>123</v>
      </c>
      <c r="C169" s="7" t="b">
        <v>0</v>
      </c>
      <c r="D169" s="7" t="b">
        <v>1</v>
      </c>
      <c r="E169" s="32" t="b">
        <v>0</v>
      </c>
      <c r="F169" s="6"/>
      <c r="G169" s="102"/>
    </row>
    <row r="170" spans="1:7" x14ac:dyDescent="0.2">
      <c r="A170" s="77">
        <v>6</v>
      </c>
      <c r="B170" s="6" t="s">
        <v>119</v>
      </c>
      <c r="C170" s="7" t="b">
        <v>1</v>
      </c>
      <c r="D170" s="7" t="b">
        <v>0</v>
      </c>
      <c r="E170" s="32" t="b">
        <v>0</v>
      </c>
      <c r="F170" s="6"/>
      <c r="G170" s="102"/>
    </row>
    <row r="171" spans="1:7" x14ac:dyDescent="0.2">
      <c r="A171" s="77">
        <v>6</v>
      </c>
      <c r="B171" s="6" t="s">
        <v>88</v>
      </c>
      <c r="C171" s="7">
        <v>69</v>
      </c>
      <c r="D171" s="7">
        <v>69</v>
      </c>
      <c r="E171" s="32">
        <v>69</v>
      </c>
      <c r="F171" s="6"/>
      <c r="G171" s="102"/>
    </row>
    <row r="172" spans="1:7" x14ac:dyDescent="0.2">
      <c r="A172" s="77">
        <v>6</v>
      </c>
      <c r="B172" s="6" t="s">
        <v>75</v>
      </c>
      <c r="C172" s="7" t="s">
        <v>384</v>
      </c>
      <c r="D172" s="7" t="s">
        <v>78</v>
      </c>
      <c r="E172" s="32" t="s">
        <v>367</v>
      </c>
      <c r="F172" s="6"/>
      <c r="G172" s="102"/>
    </row>
    <row r="173" spans="1:7" x14ac:dyDescent="0.2">
      <c r="A173" s="77">
        <v>6</v>
      </c>
      <c r="B173" s="6" t="s">
        <v>80</v>
      </c>
      <c r="C173" s="7" t="s">
        <v>387</v>
      </c>
      <c r="D173" s="7" t="s">
        <v>83</v>
      </c>
      <c r="E173" s="32" t="s">
        <v>371</v>
      </c>
      <c r="F173" s="6"/>
      <c r="G173" s="102"/>
    </row>
    <row r="174" spans="1:7" x14ac:dyDescent="0.2">
      <c r="A174" s="77">
        <v>6</v>
      </c>
      <c r="B174" s="6" t="s">
        <v>72</v>
      </c>
      <c r="C174" s="7" t="s">
        <v>381</v>
      </c>
      <c r="D174" s="7" t="s">
        <v>70</v>
      </c>
      <c r="E174" s="32" t="s">
        <v>362</v>
      </c>
      <c r="F174" s="6"/>
      <c r="G174" s="102"/>
    </row>
    <row r="175" spans="1:7" x14ac:dyDescent="0.2">
      <c r="A175" s="77">
        <v>6</v>
      </c>
      <c r="B175" s="6" t="s">
        <v>99</v>
      </c>
      <c r="C175" s="7" t="b">
        <v>1</v>
      </c>
      <c r="D175" s="7" t="b">
        <v>1</v>
      </c>
      <c r="E175" s="32" t="b">
        <v>1</v>
      </c>
      <c r="F175" s="6"/>
      <c r="G175" s="102"/>
    </row>
    <row r="176" spans="1:7" x14ac:dyDescent="0.2">
      <c r="A176" s="77">
        <v>6</v>
      </c>
      <c r="B176" s="6" t="s">
        <v>148</v>
      </c>
      <c r="C176" s="7" t="s">
        <v>149</v>
      </c>
      <c r="D176" s="7" t="s">
        <v>149</v>
      </c>
      <c r="E176" s="32" t="s">
        <v>149</v>
      </c>
      <c r="F176" s="6"/>
      <c r="G176" s="102"/>
    </row>
    <row r="177" spans="1:7" x14ac:dyDescent="0.2">
      <c r="A177" s="77">
        <v>6</v>
      </c>
      <c r="B177" s="6" t="s">
        <v>150</v>
      </c>
      <c r="C177" s="7" t="s">
        <v>151</v>
      </c>
      <c r="D177" s="7" t="s">
        <v>151</v>
      </c>
      <c r="E177" s="32" t="s">
        <v>151</v>
      </c>
      <c r="F177" s="6"/>
      <c r="G177" s="102"/>
    </row>
    <row r="178" spans="1:7" x14ac:dyDescent="0.2">
      <c r="A178" s="77">
        <v>6</v>
      </c>
      <c r="B178" s="6" t="s">
        <v>152</v>
      </c>
      <c r="C178" s="7" t="s">
        <v>153</v>
      </c>
      <c r="D178" s="7" t="s">
        <v>153</v>
      </c>
      <c r="E178" s="32" t="s">
        <v>153</v>
      </c>
      <c r="F178" s="6"/>
      <c r="G178" s="102"/>
    </row>
    <row r="179" spans="1:7" ht="17" thickBot="1" x14ac:dyDescent="0.25">
      <c r="A179" s="81" t="s">
        <v>308</v>
      </c>
      <c r="B179" s="51" t="s">
        <v>364</v>
      </c>
      <c r="C179" s="51"/>
      <c r="D179" s="51"/>
      <c r="E179" s="127"/>
      <c r="F179" s="6"/>
      <c r="G179" s="102"/>
    </row>
    <row r="182" spans="1:7" ht="23" thickBot="1" x14ac:dyDescent="0.35">
      <c r="A182" s="119" t="s">
        <v>537</v>
      </c>
    </row>
    <row r="183" spans="1:7" ht="17" thickBot="1" x14ac:dyDescent="0.25">
      <c r="A183" s="22" t="s">
        <v>540</v>
      </c>
      <c r="B183" s="95" t="s">
        <v>234</v>
      </c>
      <c r="C183" s="96"/>
      <c r="D183" s="30" t="s">
        <v>431</v>
      </c>
      <c r="E183" s="129" t="s">
        <v>546</v>
      </c>
      <c r="F183" s="129" t="s">
        <v>545</v>
      </c>
    </row>
    <row r="184" spans="1:7" x14ac:dyDescent="0.2">
      <c r="A184" s="137"/>
      <c r="B184" s="151"/>
      <c r="C184" s="152"/>
      <c r="D184" s="139"/>
      <c r="E184" s="129"/>
      <c r="F184" s="129"/>
    </row>
    <row r="185" spans="1:7" x14ac:dyDescent="0.2">
      <c r="A185" s="7">
        <v>7</v>
      </c>
      <c r="B185" s="6" t="s">
        <v>0</v>
      </c>
      <c r="C185" s="49"/>
      <c r="D185" s="7">
        <v>1</v>
      </c>
      <c r="E185" s="6"/>
      <c r="F185" s="102"/>
    </row>
    <row r="186" spans="1:7" x14ac:dyDescent="0.2">
      <c r="A186" s="7">
        <v>7</v>
      </c>
      <c r="B186" s="6" t="s">
        <v>6</v>
      </c>
      <c r="C186" s="49"/>
      <c r="D186" s="7" t="s">
        <v>173</v>
      </c>
      <c r="E186" s="6"/>
      <c r="F186" s="102"/>
    </row>
    <row r="187" spans="1:7" x14ac:dyDescent="0.2">
      <c r="A187" s="24">
        <v>7</v>
      </c>
      <c r="B187" s="99" t="s">
        <v>170</v>
      </c>
      <c r="C187" s="45"/>
      <c r="D187" s="32" t="s">
        <v>209</v>
      </c>
      <c r="E187" s="6"/>
      <c r="F187" s="102"/>
    </row>
    <row r="188" spans="1:7" x14ac:dyDescent="0.2">
      <c r="A188" s="24">
        <v>7</v>
      </c>
      <c r="B188" s="99" t="s">
        <v>212</v>
      </c>
      <c r="C188" s="45"/>
      <c r="D188" s="32">
        <v>1</v>
      </c>
      <c r="E188" s="6"/>
      <c r="F188" s="102"/>
    </row>
    <row r="189" spans="1:7" x14ac:dyDescent="0.2">
      <c r="A189" s="24">
        <v>7</v>
      </c>
      <c r="B189" s="99" t="s">
        <v>179</v>
      </c>
      <c r="C189" s="45"/>
      <c r="D189" s="32" t="s">
        <v>180</v>
      </c>
      <c r="E189" s="6"/>
      <c r="F189" s="102"/>
    </row>
    <row r="190" spans="1:7" x14ac:dyDescent="0.2">
      <c r="A190" s="24">
        <v>7</v>
      </c>
      <c r="B190" s="99" t="s">
        <v>4</v>
      </c>
      <c r="C190" s="45"/>
      <c r="D190" s="32" t="s">
        <v>208</v>
      </c>
      <c r="E190" s="6"/>
      <c r="F190" s="102"/>
    </row>
    <row r="191" spans="1:7" x14ac:dyDescent="0.2">
      <c r="A191" s="24">
        <v>7</v>
      </c>
      <c r="B191" s="99" t="s">
        <v>225</v>
      </c>
      <c r="C191" s="45"/>
      <c r="D191" s="32" t="s">
        <v>226</v>
      </c>
      <c r="E191" s="6"/>
      <c r="F191" s="102"/>
    </row>
    <row r="192" spans="1:7" x14ac:dyDescent="0.2">
      <c r="A192" s="24">
        <v>7</v>
      </c>
      <c r="B192" s="99" t="s">
        <v>230</v>
      </c>
      <c r="C192" s="45"/>
      <c r="D192" s="32" t="s">
        <v>231</v>
      </c>
      <c r="E192" s="6"/>
      <c r="F192" s="102"/>
    </row>
    <row r="193" spans="1:6" x14ac:dyDescent="0.2">
      <c r="A193" s="24">
        <v>7</v>
      </c>
      <c r="B193" s="99" t="s">
        <v>96</v>
      </c>
      <c r="C193" s="45"/>
      <c r="D193" s="32" t="s">
        <v>97</v>
      </c>
      <c r="E193" s="6"/>
      <c r="F193" s="102"/>
    </row>
    <row r="194" spans="1:6" x14ac:dyDescent="0.2">
      <c r="A194" s="24">
        <v>7</v>
      </c>
      <c r="B194" s="99" t="s">
        <v>100</v>
      </c>
      <c r="C194" s="45"/>
      <c r="D194" s="32" t="s">
        <v>101</v>
      </c>
      <c r="E194" s="6"/>
      <c r="F194" s="102"/>
    </row>
    <row r="195" spans="1:6" ht="17" thickBot="1" x14ac:dyDescent="0.25">
      <c r="A195" s="25">
        <v>7</v>
      </c>
      <c r="B195" s="100" t="s">
        <v>195</v>
      </c>
      <c r="C195" s="54"/>
      <c r="D195" s="34" t="s">
        <v>196</v>
      </c>
      <c r="E195" s="6"/>
      <c r="F195" s="102"/>
    </row>
    <row r="196" spans="1:6" x14ac:dyDescent="0.2">
      <c r="C196" s="3"/>
      <c r="D196" s="3"/>
    </row>
    <row r="197" spans="1:6" x14ac:dyDescent="0.2">
      <c r="C197" s="3"/>
      <c r="D197" s="3"/>
    </row>
    <row r="198" spans="1:6" ht="23" thickBot="1" x14ac:dyDescent="0.35">
      <c r="A198" s="119" t="s">
        <v>538</v>
      </c>
      <c r="C198" s="3"/>
    </row>
    <row r="199" spans="1:6" ht="17" thickBot="1" x14ac:dyDescent="0.25">
      <c r="A199" s="22" t="s">
        <v>540</v>
      </c>
      <c r="B199" s="88" t="s">
        <v>206</v>
      </c>
      <c r="C199" s="19" t="s">
        <v>432</v>
      </c>
      <c r="D199" s="30" t="s">
        <v>432</v>
      </c>
      <c r="E199" s="129" t="s">
        <v>546</v>
      </c>
      <c r="F199" s="129" t="s">
        <v>545</v>
      </c>
    </row>
    <row r="200" spans="1:6" x14ac:dyDescent="0.2">
      <c r="A200" s="137"/>
      <c r="B200" s="153"/>
      <c r="C200" s="154"/>
      <c r="D200" s="139"/>
      <c r="E200" s="129"/>
      <c r="F200" s="129"/>
    </row>
    <row r="201" spans="1:6" x14ac:dyDescent="0.2">
      <c r="A201" s="7">
        <v>7</v>
      </c>
      <c r="B201" s="6" t="s">
        <v>0</v>
      </c>
      <c r="C201" s="7">
        <v>2</v>
      </c>
      <c r="D201" s="7">
        <v>1</v>
      </c>
      <c r="E201" s="6"/>
      <c r="F201" s="102"/>
    </row>
    <row r="202" spans="1:6" x14ac:dyDescent="0.2">
      <c r="A202" s="7">
        <v>7</v>
      </c>
      <c r="B202" s="6" t="s">
        <v>6</v>
      </c>
      <c r="C202" s="7" t="s">
        <v>169</v>
      </c>
      <c r="D202" s="7" t="s">
        <v>198</v>
      </c>
      <c r="E202" s="6"/>
      <c r="F202" s="102"/>
    </row>
    <row r="203" spans="1:6" x14ac:dyDescent="0.2">
      <c r="A203" s="7">
        <v>7</v>
      </c>
      <c r="B203" s="6" t="s">
        <v>170</v>
      </c>
      <c r="C203" s="7" t="s">
        <v>171</v>
      </c>
      <c r="D203" s="7" t="s">
        <v>199</v>
      </c>
      <c r="E203" s="6"/>
      <c r="F203" s="102"/>
    </row>
    <row r="204" spans="1:6" x14ac:dyDescent="0.2">
      <c r="A204" s="24">
        <v>7</v>
      </c>
      <c r="B204" s="6" t="s">
        <v>4</v>
      </c>
      <c r="C204" s="7" t="s">
        <v>168</v>
      </c>
      <c r="D204" s="32" t="s">
        <v>197</v>
      </c>
      <c r="E204" s="6"/>
      <c r="F204" s="102"/>
    </row>
    <row r="205" spans="1:6" x14ac:dyDescent="0.2">
      <c r="A205" s="24">
        <v>7</v>
      </c>
      <c r="B205" s="6" t="s">
        <v>179</v>
      </c>
      <c r="C205" s="7" t="s">
        <v>180</v>
      </c>
      <c r="D205" s="32" t="s">
        <v>180</v>
      </c>
      <c r="E205" s="6"/>
      <c r="F205" s="102"/>
    </row>
    <row r="206" spans="1:6" x14ac:dyDescent="0.2">
      <c r="A206" s="24">
        <v>7</v>
      </c>
      <c r="B206" s="6" t="s">
        <v>192</v>
      </c>
      <c r="C206" s="7">
        <v>1</v>
      </c>
      <c r="D206" s="32">
        <v>1</v>
      </c>
      <c r="E206" s="6"/>
      <c r="F206" s="102"/>
    </row>
    <row r="207" spans="1:6" x14ac:dyDescent="0.2">
      <c r="A207" s="24">
        <v>7</v>
      </c>
      <c r="B207" s="6" t="s">
        <v>172</v>
      </c>
      <c r="C207" s="7" t="s">
        <v>173</v>
      </c>
      <c r="D207" s="32" t="s">
        <v>173</v>
      </c>
      <c r="E207" s="6"/>
      <c r="F207" s="102"/>
    </row>
    <row r="208" spans="1:6" x14ac:dyDescent="0.2">
      <c r="A208" s="24">
        <v>7</v>
      </c>
      <c r="B208" s="6" t="s">
        <v>107</v>
      </c>
      <c r="C208" s="7" t="s">
        <v>174</v>
      </c>
      <c r="D208" s="32" t="s">
        <v>200</v>
      </c>
      <c r="E208" s="6"/>
      <c r="F208" s="102"/>
    </row>
    <row r="209" spans="1:6" x14ac:dyDescent="0.2">
      <c r="A209" s="24">
        <v>7</v>
      </c>
      <c r="B209" s="6" t="s">
        <v>182</v>
      </c>
      <c r="C209" s="7" t="s">
        <v>204</v>
      </c>
      <c r="D209" s="32" t="s">
        <v>205</v>
      </c>
      <c r="E209" s="6"/>
      <c r="F209" s="102"/>
    </row>
    <row r="210" spans="1:6" x14ac:dyDescent="0.2">
      <c r="A210" s="24">
        <v>7</v>
      </c>
      <c r="B210" s="6" t="s">
        <v>195</v>
      </c>
      <c r="C210" s="7" t="s">
        <v>196</v>
      </c>
      <c r="D210" s="32" t="s">
        <v>196</v>
      </c>
      <c r="E210" s="6"/>
      <c r="F210" s="102"/>
    </row>
    <row r="211" spans="1:6" x14ac:dyDescent="0.2">
      <c r="A211" s="24">
        <v>7</v>
      </c>
      <c r="B211" s="6" t="s">
        <v>96</v>
      </c>
      <c r="C211" s="7" t="s">
        <v>97</v>
      </c>
      <c r="D211" s="32" t="s">
        <v>97</v>
      </c>
      <c r="E211" s="6"/>
      <c r="F211" s="102"/>
    </row>
    <row r="212" spans="1:6" x14ac:dyDescent="0.2">
      <c r="A212" s="24">
        <v>7</v>
      </c>
      <c r="B212" s="6" t="s">
        <v>100</v>
      </c>
      <c r="C212" s="7" t="s">
        <v>101</v>
      </c>
      <c r="D212" s="32" t="s">
        <v>101</v>
      </c>
      <c r="E212" s="6"/>
      <c r="F212" s="102"/>
    </row>
    <row r="213" spans="1:6" x14ac:dyDescent="0.2">
      <c r="A213" s="24">
        <v>7</v>
      </c>
      <c r="B213" s="6" t="s">
        <v>189</v>
      </c>
      <c r="C213" s="7" t="s">
        <v>190</v>
      </c>
      <c r="D213" s="32" t="s">
        <v>203</v>
      </c>
      <c r="E213" s="6"/>
      <c r="F213" s="102"/>
    </row>
    <row r="214" spans="1:6" x14ac:dyDescent="0.2">
      <c r="A214" s="24">
        <v>7</v>
      </c>
      <c r="B214" s="6" t="s">
        <v>175</v>
      </c>
      <c r="C214" s="7" t="s">
        <v>176</v>
      </c>
      <c r="D214" s="32" t="s">
        <v>201</v>
      </c>
      <c r="E214" s="6"/>
      <c r="F214" s="102"/>
    </row>
    <row r="215" spans="1:6" x14ac:dyDescent="0.2">
      <c r="A215" s="24">
        <v>7</v>
      </c>
      <c r="B215" s="6" t="s">
        <v>99</v>
      </c>
      <c r="C215" s="7" t="b">
        <v>1</v>
      </c>
      <c r="D215" s="32" t="b">
        <v>1</v>
      </c>
      <c r="E215" s="6"/>
      <c r="F215" s="102"/>
    </row>
    <row r="216" spans="1:6" x14ac:dyDescent="0.2">
      <c r="A216" s="24">
        <v>7</v>
      </c>
      <c r="B216" s="6" t="s">
        <v>148</v>
      </c>
      <c r="C216" s="7" t="s">
        <v>149</v>
      </c>
      <c r="D216" s="32" t="s">
        <v>149</v>
      </c>
      <c r="E216" s="6"/>
      <c r="F216" s="102"/>
    </row>
    <row r="217" spans="1:6" x14ac:dyDescent="0.2">
      <c r="A217" s="24">
        <v>7</v>
      </c>
      <c r="B217" s="6" t="s">
        <v>150</v>
      </c>
      <c r="C217" s="7" t="s">
        <v>151</v>
      </c>
      <c r="D217" s="32" t="s">
        <v>151</v>
      </c>
      <c r="E217" s="6"/>
      <c r="F217" s="102"/>
    </row>
    <row r="218" spans="1:6" ht="17" thickBot="1" x14ac:dyDescent="0.25">
      <c r="A218" s="25">
        <v>7</v>
      </c>
      <c r="B218" s="16" t="s">
        <v>152</v>
      </c>
      <c r="C218" s="17" t="s">
        <v>181</v>
      </c>
      <c r="D218" s="34" t="s">
        <v>181</v>
      </c>
      <c r="E218" s="6"/>
      <c r="F218" s="102"/>
    </row>
    <row r="219" spans="1:6" x14ac:dyDescent="0.2">
      <c r="C219" s="3"/>
      <c r="D219" s="3"/>
    </row>
    <row r="220" spans="1:6" x14ac:dyDescent="0.2">
      <c r="C220" s="3"/>
      <c r="D220" s="3"/>
    </row>
    <row r="221" spans="1:6" ht="23" thickBot="1" x14ac:dyDescent="0.35">
      <c r="A221" s="121" t="s">
        <v>539</v>
      </c>
      <c r="B221" s="1"/>
    </row>
    <row r="222" spans="1:6" ht="17" thickBot="1" x14ac:dyDescent="0.25">
      <c r="A222" s="22" t="s">
        <v>540</v>
      </c>
      <c r="B222" s="80" t="s">
        <v>428</v>
      </c>
      <c r="C222" s="38" t="s">
        <v>430</v>
      </c>
      <c r="D222" s="30" t="s">
        <v>430</v>
      </c>
      <c r="E222" s="129" t="s">
        <v>546</v>
      </c>
      <c r="F222" s="129" t="s">
        <v>545</v>
      </c>
    </row>
    <row r="223" spans="1:6" x14ac:dyDescent="0.2">
      <c r="A223" s="137"/>
      <c r="B223" s="155"/>
      <c r="C223" s="156"/>
      <c r="D223" s="139"/>
      <c r="E223" s="129"/>
      <c r="F223" s="129"/>
    </row>
    <row r="224" spans="1:6" x14ac:dyDescent="0.2">
      <c r="A224" s="7">
        <v>7</v>
      </c>
      <c r="B224" s="6" t="s">
        <v>0</v>
      </c>
      <c r="C224" s="7">
        <v>2</v>
      </c>
      <c r="D224" s="7">
        <v>1</v>
      </c>
      <c r="E224" s="6"/>
      <c r="F224" s="102"/>
    </row>
    <row r="225" spans="1:6" x14ac:dyDescent="0.2">
      <c r="A225" s="7">
        <v>7</v>
      </c>
      <c r="B225" s="6" t="s">
        <v>6</v>
      </c>
      <c r="C225" s="7" t="s">
        <v>418</v>
      </c>
      <c r="D225" s="7" t="s">
        <v>403</v>
      </c>
      <c r="E225" s="6"/>
      <c r="F225" s="102"/>
    </row>
    <row r="226" spans="1:6" x14ac:dyDescent="0.2">
      <c r="A226" s="7">
        <v>7</v>
      </c>
      <c r="B226" s="6" t="s">
        <v>16</v>
      </c>
      <c r="C226" s="7" t="s">
        <v>425</v>
      </c>
      <c r="D226" s="7" t="s">
        <v>411</v>
      </c>
      <c r="E226" s="6"/>
      <c r="F226" s="102"/>
    </row>
    <row r="227" spans="1:6" x14ac:dyDescent="0.2">
      <c r="A227" s="24">
        <v>7</v>
      </c>
      <c r="B227" s="6" t="s">
        <v>4</v>
      </c>
      <c r="C227" s="35" t="s">
        <v>417</v>
      </c>
      <c r="D227" s="32" t="s">
        <v>402</v>
      </c>
      <c r="E227" s="6"/>
      <c r="F227" s="102"/>
    </row>
    <row r="228" spans="1:6" x14ac:dyDescent="0.2">
      <c r="A228" s="24">
        <v>7</v>
      </c>
      <c r="B228" s="6" t="s">
        <v>179</v>
      </c>
      <c r="C228" s="35" t="s">
        <v>180</v>
      </c>
      <c r="D228" s="32" t="s">
        <v>180</v>
      </c>
      <c r="E228" s="6"/>
      <c r="F228" s="102"/>
    </row>
    <row r="229" spans="1:6" x14ac:dyDescent="0.2">
      <c r="A229" s="24">
        <v>7</v>
      </c>
      <c r="B229" s="6" t="s">
        <v>192</v>
      </c>
      <c r="C229" s="35">
        <v>1</v>
      </c>
      <c r="D229" s="32">
        <v>1</v>
      </c>
      <c r="E229" s="6"/>
      <c r="F229" s="102"/>
    </row>
    <row r="230" spans="1:6" x14ac:dyDescent="0.2">
      <c r="A230" s="24">
        <v>7</v>
      </c>
      <c r="B230" s="6" t="s">
        <v>172</v>
      </c>
      <c r="C230" s="35" t="s">
        <v>173</v>
      </c>
      <c r="D230" s="32" t="s">
        <v>173</v>
      </c>
      <c r="E230" s="6"/>
      <c r="F230" s="102"/>
    </row>
    <row r="231" spans="1:6" x14ac:dyDescent="0.2">
      <c r="A231" s="24">
        <v>7</v>
      </c>
      <c r="B231" s="6" t="s">
        <v>107</v>
      </c>
      <c r="C231" s="35" t="s">
        <v>174</v>
      </c>
      <c r="D231" s="32" t="s">
        <v>200</v>
      </c>
      <c r="E231" s="6"/>
      <c r="F231" s="102"/>
    </row>
    <row r="232" spans="1:6" x14ac:dyDescent="0.2">
      <c r="A232" s="24">
        <v>7</v>
      </c>
      <c r="B232" s="6" t="s">
        <v>139</v>
      </c>
      <c r="C232" s="35" t="s">
        <v>143</v>
      </c>
      <c r="D232" s="32" t="s">
        <v>143</v>
      </c>
      <c r="E232" s="6"/>
      <c r="F232" s="102"/>
    </row>
    <row r="233" spans="1:6" x14ac:dyDescent="0.2">
      <c r="A233" s="24">
        <v>7</v>
      </c>
      <c r="B233" s="6" t="s">
        <v>145</v>
      </c>
      <c r="C233" s="35" t="s">
        <v>237</v>
      </c>
      <c r="D233" s="32" t="s">
        <v>237</v>
      </c>
      <c r="E233" s="6"/>
      <c r="F233" s="102"/>
    </row>
    <row r="234" spans="1:6" x14ac:dyDescent="0.2">
      <c r="A234" s="24">
        <v>7</v>
      </c>
      <c r="B234" s="6" t="s">
        <v>96</v>
      </c>
      <c r="C234" s="35" t="s">
        <v>97</v>
      </c>
      <c r="D234" s="32" t="s">
        <v>97</v>
      </c>
      <c r="E234" s="6"/>
      <c r="F234" s="102"/>
    </row>
    <row r="235" spans="1:6" x14ac:dyDescent="0.2">
      <c r="A235" s="24">
        <v>7</v>
      </c>
      <c r="B235" s="6" t="s">
        <v>100</v>
      </c>
      <c r="C235" s="35" t="s">
        <v>101</v>
      </c>
      <c r="D235" s="32" t="s">
        <v>101</v>
      </c>
      <c r="E235" s="6"/>
      <c r="F235" s="102"/>
    </row>
    <row r="236" spans="1:6" x14ac:dyDescent="0.2">
      <c r="A236" s="24">
        <v>7</v>
      </c>
      <c r="B236" s="6" t="s">
        <v>75</v>
      </c>
      <c r="C236" s="35" t="s">
        <v>426</v>
      </c>
      <c r="D236" s="32" t="s">
        <v>412</v>
      </c>
      <c r="E236" s="6"/>
      <c r="F236" s="102"/>
    </row>
    <row r="237" spans="1:6" x14ac:dyDescent="0.2">
      <c r="A237" s="24">
        <v>7</v>
      </c>
      <c r="B237" s="6" t="s">
        <v>80</v>
      </c>
      <c r="C237" s="35" t="s">
        <v>190</v>
      </c>
      <c r="D237" s="32" t="s">
        <v>203</v>
      </c>
      <c r="E237" s="6"/>
      <c r="F237" s="102"/>
    </row>
    <row r="238" spans="1:6" x14ac:dyDescent="0.2">
      <c r="A238" s="24">
        <v>7</v>
      </c>
      <c r="B238" s="6" t="s">
        <v>72</v>
      </c>
      <c r="C238" s="35" t="s">
        <v>422</v>
      </c>
      <c r="D238" s="32" t="s">
        <v>407</v>
      </c>
      <c r="E238" s="6"/>
      <c r="F238" s="102"/>
    </row>
    <row r="239" spans="1:6" x14ac:dyDescent="0.2">
      <c r="A239" s="24">
        <v>7</v>
      </c>
      <c r="B239" s="6" t="s">
        <v>99</v>
      </c>
      <c r="C239" s="35" t="b">
        <v>1</v>
      </c>
      <c r="D239" s="32" t="b">
        <v>1</v>
      </c>
      <c r="E239" s="6"/>
      <c r="F239" s="102"/>
    </row>
    <row r="240" spans="1:6" x14ac:dyDescent="0.2">
      <c r="A240" s="24">
        <v>7</v>
      </c>
      <c r="B240" s="6" t="s">
        <v>148</v>
      </c>
      <c r="C240" s="35" t="s">
        <v>149</v>
      </c>
      <c r="D240" s="32" t="s">
        <v>149</v>
      </c>
      <c r="E240" s="6"/>
      <c r="F240" s="102"/>
    </row>
    <row r="241" spans="1:6" x14ac:dyDescent="0.2">
      <c r="A241" s="24">
        <v>7</v>
      </c>
      <c r="B241" s="6" t="s">
        <v>150</v>
      </c>
      <c r="C241" s="35" t="s">
        <v>151</v>
      </c>
      <c r="D241" s="32" t="s">
        <v>151</v>
      </c>
      <c r="E241" s="6"/>
      <c r="F241" s="102"/>
    </row>
    <row r="242" spans="1:6" ht="17" thickBot="1" x14ac:dyDescent="0.25">
      <c r="A242" s="25">
        <v>7</v>
      </c>
      <c r="B242" s="27" t="s">
        <v>152</v>
      </c>
      <c r="C242" s="90" t="s">
        <v>216</v>
      </c>
      <c r="D242" s="33" t="s">
        <v>216</v>
      </c>
      <c r="E242" s="6"/>
      <c r="F242" s="102"/>
    </row>
    <row r="243" spans="1:6" ht="17" thickBot="1" x14ac:dyDescent="0.25">
      <c r="A243" s="81" t="s">
        <v>308</v>
      </c>
      <c r="B243" s="92" t="s">
        <v>364</v>
      </c>
      <c r="C243" s="93" t="s">
        <v>216</v>
      </c>
      <c r="D243" s="128" t="s">
        <v>216</v>
      </c>
      <c r="E243" s="6"/>
      <c r="F243" s="102"/>
    </row>
  </sheetData>
  <hyperlinks>
    <hyperlink ref="B70" r:id="rId1" xr:uid="{B5748602-5E13-0147-9F5A-A08149BDDF69}"/>
    <hyperlink ref="B86" r:id="rId2" xr:uid="{C121C389-843B-EA4C-B006-F3ADD6BE21FF}"/>
    <hyperlink ref="B113" r:id="rId3" xr:uid="{70D029A9-F7A3-F044-9940-8CE7FA9B9480}"/>
    <hyperlink ref="B140" r:id="rId4" xr:uid="{60172AF6-E364-4A41-A1E9-6763660565E0}"/>
    <hyperlink ref="B154" r:id="rId5" xr:uid="{621B116D-6BFF-4644-BF2E-0B4929356029}"/>
    <hyperlink ref="B183" r:id="rId6" xr:uid="{7B8E68E0-AF15-874E-898D-90C406277C33}"/>
    <hyperlink ref="B222" r:id="rId7" xr:uid="{459265E8-8F83-F14F-B193-4AFADC1C7880}"/>
    <hyperlink ref="B199" r:id="rId8" xr:uid="{D7994BC9-8F6B-7448-8D99-595D8716E529}"/>
    <hyperlink ref="B3" r:id="rId9" xr:uid="{82BD7D3C-D7B1-EA47-B275-B8FC031B6193}"/>
    <hyperlink ref="B6" r:id="rId10" xr:uid="{8587C91F-162B-3F4A-95CE-48AFDC1E31B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E823-2589-7549-BEC2-645D066E8C31}">
  <dimension ref="A1:N144"/>
  <sheetViews>
    <sheetView topLeftCell="F1" workbookViewId="0">
      <selection activeCell="I63" sqref="I63"/>
    </sheetView>
  </sheetViews>
  <sheetFormatPr baseColWidth="10" defaultRowHeight="16" x14ac:dyDescent="0.2"/>
  <cols>
    <col min="1" max="1" width="31.5" style="1" bestFit="1" customWidth="1"/>
    <col min="2" max="2" width="35.5" style="3" bestFit="1" customWidth="1"/>
    <col min="3" max="3" width="36" customWidth="1"/>
    <col min="4" max="4" width="35.83203125" bestFit="1" customWidth="1"/>
    <col min="6" max="7" width="23.6640625" bestFit="1" customWidth="1"/>
    <col min="9" max="9" width="46.33203125" bestFit="1" customWidth="1"/>
    <col min="11" max="11" width="36.6640625" bestFit="1" customWidth="1"/>
    <col min="12" max="12" width="11"/>
    <col min="13" max="14" width="46.33203125" bestFit="1" customWidth="1"/>
    <col min="15" max="15" width="11"/>
  </cols>
  <sheetData>
    <row r="1" spans="1:13" x14ac:dyDescent="0.2">
      <c r="I1" t="s">
        <v>433</v>
      </c>
      <c r="K1" t="s">
        <v>433</v>
      </c>
      <c r="M1" t="s">
        <v>433</v>
      </c>
    </row>
    <row r="2" spans="1:13" x14ac:dyDescent="0.2">
      <c r="A2" s="1" t="s">
        <v>496</v>
      </c>
      <c r="I2" t="s">
        <v>434</v>
      </c>
      <c r="K2" t="s">
        <v>434</v>
      </c>
      <c r="M2" t="s">
        <v>434</v>
      </c>
    </row>
    <row r="3" spans="1:13" x14ac:dyDescent="0.2">
      <c r="A3" s="102" t="s">
        <v>527</v>
      </c>
      <c r="B3" s="7" t="s">
        <v>243</v>
      </c>
      <c r="I3" t="s">
        <v>435</v>
      </c>
      <c r="K3" t="s">
        <v>435</v>
      </c>
      <c r="M3" t="s">
        <v>435</v>
      </c>
    </row>
    <row r="4" spans="1:13" x14ac:dyDescent="0.2">
      <c r="A4" s="102" t="s">
        <v>497</v>
      </c>
      <c r="B4" s="7" t="s">
        <v>508</v>
      </c>
      <c r="I4" t="s">
        <v>436</v>
      </c>
      <c r="K4" t="s">
        <v>436</v>
      </c>
      <c r="M4" t="s">
        <v>436</v>
      </c>
    </row>
    <row r="5" spans="1:13" x14ac:dyDescent="0.2">
      <c r="A5" s="102" t="s">
        <v>498</v>
      </c>
      <c r="B5" s="7" t="s">
        <v>531</v>
      </c>
      <c r="I5" t="s">
        <v>437</v>
      </c>
      <c r="K5" t="s">
        <v>437</v>
      </c>
      <c r="M5" t="s">
        <v>437</v>
      </c>
    </row>
    <row r="6" spans="1:13" x14ac:dyDescent="0.2">
      <c r="A6" s="102" t="s">
        <v>499</v>
      </c>
      <c r="B6" s="7" t="s">
        <v>530</v>
      </c>
      <c r="I6" t="s">
        <v>438</v>
      </c>
      <c r="K6" t="s">
        <v>438</v>
      </c>
      <c r="M6" t="s">
        <v>438</v>
      </c>
    </row>
    <row r="7" spans="1:13" x14ac:dyDescent="0.2">
      <c r="A7" s="102" t="s">
        <v>500</v>
      </c>
      <c r="B7" s="7" t="s">
        <v>501</v>
      </c>
      <c r="I7" t="s">
        <v>439</v>
      </c>
      <c r="K7" t="s">
        <v>439</v>
      </c>
      <c r="M7" t="s">
        <v>439</v>
      </c>
    </row>
    <row r="8" spans="1:13" x14ac:dyDescent="0.2">
      <c r="A8" s="102" t="s">
        <v>502</v>
      </c>
      <c r="B8" s="7" t="s">
        <v>503</v>
      </c>
      <c r="I8" t="s">
        <v>440</v>
      </c>
      <c r="K8" t="s">
        <v>440</v>
      </c>
      <c r="M8" t="s">
        <v>440</v>
      </c>
    </row>
    <row r="9" spans="1:13" x14ac:dyDescent="0.2">
      <c r="A9" s="102" t="s">
        <v>504</v>
      </c>
      <c r="B9" s="7" t="b">
        <v>0</v>
      </c>
      <c r="I9" t="s">
        <v>441</v>
      </c>
      <c r="M9" t="s">
        <v>441</v>
      </c>
    </row>
    <row r="10" spans="1:13" x14ac:dyDescent="0.2">
      <c r="A10" s="102" t="s">
        <v>505</v>
      </c>
      <c r="B10" s="7">
        <v>9000</v>
      </c>
      <c r="I10" t="s">
        <v>442</v>
      </c>
      <c r="K10" t="s">
        <v>441</v>
      </c>
      <c r="M10" t="s">
        <v>442</v>
      </c>
    </row>
    <row r="11" spans="1:13" x14ac:dyDescent="0.2">
      <c r="A11" s="102" t="s">
        <v>506</v>
      </c>
      <c r="B11" s="7">
        <v>65520</v>
      </c>
      <c r="I11" t="s">
        <v>443</v>
      </c>
      <c r="K11" t="s">
        <v>442</v>
      </c>
      <c r="M11" t="s">
        <v>443</v>
      </c>
    </row>
    <row r="12" spans="1:13" x14ac:dyDescent="0.2">
      <c r="A12" s="102" t="s">
        <v>507</v>
      </c>
      <c r="B12" s="7" t="s">
        <v>508</v>
      </c>
      <c r="I12" t="s">
        <v>444</v>
      </c>
      <c r="K12" t="s">
        <v>443</v>
      </c>
      <c r="M12" t="s">
        <v>444</v>
      </c>
    </row>
    <row r="13" spans="1:13" x14ac:dyDescent="0.2">
      <c r="A13" s="102" t="s">
        <v>509</v>
      </c>
      <c r="B13" s="7" t="s">
        <v>501</v>
      </c>
      <c r="I13" t="s">
        <v>445</v>
      </c>
      <c r="M13" t="s">
        <v>445</v>
      </c>
    </row>
    <row r="14" spans="1:13" x14ac:dyDescent="0.2">
      <c r="A14" s="102" t="s">
        <v>510</v>
      </c>
      <c r="B14" s="7"/>
      <c r="I14" t="s">
        <v>344</v>
      </c>
      <c r="M14" t="s">
        <v>344</v>
      </c>
    </row>
    <row r="15" spans="1:13" x14ac:dyDescent="0.2">
      <c r="A15" s="102" t="s">
        <v>517</v>
      </c>
      <c r="B15" s="7" t="s">
        <v>340</v>
      </c>
      <c r="I15" t="s">
        <v>446</v>
      </c>
      <c r="M15" t="s">
        <v>446</v>
      </c>
    </row>
    <row r="16" spans="1:13" x14ac:dyDescent="0.2">
      <c r="I16" t="s">
        <v>447</v>
      </c>
      <c r="M16" t="s">
        <v>447</v>
      </c>
    </row>
    <row r="17" spans="1:13" x14ac:dyDescent="0.2">
      <c r="I17" t="s">
        <v>345</v>
      </c>
      <c r="M17" t="s">
        <v>345</v>
      </c>
    </row>
    <row r="18" spans="1:13" x14ac:dyDescent="0.2">
      <c r="A18" s="1" t="s">
        <v>511</v>
      </c>
      <c r="I18" t="s">
        <v>350</v>
      </c>
      <c r="M18" t="s">
        <v>350</v>
      </c>
    </row>
    <row r="19" spans="1:13" x14ac:dyDescent="0.2">
      <c r="A19" s="102" t="s">
        <v>0</v>
      </c>
      <c r="B19" s="7">
        <v>8</v>
      </c>
      <c r="C19" s="7">
        <v>2</v>
      </c>
      <c r="D19" s="7">
        <v>1</v>
      </c>
      <c r="F19" s="7">
        <v>4</v>
      </c>
      <c r="G19" s="7">
        <v>5</v>
      </c>
      <c r="I19" t="s">
        <v>448</v>
      </c>
      <c r="M19" t="s">
        <v>448</v>
      </c>
    </row>
    <row r="20" spans="1:13" x14ac:dyDescent="0.2">
      <c r="A20" s="102" t="s">
        <v>16</v>
      </c>
      <c r="B20" s="7" t="s">
        <v>366</v>
      </c>
      <c r="C20" s="7" t="s">
        <v>374</v>
      </c>
      <c r="D20" s="7" t="s">
        <v>383</v>
      </c>
      <c r="F20" s="7" t="s">
        <v>411</v>
      </c>
      <c r="G20" s="7" t="s">
        <v>425</v>
      </c>
      <c r="I20" t="s">
        <v>347</v>
      </c>
      <c r="M20" t="s">
        <v>347</v>
      </c>
    </row>
    <row r="21" spans="1:13" x14ac:dyDescent="0.2">
      <c r="A21" s="102" t="s">
        <v>512</v>
      </c>
      <c r="B21" s="7" t="s">
        <v>216</v>
      </c>
      <c r="C21" s="7" t="s">
        <v>216</v>
      </c>
      <c r="D21" s="7" t="s">
        <v>216</v>
      </c>
      <c r="F21" s="7" t="s">
        <v>216</v>
      </c>
      <c r="G21" s="7" t="s">
        <v>216</v>
      </c>
      <c r="I21" t="s">
        <v>348</v>
      </c>
      <c r="M21" t="s">
        <v>348</v>
      </c>
    </row>
    <row r="22" spans="1:13" x14ac:dyDescent="0.2">
      <c r="A22" s="102" t="s">
        <v>513</v>
      </c>
      <c r="B22" s="7" t="s">
        <v>216</v>
      </c>
      <c r="C22" s="7" t="s">
        <v>216</v>
      </c>
      <c r="D22" s="7" t="s">
        <v>216</v>
      </c>
      <c r="F22" s="7" t="s">
        <v>216</v>
      </c>
      <c r="G22" s="7" t="s">
        <v>216</v>
      </c>
      <c r="I22" t="s">
        <v>349</v>
      </c>
      <c r="M22" t="s">
        <v>349</v>
      </c>
    </row>
    <row r="23" spans="1:13" x14ac:dyDescent="0.2">
      <c r="A23" s="102" t="s">
        <v>75</v>
      </c>
      <c r="B23" s="7" t="s">
        <v>367</v>
      </c>
      <c r="C23" s="7" t="s">
        <v>78</v>
      </c>
      <c r="D23" s="7" t="s">
        <v>384</v>
      </c>
      <c r="F23" s="7" t="s">
        <v>412</v>
      </c>
      <c r="G23" s="7" t="s">
        <v>426</v>
      </c>
      <c r="I23" t="s">
        <v>449</v>
      </c>
      <c r="M23" t="s">
        <v>449</v>
      </c>
    </row>
    <row r="24" spans="1:13" x14ac:dyDescent="0.2">
      <c r="A24" s="102" t="s">
        <v>80</v>
      </c>
      <c r="B24" s="7" t="s">
        <v>371</v>
      </c>
      <c r="C24" s="7" t="s">
        <v>83</v>
      </c>
      <c r="D24" s="7" t="s">
        <v>387</v>
      </c>
      <c r="F24" s="7" t="s">
        <v>203</v>
      </c>
      <c r="G24" s="7" t="s">
        <v>190</v>
      </c>
      <c r="I24" t="s">
        <v>450</v>
      </c>
      <c r="M24" t="s">
        <v>450</v>
      </c>
    </row>
    <row r="25" spans="1:13" x14ac:dyDescent="0.2">
      <c r="A25" s="102" t="s">
        <v>514</v>
      </c>
      <c r="B25" s="7"/>
      <c r="C25" s="7"/>
      <c r="D25" s="7"/>
      <c r="F25" s="7"/>
      <c r="G25" s="7"/>
      <c r="I25" t="s">
        <v>344</v>
      </c>
      <c r="M25" t="s">
        <v>344</v>
      </c>
    </row>
    <row r="26" spans="1:13" x14ac:dyDescent="0.2">
      <c r="A26" s="102" t="s">
        <v>38</v>
      </c>
      <c r="B26" s="7" t="s">
        <v>528</v>
      </c>
      <c r="C26" s="7" t="s">
        <v>389</v>
      </c>
      <c r="D26" s="7" t="s">
        <v>389</v>
      </c>
      <c r="F26" s="7" t="s">
        <v>529</v>
      </c>
      <c r="G26" s="7" t="s">
        <v>532</v>
      </c>
      <c r="I26" t="s">
        <v>451</v>
      </c>
      <c r="M26" t="s">
        <v>451</v>
      </c>
    </row>
    <row r="27" spans="1:13" x14ac:dyDescent="0.2">
      <c r="A27" s="102" t="s">
        <v>515</v>
      </c>
      <c r="B27" s="7" t="s">
        <v>365</v>
      </c>
      <c r="C27" s="7" t="s">
        <v>143</v>
      </c>
      <c r="D27" s="7" t="s">
        <v>382</v>
      </c>
      <c r="F27" s="7" t="s">
        <v>143</v>
      </c>
      <c r="G27" s="7" t="s">
        <v>143</v>
      </c>
      <c r="I27" t="s">
        <v>346</v>
      </c>
      <c r="M27" t="s">
        <v>346</v>
      </c>
    </row>
    <row r="28" spans="1:13" x14ac:dyDescent="0.2">
      <c r="A28" s="102" t="s">
        <v>516</v>
      </c>
      <c r="B28" s="7" t="s">
        <v>397</v>
      </c>
      <c r="C28" s="7" t="s">
        <v>397</v>
      </c>
      <c r="D28" s="7" t="s">
        <v>397</v>
      </c>
      <c r="F28" s="7" t="s">
        <v>429</v>
      </c>
      <c r="G28" s="7" t="s">
        <v>429</v>
      </c>
      <c r="I28" t="s">
        <v>452</v>
      </c>
      <c r="M28" t="s">
        <v>452</v>
      </c>
    </row>
    <row r="29" spans="1:13" x14ac:dyDescent="0.2">
      <c r="A29" s="102" t="s">
        <v>16</v>
      </c>
      <c r="B29" s="7" t="s">
        <v>366</v>
      </c>
      <c r="C29" s="7" t="s">
        <v>374</v>
      </c>
      <c r="D29" s="7" t="s">
        <v>383</v>
      </c>
      <c r="F29" s="7" t="s">
        <v>411</v>
      </c>
      <c r="G29" s="7" t="s">
        <v>425</v>
      </c>
      <c r="I29" t="s">
        <v>453</v>
      </c>
      <c r="M29" t="s">
        <v>453</v>
      </c>
    </row>
    <row r="30" spans="1:13" x14ac:dyDescent="0.2">
      <c r="A30" s="102" t="s">
        <v>57</v>
      </c>
      <c r="B30" s="7" t="s">
        <v>367</v>
      </c>
      <c r="C30" s="7" t="s">
        <v>78</v>
      </c>
      <c r="D30" s="7" t="s">
        <v>533</v>
      </c>
      <c r="F30" s="7" t="s">
        <v>412</v>
      </c>
      <c r="G30" s="7" t="s">
        <v>426</v>
      </c>
      <c r="I30" t="s">
        <v>454</v>
      </c>
      <c r="M30" t="s">
        <v>454</v>
      </c>
    </row>
    <row r="31" spans="1:13" x14ac:dyDescent="0.2">
      <c r="A31" s="102" t="s">
        <v>107</v>
      </c>
      <c r="B31" s="7" t="s">
        <v>108</v>
      </c>
      <c r="C31" s="7" t="s">
        <v>108</v>
      </c>
      <c r="D31" s="7" t="s">
        <v>108</v>
      </c>
      <c r="F31" s="7" t="s">
        <v>200</v>
      </c>
      <c r="G31" s="7" t="s">
        <v>174</v>
      </c>
      <c r="I31" t="s">
        <v>455</v>
      </c>
      <c r="M31" t="s">
        <v>455</v>
      </c>
    </row>
    <row r="32" spans="1:13" x14ac:dyDescent="0.2">
      <c r="A32" s="102" t="s">
        <v>517</v>
      </c>
      <c r="B32" s="7" t="s">
        <v>340</v>
      </c>
      <c r="C32" s="7" t="s">
        <v>336</v>
      </c>
      <c r="D32" s="7" t="s">
        <v>310</v>
      </c>
      <c r="F32" s="7" t="s">
        <v>173</v>
      </c>
      <c r="G32" s="7" t="s">
        <v>173</v>
      </c>
      <c r="I32" t="s">
        <v>456</v>
      </c>
      <c r="M32" t="s">
        <v>456</v>
      </c>
    </row>
    <row r="33" spans="1:14" x14ac:dyDescent="0.2">
      <c r="A33" s="102" t="s">
        <v>518</v>
      </c>
      <c r="B33" s="7" t="s">
        <v>342</v>
      </c>
      <c r="C33" s="7" t="s">
        <v>27</v>
      </c>
      <c r="D33" s="7" t="s">
        <v>312</v>
      </c>
      <c r="F33" s="7" t="s">
        <v>211</v>
      </c>
      <c r="G33" s="7" t="s">
        <v>211</v>
      </c>
      <c r="I33" t="s">
        <v>457</v>
      </c>
      <c r="N33" t="s">
        <v>457</v>
      </c>
    </row>
    <row r="34" spans="1:14" x14ac:dyDescent="0.2">
      <c r="A34" s="102" t="s">
        <v>519</v>
      </c>
      <c r="B34" s="7" t="b">
        <v>0</v>
      </c>
      <c r="C34" s="7" t="b">
        <v>0</v>
      </c>
      <c r="D34" s="7" t="b">
        <v>0</v>
      </c>
      <c r="F34" s="7" t="b">
        <v>1</v>
      </c>
      <c r="G34" s="7" t="b">
        <v>1</v>
      </c>
      <c r="I34" t="s">
        <v>458</v>
      </c>
      <c r="N34" t="s">
        <v>458</v>
      </c>
    </row>
    <row r="35" spans="1:14" x14ac:dyDescent="0.2">
      <c r="A35" s="102" t="s">
        <v>520</v>
      </c>
      <c r="B35" s="7" t="b">
        <v>0</v>
      </c>
      <c r="C35" s="7" t="b">
        <v>0</v>
      </c>
      <c r="D35" s="7" t="b">
        <v>1</v>
      </c>
      <c r="F35" s="7" t="b">
        <v>0</v>
      </c>
      <c r="G35" s="7" t="b">
        <v>0</v>
      </c>
      <c r="I35" t="s">
        <v>459</v>
      </c>
      <c r="N35" t="s">
        <v>459</v>
      </c>
    </row>
    <row r="36" spans="1:14" x14ac:dyDescent="0.2">
      <c r="A36" s="102" t="s">
        <v>521</v>
      </c>
      <c r="B36" s="7" t="b">
        <v>0</v>
      </c>
      <c r="C36" s="7" t="b">
        <v>0</v>
      </c>
      <c r="D36" s="7" t="b">
        <v>0</v>
      </c>
      <c r="F36" s="7" t="b">
        <v>0</v>
      </c>
      <c r="G36" s="7" t="b">
        <v>0</v>
      </c>
      <c r="I36" t="s">
        <v>460</v>
      </c>
      <c r="N36" t="s">
        <v>460</v>
      </c>
    </row>
    <row r="37" spans="1:14" x14ac:dyDescent="0.2">
      <c r="A37" s="102" t="s">
        <v>522</v>
      </c>
      <c r="B37" s="7" t="b">
        <v>0</v>
      </c>
      <c r="C37" s="7" t="b">
        <v>0</v>
      </c>
      <c r="D37" s="7" t="b">
        <v>0</v>
      </c>
      <c r="F37" s="7" t="b">
        <v>0</v>
      </c>
      <c r="G37" s="7" t="b">
        <v>0</v>
      </c>
      <c r="I37" t="s">
        <v>461</v>
      </c>
      <c r="N37" t="s">
        <v>461</v>
      </c>
    </row>
    <row r="38" spans="1:14" x14ac:dyDescent="0.2">
      <c r="A38" s="102" t="s">
        <v>523</v>
      </c>
      <c r="B38" s="7" t="b">
        <v>0</v>
      </c>
      <c r="C38" s="7" t="b">
        <v>0</v>
      </c>
      <c r="D38" s="7" t="b">
        <v>0</v>
      </c>
      <c r="F38" s="7" t="b">
        <v>1</v>
      </c>
      <c r="G38" s="7" t="b">
        <v>1</v>
      </c>
      <c r="I38" t="s">
        <v>462</v>
      </c>
      <c r="N38" t="s">
        <v>462</v>
      </c>
    </row>
    <row r="39" spans="1:14" x14ac:dyDescent="0.2">
      <c r="A39" s="102" t="s">
        <v>524</v>
      </c>
      <c r="B39" s="7" t="b">
        <v>0</v>
      </c>
      <c r="C39" s="7" t="b">
        <v>0</v>
      </c>
      <c r="D39" s="7" t="b">
        <v>0</v>
      </c>
      <c r="F39" s="7" t="b">
        <v>0</v>
      </c>
      <c r="G39" s="7" t="b">
        <v>0</v>
      </c>
      <c r="I39" t="s">
        <v>351</v>
      </c>
      <c r="N39" t="s">
        <v>351</v>
      </c>
    </row>
    <row r="40" spans="1:14" x14ac:dyDescent="0.2">
      <c r="A40" s="102" t="s">
        <v>525</v>
      </c>
      <c r="B40" s="7" t="s">
        <v>526</v>
      </c>
      <c r="C40" s="7" t="s">
        <v>526</v>
      </c>
      <c r="D40" s="7" t="s">
        <v>526</v>
      </c>
      <c r="F40" s="7" t="s">
        <v>526</v>
      </c>
      <c r="G40" s="7" t="s">
        <v>526</v>
      </c>
      <c r="I40" t="s">
        <v>446</v>
      </c>
      <c r="N40" t="s">
        <v>446</v>
      </c>
    </row>
    <row r="41" spans="1:14" x14ac:dyDescent="0.2">
      <c r="A41" s="102" t="s">
        <v>517</v>
      </c>
      <c r="B41" s="7" t="s">
        <v>336</v>
      </c>
      <c r="C41" s="7"/>
      <c r="D41" s="7" t="s">
        <v>310</v>
      </c>
      <c r="F41" s="7" t="s">
        <v>173</v>
      </c>
      <c r="G41" s="7" t="s">
        <v>173</v>
      </c>
      <c r="I41" t="s">
        <v>447</v>
      </c>
      <c r="N41" t="s">
        <v>447</v>
      </c>
    </row>
    <row r="42" spans="1:14" x14ac:dyDescent="0.2">
      <c r="I42" t="s">
        <v>352</v>
      </c>
      <c r="N42" t="s">
        <v>352</v>
      </c>
    </row>
    <row r="43" spans="1:14" x14ac:dyDescent="0.2">
      <c r="I43" t="s">
        <v>353</v>
      </c>
      <c r="N43" t="s">
        <v>353</v>
      </c>
    </row>
    <row r="44" spans="1:14" x14ac:dyDescent="0.2">
      <c r="A44" s="1" t="s">
        <v>511</v>
      </c>
      <c r="I44" t="s">
        <v>448</v>
      </c>
      <c r="N44" t="s">
        <v>448</v>
      </c>
    </row>
    <row r="45" spans="1:14" x14ac:dyDescent="0.2">
      <c r="A45" s="102" t="s">
        <v>0</v>
      </c>
      <c r="I45" t="s">
        <v>347</v>
      </c>
    </row>
    <row r="46" spans="1:14" x14ac:dyDescent="0.2">
      <c r="A46" s="102" t="s">
        <v>16</v>
      </c>
      <c r="I46" t="s">
        <v>348</v>
      </c>
      <c r="N46" t="s">
        <v>347</v>
      </c>
    </row>
    <row r="47" spans="1:14" x14ac:dyDescent="0.2">
      <c r="A47" s="102" t="s">
        <v>512</v>
      </c>
      <c r="I47" t="s">
        <v>349</v>
      </c>
      <c r="N47" t="s">
        <v>348</v>
      </c>
    </row>
    <row r="48" spans="1:14" x14ac:dyDescent="0.2">
      <c r="A48" s="102" t="s">
        <v>513</v>
      </c>
      <c r="I48" t="s">
        <v>463</v>
      </c>
      <c r="N48" t="s">
        <v>349</v>
      </c>
    </row>
    <row r="49" spans="1:14" x14ac:dyDescent="0.2">
      <c r="A49" s="102" t="s">
        <v>75</v>
      </c>
      <c r="I49" t="s">
        <v>450</v>
      </c>
      <c r="N49" t="s">
        <v>463</v>
      </c>
    </row>
    <row r="50" spans="1:14" x14ac:dyDescent="0.2">
      <c r="A50" s="102" t="s">
        <v>80</v>
      </c>
      <c r="I50" t="s">
        <v>351</v>
      </c>
      <c r="N50" t="s">
        <v>450</v>
      </c>
    </row>
    <row r="51" spans="1:14" x14ac:dyDescent="0.2">
      <c r="A51" s="102" t="s">
        <v>514</v>
      </c>
      <c r="I51" t="s">
        <v>464</v>
      </c>
      <c r="N51" t="s">
        <v>351</v>
      </c>
    </row>
    <row r="52" spans="1:14" x14ac:dyDescent="0.2">
      <c r="A52" s="102" t="s">
        <v>38</v>
      </c>
      <c r="I52" t="s">
        <v>346</v>
      </c>
      <c r="N52" t="s">
        <v>464</v>
      </c>
    </row>
    <row r="53" spans="1:14" x14ac:dyDescent="0.2">
      <c r="A53" s="102" t="s">
        <v>515</v>
      </c>
      <c r="I53" t="s">
        <v>465</v>
      </c>
      <c r="N53" t="s">
        <v>346</v>
      </c>
    </row>
    <row r="54" spans="1:14" x14ac:dyDescent="0.2">
      <c r="A54" s="102" t="s">
        <v>516</v>
      </c>
      <c r="I54" t="s">
        <v>466</v>
      </c>
      <c r="N54" t="s">
        <v>465</v>
      </c>
    </row>
    <row r="55" spans="1:14" x14ac:dyDescent="0.2">
      <c r="A55" s="102" t="s">
        <v>16</v>
      </c>
      <c r="I55" t="s">
        <v>454</v>
      </c>
      <c r="N55" t="s">
        <v>466</v>
      </c>
    </row>
    <row r="56" spans="1:14" x14ac:dyDescent="0.2">
      <c r="A56" s="102" t="s">
        <v>57</v>
      </c>
      <c r="I56" t="s">
        <v>455</v>
      </c>
      <c r="N56" t="s">
        <v>454</v>
      </c>
    </row>
    <row r="57" spans="1:14" x14ac:dyDescent="0.2">
      <c r="A57" s="102" t="s">
        <v>107</v>
      </c>
      <c r="I57" t="s">
        <v>456</v>
      </c>
      <c r="N57" t="s">
        <v>455</v>
      </c>
    </row>
    <row r="58" spans="1:14" x14ac:dyDescent="0.2">
      <c r="A58" s="102" t="s">
        <v>517</v>
      </c>
      <c r="I58" t="s">
        <v>457</v>
      </c>
      <c r="N58" t="s">
        <v>456</v>
      </c>
    </row>
    <row r="59" spans="1:14" x14ac:dyDescent="0.2">
      <c r="A59" s="102" t="s">
        <v>518</v>
      </c>
      <c r="I59" t="s">
        <v>458</v>
      </c>
      <c r="N59" t="s">
        <v>457</v>
      </c>
    </row>
    <row r="60" spans="1:14" x14ac:dyDescent="0.2">
      <c r="A60" s="102" t="s">
        <v>519</v>
      </c>
      <c r="I60" t="s">
        <v>459</v>
      </c>
      <c r="N60" t="s">
        <v>458</v>
      </c>
    </row>
    <row r="61" spans="1:14" x14ac:dyDescent="0.2">
      <c r="A61" s="102" t="s">
        <v>520</v>
      </c>
      <c r="I61" t="s">
        <v>460</v>
      </c>
      <c r="N61" t="s">
        <v>459</v>
      </c>
    </row>
    <row r="62" spans="1:14" x14ac:dyDescent="0.2">
      <c r="A62" s="102" t="s">
        <v>521</v>
      </c>
      <c r="I62" t="s">
        <v>467</v>
      </c>
      <c r="N62" t="s">
        <v>460</v>
      </c>
    </row>
    <row r="63" spans="1:14" x14ac:dyDescent="0.2">
      <c r="A63" s="102" t="s">
        <v>522</v>
      </c>
      <c r="I63" t="s">
        <v>468</v>
      </c>
      <c r="N63" t="s">
        <v>467</v>
      </c>
    </row>
    <row r="64" spans="1:14" x14ac:dyDescent="0.2">
      <c r="A64" s="102" t="s">
        <v>523</v>
      </c>
      <c r="I64" t="s">
        <v>469</v>
      </c>
      <c r="N64" t="s">
        <v>468</v>
      </c>
    </row>
    <row r="65" spans="1:13" x14ac:dyDescent="0.2">
      <c r="A65" s="102" t="s">
        <v>524</v>
      </c>
      <c r="I65" t="s">
        <v>446</v>
      </c>
      <c r="M65" t="s">
        <v>469</v>
      </c>
    </row>
    <row r="66" spans="1:13" x14ac:dyDescent="0.2">
      <c r="A66" s="102" t="s">
        <v>525</v>
      </c>
      <c r="I66" t="s">
        <v>447</v>
      </c>
      <c r="M66" t="s">
        <v>446</v>
      </c>
    </row>
    <row r="67" spans="1:13" x14ac:dyDescent="0.2">
      <c r="A67" s="102" t="s">
        <v>517</v>
      </c>
      <c r="I67" t="s">
        <v>470</v>
      </c>
      <c r="M67" t="s">
        <v>447</v>
      </c>
    </row>
    <row r="68" spans="1:13" x14ac:dyDescent="0.2">
      <c r="I68" t="s">
        <v>471</v>
      </c>
      <c r="M68" t="s">
        <v>470</v>
      </c>
    </row>
    <row r="69" spans="1:13" x14ac:dyDescent="0.2">
      <c r="I69" t="s">
        <v>472</v>
      </c>
      <c r="M69" t="s">
        <v>471</v>
      </c>
    </row>
    <row r="70" spans="1:13" x14ac:dyDescent="0.2">
      <c r="A70" s="1" t="s">
        <v>511</v>
      </c>
      <c r="I70" t="s">
        <v>473</v>
      </c>
      <c r="M70" t="s">
        <v>472</v>
      </c>
    </row>
    <row r="71" spans="1:13" x14ac:dyDescent="0.2">
      <c r="A71" s="102" t="s">
        <v>0</v>
      </c>
      <c r="I71" t="s">
        <v>474</v>
      </c>
      <c r="M71" t="s">
        <v>473</v>
      </c>
    </row>
    <row r="72" spans="1:13" x14ac:dyDescent="0.2">
      <c r="A72" s="102" t="s">
        <v>16</v>
      </c>
      <c r="I72" t="s">
        <v>475</v>
      </c>
      <c r="M72" t="s">
        <v>474</v>
      </c>
    </row>
    <row r="73" spans="1:13" x14ac:dyDescent="0.2">
      <c r="A73" s="102" t="s">
        <v>512</v>
      </c>
      <c r="I73" t="s">
        <v>463</v>
      </c>
      <c r="M73" t="s">
        <v>475</v>
      </c>
    </row>
    <row r="74" spans="1:13" x14ac:dyDescent="0.2">
      <c r="A74" s="102" t="s">
        <v>513</v>
      </c>
      <c r="I74" t="s">
        <v>476</v>
      </c>
      <c r="M74" t="s">
        <v>463</v>
      </c>
    </row>
    <row r="75" spans="1:13" x14ac:dyDescent="0.2">
      <c r="A75" s="102" t="s">
        <v>75</v>
      </c>
      <c r="I75" t="s">
        <v>469</v>
      </c>
      <c r="M75" t="s">
        <v>476</v>
      </c>
    </row>
    <row r="76" spans="1:13" x14ac:dyDescent="0.2">
      <c r="A76" s="102" t="s">
        <v>80</v>
      </c>
      <c r="I76" t="s">
        <v>477</v>
      </c>
      <c r="M76" t="s">
        <v>469</v>
      </c>
    </row>
    <row r="77" spans="1:13" x14ac:dyDescent="0.2">
      <c r="A77" s="102" t="s">
        <v>514</v>
      </c>
      <c r="I77" t="s">
        <v>167</v>
      </c>
      <c r="M77" t="s">
        <v>477</v>
      </c>
    </row>
    <row r="78" spans="1:13" x14ac:dyDescent="0.2">
      <c r="A78" s="102" t="s">
        <v>38</v>
      </c>
      <c r="I78" t="s">
        <v>478</v>
      </c>
      <c r="M78" t="s">
        <v>167</v>
      </c>
    </row>
    <row r="79" spans="1:13" x14ac:dyDescent="0.2">
      <c r="A79" s="102" t="s">
        <v>515</v>
      </c>
      <c r="I79" t="s">
        <v>479</v>
      </c>
      <c r="M79" t="s">
        <v>478</v>
      </c>
    </row>
    <row r="80" spans="1:13" x14ac:dyDescent="0.2">
      <c r="A80" s="102" t="s">
        <v>516</v>
      </c>
      <c r="I80" t="s">
        <v>480</v>
      </c>
      <c r="M80" t="s">
        <v>479</v>
      </c>
    </row>
    <row r="81" spans="1:13" x14ac:dyDescent="0.2">
      <c r="A81" s="102" t="s">
        <v>16</v>
      </c>
      <c r="I81" t="s">
        <v>455</v>
      </c>
      <c r="M81" t="s">
        <v>480</v>
      </c>
    </row>
    <row r="82" spans="1:13" x14ac:dyDescent="0.2">
      <c r="A82" s="102" t="s">
        <v>57</v>
      </c>
      <c r="I82" t="s">
        <v>456</v>
      </c>
      <c r="M82" t="s">
        <v>455</v>
      </c>
    </row>
    <row r="83" spans="1:13" x14ac:dyDescent="0.2">
      <c r="A83" s="102" t="s">
        <v>107</v>
      </c>
      <c r="I83" t="s">
        <v>457</v>
      </c>
      <c r="M83" t="s">
        <v>456</v>
      </c>
    </row>
    <row r="84" spans="1:13" x14ac:dyDescent="0.2">
      <c r="A84" s="102" t="s">
        <v>517</v>
      </c>
      <c r="I84" t="s">
        <v>481</v>
      </c>
      <c r="M84" t="s">
        <v>457</v>
      </c>
    </row>
    <row r="85" spans="1:13" x14ac:dyDescent="0.2">
      <c r="A85" s="102" t="s">
        <v>518</v>
      </c>
      <c r="I85" t="s">
        <v>459</v>
      </c>
      <c r="M85" t="s">
        <v>481</v>
      </c>
    </row>
    <row r="86" spans="1:13" x14ac:dyDescent="0.2">
      <c r="A86" s="102" t="s">
        <v>519</v>
      </c>
      <c r="I86" t="s">
        <v>482</v>
      </c>
      <c r="M86" t="s">
        <v>459</v>
      </c>
    </row>
    <row r="87" spans="1:13" x14ac:dyDescent="0.2">
      <c r="A87" s="102" t="s">
        <v>520</v>
      </c>
      <c r="I87" t="s">
        <v>483</v>
      </c>
      <c r="M87" t="s">
        <v>482</v>
      </c>
    </row>
    <row r="88" spans="1:13" x14ac:dyDescent="0.2">
      <c r="A88" s="102" t="s">
        <v>521</v>
      </c>
      <c r="I88" t="s">
        <v>484</v>
      </c>
      <c r="M88" t="s">
        <v>483</v>
      </c>
    </row>
    <row r="89" spans="1:13" x14ac:dyDescent="0.2">
      <c r="A89" s="102" t="s">
        <v>522</v>
      </c>
      <c r="I89" t="s">
        <v>446</v>
      </c>
      <c r="M89" t="s">
        <v>484</v>
      </c>
    </row>
    <row r="90" spans="1:13" x14ac:dyDescent="0.2">
      <c r="A90" s="102" t="s">
        <v>523</v>
      </c>
      <c r="I90" t="s">
        <v>447</v>
      </c>
      <c r="M90" t="s">
        <v>446</v>
      </c>
    </row>
    <row r="91" spans="1:13" x14ac:dyDescent="0.2">
      <c r="A91" s="102" t="s">
        <v>524</v>
      </c>
      <c r="I91" t="s">
        <v>485</v>
      </c>
      <c r="M91" t="s">
        <v>447</v>
      </c>
    </row>
    <row r="92" spans="1:13" x14ac:dyDescent="0.2">
      <c r="A92" s="102" t="s">
        <v>525</v>
      </c>
      <c r="I92" t="s">
        <v>486</v>
      </c>
      <c r="M92" t="s">
        <v>485</v>
      </c>
    </row>
    <row r="93" spans="1:13" x14ac:dyDescent="0.2">
      <c r="I93" t="s">
        <v>472</v>
      </c>
      <c r="M93" t="s">
        <v>486</v>
      </c>
    </row>
    <row r="94" spans="1:13" x14ac:dyDescent="0.2">
      <c r="I94" t="s">
        <v>473</v>
      </c>
      <c r="M94" t="s">
        <v>472</v>
      </c>
    </row>
    <row r="95" spans="1:13" x14ac:dyDescent="0.2">
      <c r="A95" s="102" t="s">
        <v>0</v>
      </c>
      <c r="I95" t="s">
        <v>474</v>
      </c>
      <c r="M95" t="s">
        <v>473</v>
      </c>
    </row>
    <row r="96" spans="1:13" x14ac:dyDescent="0.2">
      <c r="A96" s="102" t="s">
        <v>16</v>
      </c>
      <c r="I96" t="s">
        <v>475</v>
      </c>
      <c r="M96" t="s">
        <v>474</v>
      </c>
    </row>
    <row r="97" spans="1:13" x14ac:dyDescent="0.2">
      <c r="A97" s="102" t="s">
        <v>512</v>
      </c>
      <c r="I97" t="s">
        <v>463</v>
      </c>
      <c r="M97" t="s">
        <v>475</v>
      </c>
    </row>
    <row r="98" spans="1:13" x14ac:dyDescent="0.2">
      <c r="A98" s="102" t="s">
        <v>513</v>
      </c>
      <c r="I98" t="s">
        <v>476</v>
      </c>
      <c r="M98" t="s">
        <v>463</v>
      </c>
    </row>
    <row r="99" spans="1:13" x14ac:dyDescent="0.2">
      <c r="A99" s="102" t="s">
        <v>75</v>
      </c>
      <c r="I99" t="s">
        <v>484</v>
      </c>
      <c r="M99" t="s">
        <v>476</v>
      </c>
    </row>
    <row r="100" spans="1:13" x14ac:dyDescent="0.2">
      <c r="A100" s="102" t="s">
        <v>80</v>
      </c>
      <c r="I100" t="s">
        <v>487</v>
      </c>
      <c r="M100" t="s">
        <v>484</v>
      </c>
    </row>
    <row r="101" spans="1:13" x14ac:dyDescent="0.2">
      <c r="A101" s="102" t="s">
        <v>514</v>
      </c>
      <c r="I101" t="s">
        <v>165</v>
      </c>
      <c r="M101" t="s">
        <v>487</v>
      </c>
    </row>
    <row r="102" spans="1:13" x14ac:dyDescent="0.2">
      <c r="A102" s="102" t="s">
        <v>38</v>
      </c>
      <c r="I102" t="s">
        <v>478</v>
      </c>
      <c r="M102" t="s">
        <v>165</v>
      </c>
    </row>
    <row r="103" spans="1:13" x14ac:dyDescent="0.2">
      <c r="A103" s="102" t="s">
        <v>515</v>
      </c>
      <c r="I103" t="s">
        <v>479</v>
      </c>
      <c r="M103" t="s">
        <v>478</v>
      </c>
    </row>
    <row r="104" spans="1:13" x14ac:dyDescent="0.2">
      <c r="A104" s="102" t="s">
        <v>516</v>
      </c>
      <c r="I104" t="s">
        <v>480</v>
      </c>
      <c r="M104" t="s">
        <v>479</v>
      </c>
    </row>
    <row r="105" spans="1:13" x14ac:dyDescent="0.2">
      <c r="A105" s="102" t="s">
        <v>16</v>
      </c>
      <c r="I105" t="s">
        <v>455</v>
      </c>
      <c r="M105" t="s">
        <v>480</v>
      </c>
    </row>
    <row r="106" spans="1:13" x14ac:dyDescent="0.2">
      <c r="A106" s="102"/>
      <c r="I106" t="s">
        <v>456</v>
      </c>
      <c r="M106" t="s">
        <v>455</v>
      </c>
    </row>
    <row r="107" spans="1:13" x14ac:dyDescent="0.2">
      <c r="A107" s="102" t="s">
        <v>57</v>
      </c>
      <c r="I107" t="s">
        <v>457</v>
      </c>
      <c r="M107" t="s">
        <v>456</v>
      </c>
    </row>
    <row r="108" spans="1:13" x14ac:dyDescent="0.2">
      <c r="A108" s="102" t="s">
        <v>107</v>
      </c>
      <c r="I108" t="s">
        <v>481</v>
      </c>
      <c r="M108" t="s">
        <v>457</v>
      </c>
    </row>
    <row r="109" spans="1:13" x14ac:dyDescent="0.2">
      <c r="A109" s="102" t="s">
        <v>517</v>
      </c>
      <c r="I109" t="s">
        <v>459</v>
      </c>
      <c r="M109" t="s">
        <v>481</v>
      </c>
    </row>
    <row r="110" spans="1:13" x14ac:dyDescent="0.2">
      <c r="A110" s="102" t="s">
        <v>518</v>
      </c>
      <c r="I110" t="s">
        <v>460</v>
      </c>
      <c r="M110" t="s">
        <v>459</v>
      </c>
    </row>
    <row r="111" spans="1:13" x14ac:dyDescent="0.2">
      <c r="A111" s="102" t="s">
        <v>519</v>
      </c>
      <c r="I111" t="s">
        <v>488</v>
      </c>
      <c r="M111" t="s">
        <v>460</v>
      </c>
    </row>
    <row r="112" spans="1:13" x14ac:dyDescent="0.2">
      <c r="A112" s="102" t="s">
        <v>520</v>
      </c>
      <c r="I112" t="s">
        <v>489</v>
      </c>
      <c r="M112" t="s">
        <v>488</v>
      </c>
    </row>
    <row r="113" spans="1:13" x14ac:dyDescent="0.2">
      <c r="A113" s="102" t="s">
        <v>521</v>
      </c>
      <c r="I113" t="s">
        <v>354</v>
      </c>
      <c r="M113" t="s">
        <v>489</v>
      </c>
    </row>
    <row r="114" spans="1:13" x14ac:dyDescent="0.2">
      <c r="A114" s="102" t="s">
        <v>522</v>
      </c>
      <c r="I114" t="s">
        <v>446</v>
      </c>
      <c r="M114" t="s">
        <v>354</v>
      </c>
    </row>
    <row r="115" spans="1:13" x14ac:dyDescent="0.2">
      <c r="A115" s="102" t="s">
        <v>523</v>
      </c>
      <c r="I115" t="s">
        <v>447</v>
      </c>
      <c r="M115" t="s">
        <v>446</v>
      </c>
    </row>
    <row r="116" spans="1:13" x14ac:dyDescent="0.2">
      <c r="A116" s="102" t="s">
        <v>524</v>
      </c>
      <c r="I116" t="s">
        <v>355</v>
      </c>
      <c r="M116" t="s">
        <v>447</v>
      </c>
    </row>
    <row r="117" spans="1:13" x14ac:dyDescent="0.2">
      <c r="A117" s="102" t="s">
        <v>525</v>
      </c>
      <c r="I117" t="s">
        <v>356</v>
      </c>
      <c r="M117" t="s">
        <v>355</v>
      </c>
    </row>
    <row r="118" spans="1:13" x14ac:dyDescent="0.2">
      <c r="A118" s="102" t="s">
        <v>517</v>
      </c>
      <c r="I118" t="s">
        <v>448</v>
      </c>
      <c r="M118" t="s">
        <v>356</v>
      </c>
    </row>
    <row r="119" spans="1:13" x14ac:dyDescent="0.2">
      <c r="I119" t="s">
        <v>347</v>
      </c>
      <c r="M119" t="s">
        <v>448</v>
      </c>
    </row>
    <row r="120" spans="1:13" x14ac:dyDescent="0.2">
      <c r="I120" t="s">
        <v>348</v>
      </c>
      <c r="M120" t="s">
        <v>347</v>
      </c>
    </row>
    <row r="121" spans="1:13" x14ac:dyDescent="0.2">
      <c r="A121" s="1" t="s">
        <v>511</v>
      </c>
      <c r="I121" t="s">
        <v>349</v>
      </c>
      <c r="M121" t="s">
        <v>348</v>
      </c>
    </row>
    <row r="122" spans="1:13" x14ac:dyDescent="0.2">
      <c r="A122" s="102" t="s">
        <v>0</v>
      </c>
      <c r="I122" t="s">
        <v>490</v>
      </c>
      <c r="M122" t="s">
        <v>349</v>
      </c>
    </row>
    <row r="123" spans="1:13" x14ac:dyDescent="0.2">
      <c r="A123" s="102" t="s">
        <v>16</v>
      </c>
      <c r="I123" t="s">
        <v>450</v>
      </c>
      <c r="M123" t="s">
        <v>490</v>
      </c>
    </row>
    <row r="124" spans="1:13" x14ac:dyDescent="0.2">
      <c r="A124" s="102" t="s">
        <v>512</v>
      </c>
      <c r="I124" t="s">
        <v>354</v>
      </c>
      <c r="M124" t="s">
        <v>450</v>
      </c>
    </row>
    <row r="125" spans="1:13" x14ac:dyDescent="0.2">
      <c r="A125" s="102" t="s">
        <v>513</v>
      </c>
      <c r="I125" t="s">
        <v>491</v>
      </c>
      <c r="M125" t="s">
        <v>354</v>
      </c>
    </row>
    <row r="126" spans="1:13" x14ac:dyDescent="0.2">
      <c r="A126" s="102" t="s">
        <v>75</v>
      </c>
      <c r="I126" t="s">
        <v>346</v>
      </c>
      <c r="M126" t="s">
        <v>491</v>
      </c>
    </row>
    <row r="127" spans="1:13" x14ac:dyDescent="0.2">
      <c r="A127" s="102" t="s">
        <v>80</v>
      </c>
      <c r="I127" t="s">
        <v>492</v>
      </c>
      <c r="M127" t="s">
        <v>346</v>
      </c>
    </row>
    <row r="128" spans="1:13" x14ac:dyDescent="0.2">
      <c r="A128" s="102" t="s">
        <v>514</v>
      </c>
      <c r="I128" t="s">
        <v>493</v>
      </c>
      <c r="M128" t="s">
        <v>492</v>
      </c>
    </row>
    <row r="129" spans="1:13" x14ac:dyDescent="0.2">
      <c r="A129" s="102" t="s">
        <v>38</v>
      </c>
      <c r="I129" t="s">
        <v>454</v>
      </c>
      <c r="M129" t="s">
        <v>493</v>
      </c>
    </row>
    <row r="130" spans="1:13" x14ac:dyDescent="0.2">
      <c r="A130" s="102" t="s">
        <v>515</v>
      </c>
      <c r="I130" t="s">
        <v>494</v>
      </c>
      <c r="M130" t="s">
        <v>454</v>
      </c>
    </row>
    <row r="131" spans="1:13" x14ac:dyDescent="0.2">
      <c r="A131" s="102" t="s">
        <v>516</v>
      </c>
      <c r="I131" t="s">
        <v>456</v>
      </c>
      <c r="M131" t="s">
        <v>494</v>
      </c>
    </row>
    <row r="132" spans="1:13" x14ac:dyDescent="0.2">
      <c r="A132" s="102" t="s">
        <v>16</v>
      </c>
      <c r="I132" t="s">
        <v>457</v>
      </c>
      <c r="M132" t="s">
        <v>456</v>
      </c>
    </row>
    <row r="133" spans="1:13" x14ac:dyDescent="0.2">
      <c r="A133" s="102"/>
      <c r="I133" t="s">
        <v>458</v>
      </c>
      <c r="M133" t="s">
        <v>457</v>
      </c>
    </row>
    <row r="134" spans="1:13" x14ac:dyDescent="0.2">
      <c r="A134" s="102" t="s">
        <v>57</v>
      </c>
      <c r="I134" t="s">
        <v>459</v>
      </c>
      <c r="M134" t="s">
        <v>458</v>
      </c>
    </row>
    <row r="135" spans="1:13" x14ac:dyDescent="0.2">
      <c r="A135" s="102" t="s">
        <v>107</v>
      </c>
      <c r="I135" t="s">
        <v>495</v>
      </c>
      <c r="M135" t="s">
        <v>459</v>
      </c>
    </row>
    <row r="136" spans="1:13" x14ac:dyDescent="0.2">
      <c r="A136" s="102" t="s">
        <v>517</v>
      </c>
      <c r="M136" t="s">
        <v>495</v>
      </c>
    </row>
    <row r="137" spans="1:13" x14ac:dyDescent="0.2">
      <c r="A137" s="102" t="s">
        <v>518</v>
      </c>
    </row>
    <row r="138" spans="1:13" x14ac:dyDescent="0.2">
      <c r="A138" s="102" t="s">
        <v>519</v>
      </c>
    </row>
    <row r="139" spans="1:13" x14ac:dyDescent="0.2">
      <c r="A139" s="102" t="s">
        <v>520</v>
      </c>
    </row>
    <row r="140" spans="1:13" x14ac:dyDescent="0.2">
      <c r="A140" s="102" t="s">
        <v>521</v>
      </c>
    </row>
    <row r="141" spans="1:13" x14ac:dyDescent="0.2">
      <c r="A141" s="102" t="s">
        <v>522</v>
      </c>
    </row>
    <row r="142" spans="1:13" x14ac:dyDescent="0.2">
      <c r="A142" s="102" t="s">
        <v>523</v>
      </c>
    </row>
    <row r="143" spans="1:13" x14ac:dyDescent="0.2">
      <c r="A143" s="102" t="s">
        <v>524</v>
      </c>
    </row>
    <row r="144" spans="1:13" x14ac:dyDescent="0.2">
      <c r="A144" s="102" t="s">
        <v>525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F5A65-DAE2-6549-BA89-4044DC57EE43}">
  <dimension ref="A1:E56"/>
  <sheetViews>
    <sheetView workbookViewId="0">
      <selection activeCell="F60" sqref="F60"/>
    </sheetView>
  </sheetViews>
  <sheetFormatPr baseColWidth="10" defaultRowHeight="16" x14ac:dyDescent="0.2"/>
  <cols>
    <col min="1" max="2" width="10.83203125" style="3"/>
    <col min="3" max="3" width="33.33203125" bestFit="1" customWidth="1"/>
    <col min="4" max="4" width="36.5" style="3" bestFit="1" customWidth="1"/>
    <col min="5" max="5" width="10.83203125" style="3"/>
  </cols>
  <sheetData>
    <row r="1" spans="1:5" ht="17" thickBot="1" x14ac:dyDescent="0.25">
      <c r="A1" s="19" t="s">
        <v>305</v>
      </c>
      <c r="B1" s="19" t="s">
        <v>303</v>
      </c>
      <c r="C1" s="20" t="s">
        <v>304</v>
      </c>
      <c r="D1" s="30" t="s">
        <v>306</v>
      </c>
      <c r="E1" s="38" t="s">
        <v>307</v>
      </c>
    </row>
    <row r="2" spans="1:5" x14ac:dyDescent="0.2">
      <c r="A2" s="11">
        <v>1</v>
      </c>
      <c r="B2" s="11" t="s">
        <v>302</v>
      </c>
      <c r="C2" s="10" t="s">
        <v>0</v>
      </c>
      <c r="D2" s="31">
        <v>1</v>
      </c>
      <c r="E2" s="37">
        <v>1</v>
      </c>
    </row>
    <row r="3" spans="1:5" x14ac:dyDescent="0.2">
      <c r="A3" s="7">
        <v>1</v>
      </c>
      <c r="B3" s="7" t="s">
        <v>302</v>
      </c>
      <c r="C3" s="6" t="s">
        <v>6</v>
      </c>
      <c r="D3" s="32" t="s">
        <v>180</v>
      </c>
      <c r="E3" s="35">
        <v>2</v>
      </c>
    </row>
    <row r="4" spans="1:5" x14ac:dyDescent="0.2">
      <c r="A4" s="7">
        <v>1</v>
      </c>
      <c r="B4" s="7" t="s">
        <v>302</v>
      </c>
      <c r="C4" s="6" t="s">
        <v>242</v>
      </c>
      <c r="D4" s="32" t="s">
        <v>243</v>
      </c>
      <c r="E4" s="35">
        <v>3</v>
      </c>
    </row>
    <row r="5" spans="1:5" x14ac:dyDescent="0.2">
      <c r="A5" s="7">
        <v>1</v>
      </c>
      <c r="B5" s="7" t="s">
        <v>302</v>
      </c>
      <c r="C5" s="6" t="s">
        <v>170</v>
      </c>
      <c r="D5" s="32" t="s">
        <v>236</v>
      </c>
      <c r="E5" s="35">
        <v>4</v>
      </c>
    </row>
    <row r="6" spans="1:5" x14ac:dyDescent="0.2">
      <c r="A6" s="7">
        <v>1</v>
      </c>
      <c r="B6" s="7" t="s">
        <v>302</v>
      </c>
      <c r="C6" s="6" t="s">
        <v>145</v>
      </c>
      <c r="D6" s="32" t="s">
        <v>237</v>
      </c>
      <c r="E6" s="35">
        <v>5</v>
      </c>
    </row>
    <row r="7" spans="1:5" ht="17" customHeight="1" x14ac:dyDescent="0.2">
      <c r="A7" s="7">
        <v>1</v>
      </c>
      <c r="B7" s="7" t="s">
        <v>302</v>
      </c>
      <c r="C7" s="6" t="s">
        <v>268</v>
      </c>
      <c r="D7" s="32" t="s">
        <v>180</v>
      </c>
      <c r="E7" s="35">
        <v>6</v>
      </c>
    </row>
    <row r="8" spans="1:5" ht="17" customHeight="1" x14ac:dyDescent="0.2">
      <c r="A8" s="26">
        <v>1</v>
      </c>
      <c r="B8" s="26" t="s">
        <v>302</v>
      </c>
      <c r="C8" s="27" t="s">
        <v>4</v>
      </c>
      <c r="D8" s="33" t="s">
        <v>235</v>
      </c>
      <c r="E8" s="35">
        <v>7</v>
      </c>
    </row>
    <row r="9" spans="1:5" x14ac:dyDescent="0.2">
      <c r="A9" s="7">
        <v>1</v>
      </c>
      <c r="B9" s="26" t="s">
        <v>302</v>
      </c>
      <c r="C9" s="6" t="s">
        <v>271</v>
      </c>
      <c r="D9" s="32" t="s">
        <v>272</v>
      </c>
      <c r="E9" s="35">
        <v>8</v>
      </c>
    </row>
    <row r="10" spans="1:5" x14ac:dyDescent="0.2">
      <c r="A10" s="7">
        <v>1</v>
      </c>
      <c r="B10" s="26" t="s">
        <v>302</v>
      </c>
      <c r="C10" s="6" t="s">
        <v>273</v>
      </c>
      <c r="D10" s="32" t="s">
        <v>274</v>
      </c>
      <c r="E10" s="35">
        <v>9</v>
      </c>
    </row>
    <row r="11" spans="1:5" ht="17" thickBot="1" x14ac:dyDescent="0.25">
      <c r="A11" s="17">
        <v>1</v>
      </c>
      <c r="B11" s="17" t="s">
        <v>302</v>
      </c>
      <c r="C11" s="16" t="s">
        <v>275</v>
      </c>
      <c r="D11" s="34" t="s">
        <v>276</v>
      </c>
      <c r="E11" s="35">
        <v>10</v>
      </c>
    </row>
    <row r="12" spans="1:5" x14ac:dyDescent="0.2">
      <c r="A12" s="11">
        <v>2</v>
      </c>
      <c r="B12" s="11" t="s">
        <v>96</v>
      </c>
      <c r="C12" s="10" t="s">
        <v>96</v>
      </c>
      <c r="D12" s="31" t="s">
        <v>238</v>
      </c>
      <c r="E12" s="35">
        <v>11</v>
      </c>
    </row>
    <row r="13" spans="1:5" x14ac:dyDescent="0.2">
      <c r="A13" s="7">
        <v>2</v>
      </c>
      <c r="B13" s="7" t="s">
        <v>96</v>
      </c>
      <c r="C13" s="6" t="s">
        <v>259</v>
      </c>
      <c r="D13" s="32" t="s">
        <v>260</v>
      </c>
      <c r="E13" s="35">
        <v>12</v>
      </c>
    </row>
    <row r="14" spans="1:5" x14ac:dyDescent="0.2">
      <c r="A14" s="7">
        <v>2</v>
      </c>
      <c r="B14" s="7" t="s">
        <v>96</v>
      </c>
      <c r="C14" s="6" t="s">
        <v>261</v>
      </c>
      <c r="D14" s="32" t="s">
        <v>260</v>
      </c>
      <c r="E14" s="35">
        <v>13</v>
      </c>
    </row>
    <row r="15" spans="1:5" x14ac:dyDescent="0.2">
      <c r="A15" s="7">
        <v>2</v>
      </c>
      <c r="B15" s="7" t="s">
        <v>96</v>
      </c>
      <c r="C15" s="6" t="s">
        <v>262</v>
      </c>
      <c r="D15" s="32" t="s">
        <v>260</v>
      </c>
      <c r="E15" s="35">
        <v>14</v>
      </c>
    </row>
    <row r="16" spans="1:5" x14ac:dyDescent="0.2">
      <c r="A16" s="7">
        <v>2</v>
      </c>
      <c r="B16" s="7" t="s">
        <v>96</v>
      </c>
      <c r="C16" s="6" t="s">
        <v>269</v>
      </c>
      <c r="D16" s="32" t="s">
        <v>270</v>
      </c>
      <c r="E16" s="35">
        <v>15</v>
      </c>
    </row>
    <row r="17" spans="1:5" x14ac:dyDescent="0.2">
      <c r="A17" s="7">
        <v>2</v>
      </c>
      <c r="B17" s="7" t="s">
        <v>96</v>
      </c>
      <c r="C17" s="6" t="s">
        <v>258</v>
      </c>
      <c r="D17" s="32" t="s">
        <v>8</v>
      </c>
      <c r="E17" s="35">
        <v>16</v>
      </c>
    </row>
    <row r="18" spans="1:5" x14ac:dyDescent="0.2">
      <c r="A18" s="7">
        <v>2</v>
      </c>
      <c r="B18" s="7" t="s">
        <v>96</v>
      </c>
      <c r="C18" s="6" t="s">
        <v>277</v>
      </c>
      <c r="D18" s="32" t="s">
        <v>278</v>
      </c>
      <c r="E18" s="35">
        <v>17</v>
      </c>
    </row>
    <row r="19" spans="1:5" x14ac:dyDescent="0.2">
      <c r="A19" s="7">
        <v>2</v>
      </c>
      <c r="B19" s="7" t="s">
        <v>96</v>
      </c>
      <c r="C19" s="6" t="s">
        <v>279</v>
      </c>
      <c r="D19" s="32" t="s">
        <v>280</v>
      </c>
      <c r="E19" s="35">
        <v>18</v>
      </c>
    </row>
    <row r="20" spans="1:5" ht="17" thickBot="1" x14ac:dyDescent="0.25">
      <c r="A20" s="7">
        <v>2</v>
      </c>
      <c r="B20" s="7" t="s">
        <v>96</v>
      </c>
      <c r="C20" s="6" t="s">
        <v>281</v>
      </c>
      <c r="D20" s="32" t="s">
        <v>8</v>
      </c>
      <c r="E20" s="35">
        <v>19</v>
      </c>
    </row>
    <row r="21" spans="1:5" x14ac:dyDescent="0.2">
      <c r="A21" s="11">
        <v>2</v>
      </c>
      <c r="B21" s="11" t="s">
        <v>300</v>
      </c>
      <c r="C21" s="10" t="s">
        <v>99</v>
      </c>
      <c r="D21" s="31" t="b">
        <v>1</v>
      </c>
      <c r="E21" s="35">
        <v>20</v>
      </c>
    </row>
    <row r="22" spans="1:5" x14ac:dyDescent="0.2">
      <c r="A22" s="7">
        <v>2</v>
      </c>
      <c r="B22" s="7" t="s">
        <v>300</v>
      </c>
      <c r="C22" s="6" t="s">
        <v>267</v>
      </c>
      <c r="D22" s="32" t="b">
        <v>1</v>
      </c>
      <c r="E22" s="35">
        <v>21</v>
      </c>
    </row>
    <row r="23" spans="1:5" x14ac:dyDescent="0.2">
      <c r="A23" s="7">
        <v>2</v>
      </c>
      <c r="B23" s="7" t="s">
        <v>300</v>
      </c>
      <c r="C23" s="6" t="s">
        <v>251</v>
      </c>
      <c r="D23" s="32" t="b">
        <v>1</v>
      </c>
      <c r="E23" s="35">
        <v>22</v>
      </c>
    </row>
    <row r="24" spans="1:5" x14ac:dyDescent="0.2">
      <c r="A24" s="7">
        <v>2</v>
      </c>
      <c r="B24" s="7" t="s">
        <v>300</v>
      </c>
      <c r="C24" s="6" t="s">
        <v>249</v>
      </c>
      <c r="D24" s="32" t="b">
        <v>0</v>
      </c>
      <c r="E24" s="35">
        <v>23</v>
      </c>
    </row>
    <row r="25" spans="1:5" x14ac:dyDescent="0.2">
      <c r="A25" s="7">
        <v>2</v>
      </c>
      <c r="B25" s="7" t="s">
        <v>300</v>
      </c>
      <c r="C25" s="6" t="s">
        <v>250</v>
      </c>
      <c r="D25" s="32" t="b">
        <v>1</v>
      </c>
      <c r="E25" s="35">
        <v>24</v>
      </c>
    </row>
    <row r="26" spans="1:5" x14ac:dyDescent="0.2">
      <c r="A26" s="7">
        <v>2</v>
      </c>
      <c r="B26" s="7" t="s">
        <v>300</v>
      </c>
      <c r="C26" s="6" t="s">
        <v>295</v>
      </c>
      <c r="D26" s="32" t="b">
        <v>1</v>
      </c>
      <c r="E26" s="35">
        <v>25</v>
      </c>
    </row>
    <row r="27" spans="1:5" x14ac:dyDescent="0.2">
      <c r="A27" s="7">
        <v>2</v>
      </c>
      <c r="B27" s="7" t="s">
        <v>300</v>
      </c>
      <c r="C27" s="6" t="s">
        <v>293</v>
      </c>
      <c r="D27" s="32" t="s">
        <v>294</v>
      </c>
      <c r="E27" s="35">
        <v>26</v>
      </c>
    </row>
    <row r="28" spans="1:5" x14ac:dyDescent="0.2">
      <c r="A28" s="7">
        <v>2</v>
      </c>
      <c r="B28" s="7" t="s">
        <v>300</v>
      </c>
      <c r="C28" s="6" t="s">
        <v>265</v>
      </c>
      <c r="D28" s="32" t="b">
        <v>0</v>
      </c>
      <c r="E28" s="35">
        <v>27</v>
      </c>
    </row>
    <row r="29" spans="1:5" x14ac:dyDescent="0.2">
      <c r="A29" s="7">
        <v>2</v>
      </c>
      <c r="B29" s="7" t="s">
        <v>300</v>
      </c>
      <c r="C29" s="6" t="s">
        <v>297</v>
      </c>
      <c r="D29" s="32" t="b">
        <v>0</v>
      </c>
      <c r="E29" s="35">
        <v>28</v>
      </c>
    </row>
    <row r="30" spans="1:5" x14ac:dyDescent="0.2">
      <c r="A30" s="7">
        <v>2</v>
      </c>
      <c r="B30" s="7" t="s">
        <v>300</v>
      </c>
      <c r="C30" s="6" t="s">
        <v>296</v>
      </c>
      <c r="D30" s="32" t="s">
        <v>298</v>
      </c>
      <c r="E30" s="35">
        <v>29</v>
      </c>
    </row>
    <row r="31" spans="1:5" ht="17" thickBot="1" x14ac:dyDescent="0.25">
      <c r="A31" s="17">
        <v>2</v>
      </c>
      <c r="B31" s="17" t="s">
        <v>300</v>
      </c>
      <c r="C31" s="16" t="s">
        <v>266</v>
      </c>
      <c r="D31" s="34" t="b">
        <v>0</v>
      </c>
      <c r="E31" s="35">
        <v>30</v>
      </c>
    </row>
    <row r="32" spans="1:5" x14ac:dyDescent="0.2">
      <c r="A32" s="11">
        <v>3</v>
      </c>
      <c r="B32" s="11" t="s">
        <v>299</v>
      </c>
      <c r="C32" s="10" t="s">
        <v>257</v>
      </c>
      <c r="D32" s="31">
        <v>222.905</v>
      </c>
      <c r="E32" s="35">
        <v>31</v>
      </c>
    </row>
    <row r="33" spans="1:5" x14ac:dyDescent="0.2">
      <c r="A33" s="7">
        <v>3</v>
      </c>
      <c r="B33" s="7" t="s">
        <v>299</v>
      </c>
      <c r="C33" s="6" t="s">
        <v>256</v>
      </c>
      <c r="D33" s="32">
        <v>94.072999999999993</v>
      </c>
      <c r="E33" s="35">
        <v>32</v>
      </c>
    </row>
    <row r="34" spans="1:5" x14ac:dyDescent="0.2">
      <c r="A34" s="7">
        <v>3</v>
      </c>
      <c r="B34" s="7" t="s">
        <v>299</v>
      </c>
      <c r="C34" s="6" t="s">
        <v>244</v>
      </c>
      <c r="D34" s="32" t="s">
        <v>245</v>
      </c>
      <c r="E34" s="35">
        <v>33</v>
      </c>
    </row>
    <row r="35" spans="1:5" x14ac:dyDescent="0.2">
      <c r="A35" s="7">
        <v>3</v>
      </c>
      <c r="B35" s="7" t="s">
        <v>299</v>
      </c>
      <c r="C35" s="6" t="s">
        <v>246</v>
      </c>
      <c r="D35" s="32">
        <v>282.09500000000003</v>
      </c>
      <c r="E35" s="35">
        <v>34</v>
      </c>
    </row>
    <row r="36" spans="1:5" x14ac:dyDescent="0.2">
      <c r="A36" s="7">
        <v>3</v>
      </c>
      <c r="B36" s="7" t="s">
        <v>299</v>
      </c>
      <c r="C36" s="6" t="s">
        <v>247</v>
      </c>
      <c r="D36" s="32">
        <v>162.61000000000001</v>
      </c>
      <c r="E36" s="35">
        <v>35</v>
      </c>
    </row>
    <row r="37" spans="1:5" x14ac:dyDescent="0.2">
      <c r="A37" s="7">
        <v>3</v>
      </c>
      <c r="B37" s="7" t="s">
        <v>299</v>
      </c>
      <c r="C37" s="6" t="s">
        <v>263</v>
      </c>
      <c r="D37" s="32">
        <v>119.485</v>
      </c>
      <c r="E37" s="35">
        <v>36</v>
      </c>
    </row>
    <row r="38" spans="1:5" x14ac:dyDescent="0.2">
      <c r="A38" s="7">
        <v>3</v>
      </c>
      <c r="B38" s="7" t="s">
        <v>299</v>
      </c>
      <c r="C38" s="6" t="s">
        <v>254</v>
      </c>
      <c r="D38" s="32">
        <v>57.64</v>
      </c>
      <c r="E38" s="35">
        <v>37</v>
      </c>
    </row>
    <row r="39" spans="1:5" x14ac:dyDescent="0.2">
      <c r="A39" s="7">
        <v>3</v>
      </c>
      <c r="B39" s="7" t="s">
        <v>299</v>
      </c>
      <c r="C39" s="6" t="s">
        <v>248</v>
      </c>
      <c r="D39" s="32">
        <v>391.048</v>
      </c>
      <c r="E39" s="35">
        <v>38</v>
      </c>
    </row>
    <row r="40" spans="1:5" x14ac:dyDescent="0.2">
      <c r="A40" s="7">
        <v>3</v>
      </c>
      <c r="B40" s="7" t="s">
        <v>299</v>
      </c>
      <c r="C40" s="6" t="s">
        <v>253</v>
      </c>
      <c r="D40" s="32">
        <v>225.55199999999999</v>
      </c>
      <c r="E40" s="35">
        <v>39</v>
      </c>
    </row>
    <row r="41" spans="1:5" x14ac:dyDescent="0.2">
      <c r="A41" s="7">
        <v>3</v>
      </c>
      <c r="B41" s="7" t="s">
        <v>299</v>
      </c>
      <c r="C41" s="6" t="s">
        <v>264</v>
      </c>
      <c r="D41" s="32">
        <v>165.03399999999999</v>
      </c>
      <c r="E41" s="35">
        <v>40</v>
      </c>
    </row>
    <row r="42" spans="1:5" ht="17" customHeight="1" thickBot="1" x14ac:dyDescent="0.25">
      <c r="A42" s="17">
        <v>3</v>
      </c>
      <c r="B42" s="17" t="s">
        <v>299</v>
      </c>
      <c r="C42" s="16" t="s">
        <v>255</v>
      </c>
      <c r="D42" s="34">
        <v>57.68</v>
      </c>
      <c r="E42" s="35">
        <v>41</v>
      </c>
    </row>
    <row r="43" spans="1:5" x14ac:dyDescent="0.2">
      <c r="A43" s="11">
        <v>4</v>
      </c>
      <c r="B43" s="11" t="s">
        <v>301</v>
      </c>
      <c r="C43" s="10" t="s">
        <v>239</v>
      </c>
      <c r="D43" s="31" t="b">
        <v>0</v>
      </c>
      <c r="E43" s="35">
        <v>42</v>
      </c>
    </row>
    <row r="44" spans="1:5" x14ac:dyDescent="0.2">
      <c r="A44" s="7">
        <v>4</v>
      </c>
      <c r="B44" s="7" t="s">
        <v>301</v>
      </c>
      <c r="C44" s="6" t="s">
        <v>252</v>
      </c>
      <c r="D44" s="32" t="b">
        <v>1</v>
      </c>
      <c r="E44" s="35">
        <v>43</v>
      </c>
    </row>
    <row r="45" spans="1:5" x14ac:dyDescent="0.2">
      <c r="A45" s="7">
        <v>4</v>
      </c>
      <c r="B45" s="7" t="s">
        <v>301</v>
      </c>
      <c r="C45" s="6" t="s">
        <v>240</v>
      </c>
      <c r="D45" s="32" t="s">
        <v>241</v>
      </c>
      <c r="E45" s="35">
        <v>44</v>
      </c>
    </row>
    <row r="46" spans="1:5" x14ac:dyDescent="0.2">
      <c r="A46" s="7">
        <v>4</v>
      </c>
      <c r="B46" s="7" t="s">
        <v>301</v>
      </c>
      <c r="C46" s="6" t="s">
        <v>286</v>
      </c>
      <c r="D46" s="32"/>
      <c r="E46" s="35">
        <v>45</v>
      </c>
    </row>
    <row r="47" spans="1:5" x14ac:dyDescent="0.2">
      <c r="A47" s="7">
        <v>4</v>
      </c>
      <c r="B47" s="7" t="s">
        <v>301</v>
      </c>
      <c r="C47" s="6" t="s">
        <v>282</v>
      </c>
      <c r="D47" s="32"/>
      <c r="E47" s="35">
        <v>46</v>
      </c>
    </row>
    <row r="48" spans="1:5" x14ac:dyDescent="0.2">
      <c r="A48" s="7">
        <v>4</v>
      </c>
      <c r="B48" s="7" t="s">
        <v>301</v>
      </c>
      <c r="C48" s="6" t="s">
        <v>283</v>
      </c>
      <c r="D48" s="32">
        <v>5696</v>
      </c>
      <c r="E48" s="35">
        <v>47</v>
      </c>
    </row>
    <row r="49" spans="1:5" x14ac:dyDescent="0.2">
      <c r="A49" s="7">
        <v>4</v>
      </c>
      <c r="B49" s="7" t="s">
        <v>301</v>
      </c>
      <c r="C49" s="6" t="s">
        <v>287</v>
      </c>
      <c r="D49" s="32"/>
      <c r="E49" s="35">
        <v>48</v>
      </c>
    </row>
    <row r="50" spans="1:5" x14ac:dyDescent="0.2">
      <c r="A50" s="7">
        <v>4</v>
      </c>
      <c r="B50" s="7" t="s">
        <v>301</v>
      </c>
      <c r="C50" s="6" t="s">
        <v>284</v>
      </c>
      <c r="D50" s="32" t="s">
        <v>216</v>
      </c>
      <c r="E50" s="35">
        <v>49</v>
      </c>
    </row>
    <row r="51" spans="1:5" ht="17" thickBot="1" x14ac:dyDescent="0.25">
      <c r="A51" s="26">
        <v>4</v>
      </c>
      <c r="B51" s="26" t="s">
        <v>301</v>
      </c>
      <c r="C51" s="27" t="s">
        <v>285</v>
      </c>
      <c r="D51" s="33">
        <v>5696</v>
      </c>
      <c r="E51" s="35">
        <v>50</v>
      </c>
    </row>
    <row r="52" spans="1:5" x14ac:dyDescent="0.2">
      <c r="A52" s="23" t="s">
        <v>308</v>
      </c>
      <c r="B52" s="11" t="s">
        <v>288</v>
      </c>
      <c r="C52" s="10" t="s">
        <v>288</v>
      </c>
      <c r="D52" s="12" t="b">
        <v>0</v>
      </c>
      <c r="E52" s="39">
        <v>51</v>
      </c>
    </row>
    <row r="53" spans="1:5" x14ac:dyDescent="0.2">
      <c r="A53" s="24" t="s">
        <v>308</v>
      </c>
      <c r="B53" s="7" t="s">
        <v>288</v>
      </c>
      <c r="C53" s="6" t="s">
        <v>289</v>
      </c>
      <c r="D53" s="14"/>
      <c r="E53" s="39">
        <v>52</v>
      </c>
    </row>
    <row r="54" spans="1:5" x14ac:dyDescent="0.2">
      <c r="A54" s="24" t="s">
        <v>308</v>
      </c>
      <c r="B54" s="7" t="s">
        <v>288</v>
      </c>
      <c r="C54" s="6" t="s">
        <v>290</v>
      </c>
      <c r="D54" s="14"/>
      <c r="E54" s="39">
        <v>53</v>
      </c>
    </row>
    <row r="55" spans="1:5" x14ac:dyDescent="0.2">
      <c r="A55" s="24" t="s">
        <v>308</v>
      </c>
      <c r="B55" s="7" t="s">
        <v>288</v>
      </c>
      <c r="C55" s="6" t="s">
        <v>291</v>
      </c>
      <c r="D55" s="14"/>
      <c r="E55" s="39">
        <v>54</v>
      </c>
    </row>
    <row r="56" spans="1:5" ht="17" thickBot="1" x14ac:dyDescent="0.25">
      <c r="A56" s="25" t="s">
        <v>308</v>
      </c>
      <c r="B56" s="17" t="s">
        <v>288</v>
      </c>
      <c r="C56" s="16" t="s">
        <v>292</v>
      </c>
      <c r="D56" s="18"/>
      <c r="E56" s="40">
        <v>55</v>
      </c>
    </row>
  </sheetData>
  <hyperlinks>
    <hyperlink ref="C1" r:id="rId1" xr:uid="{D825D912-301E-FA4A-821D-85DCBD5737CD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68BA-B2E1-FD4B-A421-BDD5AC5ABD30}">
  <dimension ref="A1:L40"/>
  <sheetViews>
    <sheetView topLeftCell="B1" workbookViewId="0">
      <selection activeCell="H55" sqref="H55"/>
    </sheetView>
  </sheetViews>
  <sheetFormatPr baseColWidth="10" defaultRowHeight="16" x14ac:dyDescent="0.2"/>
  <cols>
    <col min="1" max="1" width="3.1640625" style="3" bestFit="1" customWidth="1"/>
    <col min="2" max="2" width="18.5" bestFit="1" customWidth="1"/>
    <col min="3" max="3" width="35.5" style="3" bestFit="1" customWidth="1"/>
    <col min="4" max="4" width="35" bestFit="1" customWidth="1"/>
    <col min="5" max="5" width="10.83203125" bestFit="1" customWidth="1"/>
    <col min="6" max="6" width="10.83203125" customWidth="1"/>
    <col min="7" max="7" width="35.83203125" bestFit="1" customWidth="1"/>
    <col min="8" max="8" width="35" bestFit="1" customWidth="1"/>
    <col min="11" max="11" width="18.5" bestFit="1" customWidth="1"/>
    <col min="12" max="12" width="35.5" bestFit="1" customWidth="1"/>
  </cols>
  <sheetData>
    <row r="1" spans="1:12" ht="17" thickBot="1" x14ac:dyDescent="0.25">
      <c r="A1" s="3" t="s">
        <v>207</v>
      </c>
      <c r="B1" s="79" t="s">
        <v>305</v>
      </c>
      <c r="C1" s="20" t="s">
        <v>401</v>
      </c>
      <c r="D1" s="19" t="s">
        <v>30</v>
      </c>
      <c r="F1" s="79" t="s">
        <v>305</v>
      </c>
      <c r="G1" s="20" t="s">
        <v>234</v>
      </c>
      <c r="H1" s="21" t="s">
        <v>431</v>
      </c>
      <c r="K1" t="s">
        <v>233</v>
      </c>
      <c r="L1" s="5" t="s">
        <v>234</v>
      </c>
    </row>
    <row r="2" spans="1:12" x14ac:dyDescent="0.2">
      <c r="A2" s="3">
        <v>1</v>
      </c>
      <c r="B2" s="76">
        <v>1</v>
      </c>
      <c r="C2" s="10" t="s">
        <v>0</v>
      </c>
      <c r="D2" s="11">
        <v>1</v>
      </c>
      <c r="F2" s="83"/>
      <c r="G2" s="8" t="s">
        <v>0</v>
      </c>
      <c r="H2" s="84">
        <v>1</v>
      </c>
      <c r="K2" t="s">
        <v>0</v>
      </c>
      <c r="L2" s="3">
        <v>1</v>
      </c>
    </row>
    <row r="3" spans="1:12" x14ac:dyDescent="0.2">
      <c r="A3" s="3">
        <v>2</v>
      </c>
      <c r="B3" s="77">
        <v>1</v>
      </c>
      <c r="C3" s="6" t="s">
        <v>6</v>
      </c>
      <c r="D3" s="7" t="s">
        <v>310</v>
      </c>
      <c r="F3" s="13"/>
      <c r="G3" s="6" t="s">
        <v>6</v>
      </c>
      <c r="H3" s="14" t="s">
        <v>173</v>
      </c>
      <c r="K3" t="s">
        <v>4</v>
      </c>
      <c r="L3" s="3" t="s">
        <v>208</v>
      </c>
    </row>
    <row r="4" spans="1:12" x14ac:dyDescent="0.2">
      <c r="A4" s="3">
        <v>3</v>
      </c>
      <c r="B4" s="77">
        <v>1</v>
      </c>
      <c r="C4" s="6" t="s">
        <v>170</v>
      </c>
      <c r="D4" s="3" t="s">
        <v>311</v>
      </c>
      <c r="F4" s="13"/>
      <c r="G4" s="6" t="s">
        <v>170</v>
      </c>
      <c r="H4" s="14" t="s">
        <v>209</v>
      </c>
      <c r="K4" t="s">
        <v>6</v>
      </c>
      <c r="L4" s="3" t="s">
        <v>173</v>
      </c>
    </row>
    <row r="5" spans="1:12" x14ac:dyDescent="0.2">
      <c r="A5" s="3">
        <v>4</v>
      </c>
      <c r="B5" s="77">
        <v>1</v>
      </c>
      <c r="C5" s="6" t="s">
        <v>212</v>
      </c>
      <c r="D5" s="7">
        <v>1</v>
      </c>
      <c r="F5" s="13"/>
      <c r="G5" s="6" t="s">
        <v>212</v>
      </c>
      <c r="H5" s="14">
        <v>1</v>
      </c>
      <c r="K5" t="s">
        <v>170</v>
      </c>
      <c r="L5" s="3" t="s">
        <v>209</v>
      </c>
    </row>
    <row r="6" spans="1:12" x14ac:dyDescent="0.2">
      <c r="A6" s="3">
        <v>5</v>
      </c>
      <c r="B6" s="77">
        <v>1</v>
      </c>
      <c r="C6" s="6" t="s">
        <v>179</v>
      </c>
      <c r="D6" s="7" t="s">
        <v>180</v>
      </c>
      <c r="F6" s="13"/>
      <c r="G6" s="6" t="s">
        <v>179</v>
      </c>
      <c r="H6" s="14" t="s">
        <v>180</v>
      </c>
      <c r="K6" t="s">
        <v>10</v>
      </c>
      <c r="L6" s="3" t="s">
        <v>173</v>
      </c>
    </row>
    <row r="7" spans="1:12" x14ac:dyDescent="0.2">
      <c r="A7" s="3">
        <v>6</v>
      </c>
      <c r="B7" s="77">
        <v>1</v>
      </c>
      <c r="C7" s="6" t="s">
        <v>4</v>
      </c>
      <c r="D7" s="7" t="s">
        <v>309</v>
      </c>
      <c r="F7" s="13"/>
      <c r="G7" s="6" t="s">
        <v>4</v>
      </c>
      <c r="H7" s="14" t="s">
        <v>208</v>
      </c>
      <c r="K7" t="s">
        <v>210</v>
      </c>
      <c r="L7" s="3" t="s">
        <v>211</v>
      </c>
    </row>
    <row r="8" spans="1:12" x14ac:dyDescent="0.2">
      <c r="A8" s="3">
        <v>7</v>
      </c>
      <c r="B8" s="77">
        <v>1</v>
      </c>
      <c r="C8" s="6" t="s">
        <v>225</v>
      </c>
      <c r="D8" s="7" t="s">
        <v>313</v>
      </c>
      <c r="F8" s="13"/>
      <c r="G8" s="6" t="s">
        <v>225</v>
      </c>
      <c r="H8" s="14" t="s">
        <v>226</v>
      </c>
      <c r="K8" t="s">
        <v>96</v>
      </c>
      <c r="L8" s="3" t="s">
        <v>97</v>
      </c>
    </row>
    <row r="9" spans="1:12" x14ac:dyDescent="0.2">
      <c r="A9" s="3">
        <v>8</v>
      </c>
      <c r="B9" s="77">
        <v>1</v>
      </c>
      <c r="C9" s="6" t="s">
        <v>230</v>
      </c>
      <c r="D9" s="7" t="s">
        <v>231</v>
      </c>
      <c r="F9" s="13"/>
      <c r="G9" s="6" t="s">
        <v>230</v>
      </c>
      <c r="H9" s="14" t="s">
        <v>231</v>
      </c>
      <c r="K9" t="s">
        <v>179</v>
      </c>
      <c r="L9" s="3" t="s">
        <v>180</v>
      </c>
    </row>
    <row r="10" spans="1:12" ht="17" thickBot="1" x14ac:dyDescent="0.25">
      <c r="A10" s="3">
        <v>9</v>
      </c>
      <c r="B10" s="78">
        <v>1</v>
      </c>
      <c r="C10" s="16" t="s">
        <v>96</v>
      </c>
      <c r="D10" s="17" t="s">
        <v>238</v>
      </c>
      <c r="F10" s="13"/>
      <c r="G10" s="6" t="s">
        <v>96</v>
      </c>
      <c r="H10" s="14" t="s">
        <v>97</v>
      </c>
      <c r="K10" t="s">
        <v>212</v>
      </c>
      <c r="L10" s="3">
        <v>1</v>
      </c>
    </row>
    <row r="11" spans="1:12" x14ac:dyDescent="0.2">
      <c r="A11" s="3">
        <v>10</v>
      </c>
      <c r="F11" s="13"/>
      <c r="G11" s="6" t="s">
        <v>100</v>
      </c>
      <c r="H11" s="14" t="s">
        <v>101</v>
      </c>
      <c r="K11" t="s">
        <v>213</v>
      </c>
      <c r="L11" s="3" t="s">
        <v>214</v>
      </c>
    </row>
    <row r="12" spans="1:12" ht="17" thickBot="1" x14ac:dyDescent="0.25">
      <c r="A12" s="3">
        <v>11</v>
      </c>
      <c r="F12" s="15"/>
      <c r="G12" s="16" t="s">
        <v>195</v>
      </c>
      <c r="H12" s="18" t="s">
        <v>196</v>
      </c>
      <c r="K12" t="s">
        <v>215</v>
      </c>
      <c r="L12" s="3" t="s">
        <v>216</v>
      </c>
    </row>
    <row r="13" spans="1:12" x14ac:dyDescent="0.2">
      <c r="A13" s="3">
        <v>12</v>
      </c>
      <c r="H13" s="3"/>
      <c r="K13" t="s">
        <v>100</v>
      </c>
      <c r="L13" s="3" t="s">
        <v>101</v>
      </c>
    </row>
    <row r="14" spans="1:12" x14ac:dyDescent="0.2">
      <c r="A14" s="3">
        <v>13</v>
      </c>
      <c r="K14" t="s">
        <v>102</v>
      </c>
      <c r="L14" s="3" t="s">
        <v>217</v>
      </c>
    </row>
    <row r="15" spans="1:12" ht="17" thickBot="1" x14ac:dyDescent="0.25">
      <c r="A15" s="3">
        <v>14</v>
      </c>
      <c r="K15" t="s">
        <v>218</v>
      </c>
      <c r="L15" s="3" t="s">
        <v>219</v>
      </c>
    </row>
    <row r="16" spans="1:12" ht="17" thickBot="1" x14ac:dyDescent="0.25">
      <c r="A16" s="3">
        <v>15</v>
      </c>
      <c r="B16" s="79" t="s">
        <v>305</v>
      </c>
      <c r="C16" s="80" t="s">
        <v>400</v>
      </c>
      <c r="D16" s="19" t="s">
        <v>134</v>
      </c>
      <c r="F16" s="79" t="s">
        <v>305</v>
      </c>
      <c r="G16" s="80" t="s">
        <v>428</v>
      </c>
      <c r="H16" s="21" t="s">
        <v>430</v>
      </c>
      <c r="K16" t="s">
        <v>220</v>
      </c>
      <c r="L16" s="3" t="b">
        <v>0</v>
      </c>
    </row>
    <row r="17" spans="1:12" x14ac:dyDescent="0.2">
      <c r="A17" s="3">
        <v>16</v>
      </c>
      <c r="B17" s="76">
        <v>1</v>
      </c>
      <c r="C17" s="10" t="s">
        <v>0</v>
      </c>
      <c r="D17" s="11">
        <v>3</v>
      </c>
      <c r="F17" s="83"/>
      <c r="G17" s="8" t="s">
        <v>0</v>
      </c>
      <c r="H17" s="84">
        <v>1</v>
      </c>
      <c r="K17" t="s">
        <v>221</v>
      </c>
      <c r="L17" s="3" t="b">
        <v>1</v>
      </c>
    </row>
    <row r="18" spans="1:12" x14ac:dyDescent="0.2">
      <c r="A18" s="3">
        <v>17</v>
      </c>
      <c r="B18" s="77">
        <v>1</v>
      </c>
      <c r="C18" s="6" t="s">
        <v>6</v>
      </c>
      <c r="D18" s="7" t="s">
        <v>278</v>
      </c>
      <c r="F18" s="13"/>
      <c r="G18" s="6" t="s">
        <v>6</v>
      </c>
      <c r="H18" s="14" t="s">
        <v>403</v>
      </c>
      <c r="K18" t="s">
        <v>222</v>
      </c>
      <c r="L18" s="3" t="s">
        <v>216</v>
      </c>
    </row>
    <row r="19" spans="1:12" x14ac:dyDescent="0.2">
      <c r="A19" s="3">
        <v>18</v>
      </c>
      <c r="B19" s="77">
        <v>1</v>
      </c>
      <c r="C19" s="6" t="s">
        <v>16</v>
      </c>
      <c r="D19" s="7" t="s">
        <v>383</v>
      </c>
      <c r="F19" s="13"/>
      <c r="G19" s="6" t="s">
        <v>16</v>
      </c>
      <c r="H19" s="14" t="s">
        <v>411</v>
      </c>
      <c r="K19" t="s">
        <v>223</v>
      </c>
      <c r="L19" s="3" t="s">
        <v>216</v>
      </c>
    </row>
    <row r="20" spans="1:12" x14ac:dyDescent="0.2">
      <c r="A20" s="3">
        <v>19</v>
      </c>
      <c r="B20" s="77">
        <v>1</v>
      </c>
      <c r="C20" s="6" t="s">
        <v>4</v>
      </c>
      <c r="D20" s="7" t="s">
        <v>377</v>
      </c>
      <c r="F20" s="13"/>
      <c r="G20" s="6" t="s">
        <v>4</v>
      </c>
      <c r="H20" s="14" t="s">
        <v>402</v>
      </c>
      <c r="K20" t="s">
        <v>224</v>
      </c>
      <c r="L20" s="3">
        <v>1</v>
      </c>
    </row>
    <row r="21" spans="1:12" x14ac:dyDescent="0.2">
      <c r="A21" s="3">
        <v>20</v>
      </c>
      <c r="B21" s="77">
        <v>1</v>
      </c>
      <c r="C21" s="6" t="s">
        <v>179</v>
      </c>
      <c r="D21" s="7" t="s">
        <v>180</v>
      </c>
      <c r="F21" s="13"/>
      <c r="G21" s="6" t="s">
        <v>179</v>
      </c>
      <c r="H21" s="14" t="s">
        <v>180</v>
      </c>
      <c r="K21" t="s">
        <v>225</v>
      </c>
      <c r="L21" s="3" t="s">
        <v>226</v>
      </c>
    </row>
    <row r="22" spans="1:12" x14ac:dyDescent="0.2">
      <c r="A22" s="3">
        <v>21</v>
      </c>
      <c r="B22" s="77">
        <v>1</v>
      </c>
      <c r="C22" s="6" t="s">
        <v>363</v>
      </c>
      <c r="D22" s="7">
        <v>1</v>
      </c>
      <c r="F22" s="13"/>
      <c r="G22" s="6" t="s">
        <v>192</v>
      </c>
      <c r="H22" s="14">
        <v>1</v>
      </c>
      <c r="K22" t="s">
        <v>38</v>
      </c>
      <c r="L22" s="3" t="s">
        <v>227</v>
      </c>
    </row>
    <row r="23" spans="1:12" x14ac:dyDescent="0.2">
      <c r="A23" s="3">
        <v>22</v>
      </c>
      <c r="B23" s="77">
        <v>1</v>
      </c>
      <c r="C23" s="6" t="s">
        <v>37</v>
      </c>
      <c r="D23" s="7" t="s">
        <v>310</v>
      </c>
      <c r="F23" s="13"/>
      <c r="G23" s="6" t="s">
        <v>172</v>
      </c>
      <c r="H23" s="14" t="s">
        <v>173</v>
      </c>
      <c r="K23" t="s">
        <v>228</v>
      </c>
      <c r="L23" s="3" t="b">
        <v>0</v>
      </c>
    </row>
    <row r="24" spans="1:12" x14ac:dyDescent="0.2">
      <c r="A24" s="3">
        <v>23</v>
      </c>
      <c r="B24" s="77">
        <v>1</v>
      </c>
      <c r="C24" s="6" t="s">
        <v>38</v>
      </c>
      <c r="D24" s="7" t="s">
        <v>389</v>
      </c>
      <c r="F24" s="13"/>
      <c r="G24" s="6" t="s">
        <v>107</v>
      </c>
      <c r="H24" s="14" t="s">
        <v>200</v>
      </c>
      <c r="K24" t="s">
        <v>229</v>
      </c>
      <c r="L24" s="3" t="b">
        <v>0</v>
      </c>
    </row>
    <row r="25" spans="1:12" x14ac:dyDescent="0.2">
      <c r="A25" s="3">
        <v>24</v>
      </c>
      <c r="B25" s="77">
        <v>1</v>
      </c>
      <c r="C25" s="6" t="s">
        <v>139</v>
      </c>
      <c r="D25" s="7" t="s">
        <v>382</v>
      </c>
      <c r="F25" s="13"/>
      <c r="G25" s="6" t="s">
        <v>139</v>
      </c>
      <c r="H25" s="14" t="s">
        <v>143</v>
      </c>
      <c r="K25" t="s">
        <v>230</v>
      </c>
      <c r="L25" s="3" t="s">
        <v>231</v>
      </c>
    </row>
    <row r="26" spans="1:12" x14ac:dyDescent="0.2">
      <c r="A26" s="3">
        <v>25</v>
      </c>
      <c r="B26" s="77">
        <v>1</v>
      </c>
      <c r="C26" s="6" t="s">
        <v>145</v>
      </c>
      <c r="D26" s="7" t="s">
        <v>237</v>
      </c>
      <c r="F26" s="13"/>
      <c r="G26" s="6" t="s">
        <v>145</v>
      </c>
      <c r="H26" s="14" t="s">
        <v>237</v>
      </c>
      <c r="K26" t="s">
        <v>195</v>
      </c>
      <c r="L26" s="3" t="s">
        <v>196</v>
      </c>
    </row>
    <row r="27" spans="1:12" x14ac:dyDescent="0.2">
      <c r="A27" s="3">
        <v>26</v>
      </c>
      <c r="B27" s="77">
        <v>2</v>
      </c>
      <c r="C27" s="6" t="s">
        <v>96</v>
      </c>
      <c r="D27" s="7" t="s">
        <v>97</v>
      </c>
      <c r="F27" s="13"/>
      <c r="G27" s="6" t="s">
        <v>96</v>
      </c>
      <c r="H27" s="14" t="s">
        <v>97</v>
      </c>
      <c r="K27" t="s">
        <v>232</v>
      </c>
      <c r="L27" s="3"/>
    </row>
    <row r="28" spans="1:12" x14ac:dyDescent="0.2">
      <c r="B28" s="77">
        <v>2</v>
      </c>
      <c r="C28" s="6" t="s">
        <v>98</v>
      </c>
      <c r="D28" s="7" t="s">
        <v>97</v>
      </c>
      <c r="F28" s="13"/>
      <c r="G28" s="6" t="s">
        <v>99</v>
      </c>
      <c r="H28" s="14" t="b">
        <v>1</v>
      </c>
    </row>
    <row r="29" spans="1:12" x14ac:dyDescent="0.2">
      <c r="B29" s="77">
        <v>2</v>
      </c>
      <c r="C29" s="6" t="s">
        <v>100</v>
      </c>
      <c r="D29" s="7" t="s">
        <v>101</v>
      </c>
      <c r="F29" s="13"/>
      <c r="G29" s="6" t="s">
        <v>100</v>
      </c>
      <c r="H29" s="14" t="s">
        <v>101</v>
      </c>
    </row>
    <row r="30" spans="1:12" x14ac:dyDescent="0.2">
      <c r="B30" s="77">
        <v>2</v>
      </c>
      <c r="C30" s="6" t="s">
        <v>123</v>
      </c>
      <c r="D30" s="7" t="b">
        <v>0</v>
      </c>
      <c r="F30" s="13"/>
      <c r="G30" s="6" t="s">
        <v>75</v>
      </c>
      <c r="H30" s="14" t="s">
        <v>412</v>
      </c>
    </row>
    <row r="31" spans="1:12" x14ac:dyDescent="0.2">
      <c r="B31" s="77">
        <v>2</v>
      </c>
      <c r="C31" s="6" t="s">
        <v>119</v>
      </c>
      <c r="D31" s="7" t="b">
        <v>1</v>
      </c>
      <c r="F31" s="13"/>
      <c r="G31" s="6" t="s">
        <v>80</v>
      </c>
      <c r="H31" s="14" t="s">
        <v>203</v>
      </c>
    </row>
    <row r="32" spans="1:12" x14ac:dyDescent="0.2">
      <c r="B32" s="77">
        <v>2</v>
      </c>
      <c r="C32" s="6" t="s">
        <v>88</v>
      </c>
      <c r="D32" s="7">
        <v>69</v>
      </c>
      <c r="F32" s="13"/>
      <c r="G32" s="6" t="s">
        <v>72</v>
      </c>
      <c r="H32" s="14" t="s">
        <v>407</v>
      </c>
    </row>
    <row r="33" spans="2:8" x14ac:dyDescent="0.2">
      <c r="B33" s="77">
        <v>2</v>
      </c>
      <c r="C33" s="6" t="s">
        <v>75</v>
      </c>
      <c r="D33" s="7" t="s">
        <v>384</v>
      </c>
      <c r="F33" s="13"/>
      <c r="G33" s="6" t="s">
        <v>99</v>
      </c>
      <c r="H33" s="14" t="b">
        <v>1</v>
      </c>
    </row>
    <row r="34" spans="2:8" x14ac:dyDescent="0.2">
      <c r="B34" s="77">
        <v>2</v>
      </c>
      <c r="C34" s="6" t="s">
        <v>80</v>
      </c>
      <c r="D34" s="7" t="s">
        <v>387</v>
      </c>
      <c r="F34" s="13"/>
      <c r="G34" s="6" t="s">
        <v>148</v>
      </c>
      <c r="H34" s="14" t="s">
        <v>149</v>
      </c>
    </row>
    <row r="35" spans="2:8" x14ac:dyDescent="0.2">
      <c r="B35" s="77">
        <v>2</v>
      </c>
      <c r="C35" s="6" t="s">
        <v>72</v>
      </c>
      <c r="D35" s="7" t="s">
        <v>381</v>
      </c>
      <c r="F35" s="13"/>
      <c r="G35" s="6" t="s">
        <v>150</v>
      </c>
      <c r="H35" s="14" t="s">
        <v>151</v>
      </c>
    </row>
    <row r="36" spans="2:8" x14ac:dyDescent="0.2">
      <c r="B36" s="77">
        <v>2</v>
      </c>
      <c r="C36" s="6" t="s">
        <v>99</v>
      </c>
      <c r="D36" s="7" t="b">
        <v>1</v>
      </c>
      <c r="F36" s="13"/>
      <c r="G36" s="6" t="s">
        <v>152</v>
      </c>
      <c r="H36" s="14" t="s">
        <v>216</v>
      </c>
    </row>
    <row r="37" spans="2:8" ht="17" thickBot="1" x14ac:dyDescent="0.25">
      <c r="B37" s="77">
        <v>2</v>
      </c>
      <c r="C37" s="6" t="s">
        <v>148</v>
      </c>
      <c r="D37" s="7" t="s">
        <v>149</v>
      </c>
      <c r="F37" s="15"/>
      <c r="G37" s="16" t="s">
        <v>364</v>
      </c>
      <c r="H37" s="18" t="s">
        <v>216</v>
      </c>
    </row>
    <row r="38" spans="2:8" x14ac:dyDescent="0.2">
      <c r="B38" s="77">
        <v>2</v>
      </c>
      <c r="C38" s="6" t="s">
        <v>150</v>
      </c>
      <c r="D38" s="7" t="s">
        <v>151</v>
      </c>
    </row>
    <row r="39" spans="2:8" x14ac:dyDescent="0.2">
      <c r="B39" s="77">
        <v>2</v>
      </c>
      <c r="C39" s="6" t="s">
        <v>152</v>
      </c>
      <c r="D39" s="7" t="s">
        <v>153</v>
      </c>
    </row>
    <row r="40" spans="2:8" ht="17" thickBot="1" x14ac:dyDescent="0.25">
      <c r="B40" s="81" t="s">
        <v>308</v>
      </c>
      <c r="C40" s="51" t="s">
        <v>364</v>
      </c>
      <c r="D40" s="51"/>
    </row>
  </sheetData>
  <hyperlinks>
    <hyperlink ref="L1" r:id="rId1" xr:uid="{50261DB6-4FB2-0844-B9FC-8FA760AF634B}"/>
    <hyperlink ref="C1" r:id="rId2" xr:uid="{5D87EAB0-3609-6F4F-9C1A-796D8A699CB3}"/>
    <hyperlink ref="G1" r:id="rId3" xr:uid="{098202F2-B0CD-EF42-B15C-CFA4E56A1A57}"/>
    <hyperlink ref="C16" r:id="rId4" xr:uid="{42796248-35AC-D840-B4B4-69D461EE04CE}"/>
    <hyperlink ref="G16" r:id="rId5" xr:uid="{14DADA5B-0E00-8847-A1FE-C34602F2A30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B1158-341E-664E-90AF-6C8A3BD929F4}">
  <dimension ref="A1:M55"/>
  <sheetViews>
    <sheetView workbookViewId="0">
      <selection activeCell="E51" sqref="E51"/>
    </sheetView>
  </sheetViews>
  <sheetFormatPr baseColWidth="10" defaultColWidth="11" defaultRowHeight="16" x14ac:dyDescent="0.2"/>
  <cols>
    <col min="1" max="1" width="25.83203125" bestFit="1" customWidth="1"/>
    <col min="2" max="2" width="36" style="1" bestFit="1" customWidth="1"/>
    <col min="3" max="3" width="36" bestFit="1" customWidth="1"/>
    <col min="4" max="4" width="35" bestFit="1" customWidth="1"/>
    <col min="5" max="5" width="35" customWidth="1"/>
    <col min="6" max="6" width="31.5" bestFit="1" customWidth="1"/>
    <col min="7" max="7" width="34.1640625" style="3" customWidth="1"/>
    <col min="8" max="9" width="32.83203125" style="3" customWidth="1"/>
    <col min="11" max="11" width="31.1640625" bestFit="1" customWidth="1"/>
    <col min="12" max="12" width="36" bestFit="1" customWidth="1"/>
    <col min="13" max="13" width="35.5" bestFit="1" customWidth="1"/>
  </cols>
  <sheetData>
    <row r="1" spans="1:13" ht="17" thickBot="1" x14ac:dyDescent="0.25">
      <c r="A1" s="79" t="s">
        <v>305</v>
      </c>
      <c r="B1" s="20" t="s">
        <v>234</v>
      </c>
      <c r="C1" s="21" t="s">
        <v>431</v>
      </c>
      <c r="K1" s="2" t="s">
        <v>206</v>
      </c>
      <c r="L1" s="2"/>
    </row>
    <row r="2" spans="1:13" x14ac:dyDescent="0.2">
      <c r="A2" s="83"/>
      <c r="B2" s="8" t="s">
        <v>0</v>
      </c>
      <c r="C2" s="84">
        <v>1</v>
      </c>
      <c r="J2" t="s">
        <v>398</v>
      </c>
      <c r="K2" t="s">
        <v>0</v>
      </c>
      <c r="L2" s="1">
        <v>2</v>
      </c>
      <c r="M2" s="1">
        <v>1</v>
      </c>
    </row>
    <row r="3" spans="1:13" x14ac:dyDescent="0.2">
      <c r="A3" s="13"/>
      <c r="B3" s="6" t="s">
        <v>6</v>
      </c>
      <c r="C3" s="14" t="s">
        <v>173</v>
      </c>
      <c r="J3" t="s">
        <v>398</v>
      </c>
      <c r="K3" t="s">
        <v>4</v>
      </c>
      <c r="L3" s="1" t="s">
        <v>168</v>
      </c>
      <c r="M3" s="1" t="s">
        <v>197</v>
      </c>
    </row>
    <row r="4" spans="1:13" x14ac:dyDescent="0.2">
      <c r="A4" s="13"/>
      <c r="B4" s="6" t="s">
        <v>170</v>
      </c>
      <c r="C4" s="14" t="s">
        <v>209</v>
      </c>
      <c r="J4" t="s">
        <v>398</v>
      </c>
      <c r="K4" t="s">
        <v>6</v>
      </c>
      <c r="L4" s="1" t="s">
        <v>169</v>
      </c>
      <c r="M4" s="1" t="s">
        <v>198</v>
      </c>
    </row>
    <row r="5" spans="1:13" x14ac:dyDescent="0.2">
      <c r="A5" s="13"/>
      <c r="B5" s="6" t="s">
        <v>212</v>
      </c>
      <c r="C5" s="14">
        <v>1</v>
      </c>
      <c r="J5" t="s">
        <v>398</v>
      </c>
      <c r="K5" t="s">
        <v>170</v>
      </c>
      <c r="L5" s="1" t="s">
        <v>171</v>
      </c>
      <c r="M5" s="1" t="s">
        <v>199</v>
      </c>
    </row>
    <row r="6" spans="1:13" x14ac:dyDescent="0.2">
      <c r="A6" s="13"/>
      <c r="B6" s="6" t="s">
        <v>179</v>
      </c>
      <c r="C6" s="14" t="s">
        <v>180</v>
      </c>
      <c r="J6" t="s">
        <v>398</v>
      </c>
      <c r="K6" t="s">
        <v>10</v>
      </c>
      <c r="L6" s="1" t="s">
        <v>169</v>
      </c>
      <c r="M6" s="1" t="s">
        <v>198</v>
      </c>
    </row>
    <row r="7" spans="1:13" x14ac:dyDescent="0.2">
      <c r="A7" s="13"/>
      <c r="B7" s="6" t="s">
        <v>4</v>
      </c>
      <c r="C7" s="14" t="s">
        <v>208</v>
      </c>
      <c r="J7" t="s">
        <v>398</v>
      </c>
      <c r="K7" t="s">
        <v>172</v>
      </c>
      <c r="L7" s="1" t="s">
        <v>173</v>
      </c>
      <c r="M7" s="1" t="s">
        <v>173</v>
      </c>
    </row>
    <row r="8" spans="1:13" x14ac:dyDescent="0.2">
      <c r="A8" s="13"/>
      <c r="B8" s="6" t="s">
        <v>225</v>
      </c>
      <c r="C8" s="14" t="s">
        <v>226</v>
      </c>
      <c r="J8" t="s">
        <v>398</v>
      </c>
      <c r="K8" t="s">
        <v>107</v>
      </c>
      <c r="L8" s="1" t="s">
        <v>174</v>
      </c>
      <c r="M8" s="1" t="s">
        <v>200</v>
      </c>
    </row>
    <row r="9" spans="1:13" x14ac:dyDescent="0.2">
      <c r="A9" s="13"/>
      <c r="B9" s="6" t="s">
        <v>230</v>
      </c>
      <c r="C9" s="14" t="s">
        <v>231</v>
      </c>
      <c r="J9" t="s">
        <v>398</v>
      </c>
      <c r="K9" t="s">
        <v>96</v>
      </c>
      <c r="L9" s="1" t="s">
        <v>97</v>
      </c>
      <c r="M9" s="1" t="s">
        <v>97</v>
      </c>
    </row>
    <row r="10" spans="1:13" x14ac:dyDescent="0.2">
      <c r="A10" s="13"/>
      <c r="B10" s="6" t="s">
        <v>96</v>
      </c>
      <c r="C10" s="14" t="s">
        <v>97</v>
      </c>
      <c r="J10" t="s">
        <v>398</v>
      </c>
      <c r="K10" t="s">
        <v>99</v>
      </c>
      <c r="L10" s="1" t="b">
        <v>1</v>
      </c>
      <c r="M10" s="1" t="b">
        <v>1</v>
      </c>
    </row>
    <row r="11" spans="1:13" x14ac:dyDescent="0.2">
      <c r="A11" s="13"/>
      <c r="B11" s="6" t="s">
        <v>100</v>
      </c>
      <c r="C11" s="14" t="s">
        <v>101</v>
      </c>
      <c r="K11" t="s">
        <v>175</v>
      </c>
      <c r="L11" s="1" t="s">
        <v>176</v>
      </c>
      <c r="M11" s="1" t="s">
        <v>201</v>
      </c>
    </row>
    <row r="12" spans="1:13" ht="17" thickBot="1" x14ac:dyDescent="0.25">
      <c r="A12" s="15"/>
      <c r="B12" s="16" t="s">
        <v>195</v>
      </c>
      <c r="C12" s="18" t="s">
        <v>196</v>
      </c>
      <c r="K12" t="s">
        <v>177</v>
      </c>
      <c r="L12" s="1" t="s">
        <v>178</v>
      </c>
      <c r="M12" s="1" t="s">
        <v>178</v>
      </c>
    </row>
    <row r="13" spans="1:13" x14ac:dyDescent="0.2">
      <c r="B13"/>
      <c r="C13" s="3"/>
      <c r="J13" t="s">
        <v>398</v>
      </c>
      <c r="K13" t="s">
        <v>179</v>
      </c>
      <c r="L13" s="1" t="s">
        <v>180</v>
      </c>
      <c r="M13" s="1" t="s">
        <v>180</v>
      </c>
    </row>
    <row r="14" spans="1:13" x14ac:dyDescent="0.2">
      <c r="B14"/>
      <c r="J14" t="s">
        <v>398</v>
      </c>
      <c r="K14" t="s">
        <v>100</v>
      </c>
      <c r="L14" s="1" t="s">
        <v>101</v>
      </c>
      <c r="M14" s="1" t="s">
        <v>101</v>
      </c>
    </row>
    <row r="15" spans="1:13" ht="17" thickBot="1" x14ac:dyDescent="0.25">
      <c r="B15"/>
      <c r="J15" t="s">
        <v>398</v>
      </c>
      <c r="K15" t="s">
        <v>148</v>
      </c>
      <c r="L15" s="1" t="s">
        <v>149</v>
      </c>
      <c r="M15" s="1" t="s">
        <v>149</v>
      </c>
    </row>
    <row r="16" spans="1:13" ht="17" thickBot="1" x14ac:dyDescent="0.25">
      <c r="A16" s="79" t="s">
        <v>305</v>
      </c>
      <c r="B16" s="80" t="s">
        <v>428</v>
      </c>
      <c r="C16" s="21" t="s">
        <v>430</v>
      </c>
      <c r="D16" s="38" t="s">
        <v>430</v>
      </c>
      <c r="E16" s="87"/>
      <c r="F16" s="85" t="s">
        <v>206</v>
      </c>
      <c r="G16" s="19" t="s">
        <v>432</v>
      </c>
      <c r="H16" s="21" t="s">
        <v>432</v>
      </c>
      <c r="I16" s="87"/>
      <c r="J16" t="s">
        <v>398</v>
      </c>
      <c r="K16" t="s">
        <v>150</v>
      </c>
      <c r="L16" s="1" t="s">
        <v>151</v>
      </c>
      <c r="M16" s="1" t="s">
        <v>151</v>
      </c>
    </row>
    <row r="17" spans="1:13" x14ac:dyDescent="0.2">
      <c r="A17" s="83"/>
      <c r="B17" s="8" t="s">
        <v>0</v>
      </c>
      <c r="C17" s="84">
        <v>1</v>
      </c>
      <c r="D17" s="37">
        <v>2</v>
      </c>
      <c r="E17" s="3"/>
      <c r="F17" s="83" t="s">
        <v>0</v>
      </c>
      <c r="G17" s="9">
        <v>2</v>
      </c>
      <c r="H17" s="84">
        <v>1</v>
      </c>
      <c r="J17" t="s">
        <v>398</v>
      </c>
      <c r="K17" t="s">
        <v>152</v>
      </c>
      <c r="L17" s="1" t="s">
        <v>181</v>
      </c>
      <c r="M17" s="1" t="s">
        <v>181</v>
      </c>
    </row>
    <row r="18" spans="1:13" x14ac:dyDescent="0.2">
      <c r="A18" s="13"/>
      <c r="B18" s="6" t="s">
        <v>6</v>
      </c>
      <c r="C18" s="14" t="s">
        <v>403</v>
      </c>
      <c r="D18" s="35" t="s">
        <v>418</v>
      </c>
      <c r="E18" s="3"/>
      <c r="F18" s="13" t="s">
        <v>6</v>
      </c>
      <c r="G18" s="7" t="s">
        <v>169</v>
      </c>
      <c r="H18" s="14" t="s">
        <v>198</v>
      </c>
      <c r="K18" t="s">
        <v>182</v>
      </c>
      <c r="L18" s="1" t="s">
        <v>204</v>
      </c>
      <c r="M18" s="1" t="s">
        <v>205</v>
      </c>
    </row>
    <row r="19" spans="1:13" x14ac:dyDescent="0.2">
      <c r="A19" s="13"/>
      <c r="B19" s="6" t="s">
        <v>16</v>
      </c>
      <c r="C19" s="14" t="s">
        <v>411</v>
      </c>
      <c r="D19" s="35" t="s">
        <v>425</v>
      </c>
      <c r="E19" s="3"/>
      <c r="F19" s="13" t="s">
        <v>170</v>
      </c>
      <c r="G19" s="7" t="s">
        <v>171</v>
      </c>
      <c r="H19" s="14" t="s">
        <v>199</v>
      </c>
      <c r="J19" t="s">
        <v>399</v>
      </c>
      <c r="K19" t="s">
        <v>183</v>
      </c>
      <c r="L19" s="1" t="s">
        <v>184</v>
      </c>
      <c r="M19" s="1" t="s">
        <v>184</v>
      </c>
    </row>
    <row r="20" spans="1:13" x14ac:dyDescent="0.2">
      <c r="A20" s="13"/>
      <c r="B20" s="6" t="s">
        <v>4</v>
      </c>
      <c r="C20" s="14" t="s">
        <v>402</v>
      </c>
      <c r="D20" s="35" t="s">
        <v>417</v>
      </c>
      <c r="E20" s="3"/>
      <c r="F20" s="13" t="s">
        <v>4</v>
      </c>
      <c r="G20" s="7" t="s">
        <v>168</v>
      </c>
      <c r="H20" s="14" t="s">
        <v>197</v>
      </c>
      <c r="J20" t="s">
        <v>399</v>
      </c>
      <c r="K20" t="s">
        <v>185</v>
      </c>
      <c r="L20" s="1" t="s">
        <v>186</v>
      </c>
      <c r="M20" s="1" t="s">
        <v>186</v>
      </c>
    </row>
    <row r="21" spans="1:13" x14ac:dyDescent="0.2">
      <c r="A21" s="13"/>
      <c r="B21" s="6" t="s">
        <v>179</v>
      </c>
      <c r="C21" s="14" t="s">
        <v>180</v>
      </c>
      <c r="D21" s="35" t="s">
        <v>180</v>
      </c>
      <c r="E21" s="3"/>
      <c r="F21" s="13" t="s">
        <v>179</v>
      </c>
      <c r="G21" s="7" t="s">
        <v>180</v>
      </c>
      <c r="H21" s="14" t="s">
        <v>180</v>
      </c>
      <c r="J21" t="s">
        <v>399</v>
      </c>
      <c r="K21" t="s">
        <v>187</v>
      </c>
      <c r="L21" s="1" t="s">
        <v>188</v>
      </c>
      <c r="M21" s="1" t="s">
        <v>202</v>
      </c>
    </row>
    <row r="22" spans="1:13" x14ac:dyDescent="0.2">
      <c r="A22" s="13"/>
      <c r="B22" s="6" t="s">
        <v>192</v>
      </c>
      <c r="C22" s="14">
        <v>1</v>
      </c>
      <c r="D22" s="35">
        <v>1</v>
      </c>
      <c r="E22" s="3"/>
      <c r="F22" s="13" t="s">
        <v>192</v>
      </c>
      <c r="G22" s="7">
        <v>1</v>
      </c>
      <c r="H22" s="14">
        <v>1</v>
      </c>
      <c r="J22" t="s">
        <v>398</v>
      </c>
      <c r="K22" t="s">
        <v>189</v>
      </c>
      <c r="L22" s="1" t="s">
        <v>190</v>
      </c>
      <c r="M22" s="1" t="s">
        <v>203</v>
      </c>
    </row>
    <row r="23" spans="1:13" x14ac:dyDescent="0.2">
      <c r="A23" s="13"/>
      <c r="B23" s="6" t="s">
        <v>172</v>
      </c>
      <c r="C23" s="14" t="s">
        <v>173</v>
      </c>
      <c r="D23" s="35" t="s">
        <v>173</v>
      </c>
      <c r="E23" s="3"/>
      <c r="F23" s="13" t="s">
        <v>172</v>
      </c>
      <c r="G23" s="7" t="s">
        <v>173</v>
      </c>
      <c r="H23" s="14" t="s">
        <v>173</v>
      </c>
      <c r="K23" t="s">
        <v>105</v>
      </c>
      <c r="L23" s="1" t="s">
        <v>191</v>
      </c>
      <c r="M23" s="1" t="s">
        <v>191</v>
      </c>
    </row>
    <row r="24" spans="1:13" x14ac:dyDescent="0.2">
      <c r="A24" s="13"/>
      <c r="B24" s="6" t="s">
        <v>107</v>
      </c>
      <c r="C24" s="14" t="s">
        <v>200</v>
      </c>
      <c r="D24" s="35" t="s">
        <v>174</v>
      </c>
      <c r="E24" s="3"/>
      <c r="F24" s="13" t="s">
        <v>107</v>
      </c>
      <c r="G24" s="7" t="s">
        <v>174</v>
      </c>
      <c r="H24" s="14" t="s">
        <v>200</v>
      </c>
      <c r="K24" t="s">
        <v>192</v>
      </c>
      <c r="L24" s="1">
        <v>1</v>
      </c>
      <c r="M24" s="1">
        <v>1</v>
      </c>
    </row>
    <row r="25" spans="1:13" x14ac:dyDescent="0.2">
      <c r="A25" s="13"/>
      <c r="B25" s="6" t="s">
        <v>139</v>
      </c>
      <c r="C25" s="14" t="s">
        <v>143</v>
      </c>
      <c r="D25" s="35" t="s">
        <v>143</v>
      </c>
      <c r="E25" s="3"/>
      <c r="F25" s="13" t="s">
        <v>182</v>
      </c>
      <c r="G25" s="7" t="s">
        <v>204</v>
      </c>
      <c r="H25" s="14" t="s">
        <v>205</v>
      </c>
      <c r="K25" t="s">
        <v>193</v>
      </c>
      <c r="L25" s="1" t="s">
        <v>194</v>
      </c>
      <c r="M25" s="1" t="s">
        <v>194</v>
      </c>
    </row>
    <row r="26" spans="1:13" x14ac:dyDescent="0.2">
      <c r="A26" s="13"/>
      <c r="B26" s="6" t="s">
        <v>145</v>
      </c>
      <c r="C26" s="14" t="s">
        <v>237</v>
      </c>
      <c r="D26" s="35" t="s">
        <v>237</v>
      </c>
      <c r="E26" s="3"/>
      <c r="F26" s="13" t="s">
        <v>195</v>
      </c>
      <c r="G26" s="7" t="s">
        <v>196</v>
      </c>
      <c r="H26" s="14" t="s">
        <v>196</v>
      </c>
      <c r="K26" t="s">
        <v>195</v>
      </c>
      <c r="L26" s="1" t="s">
        <v>196</v>
      </c>
      <c r="M26" s="1" t="s">
        <v>196</v>
      </c>
    </row>
    <row r="27" spans="1:13" x14ac:dyDescent="0.2">
      <c r="A27" s="13"/>
      <c r="B27" s="6" t="s">
        <v>96</v>
      </c>
      <c r="C27" s="14" t="s">
        <v>97</v>
      </c>
      <c r="D27" s="35" t="s">
        <v>97</v>
      </c>
      <c r="E27" s="3"/>
      <c r="F27" s="13" t="s">
        <v>96</v>
      </c>
      <c r="G27" s="7" t="s">
        <v>97</v>
      </c>
      <c r="H27" s="14" t="s">
        <v>97</v>
      </c>
    </row>
    <row r="28" spans="1:13" x14ac:dyDescent="0.2">
      <c r="A28" s="13"/>
      <c r="B28" s="6" t="s">
        <v>100</v>
      </c>
      <c r="C28" s="14" t="s">
        <v>101</v>
      </c>
      <c r="D28" s="35" t="s">
        <v>101</v>
      </c>
      <c r="E28" s="3"/>
      <c r="F28" s="13" t="s">
        <v>100</v>
      </c>
      <c r="G28" s="7" t="s">
        <v>101</v>
      </c>
      <c r="H28" s="14" t="s">
        <v>101</v>
      </c>
    </row>
    <row r="29" spans="1:13" x14ac:dyDescent="0.2">
      <c r="A29" s="13"/>
      <c r="B29" s="6" t="s">
        <v>75</v>
      </c>
      <c r="C29" s="14" t="s">
        <v>412</v>
      </c>
      <c r="D29" s="35" t="s">
        <v>426</v>
      </c>
      <c r="E29" s="3"/>
      <c r="F29" s="13" t="s">
        <v>189</v>
      </c>
      <c r="G29" s="7" t="s">
        <v>190</v>
      </c>
      <c r="H29" s="14" t="s">
        <v>203</v>
      </c>
    </row>
    <row r="30" spans="1:13" x14ac:dyDescent="0.2">
      <c r="A30" s="13"/>
      <c r="B30" s="6" t="s">
        <v>80</v>
      </c>
      <c r="C30" s="14" t="s">
        <v>203</v>
      </c>
      <c r="D30" s="35" t="s">
        <v>190</v>
      </c>
      <c r="E30" s="3"/>
      <c r="F30" s="13" t="s">
        <v>175</v>
      </c>
      <c r="G30" s="7" t="s">
        <v>176</v>
      </c>
      <c r="H30" s="14" t="s">
        <v>201</v>
      </c>
    </row>
    <row r="31" spans="1:13" x14ac:dyDescent="0.2">
      <c r="A31" s="13"/>
      <c r="B31" s="6" t="s">
        <v>72</v>
      </c>
      <c r="C31" s="14" t="s">
        <v>407</v>
      </c>
      <c r="D31" s="35" t="s">
        <v>422</v>
      </c>
      <c r="E31" s="3"/>
      <c r="F31" s="13" t="s">
        <v>99</v>
      </c>
      <c r="G31" s="7" t="b">
        <v>1</v>
      </c>
      <c r="H31" s="14" t="b">
        <v>1</v>
      </c>
    </row>
    <row r="32" spans="1:13" x14ac:dyDescent="0.2">
      <c r="A32" s="13"/>
      <c r="B32" s="6" t="s">
        <v>99</v>
      </c>
      <c r="C32" s="14" t="b">
        <v>1</v>
      </c>
      <c r="D32" s="35" t="b">
        <v>1</v>
      </c>
      <c r="E32" s="3"/>
      <c r="F32" s="13" t="s">
        <v>148</v>
      </c>
      <c r="G32" s="7" t="s">
        <v>149</v>
      </c>
      <c r="H32" s="14" t="s">
        <v>149</v>
      </c>
    </row>
    <row r="33" spans="1:8" x14ac:dyDescent="0.2">
      <c r="A33" s="13"/>
      <c r="B33" s="6" t="s">
        <v>148</v>
      </c>
      <c r="C33" s="14" t="s">
        <v>149</v>
      </c>
      <c r="D33" s="35" t="s">
        <v>149</v>
      </c>
      <c r="E33" s="3"/>
      <c r="F33" s="13" t="s">
        <v>150</v>
      </c>
      <c r="G33" s="7" t="s">
        <v>151</v>
      </c>
      <c r="H33" s="14" t="s">
        <v>151</v>
      </c>
    </row>
    <row r="34" spans="1:8" ht="17" thickBot="1" x14ac:dyDescent="0.25">
      <c r="A34" s="13"/>
      <c r="B34" s="6" t="s">
        <v>150</v>
      </c>
      <c r="C34" s="14" t="s">
        <v>151</v>
      </c>
      <c r="D34" s="35" t="s">
        <v>151</v>
      </c>
      <c r="E34" s="3"/>
      <c r="F34" s="15" t="s">
        <v>152</v>
      </c>
      <c r="G34" s="17" t="s">
        <v>181</v>
      </c>
      <c r="H34" s="18" t="s">
        <v>181</v>
      </c>
    </row>
    <row r="35" spans="1:8" x14ac:dyDescent="0.2">
      <c r="A35" s="13"/>
      <c r="B35" s="6" t="s">
        <v>152</v>
      </c>
      <c r="C35" s="14" t="s">
        <v>216</v>
      </c>
      <c r="D35" s="35" t="s">
        <v>216</v>
      </c>
      <c r="E35" s="3"/>
    </row>
    <row r="36" spans="1:8" ht="17" thickBot="1" x14ac:dyDescent="0.25">
      <c r="A36" s="15"/>
      <c r="B36" s="16" t="s">
        <v>364</v>
      </c>
      <c r="C36" s="18" t="s">
        <v>216</v>
      </c>
      <c r="D36" s="36" t="s">
        <v>216</v>
      </c>
      <c r="E36" s="3"/>
    </row>
    <row r="37" spans="1:8" x14ac:dyDescent="0.2">
      <c r="A37" s="1"/>
      <c r="B37"/>
    </row>
    <row r="38" spans="1:8" x14ac:dyDescent="0.2">
      <c r="A38" s="1"/>
      <c r="B38"/>
    </row>
    <row r="39" spans="1:8" x14ac:dyDescent="0.2">
      <c r="A39" s="1"/>
      <c r="B39"/>
    </row>
    <row r="40" spans="1:8" x14ac:dyDescent="0.2">
      <c r="A40" s="1"/>
      <c r="B40"/>
    </row>
    <row r="41" spans="1:8" x14ac:dyDescent="0.2">
      <c r="A41" s="1"/>
      <c r="B41"/>
    </row>
    <row r="42" spans="1:8" x14ac:dyDescent="0.2">
      <c r="A42" s="1"/>
      <c r="B42"/>
    </row>
    <row r="43" spans="1:8" x14ac:dyDescent="0.2">
      <c r="A43" s="1"/>
      <c r="B43"/>
    </row>
    <row r="44" spans="1:8" x14ac:dyDescent="0.2">
      <c r="A44" s="1"/>
      <c r="B44"/>
    </row>
    <row r="45" spans="1:8" x14ac:dyDescent="0.2">
      <c r="A45" s="1"/>
      <c r="B45"/>
    </row>
    <row r="46" spans="1:8" x14ac:dyDescent="0.2">
      <c r="A46" s="1"/>
      <c r="B46"/>
    </row>
    <row r="47" spans="1:8" x14ac:dyDescent="0.2">
      <c r="A47" s="1"/>
      <c r="B47"/>
    </row>
    <row r="48" spans="1:8" x14ac:dyDescent="0.2">
      <c r="A48" s="1"/>
      <c r="B48"/>
    </row>
    <row r="49" spans="1:2" x14ac:dyDescent="0.2">
      <c r="A49" s="1"/>
      <c r="B49"/>
    </row>
    <row r="50" spans="1:2" x14ac:dyDescent="0.2">
      <c r="A50" s="1"/>
      <c r="B50"/>
    </row>
    <row r="51" spans="1:2" x14ac:dyDescent="0.2">
      <c r="A51" s="1"/>
      <c r="B51"/>
    </row>
    <row r="52" spans="1:2" x14ac:dyDescent="0.2">
      <c r="A52" s="1"/>
      <c r="B52"/>
    </row>
    <row r="53" spans="1:2" x14ac:dyDescent="0.2">
      <c r="A53" s="1"/>
      <c r="B53"/>
    </row>
    <row r="54" spans="1:2" x14ac:dyDescent="0.2">
      <c r="A54" s="1"/>
      <c r="B54"/>
    </row>
    <row r="55" spans="1:2" x14ac:dyDescent="0.2">
      <c r="A55" s="1"/>
      <c r="B55"/>
    </row>
  </sheetData>
  <hyperlinks>
    <hyperlink ref="B1" r:id="rId1" xr:uid="{670B738C-6161-E045-9A27-1E1958AA2DB6}"/>
    <hyperlink ref="B16" r:id="rId2" xr:uid="{C482DFC9-D362-EA4F-9494-2D2983EDDACB}"/>
    <hyperlink ref="K1" r:id="rId3" xr:uid="{63760919-ECFD-474A-8FBB-C196901CE465}"/>
    <hyperlink ref="F16" r:id="rId4" xr:uid="{39B3D254-9C2C-9347-905B-706BDCF9B17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6BA08-75DA-4E43-8AF7-8042429825C3}">
  <dimension ref="A1:K46"/>
  <sheetViews>
    <sheetView workbookViewId="0">
      <selection activeCell="D61" sqref="D61"/>
    </sheetView>
  </sheetViews>
  <sheetFormatPr baseColWidth="10" defaultRowHeight="16" x14ac:dyDescent="0.2"/>
  <cols>
    <col min="1" max="1" width="10.83203125" bestFit="1" customWidth="1"/>
    <col min="2" max="2" width="32.5" bestFit="1" customWidth="1"/>
    <col min="3" max="3" width="36" bestFit="1" customWidth="1"/>
    <col min="4" max="4" width="35" bestFit="1" customWidth="1"/>
    <col min="9" max="9" width="32.1640625" bestFit="1" customWidth="1"/>
    <col min="10" max="11" width="43.6640625" style="3" bestFit="1" customWidth="1"/>
  </cols>
  <sheetData>
    <row r="1" spans="1:11" ht="17" thickBot="1" x14ac:dyDescent="0.25">
      <c r="A1" s="79" t="s">
        <v>305</v>
      </c>
      <c r="B1" s="80" t="s">
        <v>428</v>
      </c>
      <c r="C1" s="21" t="s">
        <v>430</v>
      </c>
      <c r="D1" s="21" t="s">
        <v>430</v>
      </c>
      <c r="H1" s="79" t="s">
        <v>305</v>
      </c>
      <c r="I1" s="4" t="s">
        <v>428</v>
      </c>
      <c r="J1" s="3" t="s">
        <v>430</v>
      </c>
      <c r="K1" s="3" t="s">
        <v>430</v>
      </c>
    </row>
    <row r="2" spans="1:11" x14ac:dyDescent="0.2">
      <c r="A2" s="83"/>
      <c r="B2" s="8" t="s">
        <v>0</v>
      </c>
      <c r="C2" s="84">
        <v>1</v>
      </c>
      <c r="D2" s="84">
        <v>2</v>
      </c>
      <c r="I2" t="s">
        <v>0</v>
      </c>
      <c r="J2" s="3">
        <v>1</v>
      </c>
      <c r="K2" s="3">
        <v>2</v>
      </c>
    </row>
    <row r="3" spans="1:11" x14ac:dyDescent="0.2">
      <c r="A3" s="13"/>
      <c r="B3" s="6" t="s">
        <v>6</v>
      </c>
      <c r="C3" s="14" t="s">
        <v>403</v>
      </c>
      <c r="D3" s="14" t="s">
        <v>418</v>
      </c>
      <c r="I3" t="s">
        <v>4</v>
      </c>
      <c r="J3" s="3" t="s">
        <v>402</v>
      </c>
      <c r="K3" s="3" t="s">
        <v>417</v>
      </c>
    </row>
    <row r="4" spans="1:11" x14ac:dyDescent="0.2">
      <c r="A4" s="13"/>
      <c r="B4" s="6" t="s">
        <v>16</v>
      </c>
      <c r="C4" s="14" t="s">
        <v>411</v>
      </c>
      <c r="D4" s="14" t="s">
        <v>425</v>
      </c>
      <c r="I4" t="s">
        <v>6</v>
      </c>
      <c r="J4" s="3" t="s">
        <v>403</v>
      </c>
      <c r="K4" s="3" t="s">
        <v>418</v>
      </c>
    </row>
    <row r="5" spans="1:11" x14ac:dyDescent="0.2">
      <c r="A5" s="13"/>
      <c r="B5" s="6" t="s">
        <v>4</v>
      </c>
      <c r="C5" s="14" t="s">
        <v>402</v>
      </c>
      <c r="D5" s="14" t="s">
        <v>417</v>
      </c>
      <c r="I5" t="s">
        <v>170</v>
      </c>
      <c r="J5" s="3" t="s">
        <v>404</v>
      </c>
      <c r="K5" s="3" t="s">
        <v>419</v>
      </c>
    </row>
    <row r="6" spans="1:11" x14ac:dyDescent="0.2">
      <c r="A6" s="13"/>
      <c r="B6" s="6" t="s">
        <v>179</v>
      </c>
      <c r="C6" s="14" t="s">
        <v>180</v>
      </c>
      <c r="D6" s="14" t="s">
        <v>180</v>
      </c>
      <c r="I6" t="s">
        <v>10</v>
      </c>
      <c r="J6" s="3" t="s">
        <v>405</v>
      </c>
      <c r="K6" s="3" t="s">
        <v>420</v>
      </c>
    </row>
    <row r="7" spans="1:11" x14ac:dyDescent="0.2">
      <c r="A7" s="13"/>
      <c r="B7" s="6" t="s">
        <v>192</v>
      </c>
      <c r="C7" s="14">
        <v>1</v>
      </c>
      <c r="D7" s="14">
        <v>1</v>
      </c>
      <c r="I7" t="s">
        <v>29</v>
      </c>
      <c r="J7" s="3" t="s">
        <v>173</v>
      </c>
      <c r="K7" s="3" t="s">
        <v>173</v>
      </c>
    </row>
    <row r="8" spans="1:11" x14ac:dyDescent="0.2">
      <c r="A8" s="13"/>
      <c r="B8" s="6" t="s">
        <v>172</v>
      </c>
      <c r="C8" s="14" t="s">
        <v>173</v>
      </c>
      <c r="D8" s="14" t="s">
        <v>173</v>
      </c>
      <c r="I8" t="s">
        <v>33</v>
      </c>
      <c r="J8" s="3">
        <v>1</v>
      </c>
      <c r="K8" s="3">
        <v>1</v>
      </c>
    </row>
    <row r="9" spans="1:11" x14ac:dyDescent="0.2">
      <c r="A9" s="13"/>
      <c r="B9" s="6" t="s">
        <v>107</v>
      </c>
      <c r="C9" s="14" t="s">
        <v>200</v>
      </c>
      <c r="D9" s="14" t="s">
        <v>174</v>
      </c>
      <c r="I9" t="s">
        <v>36</v>
      </c>
      <c r="J9" s="3" t="s">
        <v>172</v>
      </c>
      <c r="K9" s="3" t="s">
        <v>172</v>
      </c>
    </row>
    <row r="10" spans="1:11" x14ac:dyDescent="0.2">
      <c r="A10" s="13"/>
      <c r="B10" s="6" t="s">
        <v>139</v>
      </c>
      <c r="C10" s="14" t="s">
        <v>143</v>
      </c>
      <c r="D10" s="14" t="s">
        <v>143</v>
      </c>
      <c r="I10" t="s">
        <v>57</v>
      </c>
      <c r="J10" s="3" t="s">
        <v>406</v>
      </c>
      <c r="K10" s="3" t="s">
        <v>421</v>
      </c>
    </row>
    <row r="11" spans="1:11" x14ac:dyDescent="0.2">
      <c r="A11" s="13"/>
      <c r="B11" s="6" t="s">
        <v>145</v>
      </c>
      <c r="C11" s="14" t="s">
        <v>237</v>
      </c>
      <c r="D11" s="14" t="s">
        <v>237</v>
      </c>
      <c r="I11" t="s">
        <v>62</v>
      </c>
      <c r="J11" s="3" t="s">
        <v>407</v>
      </c>
      <c r="K11" s="3" t="s">
        <v>422</v>
      </c>
    </row>
    <row r="12" spans="1:11" x14ac:dyDescent="0.2">
      <c r="A12" s="13"/>
      <c r="B12" s="6" t="s">
        <v>96</v>
      </c>
      <c r="C12" s="14" t="s">
        <v>97</v>
      </c>
      <c r="D12" s="14" t="s">
        <v>97</v>
      </c>
      <c r="I12" t="s">
        <v>67</v>
      </c>
      <c r="J12" s="3" t="s">
        <v>408</v>
      </c>
      <c r="K12" s="3" t="s">
        <v>423</v>
      </c>
    </row>
    <row r="13" spans="1:11" x14ac:dyDescent="0.2">
      <c r="A13" s="13"/>
      <c r="B13" s="6" t="s">
        <v>99</v>
      </c>
      <c r="C13" s="14" t="b">
        <v>1</v>
      </c>
      <c r="D13" s="14" t="b">
        <v>1</v>
      </c>
      <c r="I13" t="s">
        <v>85</v>
      </c>
      <c r="J13" s="3" t="s">
        <v>409</v>
      </c>
      <c r="K13" s="3" t="s">
        <v>424</v>
      </c>
    </row>
    <row r="14" spans="1:11" x14ac:dyDescent="0.2">
      <c r="A14" s="13"/>
      <c r="B14" s="6" t="s">
        <v>100</v>
      </c>
      <c r="C14" s="14" t="s">
        <v>101</v>
      </c>
      <c r="D14" s="14" t="s">
        <v>101</v>
      </c>
      <c r="I14" t="s">
        <v>72</v>
      </c>
      <c r="J14" s="3" t="s">
        <v>407</v>
      </c>
      <c r="K14" s="3" t="s">
        <v>422</v>
      </c>
    </row>
    <row r="15" spans="1:11" x14ac:dyDescent="0.2">
      <c r="A15" s="13"/>
      <c r="B15" s="6" t="s">
        <v>75</v>
      </c>
      <c r="C15" s="14" t="s">
        <v>412</v>
      </c>
      <c r="D15" s="14" t="s">
        <v>426</v>
      </c>
      <c r="I15" t="s">
        <v>23</v>
      </c>
      <c r="J15" s="3" t="s">
        <v>202</v>
      </c>
      <c r="K15" s="3" t="s">
        <v>188</v>
      </c>
    </row>
    <row r="16" spans="1:11" x14ac:dyDescent="0.2">
      <c r="A16" s="13"/>
      <c r="B16" s="6" t="s">
        <v>80</v>
      </c>
      <c r="C16" s="14" t="s">
        <v>203</v>
      </c>
      <c r="D16" s="14" t="s">
        <v>190</v>
      </c>
      <c r="I16" t="s">
        <v>90</v>
      </c>
      <c r="J16" s="3">
        <v>4000</v>
      </c>
      <c r="K16" s="3">
        <v>4000</v>
      </c>
    </row>
    <row r="17" spans="1:11" x14ac:dyDescent="0.2">
      <c r="A17" s="13"/>
      <c r="B17" s="6" t="s">
        <v>72</v>
      </c>
      <c r="C17" s="14" t="s">
        <v>407</v>
      </c>
      <c r="D17" s="14" t="s">
        <v>422</v>
      </c>
      <c r="I17" t="s">
        <v>91</v>
      </c>
      <c r="J17" s="3">
        <v>4001</v>
      </c>
      <c r="K17" s="3">
        <v>4001</v>
      </c>
    </row>
    <row r="18" spans="1:11" x14ac:dyDescent="0.2">
      <c r="A18" s="13"/>
      <c r="B18" s="6" t="s">
        <v>99</v>
      </c>
      <c r="C18" s="14" t="b">
        <v>1</v>
      </c>
      <c r="D18" s="14" t="b">
        <v>1</v>
      </c>
      <c r="I18" t="s">
        <v>92</v>
      </c>
      <c r="J18" s="3">
        <v>5000</v>
      </c>
      <c r="K18" s="3">
        <v>5000</v>
      </c>
    </row>
    <row r="19" spans="1:11" x14ac:dyDescent="0.2">
      <c r="A19" s="13"/>
      <c r="B19" s="6" t="s">
        <v>148</v>
      </c>
      <c r="C19" s="14" t="s">
        <v>149</v>
      </c>
      <c r="D19" s="14" t="s">
        <v>149</v>
      </c>
      <c r="I19" t="s">
        <v>107</v>
      </c>
      <c r="J19" s="3" t="s">
        <v>200</v>
      </c>
      <c r="K19" s="3" t="s">
        <v>174</v>
      </c>
    </row>
    <row r="20" spans="1:11" x14ac:dyDescent="0.2">
      <c r="A20" s="13"/>
      <c r="B20" s="6" t="s">
        <v>150</v>
      </c>
      <c r="C20" s="14" t="s">
        <v>151</v>
      </c>
      <c r="D20" s="14" t="s">
        <v>151</v>
      </c>
      <c r="I20" t="s">
        <v>93</v>
      </c>
      <c r="J20" s="3">
        <v>5001</v>
      </c>
      <c r="K20" s="3">
        <v>5001</v>
      </c>
    </row>
    <row r="21" spans="1:11" x14ac:dyDescent="0.2">
      <c r="A21" s="13"/>
      <c r="B21" s="6" t="s">
        <v>152</v>
      </c>
      <c r="C21" s="14" t="s">
        <v>216</v>
      </c>
      <c r="D21" s="14" t="s">
        <v>216</v>
      </c>
      <c r="I21" t="s">
        <v>410</v>
      </c>
      <c r="J21" s="3">
        <v>7000</v>
      </c>
      <c r="K21" s="3">
        <v>7000</v>
      </c>
    </row>
    <row r="22" spans="1:11" ht="17" thickBot="1" x14ac:dyDescent="0.25">
      <c r="A22" s="15"/>
      <c r="B22" s="16" t="s">
        <v>364</v>
      </c>
      <c r="C22" s="18" t="s">
        <v>216</v>
      </c>
      <c r="D22" s="18" t="s">
        <v>216</v>
      </c>
      <c r="I22" t="s">
        <v>96</v>
      </c>
      <c r="J22" s="3" t="s">
        <v>97</v>
      </c>
      <c r="K22" s="3" t="s">
        <v>97</v>
      </c>
    </row>
    <row r="23" spans="1:11" x14ac:dyDescent="0.2">
      <c r="I23" t="s">
        <v>172</v>
      </c>
      <c r="J23" s="3" t="s">
        <v>173</v>
      </c>
      <c r="K23" s="3" t="s">
        <v>173</v>
      </c>
    </row>
    <row r="24" spans="1:11" x14ac:dyDescent="0.2">
      <c r="I24" t="s">
        <v>192</v>
      </c>
      <c r="J24" s="3">
        <v>1</v>
      </c>
      <c r="K24" s="3">
        <v>1</v>
      </c>
    </row>
    <row r="25" spans="1:11" x14ac:dyDescent="0.2">
      <c r="I25" t="s">
        <v>364</v>
      </c>
      <c r="J25" s="3" t="s">
        <v>216</v>
      </c>
      <c r="K25" s="3" t="s">
        <v>216</v>
      </c>
    </row>
    <row r="26" spans="1:11" x14ac:dyDescent="0.2">
      <c r="I26" t="s">
        <v>179</v>
      </c>
      <c r="J26" s="3" t="s">
        <v>180</v>
      </c>
      <c r="K26" s="3" t="s">
        <v>180</v>
      </c>
    </row>
    <row r="27" spans="1:11" x14ac:dyDescent="0.2">
      <c r="I27" t="s">
        <v>105</v>
      </c>
      <c r="J27" s="3" t="s">
        <v>106</v>
      </c>
      <c r="K27" s="3" t="s">
        <v>106</v>
      </c>
    </row>
    <row r="28" spans="1:11" x14ac:dyDescent="0.2">
      <c r="I28" t="s">
        <v>80</v>
      </c>
      <c r="J28" s="3" t="s">
        <v>203</v>
      </c>
      <c r="K28" s="3" t="s">
        <v>190</v>
      </c>
    </row>
    <row r="29" spans="1:11" x14ac:dyDescent="0.2">
      <c r="I29" t="s">
        <v>212</v>
      </c>
      <c r="J29" s="3">
        <v>1</v>
      </c>
      <c r="K29" s="3">
        <v>1</v>
      </c>
    </row>
    <row r="30" spans="1:11" x14ac:dyDescent="0.2">
      <c r="I30" t="s">
        <v>99</v>
      </c>
      <c r="J30" s="3" t="b">
        <v>1</v>
      </c>
      <c r="K30" s="3" t="b">
        <v>1</v>
      </c>
    </row>
    <row r="31" spans="1:11" x14ac:dyDescent="0.2">
      <c r="I31" t="s">
        <v>139</v>
      </c>
      <c r="J31" s="3" t="s">
        <v>143</v>
      </c>
      <c r="K31" s="3" t="s">
        <v>143</v>
      </c>
    </row>
    <row r="32" spans="1:11" x14ac:dyDescent="0.2">
      <c r="I32" t="s">
        <v>145</v>
      </c>
      <c r="J32" s="3" t="s">
        <v>237</v>
      </c>
      <c r="K32" s="3" t="s">
        <v>237</v>
      </c>
    </row>
    <row r="33" spans="9:11" x14ac:dyDescent="0.2">
      <c r="I33" t="s">
        <v>148</v>
      </c>
      <c r="J33" s="3" t="s">
        <v>149</v>
      </c>
      <c r="K33" s="3" t="s">
        <v>149</v>
      </c>
    </row>
    <row r="34" spans="9:11" x14ac:dyDescent="0.2">
      <c r="I34" t="s">
        <v>150</v>
      </c>
      <c r="J34" s="3" t="s">
        <v>151</v>
      </c>
      <c r="K34" s="3" t="s">
        <v>151</v>
      </c>
    </row>
    <row r="35" spans="9:11" x14ac:dyDescent="0.2">
      <c r="I35" t="s">
        <v>152</v>
      </c>
      <c r="J35" s="3" t="s">
        <v>216</v>
      </c>
      <c r="K35" s="3" t="s">
        <v>216</v>
      </c>
    </row>
    <row r="36" spans="9:11" x14ac:dyDescent="0.2">
      <c r="I36" t="s">
        <v>16</v>
      </c>
      <c r="J36" s="3" t="s">
        <v>411</v>
      </c>
      <c r="K36" s="3" t="s">
        <v>425</v>
      </c>
    </row>
    <row r="37" spans="9:11" x14ac:dyDescent="0.2">
      <c r="I37" t="s">
        <v>75</v>
      </c>
      <c r="J37" s="3" t="s">
        <v>412</v>
      </c>
      <c r="K37" s="3" t="s">
        <v>426</v>
      </c>
    </row>
    <row r="38" spans="9:11" x14ac:dyDescent="0.2">
      <c r="I38" t="s">
        <v>45</v>
      </c>
      <c r="J38" s="3" t="s">
        <v>413</v>
      </c>
      <c r="K38" s="3" t="s">
        <v>413</v>
      </c>
    </row>
    <row r="39" spans="9:11" x14ac:dyDescent="0.2">
      <c r="I39" t="s">
        <v>100</v>
      </c>
      <c r="J39" s="3" t="s">
        <v>101</v>
      </c>
      <c r="K39" s="3" t="s">
        <v>101</v>
      </c>
    </row>
    <row r="40" spans="9:11" x14ac:dyDescent="0.2">
      <c r="I40" t="s">
        <v>102</v>
      </c>
      <c r="J40" s="3" t="s">
        <v>414</v>
      </c>
      <c r="K40" s="3" t="s">
        <v>427</v>
      </c>
    </row>
    <row r="41" spans="9:11" x14ac:dyDescent="0.2">
      <c r="I41" t="s">
        <v>415</v>
      </c>
      <c r="J41" s="3" t="s">
        <v>198</v>
      </c>
      <c r="K41" s="3" t="s">
        <v>169</v>
      </c>
    </row>
    <row r="42" spans="9:11" x14ac:dyDescent="0.2">
      <c r="I42" t="s">
        <v>369</v>
      </c>
      <c r="J42" s="3" t="s">
        <v>403</v>
      </c>
      <c r="K42" s="3" t="s">
        <v>418</v>
      </c>
    </row>
    <row r="43" spans="9:11" x14ac:dyDescent="0.2">
      <c r="I43" t="s">
        <v>218</v>
      </c>
      <c r="J43" s="3" t="s">
        <v>219</v>
      </c>
      <c r="K43" s="3" t="s">
        <v>219</v>
      </c>
    </row>
    <row r="44" spans="9:11" x14ac:dyDescent="0.2">
      <c r="I44" t="s">
        <v>416</v>
      </c>
      <c r="J44" s="3" t="s">
        <v>216</v>
      </c>
      <c r="K44" s="3" t="s">
        <v>216</v>
      </c>
    </row>
    <row r="45" spans="9:11" x14ac:dyDescent="0.2">
      <c r="I45" t="s">
        <v>17</v>
      </c>
      <c r="J45" s="3" t="s">
        <v>405</v>
      </c>
      <c r="K45" s="3" t="s">
        <v>420</v>
      </c>
    </row>
    <row r="46" spans="9:11" x14ac:dyDescent="0.2">
      <c r="I46" t="s">
        <v>47</v>
      </c>
      <c r="J46" s="3" t="s">
        <v>216</v>
      </c>
      <c r="K46" s="3" t="s">
        <v>216</v>
      </c>
    </row>
  </sheetData>
  <hyperlinks>
    <hyperlink ref="I1" r:id="rId1" xr:uid="{A1608D28-D196-934B-BC84-C50EF732BCE2}"/>
    <hyperlink ref="B1" r:id="rId2" xr:uid="{FF643E4D-821E-E345-8331-1B70CB9623C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B930D-9FB5-AF4C-8DCA-2E5CE0D9AB7E}">
  <dimension ref="A1:K89"/>
  <sheetViews>
    <sheetView workbookViewId="0">
      <selection activeCell="G47" sqref="G47"/>
    </sheetView>
  </sheetViews>
  <sheetFormatPr baseColWidth="10" defaultRowHeight="16" x14ac:dyDescent="0.2"/>
  <cols>
    <col min="2" max="2" width="32.83203125" bestFit="1" customWidth="1"/>
    <col min="3" max="3" width="35.6640625" bestFit="1" customWidth="1"/>
    <col min="4" max="4" width="35" bestFit="1" customWidth="1"/>
    <col min="5" max="5" width="36.5" bestFit="1" customWidth="1"/>
    <col min="6" max="6" width="35" bestFit="1" customWidth="1"/>
    <col min="7" max="7" width="10.83203125" style="75"/>
    <col min="8" max="8" width="32.1640625" bestFit="1" customWidth="1"/>
    <col min="9" max="9" width="45.1640625" bestFit="1" customWidth="1"/>
    <col min="10" max="10" width="47.33203125" bestFit="1" customWidth="1"/>
    <col min="11" max="11" width="41.5" bestFit="1" customWidth="1"/>
  </cols>
  <sheetData>
    <row r="1" spans="1:11" ht="17" thickBot="1" x14ac:dyDescent="0.25">
      <c r="A1" s="55" t="s">
        <v>305</v>
      </c>
      <c r="B1" s="56" t="s">
        <v>304</v>
      </c>
      <c r="C1" s="4" t="s">
        <v>400</v>
      </c>
      <c r="D1" s="3" t="s">
        <v>134</v>
      </c>
      <c r="E1" s="3" t="s">
        <v>134</v>
      </c>
      <c r="F1" s="3" t="s">
        <v>134</v>
      </c>
      <c r="H1" s="4" t="s">
        <v>396</v>
      </c>
      <c r="I1" s="3" t="s">
        <v>134</v>
      </c>
      <c r="J1" s="3" t="s">
        <v>134</v>
      </c>
      <c r="K1" s="3" t="s">
        <v>134</v>
      </c>
    </row>
    <row r="2" spans="1:11" x14ac:dyDescent="0.2">
      <c r="A2" s="57">
        <v>1</v>
      </c>
      <c r="B2" s="59" t="s">
        <v>0</v>
      </c>
      <c r="C2" t="s">
        <v>0</v>
      </c>
      <c r="D2" s="3">
        <v>3</v>
      </c>
      <c r="E2" s="3">
        <v>2</v>
      </c>
      <c r="F2" s="3">
        <v>6</v>
      </c>
      <c r="G2" s="75" t="s">
        <v>398</v>
      </c>
      <c r="H2" t="s">
        <v>0</v>
      </c>
      <c r="I2" s="3">
        <v>3</v>
      </c>
      <c r="J2" s="3">
        <v>2</v>
      </c>
      <c r="K2" s="3">
        <v>6</v>
      </c>
    </row>
    <row r="3" spans="1:11" x14ac:dyDescent="0.2">
      <c r="A3" s="57">
        <v>1</v>
      </c>
      <c r="B3" s="59" t="s">
        <v>6</v>
      </c>
      <c r="C3" t="s">
        <v>6</v>
      </c>
      <c r="D3" s="3" t="s">
        <v>278</v>
      </c>
      <c r="E3" s="3" t="s">
        <v>8</v>
      </c>
      <c r="F3" s="3" t="s">
        <v>358</v>
      </c>
      <c r="G3" s="75" t="s">
        <v>398</v>
      </c>
      <c r="H3" t="s">
        <v>4</v>
      </c>
      <c r="I3" s="3" t="s">
        <v>377</v>
      </c>
      <c r="J3" s="3" t="s">
        <v>372</v>
      </c>
      <c r="K3" s="3" t="s">
        <v>357</v>
      </c>
    </row>
    <row r="4" spans="1:11" x14ac:dyDescent="0.2">
      <c r="A4" s="57">
        <v>1</v>
      </c>
      <c r="B4" s="59" t="s">
        <v>242</v>
      </c>
      <c r="C4" t="s">
        <v>16</v>
      </c>
      <c r="D4" s="3" t="s">
        <v>383</v>
      </c>
      <c r="E4" s="3" t="s">
        <v>374</v>
      </c>
      <c r="F4" s="3" t="s">
        <v>366</v>
      </c>
      <c r="G4" s="75" t="s">
        <v>398</v>
      </c>
      <c r="H4" t="s">
        <v>6</v>
      </c>
      <c r="I4" s="3" t="s">
        <v>278</v>
      </c>
      <c r="J4" s="3" t="s">
        <v>8</v>
      </c>
      <c r="K4" s="3" t="s">
        <v>358</v>
      </c>
    </row>
    <row r="5" spans="1:11" x14ac:dyDescent="0.2">
      <c r="A5" s="57">
        <v>1</v>
      </c>
      <c r="B5" s="59" t="s">
        <v>170</v>
      </c>
      <c r="C5" t="s">
        <v>4</v>
      </c>
      <c r="D5" s="3" t="s">
        <v>377</v>
      </c>
      <c r="E5" s="3" t="s">
        <v>372</v>
      </c>
      <c r="F5" s="3" t="s">
        <v>357</v>
      </c>
      <c r="G5" s="75" t="s">
        <v>398</v>
      </c>
      <c r="H5" t="s">
        <v>170</v>
      </c>
      <c r="I5" s="3" t="s">
        <v>378</v>
      </c>
      <c r="J5" s="3" t="s">
        <v>373</v>
      </c>
      <c r="K5" s="3" t="s">
        <v>359</v>
      </c>
    </row>
    <row r="6" spans="1:11" x14ac:dyDescent="0.2">
      <c r="A6" s="57">
        <v>1</v>
      </c>
      <c r="B6" s="59" t="s">
        <v>145</v>
      </c>
      <c r="C6" t="s">
        <v>179</v>
      </c>
      <c r="D6" s="3" t="s">
        <v>180</v>
      </c>
      <c r="E6" s="3" t="s">
        <v>180</v>
      </c>
      <c r="F6" s="3" t="s">
        <v>180</v>
      </c>
      <c r="G6" s="75" t="s">
        <v>399</v>
      </c>
      <c r="H6" t="s">
        <v>10</v>
      </c>
      <c r="I6" s="3" t="s">
        <v>394</v>
      </c>
      <c r="J6" s="3" t="s">
        <v>392</v>
      </c>
      <c r="K6" s="3" t="s">
        <v>388</v>
      </c>
    </row>
    <row r="7" spans="1:11" x14ac:dyDescent="0.2">
      <c r="A7" s="57">
        <v>1</v>
      </c>
      <c r="B7" s="59" t="s">
        <v>268</v>
      </c>
      <c r="C7" t="s">
        <v>363</v>
      </c>
      <c r="D7" s="3">
        <v>1</v>
      </c>
      <c r="E7" s="3">
        <v>3</v>
      </c>
      <c r="F7" s="3">
        <v>4</v>
      </c>
      <c r="G7" s="75" t="s">
        <v>398</v>
      </c>
      <c r="H7" t="s">
        <v>29</v>
      </c>
      <c r="I7" s="3" t="s">
        <v>310</v>
      </c>
      <c r="J7" s="3" t="s">
        <v>336</v>
      </c>
      <c r="K7" s="3" t="s">
        <v>340</v>
      </c>
    </row>
    <row r="8" spans="1:11" x14ac:dyDescent="0.2">
      <c r="A8" s="60">
        <v>1</v>
      </c>
      <c r="B8" s="61" t="s">
        <v>4</v>
      </c>
      <c r="C8" t="s">
        <v>37</v>
      </c>
      <c r="D8" s="3" t="s">
        <v>310</v>
      </c>
      <c r="E8" s="3" t="s">
        <v>336</v>
      </c>
      <c r="F8" s="3" t="s">
        <v>340</v>
      </c>
      <c r="G8" s="75" t="s">
        <v>398</v>
      </c>
      <c r="H8" t="s">
        <v>33</v>
      </c>
      <c r="I8" s="3">
        <v>1</v>
      </c>
      <c r="J8" s="3">
        <v>3</v>
      </c>
      <c r="K8" s="3">
        <v>4</v>
      </c>
    </row>
    <row r="9" spans="1:11" x14ac:dyDescent="0.2">
      <c r="A9" s="62">
        <v>1</v>
      </c>
      <c r="B9" s="64" t="s">
        <v>271</v>
      </c>
      <c r="C9" t="s">
        <v>38</v>
      </c>
      <c r="D9" s="3" t="s">
        <v>389</v>
      </c>
      <c r="E9" s="3" t="s">
        <v>389</v>
      </c>
      <c r="F9" s="3" t="s">
        <v>389</v>
      </c>
      <c r="G9" s="75" t="s">
        <v>398</v>
      </c>
      <c r="H9" t="s">
        <v>36</v>
      </c>
      <c r="I9" s="3" t="s">
        <v>37</v>
      </c>
      <c r="J9" s="3" t="s">
        <v>37</v>
      </c>
      <c r="K9" s="3" t="s">
        <v>37</v>
      </c>
    </row>
    <row r="10" spans="1:11" x14ac:dyDescent="0.2">
      <c r="A10" s="57">
        <v>1</v>
      </c>
      <c r="B10" s="59" t="s">
        <v>273</v>
      </c>
      <c r="C10" t="s">
        <v>139</v>
      </c>
      <c r="D10" s="3" t="s">
        <v>382</v>
      </c>
      <c r="E10" s="3" t="s">
        <v>143</v>
      </c>
      <c r="F10" s="3" t="s">
        <v>365</v>
      </c>
      <c r="G10" s="75" t="s">
        <v>399</v>
      </c>
      <c r="H10" t="s">
        <v>57</v>
      </c>
      <c r="I10" s="3" t="s">
        <v>379</v>
      </c>
      <c r="J10" s="3" t="s">
        <v>60</v>
      </c>
      <c r="K10" s="3" t="s">
        <v>360</v>
      </c>
    </row>
    <row r="11" spans="1:11" ht="17" thickBot="1" x14ac:dyDescent="0.25">
      <c r="A11" s="65">
        <v>1</v>
      </c>
      <c r="B11" s="66" t="s">
        <v>275</v>
      </c>
      <c r="C11" t="s">
        <v>145</v>
      </c>
      <c r="D11" s="3" t="s">
        <v>237</v>
      </c>
      <c r="E11" s="3" t="s">
        <v>237</v>
      </c>
      <c r="F11" s="3" t="s">
        <v>237</v>
      </c>
      <c r="G11" s="75" t="s">
        <v>399</v>
      </c>
      <c r="H11" t="s">
        <v>62</v>
      </c>
      <c r="I11" s="3" t="s">
        <v>380</v>
      </c>
      <c r="J11" s="3" t="s">
        <v>65</v>
      </c>
      <c r="K11" s="3" t="s">
        <v>361</v>
      </c>
    </row>
    <row r="12" spans="1:11" x14ac:dyDescent="0.2">
      <c r="A12" s="57">
        <v>2</v>
      </c>
      <c r="B12" s="59" t="s">
        <v>96</v>
      </c>
      <c r="C12" t="s">
        <v>96</v>
      </c>
      <c r="D12" s="3" t="s">
        <v>97</v>
      </c>
      <c r="E12" s="3" t="s">
        <v>97</v>
      </c>
      <c r="F12" s="3" t="s">
        <v>97</v>
      </c>
      <c r="G12" s="75" t="s">
        <v>399</v>
      </c>
      <c r="H12" t="s">
        <v>67</v>
      </c>
      <c r="I12" s="3" t="s">
        <v>381</v>
      </c>
      <c r="J12" s="3" t="s">
        <v>70</v>
      </c>
      <c r="K12" s="3" t="s">
        <v>362</v>
      </c>
    </row>
    <row r="13" spans="1:11" x14ac:dyDescent="0.2">
      <c r="A13" s="57">
        <v>2</v>
      </c>
      <c r="B13" s="59" t="s">
        <v>259</v>
      </c>
      <c r="C13" t="s">
        <v>98</v>
      </c>
      <c r="D13" s="3" t="s">
        <v>97</v>
      </c>
      <c r="E13" s="3" t="s">
        <v>97</v>
      </c>
      <c r="F13" s="3" t="s">
        <v>97</v>
      </c>
      <c r="G13" s="75" t="s">
        <v>398</v>
      </c>
      <c r="H13" t="s">
        <v>72</v>
      </c>
      <c r="I13" s="3" t="s">
        <v>381</v>
      </c>
      <c r="J13" s="3" t="s">
        <v>70</v>
      </c>
      <c r="K13" s="3" t="s">
        <v>362</v>
      </c>
    </row>
    <row r="14" spans="1:11" x14ac:dyDescent="0.2">
      <c r="A14" s="57">
        <v>2</v>
      </c>
      <c r="B14" s="59" t="s">
        <v>261</v>
      </c>
      <c r="C14" t="s">
        <v>100</v>
      </c>
      <c r="D14" s="3" t="s">
        <v>101</v>
      </c>
      <c r="E14" s="3" t="s">
        <v>101</v>
      </c>
      <c r="F14" s="3" t="s">
        <v>101</v>
      </c>
      <c r="G14" s="75" t="s">
        <v>398</v>
      </c>
      <c r="H14" t="s">
        <v>23</v>
      </c>
      <c r="I14" s="3" t="s">
        <v>312</v>
      </c>
      <c r="J14" s="3" t="s">
        <v>27</v>
      </c>
      <c r="K14" s="3" t="s">
        <v>342</v>
      </c>
    </row>
    <row r="15" spans="1:11" x14ac:dyDescent="0.2">
      <c r="A15" s="57">
        <v>2</v>
      </c>
      <c r="B15" s="59" t="s">
        <v>262</v>
      </c>
      <c r="C15" t="s">
        <v>123</v>
      </c>
      <c r="D15" s="3" t="b">
        <v>0</v>
      </c>
      <c r="E15" s="3" t="b">
        <v>1</v>
      </c>
      <c r="F15" s="3" t="b">
        <v>0</v>
      </c>
      <c r="G15" s="75" t="s">
        <v>399</v>
      </c>
      <c r="H15" t="s">
        <v>90</v>
      </c>
      <c r="I15" s="3">
        <v>4000</v>
      </c>
      <c r="J15" s="3">
        <v>4000</v>
      </c>
      <c r="K15" s="3">
        <v>4000</v>
      </c>
    </row>
    <row r="16" spans="1:11" x14ac:dyDescent="0.2">
      <c r="A16" s="57">
        <v>2</v>
      </c>
      <c r="B16" s="59" t="s">
        <v>269</v>
      </c>
      <c r="C16" t="s">
        <v>119</v>
      </c>
      <c r="D16" s="3" t="b">
        <v>1</v>
      </c>
      <c r="E16" s="3" t="b">
        <v>0</v>
      </c>
      <c r="F16" s="3" t="b">
        <v>0</v>
      </c>
      <c r="G16" s="75" t="s">
        <v>399</v>
      </c>
      <c r="H16" t="s">
        <v>91</v>
      </c>
      <c r="I16" s="3">
        <v>4001</v>
      </c>
      <c r="J16" s="3">
        <v>4001</v>
      </c>
      <c r="K16" s="3">
        <v>4001</v>
      </c>
    </row>
    <row r="17" spans="1:11" x14ac:dyDescent="0.2">
      <c r="A17" s="57">
        <v>2</v>
      </c>
      <c r="B17" s="59" t="s">
        <v>258</v>
      </c>
      <c r="C17" t="s">
        <v>88</v>
      </c>
      <c r="D17" s="3">
        <v>69</v>
      </c>
      <c r="E17" s="3">
        <v>69</v>
      </c>
      <c r="F17" s="3">
        <v>69</v>
      </c>
      <c r="G17" s="75" t="s">
        <v>399</v>
      </c>
      <c r="H17" t="s">
        <v>92</v>
      </c>
      <c r="I17" s="3">
        <v>5000</v>
      </c>
      <c r="J17" s="3">
        <v>5000</v>
      </c>
      <c r="K17" s="3">
        <v>5000</v>
      </c>
    </row>
    <row r="18" spans="1:11" x14ac:dyDescent="0.2">
      <c r="A18" s="57">
        <v>2</v>
      </c>
      <c r="B18" s="59" t="s">
        <v>277</v>
      </c>
      <c r="C18" t="s">
        <v>75</v>
      </c>
      <c r="D18" s="3" t="s">
        <v>384</v>
      </c>
      <c r="E18" s="3" t="s">
        <v>78</v>
      </c>
      <c r="F18" s="3" t="s">
        <v>367</v>
      </c>
      <c r="G18" s="75" t="s">
        <v>399</v>
      </c>
      <c r="H18" t="s">
        <v>93</v>
      </c>
      <c r="I18" s="3">
        <v>5001</v>
      </c>
      <c r="J18" s="3">
        <v>5001</v>
      </c>
      <c r="K18" s="3">
        <v>5001</v>
      </c>
    </row>
    <row r="19" spans="1:11" x14ac:dyDescent="0.2">
      <c r="A19" s="57">
        <v>2</v>
      </c>
      <c r="B19" s="59" t="s">
        <v>279</v>
      </c>
      <c r="C19" t="s">
        <v>80</v>
      </c>
      <c r="D19" s="3" t="s">
        <v>387</v>
      </c>
      <c r="E19" s="3" t="s">
        <v>83</v>
      </c>
      <c r="F19" s="3" t="s">
        <v>371</v>
      </c>
      <c r="G19" s="75" t="s">
        <v>398</v>
      </c>
      <c r="H19" t="s">
        <v>96</v>
      </c>
      <c r="I19" s="3" t="s">
        <v>97</v>
      </c>
      <c r="J19" s="3" t="s">
        <v>97</v>
      </c>
      <c r="K19" s="3" t="s">
        <v>97</v>
      </c>
    </row>
    <row r="20" spans="1:11" ht="17" thickBot="1" x14ac:dyDescent="0.25">
      <c r="A20" s="57">
        <v>2</v>
      </c>
      <c r="B20" s="59" t="s">
        <v>281</v>
      </c>
      <c r="C20" t="s">
        <v>72</v>
      </c>
      <c r="D20" s="3" t="s">
        <v>381</v>
      </c>
      <c r="E20" s="3" t="s">
        <v>70</v>
      </c>
      <c r="F20" s="3" t="s">
        <v>362</v>
      </c>
      <c r="G20" s="75" t="s">
        <v>398</v>
      </c>
      <c r="H20" t="s">
        <v>179</v>
      </c>
      <c r="I20" s="3" t="s">
        <v>180</v>
      </c>
      <c r="J20" s="3" t="s">
        <v>180</v>
      </c>
      <c r="K20" s="3" t="s">
        <v>180</v>
      </c>
    </row>
    <row r="21" spans="1:11" x14ac:dyDescent="0.2">
      <c r="A21" s="67">
        <v>2</v>
      </c>
      <c r="B21" s="68" t="s">
        <v>99</v>
      </c>
      <c r="C21" t="s">
        <v>99</v>
      </c>
      <c r="D21" s="3" t="b">
        <v>1</v>
      </c>
      <c r="E21" s="3" t="b">
        <v>1</v>
      </c>
      <c r="F21" s="3" t="b">
        <v>1</v>
      </c>
      <c r="G21" s="75" t="s">
        <v>398</v>
      </c>
      <c r="H21" t="s">
        <v>37</v>
      </c>
      <c r="I21" s="3" t="s">
        <v>310</v>
      </c>
      <c r="J21" s="3" t="s">
        <v>336</v>
      </c>
      <c r="K21" s="3" t="s">
        <v>340</v>
      </c>
    </row>
    <row r="22" spans="1:11" x14ac:dyDescent="0.2">
      <c r="A22" s="57">
        <v>2</v>
      </c>
      <c r="B22" s="59" t="s">
        <v>267</v>
      </c>
      <c r="C22" t="s">
        <v>148</v>
      </c>
      <c r="D22" s="3" t="s">
        <v>149</v>
      </c>
      <c r="E22" s="3" t="s">
        <v>149</v>
      </c>
      <c r="F22" s="3" t="s">
        <v>149</v>
      </c>
      <c r="G22" s="75" t="s">
        <v>398</v>
      </c>
      <c r="H22" t="s">
        <v>363</v>
      </c>
      <c r="I22" s="3">
        <v>1</v>
      </c>
      <c r="J22" s="3">
        <v>3</v>
      </c>
      <c r="K22" s="3">
        <v>4</v>
      </c>
    </row>
    <row r="23" spans="1:11" x14ac:dyDescent="0.2">
      <c r="A23" s="57">
        <v>2</v>
      </c>
      <c r="B23" s="59" t="s">
        <v>251</v>
      </c>
      <c r="C23" t="s">
        <v>150</v>
      </c>
      <c r="D23" s="3" t="s">
        <v>151</v>
      </c>
      <c r="E23" s="3" t="s">
        <v>151</v>
      </c>
      <c r="F23" s="3" t="s">
        <v>151</v>
      </c>
      <c r="G23" s="75" t="s">
        <v>398</v>
      </c>
      <c r="H23" t="s">
        <v>364</v>
      </c>
      <c r="I23" s="3" t="s">
        <v>216</v>
      </c>
      <c r="J23" s="3" t="s">
        <v>216</v>
      </c>
      <c r="K23" s="3" t="s">
        <v>216</v>
      </c>
    </row>
    <row r="24" spans="1:11" x14ac:dyDescent="0.2">
      <c r="A24" s="57">
        <v>2</v>
      </c>
      <c r="B24" s="59" t="s">
        <v>249</v>
      </c>
      <c r="C24" t="s">
        <v>152</v>
      </c>
      <c r="D24" s="3" t="s">
        <v>153</v>
      </c>
      <c r="E24" s="3" t="s">
        <v>153</v>
      </c>
      <c r="F24" s="3" t="s">
        <v>153</v>
      </c>
      <c r="G24" s="75" t="s">
        <v>398</v>
      </c>
      <c r="H24" t="s">
        <v>212</v>
      </c>
      <c r="I24" s="3">
        <v>1</v>
      </c>
      <c r="J24" s="3">
        <v>1</v>
      </c>
      <c r="K24" s="3">
        <v>1</v>
      </c>
    </row>
    <row r="25" spans="1:11" x14ac:dyDescent="0.2">
      <c r="A25" s="57">
        <v>2</v>
      </c>
      <c r="B25" s="59" t="s">
        <v>250</v>
      </c>
      <c r="C25" t="s">
        <v>364</v>
      </c>
      <c r="G25" s="75" t="s">
        <v>398</v>
      </c>
      <c r="H25" t="s">
        <v>99</v>
      </c>
      <c r="I25" s="3" t="b">
        <v>1</v>
      </c>
      <c r="J25" s="3" t="b">
        <v>1</v>
      </c>
      <c r="K25" s="3" t="b">
        <v>1</v>
      </c>
    </row>
    <row r="26" spans="1:11" x14ac:dyDescent="0.2">
      <c r="A26" s="57">
        <v>2</v>
      </c>
      <c r="B26" s="59" t="s">
        <v>295</v>
      </c>
      <c r="D26" s="3"/>
      <c r="E26" s="3"/>
      <c r="F26" s="3"/>
      <c r="G26" s="75" t="s">
        <v>398</v>
      </c>
      <c r="H26" t="s">
        <v>119</v>
      </c>
      <c r="I26" s="3" t="b">
        <v>1</v>
      </c>
      <c r="J26" s="3" t="b">
        <v>0</v>
      </c>
      <c r="K26" s="3" t="b">
        <v>0</v>
      </c>
    </row>
    <row r="27" spans="1:11" x14ac:dyDescent="0.2">
      <c r="A27" s="57">
        <v>2</v>
      </c>
      <c r="B27" s="59" t="s">
        <v>293</v>
      </c>
      <c r="G27" s="75" t="s">
        <v>398</v>
      </c>
      <c r="H27" t="s">
        <v>123</v>
      </c>
      <c r="I27" s="3" t="b">
        <v>0</v>
      </c>
      <c r="J27" s="3" t="b">
        <v>1</v>
      </c>
      <c r="K27" s="3" t="b">
        <v>0</v>
      </c>
    </row>
    <row r="28" spans="1:11" x14ac:dyDescent="0.2">
      <c r="A28" s="57">
        <v>2</v>
      </c>
      <c r="B28" s="59" t="s">
        <v>265</v>
      </c>
      <c r="D28" s="3"/>
      <c r="E28" s="3"/>
      <c r="F28" s="3"/>
      <c r="G28" s="75" t="s">
        <v>398</v>
      </c>
      <c r="H28" t="s">
        <v>139</v>
      </c>
      <c r="I28" s="3" t="s">
        <v>382</v>
      </c>
      <c r="J28" s="3" t="s">
        <v>143</v>
      </c>
      <c r="K28" s="3" t="s">
        <v>365</v>
      </c>
    </row>
    <row r="29" spans="1:11" x14ac:dyDescent="0.2">
      <c r="A29" s="57">
        <v>2</v>
      </c>
      <c r="B29" s="59" t="s">
        <v>297</v>
      </c>
      <c r="G29" s="75" t="s">
        <v>398</v>
      </c>
      <c r="H29" t="s">
        <v>145</v>
      </c>
      <c r="I29" s="3" t="s">
        <v>237</v>
      </c>
      <c r="J29" s="3" t="s">
        <v>237</v>
      </c>
      <c r="K29" s="3" t="s">
        <v>237</v>
      </c>
    </row>
    <row r="30" spans="1:11" x14ac:dyDescent="0.2">
      <c r="A30" s="57">
        <v>2</v>
      </c>
      <c r="B30" s="59" t="s">
        <v>296</v>
      </c>
      <c r="G30" s="75" t="s">
        <v>398</v>
      </c>
      <c r="H30" t="s">
        <v>148</v>
      </c>
      <c r="I30" s="3" t="s">
        <v>149</v>
      </c>
      <c r="J30" s="3" t="s">
        <v>149</v>
      </c>
      <c r="K30" s="3" t="s">
        <v>149</v>
      </c>
    </row>
    <row r="31" spans="1:11" ht="17" thickBot="1" x14ac:dyDescent="0.25">
      <c r="A31" s="65">
        <v>2</v>
      </c>
      <c r="B31" s="66" t="s">
        <v>266</v>
      </c>
      <c r="G31" s="75" t="s">
        <v>398</v>
      </c>
      <c r="H31" t="s">
        <v>150</v>
      </c>
      <c r="I31" s="3" t="s">
        <v>151</v>
      </c>
      <c r="J31" s="3" t="s">
        <v>151</v>
      </c>
      <c r="K31" s="3" t="s">
        <v>151</v>
      </c>
    </row>
    <row r="32" spans="1:11" x14ac:dyDescent="0.2">
      <c r="A32" s="57">
        <v>3</v>
      </c>
      <c r="B32" s="59" t="s">
        <v>257</v>
      </c>
      <c r="G32" s="75" t="s">
        <v>398</v>
      </c>
      <c r="H32" t="s">
        <v>152</v>
      </c>
      <c r="I32" s="3" t="s">
        <v>153</v>
      </c>
      <c r="J32" s="3" t="s">
        <v>153</v>
      </c>
      <c r="K32" s="3" t="s">
        <v>153</v>
      </c>
    </row>
    <row r="33" spans="1:11" x14ac:dyDescent="0.2">
      <c r="A33" s="57">
        <v>3</v>
      </c>
      <c r="B33" s="59" t="s">
        <v>256</v>
      </c>
      <c r="G33" s="75" t="s">
        <v>398</v>
      </c>
      <c r="H33" t="s">
        <v>16</v>
      </c>
      <c r="I33" s="3" t="s">
        <v>383</v>
      </c>
      <c r="J33" s="3" t="s">
        <v>374</v>
      </c>
      <c r="K33" s="3" t="s">
        <v>366</v>
      </c>
    </row>
    <row r="34" spans="1:11" x14ac:dyDescent="0.2">
      <c r="A34" s="57">
        <v>3</v>
      </c>
      <c r="B34" s="59" t="s">
        <v>244</v>
      </c>
      <c r="G34" s="75" t="s">
        <v>399</v>
      </c>
      <c r="H34" t="s">
        <v>40</v>
      </c>
      <c r="I34" s="3">
        <v>35</v>
      </c>
      <c r="J34" s="3">
        <v>35</v>
      </c>
      <c r="K34" s="3">
        <v>35</v>
      </c>
    </row>
    <row r="35" spans="1:11" x14ac:dyDescent="0.2">
      <c r="A35" s="57">
        <v>3</v>
      </c>
      <c r="B35" s="59" t="s">
        <v>246</v>
      </c>
      <c r="G35" s="75" t="s">
        <v>398</v>
      </c>
      <c r="H35" t="s">
        <v>75</v>
      </c>
      <c r="I35" s="3" t="s">
        <v>384</v>
      </c>
      <c r="J35" s="3" t="s">
        <v>78</v>
      </c>
      <c r="K35" s="3" t="s">
        <v>367</v>
      </c>
    </row>
    <row r="36" spans="1:11" x14ac:dyDescent="0.2">
      <c r="A36" s="57">
        <v>3</v>
      </c>
      <c r="B36" s="59" t="s">
        <v>247</v>
      </c>
      <c r="G36" s="75" t="s">
        <v>398</v>
      </c>
      <c r="H36" t="s">
        <v>88</v>
      </c>
      <c r="I36" s="3">
        <v>69</v>
      </c>
      <c r="J36" s="3">
        <v>69</v>
      </c>
      <c r="K36" s="3">
        <v>69</v>
      </c>
    </row>
    <row r="37" spans="1:11" x14ac:dyDescent="0.2">
      <c r="A37" s="57">
        <v>3</v>
      </c>
      <c r="B37" s="59" t="s">
        <v>263</v>
      </c>
      <c r="G37" s="75" t="s">
        <v>399</v>
      </c>
      <c r="H37" t="s">
        <v>105</v>
      </c>
      <c r="I37" s="3" t="s">
        <v>106</v>
      </c>
      <c r="J37" s="3" t="s">
        <v>106</v>
      </c>
      <c r="K37" s="3" t="s">
        <v>106</v>
      </c>
    </row>
    <row r="38" spans="1:11" x14ac:dyDescent="0.2">
      <c r="A38" s="57">
        <v>3</v>
      </c>
      <c r="B38" s="59" t="s">
        <v>254</v>
      </c>
      <c r="G38" s="75" t="s">
        <v>399</v>
      </c>
      <c r="H38" t="s">
        <v>107</v>
      </c>
      <c r="I38" s="3" t="s">
        <v>108</v>
      </c>
      <c r="J38" s="3" t="s">
        <v>108</v>
      </c>
      <c r="K38" s="3" t="s">
        <v>108</v>
      </c>
    </row>
    <row r="39" spans="1:11" x14ac:dyDescent="0.2">
      <c r="A39" s="57">
        <v>3</v>
      </c>
      <c r="B39" s="59" t="s">
        <v>248</v>
      </c>
      <c r="G39" s="75" t="s">
        <v>398</v>
      </c>
      <c r="H39" t="s">
        <v>98</v>
      </c>
      <c r="I39" s="3" t="s">
        <v>97</v>
      </c>
      <c r="J39" s="3" t="s">
        <v>97</v>
      </c>
      <c r="K39" s="3" t="s">
        <v>97</v>
      </c>
    </row>
    <row r="40" spans="1:11" x14ac:dyDescent="0.2">
      <c r="A40" s="57">
        <v>3</v>
      </c>
      <c r="B40" s="59" t="s">
        <v>253</v>
      </c>
      <c r="G40" s="75" t="s">
        <v>398</v>
      </c>
      <c r="H40" t="s">
        <v>100</v>
      </c>
      <c r="I40" s="3" t="s">
        <v>101</v>
      </c>
      <c r="J40" s="3" t="s">
        <v>101</v>
      </c>
      <c r="K40" s="3" t="s">
        <v>101</v>
      </c>
    </row>
    <row r="41" spans="1:11" x14ac:dyDescent="0.2">
      <c r="A41" s="57">
        <v>3</v>
      </c>
      <c r="B41" s="59" t="s">
        <v>264</v>
      </c>
      <c r="G41" s="75" t="s">
        <v>398</v>
      </c>
      <c r="H41" t="s">
        <v>102</v>
      </c>
      <c r="I41" s="3" t="s">
        <v>385</v>
      </c>
      <c r="J41" s="3" t="s">
        <v>375</v>
      </c>
      <c r="K41" s="3" t="s">
        <v>368</v>
      </c>
    </row>
    <row r="42" spans="1:11" ht="17" thickBot="1" x14ac:dyDescent="0.25">
      <c r="A42" s="65">
        <v>3</v>
      </c>
      <c r="B42" s="66" t="s">
        <v>255</v>
      </c>
      <c r="G42" s="75" t="s">
        <v>398</v>
      </c>
      <c r="H42" t="s">
        <v>369</v>
      </c>
      <c r="I42" s="3" t="s">
        <v>278</v>
      </c>
      <c r="J42" s="3" t="s">
        <v>8</v>
      </c>
      <c r="K42" s="3" t="s">
        <v>358</v>
      </c>
    </row>
    <row r="43" spans="1:11" x14ac:dyDescent="0.2">
      <c r="A43" s="57">
        <v>4</v>
      </c>
      <c r="B43" s="59" t="s">
        <v>239</v>
      </c>
      <c r="G43" s="75" t="s">
        <v>398</v>
      </c>
      <c r="H43" t="s">
        <v>45</v>
      </c>
      <c r="I43" s="3" t="s">
        <v>46</v>
      </c>
      <c r="J43" s="3" t="s">
        <v>46</v>
      </c>
      <c r="K43" s="3" t="s">
        <v>46</v>
      </c>
    </row>
    <row r="44" spans="1:11" x14ac:dyDescent="0.2">
      <c r="A44" s="57">
        <v>4</v>
      </c>
      <c r="B44" s="59" t="s">
        <v>252</v>
      </c>
      <c r="G44" s="75" t="s">
        <v>398</v>
      </c>
      <c r="H44" t="s">
        <v>38</v>
      </c>
      <c r="I44" s="3" t="s">
        <v>389</v>
      </c>
      <c r="J44" s="3" t="s">
        <v>389</v>
      </c>
      <c r="K44" s="3" t="s">
        <v>389</v>
      </c>
    </row>
    <row r="45" spans="1:11" x14ac:dyDescent="0.2">
      <c r="A45" s="57">
        <v>4</v>
      </c>
      <c r="B45" s="59" t="s">
        <v>240</v>
      </c>
      <c r="G45" s="75" t="s">
        <v>399</v>
      </c>
      <c r="H45" t="s">
        <v>157</v>
      </c>
      <c r="I45" s="3" t="b">
        <v>1</v>
      </c>
      <c r="J45" s="3" t="b">
        <v>1</v>
      </c>
      <c r="K45" s="3" t="b">
        <v>1</v>
      </c>
    </row>
    <row r="46" spans="1:11" x14ac:dyDescent="0.2">
      <c r="A46" s="57">
        <v>4</v>
      </c>
      <c r="B46" s="59" t="s">
        <v>286</v>
      </c>
      <c r="G46" s="75" t="s">
        <v>399</v>
      </c>
      <c r="H46" t="s">
        <v>85</v>
      </c>
      <c r="I46" s="3" t="s">
        <v>386</v>
      </c>
      <c r="J46" s="3" t="s">
        <v>376</v>
      </c>
      <c r="K46" s="3" t="s">
        <v>370</v>
      </c>
    </row>
    <row r="47" spans="1:11" x14ac:dyDescent="0.2">
      <c r="A47" s="57">
        <v>4</v>
      </c>
      <c r="B47" s="59" t="s">
        <v>282</v>
      </c>
      <c r="G47" s="75" t="s">
        <v>398</v>
      </c>
      <c r="H47" t="s">
        <v>80</v>
      </c>
      <c r="I47" s="3" t="s">
        <v>387</v>
      </c>
      <c r="J47" s="3" t="s">
        <v>83</v>
      </c>
      <c r="K47" s="3" t="s">
        <v>371</v>
      </c>
    </row>
    <row r="48" spans="1:11" x14ac:dyDescent="0.2">
      <c r="A48" s="57">
        <v>4</v>
      </c>
      <c r="B48" s="59" t="s">
        <v>283</v>
      </c>
      <c r="G48" s="75" t="s">
        <v>399</v>
      </c>
      <c r="H48" t="s">
        <v>17</v>
      </c>
      <c r="I48" s="3" t="s">
        <v>395</v>
      </c>
      <c r="J48" s="3" t="s">
        <v>393</v>
      </c>
      <c r="K48" s="3" t="s">
        <v>390</v>
      </c>
    </row>
    <row r="49" spans="1:11" x14ac:dyDescent="0.2">
      <c r="A49" s="57">
        <v>4</v>
      </c>
      <c r="B49" s="59" t="s">
        <v>287</v>
      </c>
      <c r="G49" s="75" t="s">
        <v>399</v>
      </c>
      <c r="H49" t="s">
        <v>127</v>
      </c>
      <c r="I49" s="3" t="b">
        <v>0</v>
      </c>
      <c r="J49" s="3" t="b">
        <v>0</v>
      </c>
      <c r="K49" s="3" t="b">
        <v>0</v>
      </c>
    </row>
    <row r="50" spans="1:11" x14ac:dyDescent="0.2">
      <c r="A50" s="57">
        <v>4</v>
      </c>
      <c r="B50" s="59" t="s">
        <v>284</v>
      </c>
      <c r="G50" s="75" t="s">
        <v>399</v>
      </c>
      <c r="H50" t="s">
        <v>47</v>
      </c>
      <c r="I50" s="3" t="s">
        <v>391</v>
      </c>
      <c r="J50" s="3" t="s">
        <v>391</v>
      </c>
      <c r="K50" s="3" t="s">
        <v>391</v>
      </c>
    </row>
    <row r="51" spans="1:11" ht="17" thickBot="1" x14ac:dyDescent="0.25">
      <c r="A51" s="60">
        <v>4</v>
      </c>
      <c r="B51" s="61" t="s">
        <v>285</v>
      </c>
      <c r="G51" s="75" t="s">
        <v>399</v>
      </c>
      <c r="H51" t="s">
        <v>161</v>
      </c>
      <c r="I51" s="3" t="b">
        <v>0</v>
      </c>
      <c r="J51" s="3" t="b">
        <v>0</v>
      </c>
      <c r="K51" s="3" t="b">
        <v>0</v>
      </c>
    </row>
    <row r="52" spans="1:11" x14ac:dyDescent="0.2">
      <c r="A52" s="69" t="s">
        <v>308</v>
      </c>
      <c r="B52" s="70" t="s">
        <v>288</v>
      </c>
      <c r="G52" s="75" t="s">
        <v>399</v>
      </c>
      <c r="H52" t="s">
        <v>130</v>
      </c>
      <c r="I52" s="3" t="b">
        <v>0</v>
      </c>
      <c r="J52" s="3" t="b">
        <v>0</v>
      </c>
      <c r="K52" s="3" t="b">
        <v>0</v>
      </c>
    </row>
    <row r="53" spans="1:11" x14ac:dyDescent="0.2">
      <c r="A53" s="71" t="s">
        <v>308</v>
      </c>
      <c r="B53" s="72" t="s">
        <v>289</v>
      </c>
      <c r="G53" s="75" t="s">
        <v>399</v>
      </c>
      <c r="H53" t="s">
        <v>158</v>
      </c>
      <c r="I53" s="3">
        <v>35</v>
      </c>
      <c r="J53" s="3">
        <v>35</v>
      </c>
      <c r="K53" s="3">
        <v>35</v>
      </c>
    </row>
    <row r="54" spans="1:11" x14ac:dyDescent="0.2">
      <c r="A54" s="71" t="s">
        <v>308</v>
      </c>
      <c r="B54" s="72" t="s">
        <v>290</v>
      </c>
      <c r="G54" s="75" t="s">
        <v>399</v>
      </c>
      <c r="H54" t="s">
        <v>159</v>
      </c>
      <c r="I54" s="3">
        <v>35</v>
      </c>
      <c r="J54" s="3">
        <v>35</v>
      </c>
      <c r="K54" s="3">
        <v>35</v>
      </c>
    </row>
    <row r="55" spans="1:11" x14ac:dyDescent="0.2">
      <c r="A55" s="71" t="s">
        <v>308</v>
      </c>
      <c r="B55" s="72" t="s">
        <v>291</v>
      </c>
      <c r="G55" s="75" t="s">
        <v>399</v>
      </c>
      <c r="H55" t="s">
        <v>132</v>
      </c>
      <c r="I55" s="3" t="b">
        <v>0</v>
      </c>
      <c r="J55" s="3" t="b">
        <v>0</v>
      </c>
      <c r="K55" s="3" t="b">
        <v>0</v>
      </c>
    </row>
    <row r="56" spans="1:11" ht="17" thickBot="1" x14ac:dyDescent="0.25">
      <c r="A56" s="73" t="s">
        <v>308</v>
      </c>
      <c r="B56" s="74" t="s">
        <v>292</v>
      </c>
      <c r="G56" s="75" t="s">
        <v>399</v>
      </c>
      <c r="H56" t="s">
        <v>160</v>
      </c>
      <c r="I56" s="3" t="b">
        <v>0</v>
      </c>
      <c r="J56" s="3" t="b">
        <v>0</v>
      </c>
      <c r="K56" s="3" t="b">
        <v>0</v>
      </c>
    </row>
    <row r="57" spans="1:11" x14ac:dyDescent="0.2">
      <c r="G57" s="75" t="s">
        <v>399</v>
      </c>
      <c r="H57" t="s">
        <v>135</v>
      </c>
      <c r="I57" s="3" t="b">
        <v>0</v>
      </c>
      <c r="J57" s="3" t="b">
        <v>0</v>
      </c>
      <c r="K57" s="3" t="b">
        <v>1</v>
      </c>
    </row>
    <row r="58" spans="1:11" x14ac:dyDescent="0.2">
      <c r="G58" s="75" t="s">
        <v>399</v>
      </c>
      <c r="H58" t="s">
        <v>162</v>
      </c>
      <c r="I58" s="3" t="s">
        <v>163</v>
      </c>
      <c r="J58" s="3" t="s">
        <v>163</v>
      </c>
      <c r="K58" s="3" t="s">
        <v>163</v>
      </c>
    </row>
    <row r="59" spans="1:11" x14ac:dyDescent="0.2">
      <c r="B59" t="s">
        <v>314</v>
      </c>
    </row>
    <row r="60" spans="1:11" x14ac:dyDescent="0.2">
      <c r="B60" t="s">
        <v>315</v>
      </c>
    </row>
    <row r="61" spans="1:11" x14ac:dyDescent="0.2">
      <c r="B61" t="s">
        <v>316</v>
      </c>
    </row>
    <row r="62" spans="1:11" x14ac:dyDescent="0.2">
      <c r="B62" t="s">
        <v>317</v>
      </c>
    </row>
    <row r="63" spans="1:11" x14ac:dyDescent="0.2">
      <c r="B63" t="s">
        <v>318</v>
      </c>
    </row>
    <row r="64" spans="1:11" x14ac:dyDescent="0.2">
      <c r="B64" t="s">
        <v>319</v>
      </c>
    </row>
    <row r="65" spans="2:2" x14ac:dyDescent="0.2">
      <c r="B65" t="s">
        <v>320</v>
      </c>
    </row>
    <row r="66" spans="2:2" x14ac:dyDescent="0.2">
      <c r="B66" t="s">
        <v>166</v>
      </c>
    </row>
    <row r="67" spans="2:2" x14ac:dyDescent="0.2">
      <c r="B67" t="s">
        <v>321</v>
      </c>
    </row>
    <row r="68" spans="2:2" x14ac:dyDescent="0.2">
      <c r="B68" t="s">
        <v>322</v>
      </c>
    </row>
    <row r="69" spans="2:2" x14ac:dyDescent="0.2">
      <c r="B69" t="s">
        <v>323</v>
      </c>
    </row>
    <row r="70" spans="2:2" x14ac:dyDescent="0.2">
      <c r="B70" t="s">
        <v>324</v>
      </c>
    </row>
    <row r="71" spans="2:2" x14ac:dyDescent="0.2">
      <c r="B71" t="s">
        <v>325</v>
      </c>
    </row>
    <row r="72" spans="2:2" x14ac:dyDescent="0.2">
      <c r="B72" t="s">
        <v>326</v>
      </c>
    </row>
    <row r="73" spans="2:2" x14ac:dyDescent="0.2">
      <c r="B73" t="s">
        <v>327</v>
      </c>
    </row>
    <row r="75" spans="2:2" x14ac:dyDescent="0.2">
      <c r="B75" t="s">
        <v>328</v>
      </c>
    </row>
    <row r="76" spans="2:2" x14ac:dyDescent="0.2">
      <c r="B76" t="s">
        <v>329</v>
      </c>
    </row>
    <row r="77" spans="2:2" x14ac:dyDescent="0.2">
      <c r="B77" t="s">
        <v>330</v>
      </c>
    </row>
    <row r="78" spans="2:2" x14ac:dyDescent="0.2">
      <c r="B78" t="s">
        <v>331</v>
      </c>
    </row>
    <row r="79" spans="2:2" x14ac:dyDescent="0.2">
      <c r="B79" t="s">
        <v>332</v>
      </c>
    </row>
    <row r="80" spans="2:2" x14ac:dyDescent="0.2">
      <c r="B80" t="s">
        <v>333</v>
      </c>
    </row>
    <row r="81" spans="2:2" x14ac:dyDescent="0.2">
      <c r="B81" t="s">
        <v>320</v>
      </c>
    </row>
    <row r="82" spans="2:2" x14ac:dyDescent="0.2">
      <c r="B82" t="s">
        <v>166</v>
      </c>
    </row>
    <row r="83" spans="2:2" x14ac:dyDescent="0.2">
      <c r="B83" t="s">
        <v>321</v>
      </c>
    </row>
    <row r="84" spans="2:2" x14ac:dyDescent="0.2">
      <c r="B84" t="s">
        <v>322</v>
      </c>
    </row>
    <row r="85" spans="2:2" x14ac:dyDescent="0.2">
      <c r="B85" t="s">
        <v>323</v>
      </c>
    </row>
    <row r="86" spans="2:2" x14ac:dyDescent="0.2">
      <c r="B86" t="s">
        <v>324</v>
      </c>
    </row>
    <row r="87" spans="2:2" x14ac:dyDescent="0.2">
      <c r="B87" t="s">
        <v>325</v>
      </c>
    </row>
    <row r="88" spans="2:2" x14ac:dyDescent="0.2">
      <c r="B88" t="s">
        <v>334</v>
      </c>
    </row>
    <row r="89" spans="2:2" x14ac:dyDescent="0.2">
      <c r="B89" t="s">
        <v>327</v>
      </c>
    </row>
  </sheetData>
  <hyperlinks>
    <hyperlink ref="B1" r:id="rId1" xr:uid="{0AE989CB-BCC7-9645-8B28-C3C1A69D0DB1}"/>
    <hyperlink ref="H1" r:id="rId2" xr:uid="{7DCAEF94-5798-7A4D-80D4-35BBE2D9EAEC}"/>
    <hyperlink ref="C1" r:id="rId3" xr:uid="{38AB2B22-D2BA-4D4C-AC99-18F0CD54DD27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3622A-C023-1C40-B280-05CB032434A4}">
  <dimension ref="A2:M63"/>
  <sheetViews>
    <sheetView workbookViewId="0">
      <selection activeCell="B5" sqref="B5:D5"/>
    </sheetView>
  </sheetViews>
  <sheetFormatPr baseColWidth="10" defaultColWidth="11" defaultRowHeight="16" x14ac:dyDescent="0.2"/>
  <cols>
    <col min="1" max="1" width="28.33203125" bestFit="1" customWidth="1"/>
    <col min="2" max="2" width="36.33203125" bestFit="1" customWidth="1"/>
    <col min="3" max="3" width="8.6640625" bestFit="1" customWidth="1"/>
    <col min="4" max="4" width="24.6640625" bestFit="1" customWidth="1"/>
    <col min="5" max="5" width="16.33203125" bestFit="1" customWidth="1"/>
    <col min="6" max="6" width="17" bestFit="1" customWidth="1"/>
    <col min="7" max="7" width="11.33203125" bestFit="1" customWidth="1"/>
    <col min="8" max="8" width="9.1640625" bestFit="1" customWidth="1"/>
    <col min="9" max="9" width="3.83203125" bestFit="1" customWidth="1"/>
    <col min="10" max="10" width="5.1640625" bestFit="1" customWidth="1"/>
    <col min="11" max="11" width="3.33203125" bestFit="1" customWidth="1"/>
    <col min="12" max="13" width="9.1640625" bestFit="1" customWidth="1"/>
  </cols>
  <sheetData>
    <row r="2" spans="1:8" x14ac:dyDescent="0.2">
      <c r="A2" t="s">
        <v>164</v>
      </c>
    </row>
    <row r="3" spans="1:8" x14ac:dyDescent="0.2">
      <c r="A3" t="s">
        <v>0</v>
      </c>
      <c r="B3" t="s">
        <v>2</v>
      </c>
      <c r="C3">
        <v>2</v>
      </c>
      <c r="D3" t="s">
        <v>3</v>
      </c>
    </row>
    <row r="4" spans="1:8" x14ac:dyDescent="0.2">
      <c r="A4" t="s">
        <v>4</v>
      </c>
    </row>
    <row r="5" spans="1:8" x14ac:dyDescent="0.2">
      <c r="A5" t="s">
        <v>6</v>
      </c>
      <c r="B5" t="s">
        <v>7</v>
      </c>
      <c r="C5" t="s">
        <v>8</v>
      </c>
      <c r="D5" t="s">
        <v>9</v>
      </c>
    </row>
    <row r="6" spans="1:8" x14ac:dyDescent="0.2">
      <c r="A6" t="s">
        <v>10</v>
      </c>
      <c r="B6" t="s">
        <v>11</v>
      </c>
      <c r="C6" t="s">
        <v>12</v>
      </c>
      <c r="D6" t="s">
        <v>10</v>
      </c>
      <c r="E6" t="s">
        <v>13</v>
      </c>
      <c r="F6" t="s">
        <v>14</v>
      </c>
      <c r="G6" t="s">
        <v>15</v>
      </c>
      <c r="H6" t="s">
        <v>16</v>
      </c>
    </row>
    <row r="7" spans="1:8" x14ac:dyDescent="0.2">
      <c r="A7" t="s">
        <v>17</v>
      </c>
      <c r="B7" t="s">
        <v>18</v>
      </c>
      <c r="C7" t="s">
        <v>6</v>
      </c>
      <c r="D7" t="s">
        <v>13</v>
      </c>
      <c r="E7" t="s">
        <v>19</v>
      </c>
      <c r="F7" t="s">
        <v>20</v>
      </c>
    </row>
    <row r="9" spans="1:8" x14ac:dyDescent="0.2">
      <c r="A9" t="s">
        <v>21</v>
      </c>
      <c r="B9" t="s">
        <v>22</v>
      </c>
    </row>
    <row r="10" spans="1:8" x14ac:dyDescent="0.2">
      <c r="A10" t="s">
        <v>23</v>
      </c>
      <c r="B10" t="s">
        <v>24</v>
      </c>
      <c r="C10" t="s">
        <v>25</v>
      </c>
      <c r="D10" t="s">
        <v>26</v>
      </c>
      <c r="E10" t="s">
        <v>27</v>
      </c>
      <c r="F10" t="s">
        <v>28</v>
      </c>
    </row>
    <row r="11" spans="1:8" x14ac:dyDescent="0.2">
      <c r="A11" t="s">
        <v>29</v>
      </c>
      <c r="B11" t="s">
        <v>30</v>
      </c>
      <c r="C11" t="s">
        <v>5</v>
      </c>
      <c r="D11" t="s">
        <v>31</v>
      </c>
      <c r="E11" t="s">
        <v>32</v>
      </c>
    </row>
    <row r="12" spans="1:8" x14ac:dyDescent="0.2">
      <c r="A12" t="s">
        <v>33</v>
      </c>
      <c r="B12" t="s">
        <v>30</v>
      </c>
      <c r="C12" t="s">
        <v>1</v>
      </c>
      <c r="D12" t="s">
        <v>34</v>
      </c>
      <c r="E12">
        <v>3</v>
      </c>
      <c r="F12" t="s">
        <v>35</v>
      </c>
    </row>
    <row r="13" spans="1:8" x14ac:dyDescent="0.2">
      <c r="A13" t="s">
        <v>36</v>
      </c>
      <c r="B13" t="s">
        <v>37</v>
      </c>
    </row>
    <row r="14" spans="1:8" x14ac:dyDescent="0.2">
      <c r="A14" t="s">
        <v>38</v>
      </c>
      <c r="B14" t="s">
        <v>39</v>
      </c>
    </row>
    <row r="15" spans="1:8" x14ac:dyDescent="0.2">
      <c r="A15" t="s">
        <v>40</v>
      </c>
      <c r="B15" t="s">
        <v>41</v>
      </c>
      <c r="C15" t="s">
        <v>40</v>
      </c>
      <c r="D15" t="s">
        <v>42</v>
      </c>
      <c r="E15" t="s">
        <v>43</v>
      </c>
      <c r="F15" t="s">
        <v>44</v>
      </c>
    </row>
    <row r="16" spans="1:8" x14ac:dyDescent="0.2">
      <c r="A16" t="s">
        <v>45</v>
      </c>
      <c r="B16" t="s">
        <v>46</v>
      </c>
    </row>
    <row r="17" spans="1:9" x14ac:dyDescent="0.2">
      <c r="A17" t="s">
        <v>47</v>
      </c>
      <c r="B17" t="s">
        <v>48</v>
      </c>
      <c r="C17" t="s">
        <v>49</v>
      </c>
      <c r="D17" t="s">
        <v>50</v>
      </c>
      <c r="E17" t="s">
        <v>51</v>
      </c>
      <c r="F17" t="s">
        <v>52</v>
      </c>
      <c r="G17">
        <v>2919</v>
      </c>
      <c r="H17" t="s">
        <v>53</v>
      </c>
      <c r="I17" t="s">
        <v>54</v>
      </c>
    </row>
    <row r="19" spans="1:9" x14ac:dyDescent="0.2">
      <c r="A19" t="s">
        <v>55</v>
      </c>
      <c r="B19" t="s">
        <v>56</v>
      </c>
    </row>
    <row r="20" spans="1:9" x14ac:dyDescent="0.2">
      <c r="A20" t="s">
        <v>57</v>
      </c>
      <c r="B20" t="s">
        <v>58</v>
      </c>
      <c r="C20" t="s">
        <v>14</v>
      </c>
      <c r="D20" t="s">
        <v>59</v>
      </c>
      <c r="E20" t="s">
        <v>60</v>
      </c>
      <c r="F20" t="s">
        <v>61</v>
      </c>
    </row>
    <row r="21" spans="1:9" x14ac:dyDescent="0.2">
      <c r="A21" t="s">
        <v>62</v>
      </c>
      <c r="B21" t="s">
        <v>63</v>
      </c>
      <c r="C21" t="s">
        <v>14</v>
      </c>
      <c r="D21" t="s">
        <v>64</v>
      </c>
      <c r="E21" t="s">
        <v>65</v>
      </c>
      <c r="F21" t="s">
        <v>66</v>
      </c>
    </row>
    <row r="22" spans="1:9" x14ac:dyDescent="0.2">
      <c r="A22" t="s">
        <v>67</v>
      </c>
      <c r="B22" t="s">
        <v>68</v>
      </c>
      <c r="C22" t="s">
        <v>14</v>
      </c>
      <c r="D22" t="s">
        <v>69</v>
      </c>
      <c r="E22" t="s">
        <v>70</v>
      </c>
      <c r="F22" t="s">
        <v>71</v>
      </c>
    </row>
    <row r="23" spans="1:9" x14ac:dyDescent="0.2">
      <c r="A23" t="s">
        <v>72</v>
      </c>
      <c r="B23" t="s">
        <v>73</v>
      </c>
      <c r="C23" t="s">
        <v>74</v>
      </c>
      <c r="D23" t="s">
        <v>14</v>
      </c>
      <c r="E23" t="s">
        <v>69</v>
      </c>
      <c r="F23" t="s">
        <v>70</v>
      </c>
      <c r="G23" t="s">
        <v>71</v>
      </c>
    </row>
    <row r="24" spans="1:9" x14ac:dyDescent="0.2">
      <c r="A24" t="s">
        <v>75</v>
      </c>
      <c r="B24" t="s">
        <v>76</v>
      </c>
      <c r="C24" t="s">
        <v>14</v>
      </c>
      <c r="D24" t="s">
        <v>77</v>
      </c>
      <c r="E24" t="s">
        <v>78</v>
      </c>
      <c r="F24" t="s">
        <v>79</v>
      </c>
    </row>
    <row r="25" spans="1:9" x14ac:dyDescent="0.2">
      <c r="A25" t="s">
        <v>80</v>
      </c>
      <c r="B25" t="s">
        <v>81</v>
      </c>
      <c r="C25" t="s">
        <v>14</v>
      </c>
      <c r="D25" t="s">
        <v>82</v>
      </c>
      <c r="E25" t="s">
        <v>83</v>
      </c>
      <c r="F25" t="s">
        <v>84</v>
      </c>
    </row>
    <row r="26" spans="1:9" x14ac:dyDescent="0.2">
      <c r="A26" t="s">
        <v>85</v>
      </c>
      <c r="B26" t="s">
        <v>86</v>
      </c>
      <c r="C26" t="s">
        <v>87</v>
      </c>
    </row>
    <row r="27" spans="1:9" x14ac:dyDescent="0.2">
      <c r="A27" t="s">
        <v>88</v>
      </c>
      <c r="B27" t="s">
        <v>89</v>
      </c>
      <c r="C27" t="s">
        <v>1</v>
      </c>
      <c r="D27">
        <v>-69</v>
      </c>
    </row>
    <row r="28" spans="1:9" x14ac:dyDescent="0.2">
      <c r="A28" t="s">
        <v>90</v>
      </c>
      <c r="B28">
        <v>4000</v>
      </c>
    </row>
    <row r="29" spans="1:9" x14ac:dyDescent="0.2">
      <c r="A29" t="s">
        <v>91</v>
      </c>
      <c r="B29">
        <v>4001</v>
      </c>
    </row>
    <row r="30" spans="1:9" x14ac:dyDescent="0.2">
      <c r="A30" t="s">
        <v>92</v>
      </c>
      <c r="B30">
        <v>5000</v>
      </c>
    </row>
    <row r="31" spans="1:9" x14ac:dyDescent="0.2">
      <c r="A31" t="s">
        <v>93</v>
      </c>
      <c r="B31">
        <v>5001</v>
      </c>
    </row>
    <row r="33" spans="1:13" x14ac:dyDescent="0.2">
      <c r="A33" t="s">
        <v>94</v>
      </c>
      <c r="B33" t="s">
        <v>95</v>
      </c>
    </row>
    <row r="34" spans="1:13" x14ac:dyDescent="0.2">
      <c r="A34" t="s">
        <v>96</v>
      </c>
      <c r="B34" t="s">
        <v>97</v>
      </c>
    </row>
    <row r="35" spans="1:13" x14ac:dyDescent="0.2">
      <c r="A35" t="s">
        <v>98</v>
      </c>
      <c r="B35" t="s">
        <v>97</v>
      </c>
    </row>
    <row r="36" spans="1:13" x14ac:dyDescent="0.2">
      <c r="A36" t="s">
        <v>99</v>
      </c>
      <c r="B36" t="b">
        <v>1</v>
      </c>
    </row>
    <row r="37" spans="1:13" x14ac:dyDescent="0.2">
      <c r="A37" t="s">
        <v>100</v>
      </c>
      <c r="B37" t="s">
        <v>101</v>
      </c>
    </row>
    <row r="38" spans="1:13" x14ac:dyDescent="0.2">
      <c r="A38" t="s">
        <v>102</v>
      </c>
      <c r="B38" t="s">
        <v>103</v>
      </c>
      <c r="C38" t="s">
        <v>100</v>
      </c>
      <c r="D38" t="s">
        <v>104</v>
      </c>
    </row>
    <row r="39" spans="1:13" x14ac:dyDescent="0.2">
      <c r="A39" t="s">
        <v>105</v>
      </c>
      <c r="B39" t="s">
        <v>106</v>
      </c>
    </row>
    <row r="40" spans="1:13" x14ac:dyDescent="0.2">
      <c r="A40" t="s">
        <v>107</v>
      </c>
      <c r="B40" t="s">
        <v>108</v>
      </c>
      <c r="C40" t="s">
        <v>109</v>
      </c>
      <c r="D40" t="s">
        <v>107</v>
      </c>
      <c r="E40" t="s">
        <v>110</v>
      </c>
      <c r="F40" t="s">
        <v>111</v>
      </c>
      <c r="G40" t="s">
        <v>112</v>
      </c>
      <c r="H40" t="s">
        <v>113</v>
      </c>
      <c r="I40" t="s">
        <v>114</v>
      </c>
      <c r="J40" t="s">
        <v>115</v>
      </c>
      <c r="K40" t="s">
        <v>43</v>
      </c>
      <c r="L40" t="s">
        <v>116</v>
      </c>
      <c r="M40" t="s">
        <v>117</v>
      </c>
    </row>
    <row r="42" spans="1:13" x14ac:dyDescent="0.2">
      <c r="A42" t="s">
        <v>118</v>
      </c>
      <c r="B42" t="s">
        <v>22</v>
      </c>
    </row>
    <row r="43" spans="1:13" x14ac:dyDescent="0.2">
      <c r="A43" t="s">
        <v>119</v>
      </c>
      <c r="B43" t="s">
        <v>76</v>
      </c>
      <c r="C43" t="s">
        <v>120</v>
      </c>
      <c r="D43" t="s">
        <v>121</v>
      </c>
      <c r="E43" t="b">
        <v>0</v>
      </c>
      <c r="F43" t="s">
        <v>122</v>
      </c>
    </row>
    <row r="44" spans="1:13" x14ac:dyDescent="0.2">
      <c r="A44" t="s">
        <v>123</v>
      </c>
      <c r="B44" t="s">
        <v>124</v>
      </c>
      <c r="C44" t="s">
        <v>125</v>
      </c>
      <c r="D44" t="s">
        <v>121</v>
      </c>
      <c r="E44" t="b">
        <v>1</v>
      </c>
      <c r="F44" t="s">
        <v>126</v>
      </c>
    </row>
    <row r="45" spans="1:13" x14ac:dyDescent="0.2">
      <c r="A45" t="s">
        <v>127</v>
      </c>
      <c r="B45" t="s">
        <v>128</v>
      </c>
      <c r="C45" t="s">
        <v>129</v>
      </c>
      <c r="D45" t="s">
        <v>121</v>
      </c>
      <c r="E45" t="s">
        <v>43</v>
      </c>
      <c r="F45" t="s">
        <v>44</v>
      </c>
    </row>
    <row r="46" spans="1:13" x14ac:dyDescent="0.2">
      <c r="A46" t="s">
        <v>130</v>
      </c>
      <c r="B46" t="s">
        <v>131</v>
      </c>
      <c r="C46" t="s">
        <v>120</v>
      </c>
      <c r="D46" t="s">
        <v>121</v>
      </c>
      <c r="E46" t="s">
        <v>43</v>
      </c>
      <c r="F46" t="s">
        <v>44</v>
      </c>
    </row>
    <row r="47" spans="1:13" x14ac:dyDescent="0.2">
      <c r="A47" t="s">
        <v>132</v>
      </c>
      <c r="B47" t="s">
        <v>133</v>
      </c>
      <c r="C47" t="s">
        <v>134</v>
      </c>
      <c r="D47" t="s">
        <v>121</v>
      </c>
      <c r="E47" t="s">
        <v>43</v>
      </c>
      <c r="F47" t="s">
        <v>44</v>
      </c>
    </row>
    <row r="48" spans="1:13" x14ac:dyDescent="0.2">
      <c r="A48" t="s">
        <v>135</v>
      </c>
      <c r="B48" t="s">
        <v>136</v>
      </c>
      <c r="C48" t="s">
        <v>120</v>
      </c>
      <c r="D48" t="s">
        <v>137</v>
      </c>
      <c r="E48" t="b">
        <v>0</v>
      </c>
      <c r="F48" t="s">
        <v>126</v>
      </c>
    </row>
    <row r="50" spans="1:6" x14ac:dyDescent="0.2">
      <c r="A50" t="s">
        <v>138</v>
      </c>
      <c r="B50" t="s">
        <v>22</v>
      </c>
    </row>
    <row r="51" spans="1:6" x14ac:dyDescent="0.2">
      <c r="A51" t="s">
        <v>139</v>
      </c>
      <c r="B51" t="s">
        <v>140</v>
      </c>
      <c r="C51" t="s">
        <v>141</v>
      </c>
      <c r="D51" t="s">
        <v>142</v>
      </c>
      <c r="E51" t="s">
        <v>143</v>
      </c>
      <c r="F51" t="s">
        <v>144</v>
      </c>
    </row>
    <row r="52" spans="1:6" x14ac:dyDescent="0.2">
      <c r="A52" t="s">
        <v>145</v>
      </c>
      <c r="B52" t="s">
        <v>146</v>
      </c>
      <c r="C52" t="s">
        <v>141</v>
      </c>
      <c r="D52" t="s">
        <v>147</v>
      </c>
    </row>
    <row r="53" spans="1:6" x14ac:dyDescent="0.2">
      <c r="A53" t="s">
        <v>148</v>
      </c>
      <c r="B53" t="s">
        <v>149</v>
      </c>
    </row>
    <row r="54" spans="1:6" x14ac:dyDescent="0.2">
      <c r="A54" t="s">
        <v>150</v>
      </c>
      <c r="B54" t="s">
        <v>151</v>
      </c>
    </row>
    <row r="55" spans="1:6" x14ac:dyDescent="0.2">
      <c r="A55" t="s">
        <v>152</v>
      </c>
      <c r="B55" t="s">
        <v>153</v>
      </c>
    </row>
    <row r="57" spans="1:6" x14ac:dyDescent="0.2">
      <c r="A57" t="s">
        <v>154</v>
      </c>
      <c r="B57" t="s">
        <v>155</v>
      </c>
      <c r="C57" t="s">
        <v>156</v>
      </c>
    </row>
    <row r="58" spans="1:6" x14ac:dyDescent="0.2">
      <c r="A58" t="s">
        <v>157</v>
      </c>
      <c r="B58" t="b">
        <v>1</v>
      </c>
    </row>
    <row r="59" spans="1:6" x14ac:dyDescent="0.2">
      <c r="A59" t="s">
        <v>158</v>
      </c>
      <c r="B59">
        <v>35</v>
      </c>
    </row>
    <row r="60" spans="1:6" x14ac:dyDescent="0.2">
      <c r="A60" t="s">
        <v>159</v>
      </c>
      <c r="B60">
        <v>35</v>
      </c>
    </row>
    <row r="61" spans="1:6" x14ac:dyDescent="0.2">
      <c r="A61" t="s">
        <v>160</v>
      </c>
      <c r="B61" t="b">
        <v>0</v>
      </c>
    </row>
    <row r="62" spans="1:6" x14ac:dyDescent="0.2">
      <c r="A62" t="s">
        <v>161</v>
      </c>
      <c r="B62" t="b">
        <v>0</v>
      </c>
    </row>
    <row r="63" spans="1:6" x14ac:dyDescent="0.2">
      <c r="A63" t="s">
        <v>162</v>
      </c>
      <c r="B63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0A8A5-BEB6-844C-A803-A81E05BBF5B6}">
  <dimension ref="B2:AZ65"/>
  <sheetViews>
    <sheetView workbookViewId="0">
      <selection activeCell="F12" sqref="F12:AZ12"/>
    </sheetView>
  </sheetViews>
  <sheetFormatPr baseColWidth="10" defaultRowHeight="16" x14ac:dyDescent="0.2"/>
  <cols>
    <col min="5" max="5" width="33.83203125" bestFit="1" customWidth="1"/>
    <col min="6" max="6" width="23.33203125" bestFit="1" customWidth="1"/>
    <col min="7" max="7" width="16.33203125" bestFit="1" customWidth="1"/>
    <col min="8" max="8" width="35" bestFit="1" customWidth="1"/>
    <col min="9" max="9" width="20.6640625" bestFit="1" customWidth="1"/>
    <col min="10" max="11" width="26.1640625" bestFit="1" customWidth="1"/>
    <col min="12" max="12" width="14.83203125" bestFit="1" customWidth="1"/>
    <col min="13" max="13" width="20.83203125" bestFit="1" customWidth="1"/>
    <col min="14" max="14" width="2.1640625" bestFit="1" customWidth="1"/>
    <col min="15" max="15" width="8.6640625" bestFit="1" customWidth="1"/>
    <col min="16" max="16" width="16" bestFit="1" customWidth="1"/>
    <col min="17" max="17" width="15.5" bestFit="1" customWidth="1"/>
    <col min="18" max="18" width="11.1640625" bestFit="1" customWidth="1"/>
    <col min="19" max="19" width="13" bestFit="1" customWidth="1"/>
    <col min="20" max="20" width="18.1640625" bestFit="1" customWidth="1"/>
    <col min="21" max="21" width="14.33203125" bestFit="1" customWidth="1"/>
    <col min="22" max="22" width="15.83203125" bestFit="1" customWidth="1"/>
    <col min="23" max="23" width="25.6640625" bestFit="1" customWidth="1"/>
    <col min="24" max="24" width="16.83203125" bestFit="1" customWidth="1"/>
    <col min="25" max="25" width="15" bestFit="1" customWidth="1"/>
    <col min="26" max="26" width="23.5" customWidth="1"/>
    <col min="27" max="27" width="18" bestFit="1" customWidth="1"/>
    <col min="28" max="28" width="22.1640625" bestFit="1" customWidth="1"/>
    <col min="29" max="29" width="8.5" bestFit="1" customWidth="1"/>
    <col min="30" max="30" width="17.1640625" bestFit="1" customWidth="1"/>
    <col min="31" max="31" width="23.33203125" bestFit="1" customWidth="1"/>
    <col min="32" max="32" width="21.1640625" bestFit="1" customWidth="1"/>
    <col min="33" max="33" width="28.1640625" bestFit="1" customWidth="1"/>
    <col min="34" max="34" width="15.6640625" bestFit="1" customWidth="1"/>
    <col min="35" max="35" width="22" bestFit="1" customWidth="1"/>
    <col min="36" max="36" width="19.83203125" bestFit="1" customWidth="1"/>
    <col min="37" max="37" width="26.83203125" bestFit="1" customWidth="1"/>
    <col min="38" max="38" width="2.1640625" bestFit="1" customWidth="1"/>
    <col min="39" max="39" width="17.33203125" bestFit="1" customWidth="1"/>
    <col min="40" max="40" width="29.1640625" bestFit="1" customWidth="1"/>
    <col min="41" max="41" width="15.1640625" bestFit="1" customWidth="1"/>
    <col min="42" max="42" width="12.1640625" bestFit="1" customWidth="1"/>
    <col min="43" max="43" width="12.6640625" bestFit="1" customWidth="1"/>
    <col min="44" max="44" width="9.6640625" bestFit="1" customWidth="1"/>
    <col min="45" max="45" width="17" bestFit="1" customWidth="1"/>
    <col min="46" max="46" width="22.1640625" bestFit="1" customWidth="1"/>
    <col min="47" max="47" width="19" bestFit="1" customWidth="1"/>
    <col min="48" max="48" width="6" bestFit="1" customWidth="1"/>
    <col min="49" max="49" width="15.5" bestFit="1" customWidth="1"/>
    <col min="50" max="50" width="13.6640625" bestFit="1" customWidth="1"/>
    <col min="51" max="51" width="18.33203125" bestFit="1" customWidth="1"/>
    <col min="52" max="52" width="21" bestFit="1" customWidth="1"/>
  </cols>
  <sheetData>
    <row r="2" spans="2:52" x14ac:dyDescent="0.2">
      <c r="B2">
        <v>1</v>
      </c>
      <c r="C2" t="s">
        <v>180</v>
      </c>
      <c r="D2" t="s">
        <v>243</v>
      </c>
      <c r="E2" t="s">
        <v>236</v>
      </c>
      <c r="F2" t="s">
        <v>237</v>
      </c>
      <c r="G2" t="s">
        <v>180</v>
      </c>
      <c r="H2" t="s">
        <v>235</v>
      </c>
      <c r="I2" t="s">
        <v>548</v>
      </c>
      <c r="J2" t="s">
        <v>274</v>
      </c>
      <c r="K2" t="s">
        <v>276</v>
      </c>
    </row>
    <row r="4" spans="2:52" x14ac:dyDescent="0.2">
      <c r="B4">
        <v>1</v>
      </c>
    </row>
    <row r="5" spans="2:52" x14ac:dyDescent="0.2">
      <c r="B5" t="s">
        <v>180</v>
      </c>
    </row>
    <row r="6" spans="2:52" x14ac:dyDescent="0.2">
      <c r="B6" t="s">
        <v>243</v>
      </c>
    </row>
    <row r="7" spans="2:52" x14ac:dyDescent="0.2">
      <c r="B7" t="s">
        <v>236</v>
      </c>
    </row>
    <row r="8" spans="2:52" x14ac:dyDescent="0.2">
      <c r="B8" t="s">
        <v>237</v>
      </c>
    </row>
    <row r="9" spans="2:52" x14ac:dyDescent="0.2">
      <c r="B9" t="s">
        <v>180</v>
      </c>
    </row>
    <row r="10" spans="2:52" x14ac:dyDescent="0.2">
      <c r="B10" t="s">
        <v>235</v>
      </c>
    </row>
    <row r="11" spans="2:52" x14ac:dyDescent="0.2">
      <c r="B11" t="s">
        <v>548</v>
      </c>
    </row>
    <row r="12" spans="2:52" x14ac:dyDescent="0.2">
      <c r="B12" t="s">
        <v>274</v>
      </c>
      <c r="F12" t="s">
        <v>551</v>
      </c>
      <c r="G12" t="s">
        <v>552</v>
      </c>
      <c r="H12" t="s">
        <v>553</v>
      </c>
      <c r="I12" t="s">
        <v>554</v>
      </c>
      <c r="J12" t="s">
        <v>555</v>
      </c>
      <c r="K12" t="s">
        <v>556</v>
      </c>
      <c r="L12" t="s">
        <v>557</v>
      </c>
      <c r="M12" t="s">
        <v>558</v>
      </c>
      <c r="N12" t="s">
        <v>559</v>
      </c>
      <c r="O12" t="s">
        <v>560</v>
      </c>
      <c r="P12" t="s">
        <v>561</v>
      </c>
      <c r="Q12" t="s">
        <v>562</v>
      </c>
      <c r="R12" t="s">
        <v>563</v>
      </c>
      <c r="S12" t="s">
        <v>564</v>
      </c>
      <c r="T12" t="s">
        <v>565</v>
      </c>
      <c r="U12" t="s">
        <v>566</v>
      </c>
      <c r="V12" t="s">
        <v>567</v>
      </c>
      <c r="W12" t="s">
        <v>568</v>
      </c>
      <c r="X12" t="s">
        <v>569</v>
      </c>
      <c r="Y12" t="s">
        <v>570</v>
      </c>
      <c r="Z12" t="s">
        <v>571</v>
      </c>
      <c r="AA12" t="s">
        <v>572</v>
      </c>
      <c r="AB12" t="s">
        <v>573</v>
      </c>
      <c r="AC12" t="s">
        <v>574</v>
      </c>
      <c r="AD12" t="s">
        <v>575</v>
      </c>
      <c r="AE12" t="s">
        <v>576</v>
      </c>
      <c r="AF12" t="s">
        <v>577</v>
      </c>
      <c r="AG12" t="s">
        <v>578</v>
      </c>
      <c r="AH12" t="s">
        <v>579</v>
      </c>
      <c r="AI12" t="s">
        <v>580</v>
      </c>
      <c r="AJ12" t="s">
        <v>581</v>
      </c>
      <c r="AK12" t="s">
        <v>582</v>
      </c>
      <c r="AL12" t="s">
        <v>559</v>
      </c>
      <c r="AM12" t="s">
        <v>583</v>
      </c>
      <c r="AN12" t="s">
        <v>584</v>
      </c>
      <c r="AO12" t="s">
        <v>585</v>
      </c>
      <c r="AP12" t="s">
        <v>586</v>
      </c>
      <c r="AQ12" t="s">
        <v>587</v>
      </c>
      <c r="AR12" t="s">
        <v>588</v>
      </c>
      <c r="AS12" t="s">
        <v>589</v>
      </c>
      <c r="AT12" t="s">
        <v>590</v>
      </c>
      <c r="AU12" t="s">
        <v>591</v>
      </c>
      <c r="AV12" t="s">
        <v>592</v>
      </c>
      <c r="AW12" t="s">
        <v>593</v>
      </c>
      <c r="AX12" t="s">
        <v>594</v>
      </c>
      <c r="AY12" t="s">
        <v>595</v>
      </c>
      <c r="AZ12" t="s">
        <v>596</v>
      </c>
    </row>
    <row r="13" spans="2:52" x14ac:dyDescent="0.2">
      <c r="B13" t="s">
        <v>276</v>
      </c>
      <c r="F13" t="str">
        <f>F14&amp;" "</f>
        <v xml:space="preserve">.ssd_raid_state, </v>
      </c>
      <c r="G13" t="str">
        <f t="shared" ref="G13:AZ13" si="0">G14&amp;" "</f>
        <v xml:space="preserve">.nvram_raid_state, </v>
      </c>
      <c r="H13" t="str">
        <f t="shared" si="0"/>
        <v xml:space="preserve">.memory_raid_state, </v>
      </c>
      <c r="I13" t="str">
        <f t="shared" si="0"/>
        <v xml:space="preserve">.leader_state, </v>
      </c>
      <c r="J13" t="str">
        <f t="shared" si="0"/>
        <v xml:space="preserve">.leader_cnode, </v>
      </c>
      <c r="K13" t="str">
        <f t="shared" si="0"/>
        <v xml:space="preserve">.mgmt_cnode, </v>
      </c>
      <c r="L13" t="str">
        <f t="shared" si="0"/>
        <v xml:space="preserve">.mgmt_inner_vip, </v>
      </c>
      <c r="M13" t="str">
        <f t="shared" si="0"/>
        <v xml:space="preserve">.mgmt_inner_vip_cnode, </v>
      </c>
      <c r="N13" t="str">
        <f t="shared" si="0"/>
        <v xml:space="preserve">., </v>
      </c>
      <c r="O13" t="str">
        <f t="shared" si="0"/>
        <v xml:space="preserve">.enabled, </v>
      </c>
      <c r="P13" t="str">
        <f t="shared" si="0"/>
        <v xml:space="preserve">.enable_similarity, </v>
      </c>
      <c r="Q13" t="str">
        <f t="shared" si="0"/>
        <v xml:space="preserve">.similarity_active, </v>
      </c>
      <c r="R13" t="str">
        <f t="shared" si="0"/>
        <v xml:space="preserve">.skip_dedup, </v>
      </c>
      <c r="S13" t="str">
        <f t="shared" si="0"/>
        <v xml:space="preserve">.dedup_active, </v>
      </c>
      <c r="T13" t="str">
        <f t="shared" si="0"/>
        <v xml:space="preserve">.is_wb_raid_enabled, </v>
      </c>
      <c r="U13" t="str">
        <f t="shared" si="0"/>
        <v xml:space="preserve">.wb_raid_layout, </v>
      </c>
      <c r="V13" t="str">
        <f t="shared" si="0"/>
        <v xml:space="preserve">.dbox_ha_support, </v>
      </c>
      <c r="W13" t="str">
        <f t="shared" si="0"/>
        <v xml:space="preserve">.enable_rack_level_resiliency, </v>
      </c>
      <c r="X13" t="str">
        <f t="shared" si="0"/>
        <v xml:space="preserve">.b2b_configuration, </v>
      </c>
      <c r="Y13" t="str">
        <f t="shared" si="0"/>
        <v xml:space="preserve">.disable_metrics, </v>
      </c>
      <c r="Z13" t="str">
        <f t="shared" si="0"/>
        <v xml:space="preserve"> </v>
      </c>
      <c r="AA13" t="str">
        <f t="shared" si="0"/>
        <v xml:space="preserve">.usable_capacity_tb, </v>
      </c>
      <c r="AB13" t="str">
        <f t="shared" si="0"/>
        <v xml:space="preserve">.free_usable_capacity_tb, </v>
      </c>
      <c r="AC13" t="str">
        <f t="shared" si="0"/>
        <v xml:space="preserve">.drr_text, </v>
      </c>
      <c r="AD13" t="str">
        <f t="shared" si="0"/>
        <v xml:space="preserve">.physical_space_tb, </v>
      </c>
      <c r="AE13" t="str">
        <f t="shared" si="0"/>
        <v xml:space="preserve">.physical_space_in_use_tb, </v>
      </c>
      <c r="AF13" t="str">
        <f t="shared" si="0"/>
        <v xml:space="preserve">.free_physical_space_tb, </v>
      </c>
      <c r="AG13" t="str">
        <f t="shared" si="0"/>
        <v xml:space="preserve">.physical_space_in_use_percent, </v>
      </c>
      <c r="AH13" t="str">
        <f t="shared" si="0"/>
        <v xml:space="preserve">.logical_space_tb, </v>
      </c>
      <c r="AI13" t="str">
        <f t="shared" si="0"/>
        <v xml:space="preserve">.logical_space_in_use_tb, </v>
      </c>
      <c r="AJ13" t="str">
        <f t="shared" si="0"/>
        <v xml:space="preserve">.free_logical_space_tb, </v>
      </c>
      <c r="AK13" t="str">
        <f t="shared" si="0"/>
        <v xml:space="preserve">.logical_space_in_use_percent, </v>
      </c>
      <c r="AL13" t="str">
        <f t="shared" si="0"/>
        <v xml:space="preserve">., </v>
      </c>
      <c r="AM13" t="str">
        <f t="shared" si="0"/>
        <v xml:space="preserve">.enable_encryption, </v>
      </c>
      <c r="AN13" t="str">
        <f t="shared" si="0"/>
        <v xml:space="preserve">.S3_ENABLE_ONLY_AES_CIPHERS, </v>
      </c>
      <c r="AO13" t="str">
        <f t="shared" si="0"/>
        <v xml:space="preserve">.encryption_type, </v>
      </c>
      <c r="AP13" t="str">
        <f t="shared" si="0"/>
        <v xml:space="preserve">.ekm_servers, </v>
      </c>
      <c r="AQ13" t="str">
        <f t="shared" si="0"/>
        <v xml:space="preserve">.ekm_address, </v>
      </c>
      <c r="AR13" t="str">
        <f t="shared" si="0"/>
        <v xml:space="preserve">.ekm_port, </v>
      </c>
      <c r="AS13" t="str">
        <f t="shared" si="0"/>
        <v xml:space="preserve">.ekm_auth_domain, </v>
      </c>
      <c r="AT13" t="str">
        <f t="shared" si="0"/>
        <v xml:space="preserve">.secondary_ekm_address, </v>
      </c>
      <c r="AU13" t="str">
        <f t="shared" si="0"/>
        <v xml:space="preserve">.secondary_ekm_port, </v>
      </c>
      <c r="AV13" t="str">
        <f t="shared" si="0"/>
        <v xml:space="preserve">.ebox, </v>
      </c>
      <c r="AW13" t="str">
        <f t="shared" si="0"/>
        <v xml:space="preserve">.external_version, </v>
      </c>
      <c r="AX13" t="str">
        <f t="shared" si="0"/>
        <v xml:space="preserve">.external_build, </v>
      </c>
      <c r="AY13" t="str">
        <f t="shared" si="0"/>
        <v xml:space="preserve">.external_sp_version, </v>
      </c>
      <c r="AZ13" t="str">
        <f t="shared" si="0"/>
        <v xml:space="preserve">.external_hotfix_version, </v>
      </c>
    </row>
    <row r="14" spans="2:52" x14ac:dyDescent="0.2">
      <c r="F14" t="str">
        <f>F15&amp;","</f>
        <v>.ssd_raid_state,</v>
      </c>
      <c r="G14" t="str">
        <f t="shared" ref="G14:Y14" si="1">G15&amp;","</f>
        <v>.nvram_raid_state,</v>
      </c>
      <c r="H14" t="str">
        <f t="shared" si="1"/>
        <v>.memory_raid_state,</v>
      </c>
      <c r="I14" t="str">
        <f t="shared" si="1"/>
        <v>.leader_state,</v>
      </c>
      <c r="J14" t="str">
        <f t="shared" si="1"/>
        <v>.leader_cnode,</v>
      </c>
      <c r="K14" t="str">
        <f t="shared" si="1"/>
        <v>.mgmt_cnode,</v>
      </c>
      <c r="L14" t="str">
        <f t="shared" si="1"/>
        <v>.mgmt_inner_vip,</v>
      </c>
      <c r="M14" t="str">
        <f t="shared" si="1"/>
        <v>.mgmt_inner_vip_cnode,</v>
      </c>
      <c r="N14" t="str">
        <f t="shared" si="1"/>
        <v>.,</v>
      </c>
      <c r="O14" t="str">
        <f t="shared" si="1"/>
        <v>.enabled,</v>
      </c>
      <c r="P14" t="str">
        <f t="shared" si="1"/>
        <v>.enable_similarity,</v>
      </c>
      <c r="Q14" t="str">
        <f t="shared" si="1"/>
        <v>.similarity_active,</v>
      </c>
      <c r="R14" t="str">
        <f t="shared" si="1"/>
        <v>.skip_dedup,</v>
      </c>
      <c r="S14" t="str">
        <f t="shared" si="1"/>
        <v>.dedup_active,</v>
      </c>
      <c r="T14" t="str">
        <f t="shared" si="1"/>
        <v>.is_wb_raid_enabled,</v>
      </c>
      <c r="U14" t="str">
        <f t="shared" si="1"/>
        <v>.wb_raid_layout,</v>
      </c>
      <c r="V14" t="str">
        <f t="shared" si="1"/>
        <v>.dbox_ha_support,</v>
      </c>
      <c r="W14" t="str">
        <f t="shared" si="1"/>
        <v>.enable_rack_level_resiliency,</v>
      </c>
      <c r="X14" t="str">
        <f t="shared" si="1"/>
        <v>.b2b_configuration,</v>
      </c>
      <c r="Y14" t="str">
        <f t="shared" si="1"/>
        <v>.disable_metrics,</v>
      </c>
      <c r="AA14" t="str">
        <f t="shared" ref="AA14" si="2">AA15&amp;","</f>
        <v>.usable_capacity_tb,</v>
      </c>
      <c r="AB14" t="str">
        <f t="shared" ref="AB14" si="3">AB15&amp;","</f>
        <v>.free_usable_capacity_tb,</v>
      </c>
      <c r="AC14" t="str">
        <f t="shared" ref="AC14" si="4">AC15&amp;","</f>
        <v>.drr_text,</v>
      </c>
      <c r="AD14" t="str">
        <f t="shared" ref="AD14" si="5">AD15&amp;","</f>
        <v>.physical_space_tb,</v>
      </c>
      <c r="AE14" t="str">
        <f t="shared" ref="AE14" si="6">AE15&amp;","</f>
        <v>.physical_space_in_use_tb,</v>
      </c>
      <c r="AF14" t="str">
        <f t="shared" ref="AF14" si="7">AF15&amp;","</f>
        <v>.free_physical_space_tb,</v>
      </c>
      <c r="AG14" t="str">
        <f t="shared" ref="AG14" si="8">AG15&amp;","</f>
        <v>.physical_space_in_use_percent,</v>
      </c>
      <c r="AH14" t="str">
        <f t="shared" ref="AH14" si="9">AH15&amp;","</f>
        <v>.logical_space_tb,</v>
      </c>
      <c r="AI14" t="str">
        <f t="shared" ref="AI14" si="10">AI15&amp;","</f>
        <v>.logical_space_in_use_tb,</v>
      </c>
      <c r="AJ14" t="str">
        <f t="shared" ref="AJ14" si="11">AJ15&amp;","</f>
        <v>.free_logical_space_tb,</v>
      </c>
      <c r="AK14" t="str">
        <f t="shared" ref="AK14" si="12">AK15&amp;","</f>
        <v>.logical_space_in_use_percent,</v>
      </c>
      <c r="AL14" t="str">
        <f t="shared" ref="AL14" si="13">AL15&amp;","</f>
        <v>.,</v>
      </c>
      <c r="AM14" t="str">
        <f t="shared" ref="AM14" si="14">AM15&amp;","</f>
        <v>.enable_encryption,</v>
      </c>
      <c r="AN14" t="str">
        <f t="shared" ref="AN14" si="15">AN15&amp;","</f>
        <v>.S3_ENABLE_ONLY_AES_CIPHERS,</v>
      </c>
      <c r="AO14" t="str">
        <f t="shared" ref="AO14" si="16">AO15&amp;","</f>
        <v>.encryption_type,</v>
      </c>
      <c r="AP14" t="str">
        <f t="shared" ref="AP14" si="17">AP15&amp;","</f>
        <v>.ekm_servers,</v>
      </c>
      <c r="AQ14" t="str">
        <f t="shared" ref="AQ14" si="18">AQ15&amp;","</f>
        <v>.ekm_address,</v>
      </c>
      <c r="AR14" t="str">
        <f t="shared" ref="AR14" si="19">AR15&amp;","</f>
        <v>.ekm_port,</v>
      </c>
      <c r="AS14" t="str">
        <f t="shared" ref="AS14" si="20">AS15&amp;","</f>
        <v>.ekm_auth_domain,</v>
      </c>
      <c r="AT14" t="str">
        <f t="shared" ref="AT14" si="21">AT15&amp;","</f>
        <v>.secondary_ekm_address,</v>
      </c>
      <c r="AU14" t="str">
        <f t="shared" ref="AU14" si="22">AU15&amp;","</f>
        <v>.secondary_ekm_port,</v>
      </c>
      <c r="AV14" t="str">
        <f t="shared" ref="AV14" si="23">AV15&amp;","</f>
        <v>.ebox,</v>
      </c>
      <c r="AW14" t="str">
        <f t="shared" ref="AW14" si="24">AW15&amp;","</f>
        <v>.external_version,</v>
      </c>
      <c r="AX14" t="str">
        <f t="shared" ref="AX14" si="25">AX15&amp;","</f>
        <v>.external_build,</v>
      </c>
      <c r="AY14" t="str">
        <f t="shared" ref="AY14" si="26">AY15&amp;","</f>
        <v>.external_sp_version,</v>
      </c>
      <c r="AZ14" t="str">
        <f t="shared" ref="AZ14" si="27">AZ15&amp;","</f>
        <v>.external_hotfix_version,</v>
      </c>
    </row>
    <row r="15" spans="2:52" x14ac:dyDescent="0.2">
      <c r="E15" t="str">
        <f>"."&amp;E16&amp;","</f>
        <v>.state ,</v>
      </c>
      <c r="F15" t="str">
        <f>"."&amp;F16</f>
        <v>.ssd_raid_state</v>
      </c>
      <c r="G15" t="str">
        <f t="shared" ref="G15:Y15" si="28">"."&amp;G16</f>
        <v>.nvram_raid_state</v>
      </c>
      <c r="H15" t="str">
        <f t="shared" si="28"/>
        <v>.memory_raid_state</v>
      </c>
      <c r="I15" t="str">
        <f t="shared" si="28"/>
        <v>.leader_state</v>
      </c>
      <c r="J15" t="str">
        <f t="shared" si="28"/>
        <v>.leader_cnode</v>
      </c>
      <c r="K15" t="str">
        <f t="shared" si="28"/>
        <v>.mgmt_cnode</v>
      </c>
      <c r="L15" t="str">
        <f t="shared" si="28"/>
        <v>.mgmt_inner_vip</v>
      </c>
      <c r="M15" t="str">
        <f t="shared" si="28"/>
        <v>.mgmt_inner_vip_cnode</v>
      </c>
      <c r="N15" t="str">
        <f t="shared" si="28"/>
        <v>.</v>
      </c>
      <c r="O15" t="str">
        <f t="shared" si="28"/>
        <v>.enabled</v>
      </c>
      <c r="P15" t="str">
        <f t="shared" si="28"/>
        <v>.enable_similarity</v>
      </c>
      <c r="Q15" t="str">
        <f t="shared" si="28"/>
        <v>.similarity_active</v>
      </c>
      <c r="R15" t="str">
        <f t="shared" si="28"/>
        <v>.skip_dedup</v>
      </c>
      <c r="S15" t="str">
        <f t="shared" si="28"/>
        <v>.dedup_active</v>
      </c>
      <c r="T15" t="str">
        <f t="shared" si="28"/>
        <v>.is_wb_raid_enabled</v>
      </c>
      <c r="U15" t="str">
        <f t="shared" si="28"/>
        <v>.wb_raid_layout</v>
      </c>
      <c r="V15" t="str">
        <f t="shared" si="28"/>
        <v>.dbox_ha_support</v>
      </c>
      <c r="W15" t="str">
        <f t="shared" si="28"/>
        <v>.enable_rack_level_resiliency</v>
      </c>
      <c r="X15" t="str">
        <f t="shared" si="28"/>
        <v>.b2b_configuration</v>
      </c>
      <c r="Y15" t="str">
        <f t="shared" si="28"/>
        <v>.disable_metrics</v>
      </c>
      <c r="AA15" t="str">
        <f t="shared" ref="AA15" si="29">"."&amp;AA16</f>
        <v>.usable_capacity_tb</v>
      </c>
      <c r="AB15" t="str">
        <f t="shared" ref="AB15" si="30">"."&amp;AB16</f>
        <v>.free_usable_capacity_tb</v>
      </c>
      <c r="AC15" t="str">
        <f t="shared" ref="AC15" si="31">"."&amp;AC16</f>
        <v>.drr_text</v>
      </c>
      <c r="AD15" t="str">
        <f t="shared" ref="AD15" si="32">"."&amp;AD16</f>
        <v>.physical_space_tb</v>
      </c>
      <c r="AE15" t="str">
        <f t="shared" ref="AE15" si="33">"."&amp;AE16</f>
        <v>.physical_space_in_use_tb</v>
      </c>
      <c r="AF15" t="str">
        <f t="shared" ref="AF15" si="34">"."&amp;AF16</f>
        <v>.free_physical_space_tb</v>
      </c>
      <c r="AG15" t="str">
        <f t="shared" ref="AG15" si="35">"."&amp;AG16</f>
        <v>.physical_space_in_use_percent</v>
      </c>
      <c r="AH15" t="str">
        <f t="shared" ref="AH15" si="36">"."&amp;AH16</f>
        <v>.logical_space_tb</v>
      </c>
      <c r="AI15" t="str">
        <f t="shared" ref="AI15" si="37">"."&amp;AI16</f>
        <v>.logical_space_in_use_tb</v>
      </c>
      <c r="AJ15" t="str">
        <f t="shared" ref="AJ15" si="38">"."&amp;AJ16</f>
        <v>.free_logical_space_tb</v>
      </c>
      <c r="AK15" t="str">
        <f t="shared" ref="AK15" si="39">"."&amp;AK16</f>
        <v>.logical_space_in_use_percent</v>
      </c>
      <c r="AL15" t="str">
        <f t="shared" ref="AL15" si="40">"."&amp;AL16</f>
        <v>.</v>
      </c>
      <c r="AM15" t="str">
        <f t="shared" ref="AM15" si="41">"."&amp;AM16</f>
        <v>.enable_encryption</v>
      </c>
      <c r="AN15" t="str">
        <f t="shared" ref="AN15" si="42">"."&amp;AN16</f>
        <v>.S3_ENABLE_ONLY_AES_CIPHERS</v>
      </c>
      <c r="AO15" t="str">
        <f t="shared" ref="AO15" si="43">"."&amp;AO16</f>
        <v>.encryption_type</v>
      </c>
      <c r="AP15" t="str">
        <f t="shared" ref="AP15" si="44">"."&amp;AP16</f>
        <v>.ekm_servers</v>
      </c>
      <c r="AQ15" t="str">
        <f t="shared" ref="AQ15" si="45">"."&amp;AQ16</f>
        <v>.ekm_address</v>
      </c>
      <c r="AR15" t="str">
        <f t="shared" ref="AR15" si="46">"."&amp;AR16</f>
        <v>.ekm_port</v>
      </c>
      <c r="AS15" t="str">
        <f t="shared" ref="AS15" si="47">"."&amp;AS16</f>
        <v>.ekm_auth_domain</v>
      </c>
      <c r="AT15" t="str">
        <f t="shared" ref="AT15" si="48">"."&amp;AT16</f>
        <v>.secondary_ekm_address</v>
      </c>
      <c r="AU15" t="str">
        <f t="shared" ref="AU15" si="49">"."&amp;AU16</f>
        <v>.secondary_ekm_port</v>
      </c>
      <c r="AV15" t="str">
        <f t="shared" ref="AV15" si="50">"."&amp;AV16</f>
        <v>.ebox</v>
      </c>
      <c r="AW15" t="str">
        <f t="shared" ref="AW15" si="51">"."&amp;AW16</f>
        <v>.external_version</v>
      </c>
      <c r="AX15" t="str">
        <f t="shared" ref="AX15" si="52">"."&amp;AX16</f>
        <v>.external_build</v>
      </c>
      <c r="AY15" t="str">
        <f t="shared" ref="AY15" si="53">"."&amp;AY16</f>
        <v>.external_sp_version</v>
      </c>
      <c r="AZ15" t="str">
        <f t="shared" ref="AZ15" si="54">"."&amp;AZ16</f>
        <v>.external_hotfix_version</v>
      </c>
    </row>
    <row r="16" spans="2:52" s="157" customFormat="1" x14ac:dyDescent="0.2">
      <c r="E16" s="157" t="s">
        <v>549</v>
      </c>
      <c r="F16" s="157" t="s">
        <v>259</v>
      </c>
      <c r="G16" s="157" t="s">
        <v>261</v>
      </c>
      <c r="H16" s="157" t="s">
        <v>262</v>
      </c>
      <c r="I16" s="157" t="s">
        <v>269</v>
      </c>
      <c r="J16" s="157" t="s">
        <v>258</v>
      </c>
      <c r="K16" s="157" t="s">
        <v>277</v>
      </c>
      <c r="L16" s="157" t="s">
        <v>279</v>
      </c>
      <c r="M16" s="157" t="s">
        <v>281</v>
      </c>
      <c r="O16" s="157" t="s">
        <v>99</v>
      </c>
      <c r="P16" s="157" t="s">
        <v>267</v>
      </c>
      <c r="Q16" s="157" t="s">
        <v>251</v>
      </c>
      <c r="R16" s="157" t="s">
        <v>249</v>
      </c>
      <c r="S16" s="157" t="s">
        <v>250</v>
      </c>
      <c r="T16" s="157" t="s">
        <v>295</v>
      </c>
      <c r="U16" s="157" t="s">
        <v>293</v>
      </c>
      <c r="V16" s="157" t="s">
        <v>265</v>
      </c>
      <c r="W16" s="157" t="s">
        <v>297</v>
      </c>
      <c r="X16" s="157" t="s">
        <v>296</v>
      </c>
      <c r="Y16" s="157" t="s">
        <v>266</v>
      </c>
      <c r="AA16" s="157" t="s">
        <v>257</v>
      </c>
      <c r="AB16" s="157" t="s">
        <v>256</v>
      </c>
      <c r="AC16" s="157" t="s">
        <v>244</v>
      </c>
      <c r="AD16" s="157" t="s">
        <v>246</v>
      </c>
      <c r="AE16" s="157" t="s">
        <v>247</v>
      </c>
      <c r="AF16" s="157" t="s">
        <v>263</v>
      </c>
      <c r="AG16" s="157" t="s">
        <v>254</v>
      </c>
      <c r="AH16" s="157" t="s">
        <v>248</v>
      </c>
      <c r="AI16" s="157" t="s">
        <v>253</v>
      </c>
      <c r="AJ16" s="157" t="s">
        <v>264</v>
      </c>
      <c r="AK16" s="157" t="s">
        <v>255</v>
      </c>
      <c r="AM16" s="157" t="s">
        <v>239</v>
      </c>
      <c r="AN16" s="157" t="s">
        <v>252</v>
      </c>
      <c r="AO16" s="157" t="s">
        <v>240</v>
      </c>
      <c r="AP16" s="157" t="s">
        <v>286</v>
      </c>
      <c r="AQ16" s="157" t="s">
        <v>282</v>
      </c>
      <c r="AR16" s="157" t="s">
        <v>283</v>
      </c>
      <c r="AS16" s="157" t="s">
        <v>287</v>
      </c>
      <c r="AT16" s="157" t="s">
        <v>284</v>
      </c>
      <c r="AU16" s="157" t="s">
        <v>285</v>
      </c>
      <c r="AV16" s="158" t="s">
        <v>288</v>
      </c>
      <c r="AW16" s="158" t="s">
        <v>289</v>
      </c>
      <c r="AX16" s="158" t="s">
        <v>290</v>
      </c>
      <c r="AY16" s="158" t="s">
        <v>291</v>
      </c>
      <c r="AZ16" s="158" t="s">
        <v>292</v>
      </c>
    </row>
    <row r="17" spans="2:5" ht="17" thickBot="1" x14ac:dyDescent="0.25"/>
    <row r="18" spans="2:5" x14ac:dyDescent="0.2">
      <c r="B18" s="10" t="s">
        <v>96</v>
      </c>
      <c r="E18" t="s">
        <v>550</v>
      </c>
    </row>
    <row r="19" spans="2:5" x14ac:dyDescent="0.2">
      <c r="B19" s="6" t="s">
        <v>259</v>
      </c>
    </row>
    <row r="20" spans="2:5" x14ac:dyDescent="0.2">
      <c r="B20" s="6" t="s">
        <v>261</v>
      </c>
    </row>
    <row r="21" spans="2:5" x14ac:dyDescent="0.2">
      <c r="B21" s="6" t="s">
        <v>262</v>
      </c>
    </row>
    <row r="22" spans="2:5" x14ac:dyDescent="0.2">
      <c r="B22" s="6" t="s">
        <v>269</v>
      </c>
    </row>
    <row r="23" spans="2:5" x14ac:dyDescent="0.2">
      <c r="B23" s="6" t="s">
        <v>258</v>
      </c>
    </row>
    <row r="24" spans="2:5" x14ac:dyDescent="0.2">
      <c r="B24" s="6" t="s">
        <v>277</v>
      </c>
    </row>
    <row r="25" spans="2:5" x14ac:dyDescent="0.2">
      <c r="B25" s="6" t="s">
        <v>279</v>
      </c>
    </row>
    <row r="26" spans="2:5" ht="17" thickBot="1" x14ac:dyDescent="0.25">
      <c r="B26" s="27" t="s">
        <v>281</v>
      </c>
    </row>
    <row r="27" spans="2:5" ht="17" thickBot="1" x14ac:dyDescent="0.25">
      <c r="B27" s="142"/>
    </row>
    <row r="28" spans="2:5" x14ac:dyDescent="0.2">
      <c r="B28" s="10" t="s">
        <v>99</v>
      </c>
    </row>
    <row r="29" spans="2:5" x14ac:dyDescent="0.2">
      <c r="B29" s="6" t="s">
        <v>267</v>
      </c>
    </row>
    <row r="30" spans="2:5" x14ac:dyDescent="0.2">
      <c r="B30" s="6" t="s">
        <v>251</v>
      </c>
    </row>
    <row r="31" spans="2:5" x14ac:dyDescent="0.2">
      <c r="B31" s="6" t="s">
        <v>249</v>
      </c>
    </row>
    <row r="32" spans="2:5" x14ac:dyDescent="0.2">
      <c r="B32" s="6" t="s">
        <v>250</v>
      </c>
    </row>
    <row r="33" spans="2:2" x14ac:dyDescent="0.2">
      <c r="B33" s="6" t="s">
        <v>295</v>
      </c>
    </row>
    <row r="34" spans="2:2" x14ac:dyDescent="0.2">
      <c r="B34" s="6" t="s">
        <v>293</v>
      </c>
    </row>
    <row r="35" spans="2:2" x14ac:dyDescent="0.2">
      <c r="B35" s="6" t="s">
        <v>265</v>
      </c>
    </row>
    <row r="36" spans="2:2" x14ac:dyDescent="0.2">
      <c r="B36" s="6" t="s">
        <v>297</v>
      </c>
    </row>
    <row r="37" spans="2:2" x14ac:dyDescent="0.2">
      <c r="B37" s="6" t="s">
        <v>296</v>
      </c>
    </row>
    <row r="38" spans="2:2" ht="17" thickBot="1" x14ac:dyDescent="0.25">
      <c r="B38" s="16" t="s">
        <v>266</v>
      </c>
    </row>
    <row r="39" spans="2:2" ht="17" thickBot="1" x14ac:dyDescent="0.25">
      <c r="B39" s="133"/>
    </row>
    <row r="40" spans="2:2" x14ac:dyDescent="0.2">
      <c r="B40" s="10" t="s">
        <v>257</v>
      </c>
    </row>
    <row r="41" spans="2:2" x14ac:dyDescent="0.2">
      <c r="B41" s="6" t="s">
        <v>256</v>
      </c>
    </row>
    <row r="42" spans="2:2" x14ac:dyDescent="0.2">
      <c r="B42" s="6" t="s">
        <v>244</v>
      </c>
    </row>
    <row r="43" spans="2:2" x14ac:dyDescent="0.2">
      <c r="B43" s="6" t="s">
        <v>246</v>
      </c>
    </row>
    <row r="44" spans="2:2" x14ac:dyDescent="0.2">
      <c r="B44" s="6" t="s">
        <v>247</v>
      </c>
    </row>
    <row r="45" spans="2:2" x14ac:dyDescent="0.2">
      <c r="B45" s="6" t="s">
        <v>263</v>
      </c>
    </row>
    <row r="46" spans="2:2" x14ac:dyDescent="0.2">
      <c r="B46" s="6" t="s">
        <v>254</v>
      </c>
    </row>
    <row r="47" spans="2:2" x14ac:dyDescent="0.2">
      <c r="B47" s="6" t="s">
        <v>248</v>
      </c>
    </row>
    <row r="48" spans="2:2" x14ac:dyDescent="0.2">
      <c r="B48" s="6" t="s">
        <v>253</v>
      </c>
    </row>
    <row r="49" spans="2:2" x14ac:dyDescent="0.2">
      <c r="B49" s="6" t="s">
        <v>264</v>
      </c>
    </row>
    <row r="50" spans="2:2" ht="17" thickBot="1" x14ac:dyDescent="0.25">
      <c r="B50" s="16" t="s">
        <v>255</v>
      </c>
    </row>
    <row r="51" spans="2:2" ht="17" thickBot="1" x14ac:dyDescent="0.25">
      <c r="B51" s="133"/>
    </row>
    <row r="52" spans="2:2" x14ac:dyDescent="0.2">
      <c r="B52" s="10" t="s">
        <v>239</v>
      </c>
    </row>
    <row r="53" spans="2:2" x14ac:dyDescent="0.2">
      <c r="B53" s="6" t="s">
        <v>252</v>
      </c>
    </row>
    <row r="54" spans="2:2" x14ac:dyDescent="0.2">
      <c r="B54" s="6" t="s">
        <v>240</v>
      </c>
    </row>
    <row r="55" spans="2:2" x14ac:dyDescent="0.2">
      <c r="B55" s="6" t="s">
        <v>286</v>
      </c>
    </row>
    <row r="56" spans="2:2" x14ac:dyDescent="0.2">
      <c r="B56" s="6" t="s">
        <v>282</v>
      </c>
    </row>
    <row r="57" spans="2:2" x14ac:dyDescent="0.2">
      <c r="B57" s="6" t="s">
        <v>283</v>
      </c>
    </row>
    <row r="58" spans="2:2" x14ac:dyDescent="0.2">
      <c r="B58" s="6" t="s">
        <v>287</v>
      </c>
    </row>
    <row r="59" spans="2:2" x14ac:dyDescent="0.2">
      <c r="B59" s="6" t="s">
        <v>284</v>
      </c>
    </row>
    <row r="60" spans="2:2" ht="17" thickBot="1" x14ac:dyDescent="0.25">
      <c r="B60" s="27" t="s">
        <v>285</v>
      </c>
    </row>
    <row r="61" spans="2:2" x14ac:dyDescent="0.2">
      <c r="B61" s="42" t="s">
        <v>288</v>
      </c>
    </row>
    <row r="62" spans="2:2" x14ac:dyDescent="0.2">
      <c r="B62" s="47" t="s">
        <v>289</v>
      </c>
    </row>
    <row r="63" spans="2:2" x14ac:dyDescent="0.2">
      <c r="B63" s="47" t="s">
        <v>290</v>
      </c>
    </row>
    <row r="64" spans="2:2" x14ac:dyDescent="0.2">
      <c r="B64" s="47" t="s">
        <v>291</v>
      </c>
    </row>
    <row r="65" spans="2:2" ht="17" thickBot="1" x14ac:dyDescent="0.25">
      <c r="B65" s="51" t="s">
        <v>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E3216-DDA2-414B-BB1C-FA47FC267918}">
  <dimension ref="A1:E56"/>
  <sheetViews>
    <sheetView workbookViewId="0">
      <selection activeCell="C1" sqref="A1:C1"/>
    </sheetView>
  </sheetViews>
  <sheetFormatPr baseColWidth="10" defaultRowHeight="16" x14ac:dyDescent="0.2"/>
  <cols>
    <col min="1" max="1" width="10.83203125" style="3"/>
    <col min="2" max="2" width="33.33203125" bestFit="1" customWidth="1"/>
    <col min="3" max="3" width="36.5" style="3" bestFit="1" customWidth="1"/>
    <col min="4" max="5" width="10.83203125" style="3"/>
  </cols>
  <sheetData>
    <row r="1" spans="1:5" ht="17" thickBot="1" x14ac:dyDescent="0.25">
      <c r="A1" s="19" t="s">
        <v>305</v>
      </c>
      <c r="B1" s="20" t="s">
        <v>304</v>
      </c>
      <c r="C1" s="30" t="s">
        <v>124</v>
      </c>
      <c r="D1" s="19" t="s">
        <v>303</v>
      </c>
      <c r="E1" s="38" t="s">
        <v>307</v>
      </c>
    </row>
    <row r="2" spans="1:5" x14ac:dyDescent="0.2">
      <c r="A2" s="11">
        <v>1</v>
      </c>
      <c r="B2" s="10" t="s">
        <v>0</v>
      </c>
      <c r="C2" s="31">
        <v>1</v>
      </c>
      <c r="D2" s="11" t="s">
        <v>302</v>
      </c>
      <c r="E2" s="37">
        <v>1</v>
      </c>
    </row>
    <row r="3" spans="1:5" x14ac:dyDescent="0.2">
      <c r="A3" s="7">
        <v>1</v>
      </c>
      <c r="B3" s="6" t="s">
        <v>6</v>
      </c>
      <c r="C3" s="32" t="s">
        <v>180</v>
      </c>
      <c r="D3" s="7" t="s">
        <v>302</v>
      </c>
      <c r="E3" s="35">
        <v>2</v>
      </c>
    </row>
    <row r="4" spans="1:5" x14ac:dyDescent="0.2">
      <c r="A4" s="7">
        <v>1</v>
      </c>
      <c r="B4" s="6" t="s">
        <v>242</v>
      </c>
      <c r="C4" s="32" t="s">
        <v>243</v>
      </c>
      <c r="D4" s="7" t="s">
        <v>302</v>
      </c>
      <c r="E4" s="35">
        <v>3</v>
      </c>
    </row>
    <row r="5" spans="1:5" x14ac:dyDescent="0.2">
      <c r="A5" s="7">
        <v>1</v>
      </c>
      <c r="B5" s="6" t="s">
        <v>170</v>
      </c>
      <c r="C5" s="32" t="s">
        <v>236</v>
      </c>
      <c r="D5" s="7" t="s">
        <v>302</v>
      </c>
      <c r="E5" s="35">
        <v>4</v>
      </c>
    </row>
    <row r="6" spans="1:5" x14ac:dyDescent="0.2">
      <c r="A6" s="7">
        <v>1</v>
      </c>
      <c r="B6" s="6" t="s">
        <v>145</v>
      </c>
      <c r="C6" s="32" t="s">
        <v>237</v>
      </c>
      <c r="D6" s="7" t="s">
        <v>302</v>
      </c>
      <c r="E6" s="35">
        <v>5</v>
      </c>
    </row>
    <row r="7" spans="1:5" ht="17" customHeight="1" x14ac:dyDescent="0.2">
      <c r="A7" s="7">
        <v>1</v>
      </c>
      <c r="B7" s="6" t="s">
        <v>268</v>
      </c>
      <c r="C7" s="32" t="s">
        <v>180</v>
      </c>
      <c r="D7" s="7" t="s">
        <v>302</v>
      </c>
      <c r="E7" s="35">
        <v>6</v>
      </c>
    </row>
    <row r="8" spans="1:5" ht="17" customHeight="1" x14ac:dyDescent="0.2">
      <c r="A8" s="26">
        <v>1</v>
      </c>
      <c r="B8" s="27" t="s">
        <v>4</v>
      </c>
      <c r="C8" s="33" t="s">
        <v>235</v>
      </c>
      <c r="D8" s="26" t="s">
        <v>302</v>
      </c>
      <c r="E8" s="35">
        <v>7</v>
      </c>
    </row>
    <row r="9" spans="1:5" x14ac:dyDescent="0.2">
      <c r="A9" s="7">
        <v>1</v>
      </c>
      <c r="B9" s="6" t="s">
        <v>271</v>
      </c>
      <c r="C9" s="32" t="s">
        <v>272</v>
      </c>
      <c r="D9" s="26" t="s">
        <v>302</v>
      </c>
      <c r="E9" s="35">
        <v>8</v>
      </c>
    </row>
    <row r="10" spans="1:5" x14ac:dyDescent="0.2">
      <c r="A10" s="7">
        <v>1</v>
      </c>
      <c r="B10" s="6" t="s">
        <v>273</v>
      </c>
      <c r="C10" s="32" t="s">
        <v>274</v>
      </c>
      <c r="D10" s="26" t="s">
        <v>302</v>
      </c>
      <c r="E10" s="35">
        <v>9</v>
      </c>
    </row>
    <row r="11" spans="1:5" ht="17" thickBot="1" x14ac:dyDescent="0.25">
      <c r="A11" s="17">
        <v>1</v>
      </c>
      <c r="B11" s="16" t="s">
        <v>275</v>
      </c>
      <c r="C11" s="34" t="s">
        <v>276</v>
      </c>
      <c r="D11" s="17" t="s">
        <v>302</v>
      </c>
      <c r="E11" s="35">
        <v>10</v>
      </c>
    </row>
    <row r="12" spans="1:5" x14ac:dyDescent="0.2">
      <c r="A12" s="11">
        <v>2</v>
      </c>
      <c r="B12" s="10" t="s">
        <v>96</v>
      </c>
      <c r="C12" s="31" t="s">
        <v>238</v>
      </c>
      <c r="D12" s="11" t="s">
        <v>96</v>
      </c>
      <c r="E12" s="35">
        <v>11</v>
      </c>
    </row>
    <row r="13" spans="1:5" x14ac:dyDescent="0.2">
      <c r="A13" s="7">
        <v>2</v>
      </c>
      <c r="B13" s="6" t="s">
        <v>259</v>
      </c>
      <c r="C13" s="32" t="s">
        <v>260</v>
      </c>
      <c r="D13" s="7" t="s">
        <v>96</v>
      </c>
      <c r="E13" s="35">
        <v>12</v>
      </c>
    </row>
    <row r="14" spans="1:5" x14ac:dyDescent="0.2">
      <c r="A14" s="7">
        <v>2</v>
      </c>
      <c r="B14" s="6" t="s">
        <v>261</v>
      </c>
      <c r="C14" s="32" t="s">
        <v>260</v>
      </c>
      <c r="D14" s="7" t="s">
        <v>96</v>
      </c>
      <c r="E14" s="35">
        <v>13</v>
      </c>
    </row>
    <row r="15" spans="1:5" x14ac:dyDescent="0.2">
      <c r="A15" s="7">
        <v>2</v>
      </c>
      <c r="B15" s="6" t="s">
        <v>262</v>
      </c>
      <c r="C15" s="32" t="s">
        <v>260</v>
      </c>
      <c r="D15" s="7" t="s">
        <v>96</v>
      </c>
      <c r="E15" s="35">
        <v>14</v>
      </c>
    </row>
    <row r="16" spans="1:5" x14ac:dyDescent="0.2">
      <c r="A16" s="7">
        <v>2</v>
      </c>
      <c r="B16" s="6" t="s">
        <v>269</v>
      </c>
      <c r="C16" s="32" t="s">
        <v>270</v>
      </c>
      <c r="D16" s="7" t="s">
        <v>96</v>
      </c>
      <c r="E16" s="35">
        <v>15</v>
      </c>
    </row>
    <row r="17" spans="1:5" x14ac:dyDescent="0.2">
      <c r="A17" s="7">
        <v>2</v>
      </c>
      <c r="B17" s="6" t="s">
        <v>258</v>
      </c>
      <c r="C17" s="32" t="s">
        <v>8</v>
      </c>
      <c r="D17" s="7" t="s">
        <v>96</v>
      </c>
      <c r="E17" s="35">
        <v>16</v>
      </c>
    </row>
    <row r="18" spans="1:5" x14ac:dyDescent="0.2">
      <c r="A18" s="7">
        <v>2</v>
      </c>
      <c r="B18" s="6" t="s">
        <v>277</v>
      </c>
      <c r="C18" s="32" t="s">
        <v>278</v>
      </c>
      <c r="D18" s="7" t="s">
        <v>96</v>
      </c>
      <c r="E18" s="35">
        <v>17</v>
      </c>
    </row>
    <row r="19" spans="1:5" x14ac:dyDescent="0.2">
      <c r="A19" s="7">
        <v>2</v>
      </c>
      <c r="B19" s="6" t="s">
        <v>279</v>
      </c>
      <c r="C19" s="32" t="s">
        <v>280</v>
      </c>
      <c r="D19" s="7" t="s">
        <v>96</v>
      </c>
      <c r="E19" s="35">
        <v>18</v>
      </c>
    </row>
    <row r="20" spans="1:5" ht="17" thickBot="1" x14ac:dyDescent="0.25">
      <c r="A20" s="7">
        <v>2</v>
      </c>
      <c r="B20" s="6" t="s">
        <v>281</v>
      </c>
      <c r="C20" s="32" t="s">
        <v>8</v>
      </c>
      <c r="D20" s="7" t="s">
        <v>96</v>
      </c>
      <c r="E20" s="35">
        <v>19</v>
      </c>
    </row>
    <row r="21" spans="1:5" x14ac:dyDescent="0.2">
      <c r="A21" s="11">
        <v>2</v>
      </c>
      <c r="B21" s="10" t="s">
        <v>99</v>
      </c>
      <c r="C21" s="31" t="b">
        <v>1</v>
      </c>
      <c r="D21" s="11" t="s">
        <v>300</v>
      </c>
      <c r="E21" s="35">
        <v>20</v>
      </c>
    </row>
    <row r="22" spans="1:5" x14ac:dyDescent="0.2">
      <c r="A22" s="7">
        <v>2</v>
      </c>
      <c r="B22" s="6" t="s">
        <v>267</v>
      </c>
      <c r="C22" s="32" t="b">
        <v>1</v>
      </c>
      <c r="D22" s="7" t="s">
        <v>300</v>
      </c>
      <c r="E22" s="35">
        <v>21</v>
      </c>
    </row>
    <row r="23" spans="1:5" x14ac:dyDescent="0.2">
      <c r="A23" s="7">
        <v>2</v>
      </c>
      <c r="B23" s="6" t="s">
        <v>251</v>
      </c>
      <c r="C23" s="32" t="b">
        <v>1</v>
      </c>
      <c r="D23" s="7" t="s">
        <v>300</v>
      </c>
      <c r="E23" s="35">
        <v>22</v>
      </c>
    </row>
    <row r="24" spans="1:5" x14ac:dyDescent="0.2">
      <c r="A24" s="7">
        <v>2</v>
      </c>
      <c r="B24" s="6" t="s">
        <v>249</v>
      </c>
      <c r="C24" s="32" t="b">
        <v>0</v>
      </c>
      <c r="D24" s="7" t="s">
        <v>300</v>
      </c>
      <c r="E24" s="35">
        <v>23</v>
      </c>
    </row>
    <row r="25" spans="1:5" x14ac:dyDescent="0.2">
      <c r="A25" s="7">
        <v>2</v>
      </c>
      <c r="B25" s="6" t="s">
        <v>250</v>
      </c>
      <c r="C25" s="32" t="b">
        <v>1</v>
      </c>
      <c r="D25" s="7" t="s">
        <v>300</v>
      </c>
      <c r="E25" s="35">
        <v>24</v>
      </c>
    </row>
    <row r="26" spans="1:5" x14ac:dyDescent="0.2">
      <c r="A26" s="7">
        <v>2</v>
      </c>
      <c r="B26" s="6" t="s">
        <v>295</v>
      </c>
      <c r="C26" s="32" t="b">
        <v>1</v>
      </c>
      <c r="D26" s="7" t="s">
        <v>300</v>
      </c>
      <c r="E26" s="35">
        <v>25</v>
      </c>
    </row>
    <row r="27" spans="1:5" x14ac:dyDescent="0.2">
      <c r="A27" s="7">
        <v>2</v>
      </c>
      <c r="B27" s="6" t="s">
        <v>293</v>
      </c>
      <c r="C27" s="32" t="s">
        <v>294</v>
      </c>
      <c r="D27" s="7" t="s">
        <v>300</v>
      </c>
      <c r="E27" s="35">
        <v>26</v>
      </c>
    </row>
    <row r="28" spans="1:5" x14ac:dyDescent="0.2">
      <c r="A28" s="7">
        <v>2</v>
      </c>
      <c r="B28" s="6" t="s">
        <v>265</v>
      </c>
      <c r="C28" s="32" t="b">
        <v>0</v>
      </c>
      <c r="D28" s="7" t="s">
        <v>300</v>
      </c>
      <c r="E28" s="35">
        <v>27</v>
      </c>
    </row>
    <row r="29" spans="1:5" x14ac:dyDescent="0.2">
      <c r="A29" s="7">
        <v>2</v>
      </c>
      <c r="B29" s="6" t="s">
        <v>297</v>
      </c>
      <c r="C29" s="32" t="b">
        <v>0</v>
      </c>
      <c r="D29" s="7" t="s">
        <v>300</v>
      </c>
      <c r="E29" s="35">
        <v>28</v>
      </c>
    </row>
    <row r="30" spans="1:5" x14ac:dyDescent="0.2">
      <c r="A30" s="7">
        <v>2</v>
      </c>
      <c r="B30" s="6" t="s">
        <v>296</v>
      </c>
      <c r="C30" s="32" t="s">
        <v>298</v>
      </c>
      <c r="D30" s="7" t="s">
        <v>300</v>
      </c>
      <c r="E30" s="35">
        <v>29</v>
      </c>
    </row>
    <row r="31" spans="1:5" ht="17" thickBot="1" x14ac:dyDescent="0.25">
      <c r="A31" s="17">
        <v>2</v>
      </c>
      <c r="B31" s="16" t="s">
        <v>266</v>
      </c>
      <c r="C31" s="34" t="b">
        <v>0</v>
      </c>
      <c r="D31" s="17" t="s">
        <v>300</v>
      </c>
      <c r="E31" s="35">
        <v>30</v>
      </c>
    </row>
    <row r="32" spans="1:5" x14ac:dyDescent="0.2">
      <c r="A32" s="11">
        <v>3</v>
      </c>
      <c r="B32" s="10" t="s">
        <v>257</v>
      </c>
      <c r="C32" s="31">
        <v>222.905</v>
      </c>
      <c r="D32" s="11" t="s">
        <v>299</v>
      </c>
      <c r="E32" s="35">
        <v>31</v>
      </c>
    </row>
    <row r="33" spans="1:5" x14ac:dyDescent="0.2">
      <c r="A33" s="7">
        <v>3</v>
      </c>
      <c r="B33" s="6" t="s">
        <v>256</v>
      </c>
      <c r="C33" s="32">
        <v>94.072999999999993</v>
      </c>
      <c r="D33" s="7" t="s">
        <v>299</v>
      </c>
      <c r="E33" s="35">
        <v>32</v>
      </c>
    </row>
    <row r="34" spans="1:5" x14ac:dyDescent="0.2">
      <c r="A34" s="7">
        <v>3</v>
      </c>
      <c r="B34" s="6" t="s">
        <v>244</v>
      </c>
      <c r="C34" s="32" t="s">
        <v>245</v>
      </c>
      <c r="D34" s="7" t="s">
        <v>299</v>
      </c>
      <c r="E34" s="35">
        <v>33</v>
      </c>
    </row>
    <row r="35" spans="1:5" x14ac:dyDescent="0.2">
      <c r="A35" s="7">
        <v>3</v>
      </c>
      <c r="B35" s="6" t="s">
        <v>246</v>
      </c>
      <c r="C35" s="32">
        <v>282.09500000000003</v>
      </c>
      <c r="D35" s="7" t="s">
        <v>299</v>
      </c>
      <c r="E35" s="35">
        <v>34</v>
      </c>
    </row>
    <row r="36" spans="1:5" x14ac:dyDescent="0.2">
      <c r="A36" s="7">
        <v>3</v>
      </c>
      <c r="B36" s="6" t="s">
        <v>247</v>
      </c>
      <c r="C36" s="32">
        <v>162.61000000000001</v>
      </c>
      <c r="D36" s="7" t="s">
        <v>299</v>
      </c>
      <c r="E36" s="35">
        <v>35</v>
      </c>
    </row>
    <row r="37" spans="1:5" x14ac:dyDescent="0.2">
      <c r="A37" s="7">
        <v>3</v>
      </c>
      <c r="B37" s="6" t="s">
        <v>263</v>
      </c>
      <c r="C37" s="32">
        <v>119.485</v>
      </c>
      <c r="D37" s="7" t="s">
        <v>299</v>
      </c>
      <c r="E37" s="35">
        <v>36</v>
      </c>
    </row>
    <row r="38" spans="1:5" x14ac:dyDescent="0.2">
      <c r="A38" s="7">
        <v>3</v>
      </c>
      <c r="B38" s="6" t="s">
        <v>254</v>
      </c>
      <c r="C38" s="32">
        <v>57.64</v>
      </c>
      <c r="D38" s="7" t="s">
        <v>299</v>
      </c>
      <c r="E38" s="35">
        <v>37</v>
      </c>
    </row>
    <row r="39" spans="1:5" x14ac:dyDescent="0.2">
      <c r="A39" s="7">
        <v>3</v>
      </c>
      <c r="B39" s="6" t="s">
        <v>248</v>
      </c>
      <c r="C39" s="32">
        <v>391.048</v>
      </c>
      <c r="D39" s="7" t="s">
        <v>299</v>
      </c>
      <c r="E39" s="35">
        <v>38</v>
      </c>
    </row>
    <row r="40" spans="1:5" x14ac:dyDescent="0.2">
      <c r="A40" s="7">
        <v>3</v>
      </c>
      <c r="B40" s="6" t="s">
        <v>253</v>
      </c>
      <c r="C40" s="32">
        <v>225.55199999999999</v>
      </c>
      <c r="D40" s="7" t="s">
        <v>299</v>
      </c>
      <c r="E40" s="35">
        <v>39</v>
      </c>
    </row>
    <row r="41" spans="1:5" x14ac:dyDescent="0.2">
      <c r="A41" s="7">
        <v>3</v>
      </c>
      <c r="B41" s="6" t="s">
        <v>264</v>
      </c>
      <c r="C41" s="32">
        <v>165.03399999999999</v>
      </c>
      <c r="D41" s="7" t="s">
        <v>299</v>
      </c>
      <c r="E41" s="35">
        <v>40</v>
      </c>
    </row>
    <row r="42" spans="1:5" ht="17" customHeight="1" thickBot="1" x14ac:dyDescent="0.25">
      <c r="A42" s="17">
        <v>3</v>
      </c>
      <c r="B42" s="16" t="s">
        <v>255</v>
      </c>
      <c r="C42" s="34">
        <v>57.68</v>
      </c>
      <c r="D42" s="17" t="s">
        <v>299</v>
      </c>
      <c r="E42" s="35">
        <v>41</v>
      </c>
    </row>
    <row r="43" spans="1:5" x14ac:dyDescent="0.2">
      <c r="A43" s="11">
        <v>4</v>
      </c>
      <c r="B43" s="10" t="s">
        <v>239</v>
      </c>
      <c r="C43" s="31" t="b">
        <v>0</v>
      </c>
      <c r="D43" s="11" t="s">
        <v>301</v>
      </c>
      <c r="E43" s="35">
        <v>42</v>
      </c>
    </row>
    <row r="44" spans="1:5" x14ac:dyDescent="0.2">
      <c r="A44" s="7">
        <v>4</v>
      </c>
      <c r="B44" s="6" t="s">
        <v>252</v>
      </c>
      <c r="C44" s="32" t="b">
        <v>1</v>
      </c>
      <c r="D44" s="7" t="s">
        <v>301</v>
      </c>
      <c r="E44" s="35">
        <v>43</v>
      </c>
    </row>
    <row r="45" spans="1:5" x14ac:dyDescent="0.2">
      <c r="A45" s="7">
        <v>4</v>
      </c>
      <c r="B45" s="6" t="s">
        <v>240</v>
      </c>
      <c r="C45" s="32" t="s">
        <v>241</v>
      </c>
      <c r="D45" s="7" t="s">
        <v>301</v>
      </c>
      <c r="E45" s="35">
        <v>44</v>
      </c>
    </row>
    <row r="46" spans="1:5" x14ac:dyDescent="0.2">
      <c r="A46" s="7">
        <v>4</v>
      </c>
      <c r="B46" s="6" t="s">
        <v>286</v>
      </c>
      <c r="C46" s="32"/>
      <c r="D46" s="7" t="s">
        <v>301</v>
      </c>
      <c r="E46" s="35">
        <v>45</v>
      </c>
    </row>
    <row r="47" spans="1:5" x14ac:dyDescent="0.2">
      <c r="A47" s="7">
        <v>4</v>
      </c>
      <c r="B47" s="6" t="s">
        <v>282</v>
      </c>
      <c r="C47" s="32"/>
      <c r="D47" s="7" t="s">
        <v>301</v>
      </c>
      <c r="E47" s="35">
        <v>46</v>
      </c>
    </row>
    <row r="48" spans="1:5" x14ac:dyDescent="0.2">
      <c r="A48" s="7">
        <v>4</v>
      </c>
      <c r="B48" s="6" t="s">
        <v>283</v>
      </c>
      <c r="C48" s="32">
        <v>5696</v>
      </c>
      <c r="D48" s="7" t="s">
        <v>301</v>
      </c>
      <c r="E48" s="35">
        <v>47</v>
      </c>
    </row>
    <row r="49" spans="1:5" x14ac:dyDescent="0.2">
      <c r="A49" s="7">
        <v>4</v>
      </c>
      <c r="B49" s="6" t="s">
        <v>287</v>
      </c>
      <c r="C49" s="32"/>
      <c r="D49" s="7" t="s">
        <v>301</v>
      </c>
      <c r="E49" s="35">
        <v>48</v>
      </c>
    </row>
    <row r="50" spans="1:5" x14ac:dyDescent="0.2">
      <c r="A50" s="7">
        <v>4</v>
      </c>
      <c r="B50" s="6" t="s">
        <v>284</v>
      </c>
      <c r="C50" s="32" t="s">
        <v>216</v>
      </c>
      <c r="D50" s="7" t="s">
        <v>301</v>
      </c>
      <c r="E50" s="35">
        <v>49</v>
      </c>
    </row>
    <row r="51" spans="1:5" ht="17" thickBot="1" x14ac:dyDescent="0.25">
      <c r="A51" s="26">
        <v>4</v>
      </c>
      <c r="B51" s="27" t="s">
        <v>285</v>
      </c>
      <c r="C51" s="33">
        <v>5696</v>
      </c>
      <c r="D51" s="26" t="s">
        <v>301</v>
      </c>
      <c r="E51" s="35">
        <v>50</v>
      </c>
    </row>
    <row r="52" spans="1:5" x14ac:dyDescent="0.2">
      <c r="A52" s="41" t="s">
        <v>308</v>
      </c>
      <c r="B52" s="42" t="s">
        <v>288</v>
      </c>
      <c r="C52" s="43" t="b">
        <v>0</v>
      </c>
      <c r="D52" s="44" t="s">
        <v>288</v>
      </c>
      <c r="E52" s="45">
        <v>51</v>
      </c>
    </row>
    <row r="53" spans="1:5" x14ac:dyDescent="0.2">
      <c r="A53" s="46" t="s">
        <v>308</v>
      </c>
      <c r="B53" s="47" t="s">
        <v>289</v>
      </c>
      <c r="C53" s="48"/>
      <c r="D53" s="49" t="s">
        <v>288</v>
      </c>
      <c r="E53" s="45">
        <v>52</v>
      </c>
    </row>
    <row r="54" spans="1:5" x14ac:dyDescent="0.2">
      <c r="A54" s="46" t="s">
        <v>308</v>
      </c>
      <c r="B54" s="47" t="s">
        <v>290</v>
      </c>
      <c r="C54" s="48"/>
      <c r="D54" s="49" t="s">
        <v>288</v>
      </c>
      <c r="E54" s="45">
        <v>53</v>
      </c>
    </row>
    <row r="55" spans="1:5" x14ac:dyDescent="0.2">
      <c r="A55" s="46" t="s">
        <v>308</v>
      </c>
      <c r="B55" s="47" t="s">
        <v>291</v>
      </c>
      <c r="C55" s="48"/>
      <c r="D55" s="49" t="s">
        <v>288</v>
      </c>
      <c r="E55" s="45">
        <v>54</v>
      </c>
    </row>
    <row r="56" spans="1:5" ht="17" thickBot="1" x14ac:dyDescent="0.25">
      <c r="A56" s="50" t="s">
        <v>308</v>
      </c>
      <c r="B56" s="51" t="s">
        <v>292</v>
      </c>
      <c r="C56" s="52"/>
      <c r="D56" s="53" t="s">
        <v>288</v>
      </c>
      <c r="E56" s="54">
        <v>55</v>
      </c>
    </row>
  </sheetData>
  <hyperlinks>
    <hyperlink ref="B1" r:id="rId1" xr:uid="{EAD6DD92-C2D1-2649-8765-8B5725B7F61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21B40-9501-0543-8E50-C0F2248746A6}">
  <dimension ref="A1:E64"/>
  <sheetViews>
    <sheetView workbookViewId="0">
      <selection activeCell="B57" sqref="B57"/>
    </sheetView>
  </sheetViews>
  <sheetFormatPr baseColWidth="10" defaultColWidth="11" defaultRowHeight="16" x14ac:dyDescent="0.2"/>
  <cols>
    <col min="1" max="1" width="11.1640625" customWidth="1"/>
    <col min="2" max="2" width="45.83203125" bestFit="1" customWidth="1"/>
    <col min="3" max="3" width="35.83203125" bestFit="1" customWidth="1"/>
    <col min="4" max="4" width="36.5" bestFit="1" customWidth="1"/>
    <col min="5" max="5" width="35.83203125" bestFit="1" customWidth="1"/>
    <col min="6" max="9" width="23.6640625" bestFit="1" customWidth="1"/>
  </cols>
  <sheetData>
    <row r="1" spans="1:5" ht="17" thickBot="1" x14ac:dyDescent="0.25">
      <c r="A1" s="105" t="s">
        <v>305</v>
      </c>
      <c r="B1" s="88" t="s">
        <v>304</v>
      </c>
      <c r="C1" s="21" t="s">
        <v>124</v>
      </c>
    </row>
    <row r="2" spans="1:5" x14ac:dyDescent="0.2">
      <c r="A2" s="106"/>
      <c r="B2" s="58" t="s">
        <v>527</v>
      </c>
      <c r="C2" s="84" t="s">
        <v>243</v>
      </c>
    </row>
    <row r="3" spans="1:5" x14ac:dyDescent="0.2">
      <c r="A3" s="107"/>
      <c r="B3" s="63" t="s">
        <v>497</v>
      </c>
      <c r="C3" s="14" t="s">
        <v>508</v>
      </c>
    </row>
    <row r="4" spans="1:5" x14ac:dyDescent="0.2">
      <c r="A4" s="107"/>
      <c r="B4" s="63" t="s">
        <v>498</v>
      </c>
      <c r="C4" s="14" t="s">
        <v>531</v>
      </c>
    </row>
    <row r="5" spans="1:5" x14ac:dyDescent="0.2">
      <c r="A5" s="107"/>
      <c r="B5" s="63" t="s">
        <v>499</v>
      </c>
      <c r="C5" s="14" t="s">
        <v>530</v>
      </c>
    </row>
    <row r="6" spans="1:5" x14ac:dyDescent="0.2">
      <c r="A6" s="107"/>
      <c r="B6" s="63" t="s">
        <v>500</v>
      </c>
      <c r="C6" s="14" t="s">
        <v>501</v>
      </c>
    </row>
    <row r="7" spans="1:5" x14ac:dyDescent="0.2">
      <c r="A7" s="107"/>
      <c r="B7" s="63" t="s">
        <v>502</v>
      </c>
      <c r="C7" s="14" t="s">
        <v>503</v>
      </c>
    </row>
    <row r="8" spans="1:5" x14ac:dyDescent="0.2">
      <c r="A8" s="107"/>
      <c r="B8" s="63" t="s">
        <v>504</v>
      </c>
      <c r="C8" s="14" t="b">
        <v>0</v>
      </c>
    </row>
    <row r="9" spans="1:5" x14ac:dyDescent="0.2">
      <c r="A9" s="107"/>
      <c r="B9" s="63" t="s">
        <v>505</v>
      </c>
      <c r="C9" s="14">
        <v>9000</v>
      </c>
    </row>
    <row r="10" spans="1:5" x14ac:dyDescent="0.2">
      <c r="A10" s="107"/>
      <c r="B10" s="63" t="s">
        <v>506</v>
      </c>
      <c r="C10" s="14">
        <v>65520</v>
      </c>
    </row>
    <row r="11" spans="1:5" x14ac:dyDescent="0.2">
      <c r="A11" s="107"/>
      <c r="B11" s="63" t="s">
        <v>507</v>
      </c>
      <c r="C11" s="14" t="s">
        <v>508</v>
      </c>
    </row>
    <row r="12" spans="1:5" ht="17" thickBot="1" x14ac:dyDescent="0.25">
      <c r="A12" s="109"/>
      <c r="B12" s="86" t="s">
        <v>509</v>
      </c>
      <c r="C12" s="18" t="s">
        <v>501</v>
      </c>
    </row>
    <row r="13" spans="1:5" x14ac:dyDescent="0.2">
      <c r="A13" s="108"/>
      <c r="C13" s="3"/>
      <c r="D13" s="3"/>
    </row>
    <row r="14" spans="1:5" x14ac:dyDescent="0.2">
      <c r="A14" s="108"/>
      <c r="C14" s="3"/>
    </row>
    <row r="15" spans="1:5" ht="17" thickBot="1" x14ac:dyDescent="0.25">
      <c r="A15" s="108"/>
      <c r="C15" s="3"/>
    </row>
    <row r="16" spans="1:5" ht="17" thickBot="1" x14ac:dyDescent="0.25">
      <c r="A16" s="22" t="s">
        <v>305</v>
      </c>
      <c r="B16" s="115" t="s">
        <v>534</v>
      </c>
      <c r="C16" s="22" t="s">
        <v>134</v>
      </c>
      <c r="D16" s="22" t="s">
        <v>134</v>
      </c>
      <c r="E16" s="38" t="s">
        <v>134</v>
      </c>
    </row>
    <row r="17" spans="1:5" x14ac:dyDescent="0.2">
      <c r="A17" s="110"/>
      <c r="B17" s="104" t="s">
        <v>0</v>
      </c>
      <c r="C17" s="114">
        <v>1</v>
      </c>
      <c r="D17" s="9">
        <v>2</v>
      </c>
      <c r="E17" s="84">
        <v>8</v>
      </c>
    </row>
    <row r="18" spans="1:5" x14ac:dyDescent="0.2">
      <c r="A18" s="111"/>
      <c r="B18" s="103" t="s">
        <v>16</v>
      </c>
      <c r="C18" s="24" t="s">
        <v>383</v>
      </c>
      <c r="D18" s="7" t="s">
        <v>374</v>
      </c>
      <c r="E18" s="14" t="s">
        <v>366</v>
      </c>
    </row>
    <row r="19" spans="1:5" x14ac:dyDescent="0.2">
      <c r="A19" s="111"/>
      <c r="B19" s="103" t="s">
        <v>512</v>
      </c>
      <c r="C19" s="24" t="s">
        <v>216</v>
      </c>
      <c r="D19" s="7" t="s">
        <v>216</v>
      </c>
      <c r="E19" s="14" t="s">
        <v>216</v>
      </c>
    </row>
    <row r="20" spans="1:5" x14ac:dyDescent="0.2">
      <c r="A20" s="111"/>
      <c r="B20" s="103" t="s">
        <v>513</v>
      </c>
      <c r="C20" s="24" t="s">
        <v>216</v>
      </c>
      <c r="D20" s="7" t="s">
        <v>216</v>
      </c>
      <c r="E20" s="14" t="s">
        <v>216</v>
      </c>
    </row>
    <row r="21" spans="1:5" x14ac:dyDescent="0.2">
      <c r="A21" s="111"/>
      <c r="B21" s="103" t="s">
        <v>75</v>
      </c>
      <c r="C21" s="24" t="s">
        <v>384</v>
      </c>
      <c r="D21" s="7" t="s">
        <v>78</v>
      </c>
      <c r="E21" s="14" t="s">
        <v>367</v>
      </c>
    </row>
    <row r="22" spans="1:5" x14ac:dyDescent="0.2">
      <c r="A22" s="111"/>
      <c r="B22" s="103" t="s">
        <v>80</v>
      </c>
      <c r="C22" s="24" t="s">
        <v>387</v>
      </c>
      <c r="D22" s="7" t="s">
        <v>83</v>
      </c>
      <c r="E22" s="14" t="s">
        <v>371</v>
      </c>
    </row>
    <row r="23" spans="1:5" x14ac:dyDescent="0.2">
      <c r="A23" s="111"/>
      <c r="B23" s="103" t="s">
        <v>38</v>
      </c>
      <c r="C23" s="24" t="s">
        <v>389</v>
      </c>
      <c r="D23" s="7" t="s">
        <v>389</v>
      </c>
      <c r="E23" s="14" t="s">
        <v>528</v>
      </c>
    </row>
    <row r="24" spans="1:5" x14ac:dyDescent="0.2">
      <c r="A24" s="111"/>
      <c r="B24" s="103" t="s">
        <v>515</v>
      </c>
      <c r="C24" s="24" t="s">
        <v>382</v>
      </c>
      <c r="D24" s="7" t="s">
        <v>143</v>
      </c>
      <c r="E24" s="14" t="s">
        <v>365</v>
      </c>
    </row>
    <row r="25" spans="1:5" x14ac:dyDescent="0.2">
      <c r="A25" s="111"/>
      <c r="B25" s="103" t="s">
        <v>516</v>
      </c>
      <c r="C25" s="24" t="s">
        <v>397</v>
      </c>
      <c r="D25" s="7" t="s">
        <v>397</v>
      </c>
      <c r="E25" s="14" t="s">
        <v>397</v>
      </c>
    </row>
    <row r="26" spans="1:5" x14ac:dyDescent="0.2">
      <c r="A26" s="111"/>
      <c r="B26" s="103" t="s">
        <v>16</v>
      </c>
      <c r="C26" s="24" t="s">
        <v>383</v>
      </c>
      <c r="D26" s="7" t="s">
        <v>374</v>
      </c>
      <c r="E26" s="14" t="s">
        <v>366</v>
      </c>
    </row>
    <row r="27" spans="1:5" x14ac:dyDescent="0.2">
      <c r="A27" s="111"/>
      <c r="B27" s="103" t="s">
        <v>57</v>
      </c>
      <c r="C27" s="24" t="s">
        <v>384</v>
      </c>
      <c r="D27" s="7" t="s">
        <v>78</v>
      </c>
      <c r="E27" s="14" t="s">
        <v>367</v>
      </c>
    </row>
    <row r="28" spans="1:5" x14ac:dyDescent="0.2">
      <c r="A28" s="111"/>
      <c r="B28" s="103" t="s">
        <v>107</v>
      </c>
      <c r="C28" s="24" t="s">
        <v>108</v>
      </c>
      <c r="D28" s="7" t="s">
        <v>108</v>
      </c>
      <c r="E28" s="14" t="s">
        <v>108</v>
      </c>
    </row>
    <row r="29" spans="1:5" x14ac:dyDescent="0.2">
      <c r="A29" s="111"/>
      <c r="B29" s="103" t="s">
        <v>517</v>
      </c>
      <c r="C29" s="24" t="s">
        <v>310</v>
      </c>
      <c r="D29" s="7" t="s">
        <v>336</v>
      </c>
      <c r="E29" s="14" t="s">
        <v>340</v>
      </c>
    </row>
    <row r="30" spans="1:5" x14ac:dyDescent="0.2">
      <c r="A30" s="111"/>
      <c r="B30" s="103" t="s">
        <v>518</v>
      </c>
      <c r="C30" s="24" t="s">
        <v>312</v>
      </c>
      <c r="D30" s="7" t="s">
        <v>27</v>
      </c>
      <c r="E30" s="14" t="s">
        <v>342</v>
      </c>
    </row>
    <row r="31" spans="1:5" x14ac:dyDescent="0.2">
      <c r="A31" s="111"/>
      <c r="B31" s="103" t="s">
        <v>519</v>
      </c>
      <c r="C31" s="24" t="b">
        <v>0</v>
      </c>
      <c r="D31" s="7" t="b">
        <v>0</v>
      </c>
      <c r="E31" s="14" t="b">
        <v>0</v>
      </c>
    </row>
    <row r="32" spans="1:5" x14ac:dyDescent="0.2">
      <c r="A32" s="111"/>
      <c r="B32" s="103" t="s">
        <v>520</v>
      </c>
      <c r="C32" s="24" t="b">
        <v>1</v>
      </c>
      <c r="D32" s="7" t="b">
        <v>0</v>
      </c>
      <c r="E32" s="14" t="b">
        <v>0</v>
      </c>
    </row>
    <row r="33" spans="1:5" x14ac:dyDescent="0.2">
      <c r="A33" s="111"/>
      <c r="B33" s="103" t="s">
        <v>521</v>
      </c>
      <c r="C33" s="24" t="b">
        <v>0</v>
      </c>
      <c r="D33" s="7" t="b">
        <v>0</v>
      </c>
      <c r="E33" s="14" t="b">
        <v>0</v>
      </c>
    </row>
    <row r="34" spans="1:5" x14ac:dyDescent="0.2">
      <c r="A34" s="111"/>
      <c r="B34" s="103" t="s">
        <v>522</v>
      </c>
      <c r="C34" s="24" t="b">
        <v>0</v>
      </c>
      <c r="D34" s="7" t="b">
        <v>0</v>
      </c>
      <c r="E34" s="14" t="b">
        <v>0</v>
      </c>
    </row>
    <row r="35" spans="1:5" x14ac:dyDescent="0.2">
      <c r="A35" s="111"/>
      <c r="B35" s="103" t="s">
        <v>523</v>
      </c>
      <c r="C35" s="24" t="b">
        <v>0</v>
      </c>
      <c r="D35" s="7" t="b">
        <v>0</v>
      </c>
      <c r="E35" s="14" t="b">
        <v>0</v>
      </c>
    </row>
    <row r="36" spans="1:5" x14ac:dyDescent="0.2">
      <c r="A36" s="111"/>
      <c r="B36" s="103" t="s">
        <v>524</v>
      </c>
      <c r="C36" s="24" t="b">
        <v>0</v>
      </c>
      <c r="D36" s="7" t="b">
        <v>0</v>
      </c>
      <c r="E36" s="14" t="b">
        <v>0</v>
      </c>
    </row>
    <row r="37" spans="1:5" x14ac:dyDescent="0.2">
      <c r="A37" s="111"/>
      <c r="B37" s="103" t="s">
        <v>525</v>
      </c>
      <c r="C37" s="24" t="s">
        <v>526</v>
      </c>
      <c r="D37" s="7" t="s">
        <v>526</v>
      </c>
      <c r="E37" s="14" t="s">
        <v>526</v>
      </c>
    </row>
    <row r="38" spans="1:5" ht="17" thickBot="1" x14ac:dyDescent="0.25">
      <c r="A38" s="112"/>
      <c r="B38" s="113" t="s">
        <v>517</v>
      </c>
      <c r="C38" s="25" t="s">
        <v>310</v>
      </c>
      <c r="D38" s="17" t="s">
        <v>336</v>
      </c>
      <c r="E38" s="18" t="s">
        <v>340</v>
      </c>
    </row>
    <row r="39" spans="1:5" x14ac:dyDescent="0.2">
      <c r="B39" s="1"/>
      <c r="C39" s="3"/>
    </row>
    <row r="41" spans="1:5" ht="17" thickBot="1" x14ac:dyDescent="0.25"/>
    <row r="42" spans="1:5" ht="17" thickBot="1" x14ac:dyDescent="0.25">
      <c r="A42" s="22" t="s">
        <v>305</v>
      </c>
      <c r="B42" s="115" t="s">
        <v>534</v>
      </c>
      <c r="C42" s="22" t="s">
        <v>430</v>
      </c>
      <c r="D42" s="21" t="s">
        <v>430</v>
      </c>
    </row>
    <row r="43" spans="1:5" x14ac:dyDescent="0.2">
      <c r="A43" s="110"/>
      <c r="B43" s="104" t="s">
        <v>0</v>
      </c>
      <c r="C43" s="114">
        <v>5</v>
      </c>
      <c r="D43" s="84">
        <v>4</v>
      </c>
    </row>
    <row r="44" spans="1:5" x14ac:dyDescent="0.2">
      <c r="A44" s="111"/>
      <c r="B44" s="103" t="s">
        <v>16</v>
      </c>
      <c r="C44" s="24" t="s">
        <v>425</v>
      </c>
      <c r="D44" s="14" t="s">
        <v>411</v>
      </c>
    </row>
    <row r="45" spans="1:5" x14ac:dyDescent="0.2">
      <c r="A45" s="111"/>
      <c r="B45" s="103" t="s">
        <v>512</v>
      </c>
      <c r="C45" s="24" t="s">
        <v>216</v>
      </c>
      <c r="D45" s="14" t="s">
        <v>216</v>
      </c>
    </row>
    <row r="46" spans="1:5" x14ac:dyDescent="0.2">
      <c r="A46" s="111"/>
      <c r="B46" s="103" t="s">
        <v>513</v>
      </c>
      <c r="C46" s="24" t="s">
        <v>216</v>
      </c>
      <c r="D46" s="14" t="s">
        <v>216</v>
      </c>
    </row>
    <row r="47" spans="1:5" x14ac:dyDescent="0.2">
      <c r="A47" s="111"/>
      <c r="B47" s="103" t="s">
        <v>75</v>
      </c>
      <c r="C47" s="24" t="s">
        <v>426</v>
      </c>
      <c r="D47" s="14" t="s">
        <v>412</v>
      </c>
    </row>
    <row r="48" spans="1:5" x14ac:dyDescent="0.2">
      <c r="A48" s="111"/>
      <c r="B48" s="103" t="s">
        <v>80</v>
      </c>
      <c r="C48" s="24" t="s">
        <v>190</v>
      </c>
      <c r="D48" s="14" t="s">
        <v>203</v>
      </c>
    </row>
    <row r="49" spans="1:4" x14ac:dyDescent="0.2">
      <c r="A49" s="111"/>
      <c r="B49" s="103" t="s">
        <v>38</v>
      </c>
      <c r="C49" s="24" t="s">
        <v>532</v>
      </c>
      <c r="D49" s="14" t="s">
        <v>529</v>
      </c>
    </row>
    <row r="50" spans="1:4" x14ac:dyDescent="0.2">
      <c r="A50" s="111"/>
      <c r="B50" s="103" t="s">
        <v>515</v>
      </c>
      <c r="C50" s="24" t="s">
        <v>143</v>
      </c>
      <c r="D50" s="14" t="s">
        <v>143</v>
      </c>
    </row>
    <row r="51" spans="1:4" x14ac:dyDescent="0.2">
      <c r="A51" s="111"/>
      <c r="B51" s="103" t="s">
        <v>516</v>
      </c>
      <c r="C51" s="24" t="s">
        <v>429</v>
      </c>
      <c r="D51" s="14" t="s">
        <v>429</v>
      </c>
    </row>
    <row r="52" spans="1:4" x14ac:dyDescent="0.2">
      <c r="A52" s="111"/>
      <c r="B52" s="103" t="s">
        <v>16</v>
      </c>
      <c r="C52" s="24" t="s">
        <v>425</v>
      </c>
      <c r="D52" s="14" t="s">
        <v>411</v>
      </c>
    </row>
    <row r="53" spans="1:4" x14ac:dyDescent="0.2">
      <c r="A53" s="111"/>
      <c r="B53" s="103" t="s">
        <v>57</v>
      </c>
      <c r="C53" s="24" t="s">
        <v>426</v>
      </c>
      <c r="D53" s="14" t="s">
        <v>412</v>
      </c>
    </row>
    <row r="54" spans="1:4" x14ac:dyDescent="0.2">
      <c r="A54" s="111"/>
      <c r="B54" s="103" t="s">
        <v>107</v>
      </c>
      <c r="C54" s="24" t="s">
        <v>174</v>
      </c>
      <c r="D54" s="14" t="s">
        <v>200</v>
      </c>
    </row>
    <row r="55" spans="1:4" x14ac:dyDescent="0.2">
      <c r="A55" s="111"/>
      <c r="B55" s="103" t="s">
        <v>517</v>
      </c>
      <c r="C55" s="24" t="s">
        <v>173</v>
      </c>
      <c r="D55" s="14" t="s">
        <v>173</v>
      </c>
    </row>
    <row r="56" spans="1:4" x14ac:dyDescent="0.2">
      <c r="A56" s="111"/>
      <c r="B56" s="103" t="s">
        <v>518</v>
      </c>
      <c r="C56" s="24" t="s">
        <v>211</v>
      </c>
      <c r="D56" s="14" t="s">
        <v>211</v>
      </c>
    </row>
    <row r="57" spans="1:4" x14ac:dyDescent="0.2">
      <c r="A57" s="111"/>
      <c r="B57" s="103" t="s">
        <v>519</v>
      </c>
      <c r="C57" s="24" t="b">
        <v>1</v>
      </c>
      <c r="D57" s="14" t="b">
        <v>1</v>
      </c>
    </row>
    <row r="58" spans="1:4" x14ac:dyDescent="0.2">
      <c r="A58" s="111"/>
      <c r="B58" s="103" t="s">
        <v>520</v>
      </c>
      <c r="C58" s="24" t="b">
        <v>0</v>
      </c>
      <c r="D58" s="14" t="b">
        <v>0</v>
      </c>
    </row>
    <row r="59" spans="1:4" x14ac:dyDescent="0.2">
      <c r="A59" s="111"/>
      <c r="B59" s="103" t="s">
        <v>521</v>
      </c>
      <c r="C59" s="24" t="b">
        <v>0</v>
      </c>
      <c r="D59" s="14" t="b">
        <v>0</v>
      </c>
    </row>
    <row r="60" spans="1:4" x14ac:dyDescent="0.2">
      <c r="A60" s="111"/>
      <c r="B60" s="103" t="s">
        <v>522</v>
      </c>
      <c r="C60" s="24" t="b">
        <v>0</v>
      </c>
      <c r="D60" s="14" t="b">
        <v>0</v>
      </c>
    </row>
    <row r="61" spans="1:4" x14ac:dyDescent="0.2">
      <c r="A61" s="111"/>
      <c r="B61" s="103" t="s">
        <v>523</v>
      </c>
      <c r="C61" s="24" t="b">
        <v>1</v>
      </c>
      <c r="D61" s="14" t="b">
        <v>1</v>
      </c>
    </row>
    <row r="62" spans="1:4" x14ac:dyDescent="0.2">
      <c r="A62" s="111"/>
      <c r="B62" s="103" t="s">
        <v>524</v>
      </c>
      <c r="C62" s="24" t="b">
        <v>0</v>
      </c>
      <c r="D62" s="14" t="b">
        <v>0</v>
      </c>
    </row>
    <row r="63" spans="1:4" x14ac:dyDescent="0.2">
      <c r="A63" s="111"/>
      <c r="B63" s="103" t="s">
        <v>525</v>
      </c>
      <c r="C63" s="24" t="s">
        <v>526</v>
      </c>
      <c r="D63" s="14" t="s">
        <v>526</v>
      </c>
    </row>
    <row r="64" spans="1:4" ht="17" thickBot="1" x14ac:dyDescent="0.25">
      <c r="A64" s="112"/>
      <c r="B64" s="113" t="s">
        <v>517</v>
      </c>
      <c r="C64" s="25" t="s">
        <v>173</v>
      </c>
      <c r="D64" s="18" t="s">
        <v>173</v>
      </c>
    </row>
  </sheetData>
  <hyperlinks>
    <hyperlink ref="B1" r:id="rId1" xr:uid="{856D262B-BF79-2240-8071-5AAA1303FF65}"/>
    <hyperlink ref="B16" r:id="rId2" xr:uid="{6AB057EC-FDE5-4B48-AD60-91DB5C88F930}"/>
    <hyperlink ref="B42" r:id="rId3" xr:uid="{B2EB6311-FE91-CA47-A6B1-4EE222CAD6B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10601-3CE8-C547-AC86-C8B73A60D961}">
  <dimension ref="A1:J55"/>
  <sheetViews>
    <sheetView workbookViewId="0">
      <selection sqref="A1:E10"/>
    </sheetView>
  </sheetViews>
  <sheetFormatPr baseColWidth="10" defaultColWidth="11" defaultRowHeight="16" x14ac:dyDescent="0.2"/>
  <cols>
    <col min="1" max="1" width="10.83203125" bestFit="1" customWidth="1"/>
    <col min="2" max="2" width="35.5" bestFit="1" customWidth="1"/>
    <col min="3" max="3" width="35" bestFit="1" customWidth="1"/>
    <col min="4" max="4" width="35.5" bestFit="1" customWidth="1"/>
    <col min="5" max="5" width="36" bestFit="1" customWidth="1"/>
    <col min="7" max="7" width="32" bestFit="1" customWidth="1"/>
    <col min="8" max="8" width="35" style="3" bestFit="1" customWidth="1"/>
    <col min="9" max="9" width="35.5" style="3" bestFit="1" customWidth="1"/>
    <col min="10" max="10" width="36" style="3" bestFit="1" customWidth="1"/>
  </cols>
  <sheetData>
    <row r="1" spans="1:10" ht="17" thickBot="1" x14ac:dyDescent="0.25">
      <c r="A1" s="79" t="s">
        <v>305</v>
      </c>
      <c r="B1" s="20" t="s">
        <v>401</v>
      </c>
      <c r="C1" s="19" t="s">
        <v>30</v>
      </c>
      <c r="D1" s="19" t="s">
        <v>30</v>
      </c>
      <c r="E1" s="21" t="s">
        <v>30</v>
      </c>
    </row>
    <row r="2" spans="1:10" x14ac:dyDescent="0.2">
      <c r="A2" s="76">
        <v>1</v>
      </c>
      <c r="B2" s="10" t="s">
        <v>0</v>
      </c>
      <c r="C2" s="11">
        <v>1</v>
      </c>
      <c r="D2" s="11">
        <v>3</v>
      </c>
      <c r="E2" s="12">
        <v>4</v>
      </c>
    </row>
    <row r="3" spans="1:10" x14ac:dyDescent="0.2">
      <c r="A3" s="77">
        <v>1</v>
      </c>
      <c r="B3" s="6" t="s">
        <v>6</v>
      </c>
      <c r="C3" s="7" t="s">
        <v>310</v>
      </c>
      <c r="D3" s="7" t="s">
        <v>336</v>
      </c>
      <c r="E3" s="14" t="s">
        <v>340</v>
      </c>
    </row>
    <row r="4" spans="1:10" x14ac:dyDescent="0.2">
      <c r="A4" s="77">
        <v>1</v>
      </c>
      <c r="B4" s="6" t="s">
        <v>170</v>
      </c>
      <c r="C4" s="3" t="s">
        <v>311</v>
      </c>
      <c r="D4" s="7" t="s">
        <v>337</v>
      </c>
      <c r="E4" s="14" t="s">
        <v>341</v>
      </c>
    </row>
    <row r="5" spans="1:10" x14ac:dyDescent="0.2">
      <c r="A5" s="77">
        <v>1</v>
      </c>
      <c r="B5" s="6" t="s">
        <v>212</v>
      </c>
      <c r="C5" s="7">
        <v>1</v>
      </c>
      <c r="D5" s="7">
        <v>1</v>
      </c>
      <c r="E5" s="14">
        <v>1</v>
      </c>
    </row>
    <row r="6" spans="1:10" x14ac:dyDescent="0.2">
      <c r="A6" s="77">
        <v>1</v>
      </c>
      <c r="B6" s="6" t="s">
        <v>179</v>
      </c>
      <c r="C6" s="7" t="s">
        <v>180</v>
      </c>
      <c r="D6" s="7" t="s">
        <v>180</v>
      </c>
      <c r="E6" s="14" t="s">
        <v>180</v>
      </c>
    </row>
    <row r="7" spans="1:10" x14ac:dyDescent="0.2">
      <c r="A7" s="77">
        <v>1</v>
      </c>
      <c r="B7" s="6" t="s">
        <v>4</v>
      </c>
      <c r="C7" s="7" t="s">
        <v>309</v>
      </c>
      <c r="D7" s="7" t="s">
        <v>335</v>
      </c>
      <c r="E7" s="14" t="s">
        <v>339</v>
      </c>
    </row>
    <row r="8" spans="1:10" x14ac:dyDescent="0.2">
      <c r="A8" s="77">
        <v>1</v>
      </c>
      <c r="B8" s="6" t="s">
        <v>225</v>
      </c>
      <c r="C8" s="7" t="s">
        <v>313</v>
      </c>
      <c r="D8" s="7" t="s">
        <v>338</v>
      </c>
      <c r="E8" s="14" t="s">
        <v>343</v>
      </c>
    </row>
    <row r="9" spans="1:10" x14ac:dyDescent="0.2">
      <c r="A9" s="77">
        <v>1</v>
      </c>
      <c r="B9" s="6" t="s">
        <v>230</v>
      </c>
      <c r="C9" s="7" t="s">
        <v>231</v>
      </c>
      <c r="D9" s="7" t="s">
        <v>231</v>
      </c>
      <c r="E9" s="14" t="s">
        <v>231</v>
      </c>
    </row>
    <row r="10" spans="1:10" ht="17" thickBot="1" x14ac:dyDescent="0.25">
      <c r="A10" s="78">
        <v>1</v>
      </c>
      <c r="B10" s="16" t="s">
        <v>96</v>
      </c>
      <c r="C10" s="17" t="s">
        <v>238</v>
      </c>
      <c r="D10" s="17" t="s">
        <v>238</v>
      </c>
      <c r="E10" s="18" t="s">
        <v>238</v>
      </c>
    </row>
    <row r="11" spans="1:10" x14ac:dyDescent="0.2">
      <c r="C11" s="3"/>
      <c r="D11" s="3"/>
      <c r="E11" s="3"/>
      <c r="H11"/>
      <c r="I11"/>
      <c r="J11"/>
    </row>
    <row r="12" spans="1:10" x14ac:dyDescent="0.2">
      <c r="C12" s="3"/>
      <c r="D12" s="3"/>
      <c r="E12" s="3"/>
      <c r="H12"/>
      <c r="I12"/>
      <c r="J12"/>
    </row>
    <row r="13" spans="1:10" x14ac:dyDescent="0.2">
      <c r="C13" s="3"/>
      <c r="D13" s="3"/>
      <c r="E13" s="3"/>
      <c r="H13"/>
      <c r="I13"/>
      <c r="J13"/>
    </row>
    <row r="14" spans="1:10" x14ac:dyDescent="0.2">
      <c r="C14" s="3"/>
      <c r="D14" s="3"/>
      <c r="E14" s="3"/>
      <c r="H14"/>
      <c r="I14"/>
      <c r="J14"/>
    </row>
    <row r="15" spans="1:10" x14ac:dyDescent="0.2">
      <c r="C15" s="3"/>
      <c r="D15" s="3"/>
      <c r="E15" s="3"/>
      <c r="H15"/>
      <c r="I15"/>
      <c r="J15"/>
    </row>
    <row r="16" spans="1:10" x14ac:dyDescent="0.2">
      <c r="C16" s="3"/>
      <c r="D16" s="3"/>
      <c r="E16" s="3"/>
      <c r="H16"/>
      <c r="I16"/>
      <c r="J16"/>
    </row>
    <row r="17" spans="3:10" x14ac:dyDescent="0.2">
      <c r="C17" s="3"/>
      <c r="D17" s="3"/>
      <c r="E17" s="3"/>
      <c r="H17"/>
      <c r="I17"/>
      <c r="J17"/>
    </row>
    <row r="18" spans="3:10" x14ac:dyDescent="0.2">
      <c r="C18" s="3"/>
      <c r="D18" s="3"/>
      <c r="E18" s="3"/>
      <c r="H18"/>
      <c r="I18"/>
      <c r="J18"/>
    </row>
    <row r="19" spans="3:10" x14ac:dyDescent="0.2">
      <c r="C19" s="3"/>
      <c r="D19" s="3"/>
      <c r="E19" s="3"/>
      <c r="H19"/>
      <c r="I19"/>
      <c r="J19"/>
    </row>
    <row r="20" spans="3:10" x14ac:dyDescent="0.2">
      <c r="C20" s="3"/>
      <c r="D20" s="3"/>
      <c r="E20" s="3"/>
      <c r="H20"/>
      <c r="I20"/>
      <c r="J20"/>
    </row>
    <row r="21" spans="3:10" x14ac:dyDescent="0.2">
      <c r="C21" s="3"/>
      <c r="D21" s="3"/>
      <c r="E21" s="3"/>
      <c r="H21"/>
      <c r="I21"/>
      <c r="J21"/>
    </row>
    <row r="22" spans="3:10" x14ac:dyDescent="0.2">
      <c r="C22" s="3"/>
      <c r="D22" s="3"/>
      <c r="E22" s="3"/>
      <c r="H22"/>
      <c r="I22"/>
      <c r="J22"/>
    </row>
    <row r="23" spans="3:10" x14ac:dyDescent="0.2">
      <c r="C23" s="3"/>
      <c r="D23" s="3"/>
      <c r="E23" s="3"/>
      <c r="H23"/>
      <c r="I23"/>
      <c r="J23"/>
    </row>
    <row r="24" spans="3:10" x14ac:dyDescent="0.2">
      <c r="C24" s="3"/>
      <c r="D24" s="3"/>
      <c r="E24" s="3"/>
      <c r="H24"/>
      <c r="I24"/>
      <c r="J24"/>
    </row>
    <row r="25" spans="3:10" x14ac:dyDescent="0.2">
      <c r="C25" s="3"/>
      <c r="D25" s="3"/>
      <c r="E25" s="3"/>
      <c r="H25"/>
      <c r="I25"/>
      <c r="J25"/>
    </row>
    <row r="26" spans="3:10" x14ac:dyDescent="0.2">
      <c r="C26" s="3"/>
      <c r="D26" s="3"/>
      <c r="E26" s="3"/>
      <c r="H26"/>
      <c r="I26"/>
      <c r="J26"/>
    </row>
    <row r="27" spans="3:10" x14ac:dyDescent="0.2">
      <c r="C27" s="3"/>
      <c r="D27" s="3"/>
      <c r="E27" s="3"/>
      <c r="H27"/>
      <c r="I27"/>
      <c r="J27"/>
    </row>
    <row r="28" spans="3:10" x14ac:dyDescent="0.2">
      <c r="C28" s="3"/>
      <c r="D28" s="3"/>
      <c r="E28" s="3"/>
      <c r="H28"/>
      <c r="I28"/>
      <c r="J28"/>
    </row>
    <row r="29" spans="3:10" x14ac:dyDescent="0.2">
      <c r="C29" s="3"/>
      <c r="D29" s="3"/>
      <c r="E29" s="3"/>
      <c r="H29"/>
      <c r="I29"/>
      <c r="J29"/>
    </row>
    <row r="30" spans="3:10" x14ac:dyDescent="0.2">
      <c r="C30" s="3"/>
      <c r="D30" s="3"/>
      <c r="E30" s="3"/>
      <c r="H30"/>
      <c r="I30"/>
      <c r="J30"/>
    </row>
    <row r="31" spans="3:10" x14ac:dyDescent="0.2">
      <c r="C31" s="3"/>
      <c r="D31" s="3"/>
      <c r="E31" s="3"/>
      <c r="H31"/>
      <c r="I31"/>
      <c r="J31"/>
    </row>
    <row r="32" spans="3:10" x14ac:dyDescent="0.2">
      <c r="C32" s="3"/>
      <c r="D32" s="3"/>
      <c r="E32" s="3"/>
      <c r="H32"/>
      <c r="I32"/>
      <c r="J32"/>
    </row>
    <row r="33" spans="3:10" x14ac:dyDescent="0.2">
      <c r="C33" s="3"/>
      <c r="D33" s="3"/>
      <c r="E33" s="3"/>
      <c r="H33"/>
      <c r="I33"/>
      <c r="J33"/>
    </row>
    <row r="34" spans="3:10" x14ac:dyDescent="0.2">
      <c r="C34" s="3"/>
      <c r="D34" s="3"/>
      <c r="E34" s="3"/>
      <c r="H34"/>
      <c r="I34"/>
      <c r="J34"/>
    </row>
    <row r="35" spans="3:10" x14ac:dyDescent="0.2">
      <c r="C35" s="3"/>
      <c r="D35" s="3"/>
      <c r="E35" s="3"/>
      <c r="H35"/>
      <c r="I35"/>
      <c r="J35"/>
    </row>
    <row r="36" spans="3:10" x14ac:dyDescent="0.2">
      <c r="C36" s="3"/>
      <c r="D36" s="3"/>
      <c r="E36" s="3"/>
      <c r="H36"/>
      <c r="I36"/>
      <c r="J36"/>
    </row>
    <row r="37" spans="3:10" x14ac:dyDescent="0.2">
      <c r="C37" s="3"/>
      <c r="D37" s="3"/>
      <c r="E37" s="3"/>
      <c r="H37"/>
      <c r="I37"/>
      <c r="J37"/>
    </row>
    <row r="38" spans="3:10" x14ac:dyDescent="0.2">
      <c r="C38" s="3"/>
      <c r="D38" s="3"/>
      <c r="E38" s="3"/>
      <c r="H38"/>
      <c r="I38"/>
      <c r="J38"/>
    </row>
    <row r="39" spans="3:10" x14ac:dyDescent="0.2">
      <c r="C39" s="3"/>
      <c r="D39" s="3"/>
      <c r="E39" s="3"/>
      <c r="H39"/>
      <c r="I39"/>
      <c r="J39"/>
    </row>
    <row r="40" spans="3:10" x14ac:dyDescent="0.2">
      <c r="C40" s="3"/>
      <c r="D40" s="3"/>
      <c r="E40" s="3"/>
      <c r="H40"/>
      <c r="I40"/>
      <c r="J40"/>
    </row>
    <row r="41" spans="3:10" x14ac:dyDescent="0.2">
      <c r="C41" s="3"/>
      <c r="D41" s="3"/>
      <c r="E41" s="3"/>
      <c r="H41"/>
      <c r="I41"/>
      <c r="J41"/>
    </row>
    <row r="42" spans="3:10" x14ac:dyDescent="0.2">
      <c r="C42" s="3"/>
      <c r="D42" s="3"/>
      <c r="E42" s="3"/>
      <c r="H42"/>
      <c r="I42"/>
      <c r="J42"/>
    </row>
    <row r="43" spans="3:10" x14ac:dyDescent="0.2">
      <c r="C43" s="3"/>
      <c r="D43" s="3"/>
      <c r="E43" s="3"/>
      <c r="H43"/>
      <c r="I43"/>
      <c r="J43"/>
    </row>
    <row r="44" spans="3:10" x14ac:dyDescent="0.2">
      <c r="C44" s="3"/>
      <c r="D44" s="3"/>
      <c r="E44" s="3"/>
      <c r="H44"/>
      <c r="I44"/>
      <c r="J44"/>
    </row>
    <row r="45" spans="3:10" x14ac:dyDescent="0.2">
      <c r="C45" s="3"/>
      <c r="D45" s="3"/>
      <c r="E45" s="3"/>
      <c r="H45"/>
      <c r="I45"/>
      <c r="J45"/>
    </row>
    <row r="46" spans="3:10" x14ac:dyDescent="0.2">
      <c r="C46" s="3"/>
      <c r="D46" s="3"/>
      <c r="E46" s="3"/>
      <c r="H46"/>
      <c r="I46"/>
      <c r="J46"/>
    </row>
    <row r="47" spans="3:10" x14ac:dyDescent="0.2">
      <c r="C47" s="3"/>
      <c r="D47" s="3"/>
      <c r="E47" s="3"/>
      <c r="H47"/>
      <c r="I47"/>
      <c r="J47"/>
    </row>
    <row r="48" spans="3:10" x14ac:dyDescent="0.2">
      <c r="C48" s="3"/>
      <c r="D48" s="3"/>
      <c r="E48" s="3"/>
      <c r="H48"/>
      <c r="I48"/>
      <c r="J48"/>
    </row>
    <row r="49" spans="3:10" x14ac:dyDescent="0.2">
      <c r="C49" s="3"/>
      <c r="D49" s="3"/>
      <c r="E49" s="3"/>
      <c r="H49"/>
      <c r="I49"/>
      <c r="J49"/>
    </row>
    <row r="50" spans="3:10" x14ac:dyDescent="0.2">
      <c r="C50" s="3"/>
      <c r="D50" s="3"/>
      <c r="E50" s="3"/>
      <c r="H50"/>
      <c r="I50"/>
      <c r="J50"/>
    </row>
    <row r="51" spans="3:10" x14ac:dyDescent="0.2">
      <c r="C51" s="3"/>
      <c r="D51" s="3"/>
      <c r="E51" s="3"/>
      <c r="H51"/>
      <c r="I51"/>
      <c r="J51"/>
    </row>
    <row r="52" spans="3:10" x14ac:dyDescent="0.2">
      <c r="C52" s="3"/>
      <c r="D52" s="3"/>
      <c r="E52" s="3"/>
      <c r="H52"/>
      <c r="I52"/>
      <c r="J52"/>
    </row>
    <row r="53" spans="3:10" x14ac:dyDescent="0.2">
      <c r="C53" s="3"/>
      <c r="D53" s="3"/>
      <c r="E53" s="3"/>
      <c r="H53"/>
      <c r="I53"/>
      <c r="J53"/>
    </row>
    <row r="54" spans="3:10" x14ac:dyDescent="0.2">
      <c r="C54" s="3"/>
      <c r="D54" s="3"/>
      <c r="E54" s="3"/>
      <c r="H54"/>
      <c r="I54"/>
      <c r="J54"/>
    </row>
    <row r="55" spans="3:10" x14ac:dyDescent="0.2">
      <c r="C55" s="3"/>
      <c r="D55" s="3"/>
      <c r="E55" s="3"/>
      <c r="H55"/>
      <c r="I55"/>
      <c r="J55"/>
    </row>
  </sheetData>
  <hyperlinks>
    <hyperlink ref="B1" r:id="rId1" xr:uid="{66F9C058-F6F4-6941-98E5-CD6B6DE0B2C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9461A-D5B3-A041-A3F3-7F6C173D1009}">
  <dimension ref="A1:E28"/>
  <sheetViews>
    <sheetView workbookViewId="0">
      <selection sqref="A1:E25"/>
    </sheetView>
  </sheetViews>
  <sheetFormatPr baseColWidth="10" defaultRowHeight="16" x14ac:dyDescent="0.2"/>
  <cols>
    <col min="2" max="2" width="35.6640625" bestFit="1" customWidth="1"/>
    <col min="3" max="3" width="35" bestFit="1" customWidth="1"/>
    <col min="4" max="4" width="36.5" bestFit="1" customWidth="1"/>
    <col min="5" max="5" width="35" bestFit="1" customWidth="1"/>
  </cols>
  <sheetData>
    <row r="1" spans="1:5" ht="17" thickBot="1" x14ac:dyDescent="0.25">
      <c r="A1" s="79" t="s">
        <v>305</v>
      </c>
      <c r="B1" s="80" t="s">
        <v>400</v>
      </c>
      <c r="C1" s="19" t="s">
        <v>134</v>
      </c>
      <c r="D1" s="19" t="s">
        <v>134</v>
      </c>
      <c r="E1" s="21" t="s">
        <v>134</v>
      </c>
    </row>
    <row r="2" spans="1:5" x14ac:dyDescent="0.2">
      <c r="A2" s="76">
        <v>1</v>
      </c>
      <c r="B2" s="10" t="s">
        <v>0</v>
      </c>
      <c r="C2" s="11">
        <v>3</v>
      </c>
      <c r="D2" s="11">
        <v>2</v>
      </c>
      <c r="E2" s="12">
        <v>6</v>
      </c>
    </row>
    <row r="3" spans="1:5" x14ac:dyDescent="0.2">
      <c r="A3" s="77">
        <v>1</v>
      </c>
      <c r="B3" s="6" t="s">
        <v>6</v>
      </c>
      <c r="C3" s="7" t="s">
        <v>278</v>
      </c>
      <c r="D3" s="7" t="s">
        <v>8</v>
      </c>
      <c r="E3" s="14" t="s">
        <v>358</v>
      </c>
    </row>
    <row r="4" spans="1:5" x14ac:dyDescent="0.2">
      <c r="A4" s="77">
        <v>1</v>
      </c>
      <c r="B4" s="6" t="s">
        <v>16</v>
      </c>
      <c r="C4" s="7" t="s">
        <v>383</v>
      </c>
      <c r="D4" s="7" t="s">
        <v>374</v>
      </c>
      <c r="E4" s="14" t="s">
        <v>366</v>
      </c>
    </row>
    <row r="5" spans="1:5" x14ac:dyDescent="0.2">
      <c r="A5" s="77">
        <v>1</v>
      </c>
      <c r="B5" s="6" t="s">
        <v>4</v>
      </c>
      <c r="C5" s="7" t="s">
        <v>377</v>
      </c>
      <c r="D5" s="7" t="s">
        <v>372</v>
      </c>
      <c r="E5" s="14" t="s">
        <v>357</v>
      </c>
    </row>
    <row r="6" spans="1:5" x14ac:dyDescent="0.2">
      <c r="A6" s="77">
        <v>1</v>
      </c>
      <c r="B6" s="6" t="s">
        <v>179</v>
      </c>
      <c r="C6" s="7" t="s">
        <v>180</v>
      </c>
      <c r="D6" s="7" t="s">
        <v>180</v>
      </c>
      <c r="E6" s="14" t="s">
        <v>180</v>
      </c>
    </row>
    <row r="7" spans="1:5" x14ac:dyDescent="0.2">
      <c r="A7" s="77">
        <v>1</v>
      </c>
      <c r="B7" s="6" t="s">
        <v>363</v>
      </c>
      <c r="C7" s="7">
        <v>1</v>
      </c>
      <c r="D7" s="7">
        <v>3</v>
      </c>
      <c r="E7" s="14">
        <v>4</v>
      </c>
    </row>
    <row r="8" spans="1:5" x14ac:dyDescent="0.2">
      <c r="A8" s="77">
        <v>1</v>
      </c>
      <c r="B8" s="6" t="s">
        <v>37</v>
      </c>
      <c r="C8" s="7" t="s">
        <v>310</v>
      </c>
      <c r="D8" s="7" t="s">
        <v>336</v>
      </c>
      <c r="E8" s="14" t="s">
        <v>340</v>
      </c>
    </row>
    <row r="9" spans="1:5" x14ac:dyDescent="0.2">
      <c r="A9" s="77">
        <v>1</v>
      </c>
      <c r="B9" s="6" t="s">
        <v>38</v>
      </c>
      <c r="C9" s="7" t="s">
        <v>389</v>
      </c>
      <c r="D9" s="7" t="s">
        <v>389</v>
      </c>
      <c r="E9" s="14" t="s">
        <v>389</v>
      </c>
    </row>
    <row r="10" spans="1:5" x14ac:dyDescent="0.2">
      <c r="A10" s="77">
        <v>1</v>
      </c>
      <c r="B10" s="6" t="s">
        <v>139</v>
      </c>
      <c r="C10" s="7" t="s">
        <v>382</v>
      </c>
      <c r="D10" s="7" t="s">
        <v>143</v>
      </c>
      <c r="E10" s="14" t="s">
        <v>365</v>
      </c>
    </row>
    <row r="11" spans="1:5" x14ac:dyDescent="0.2">
      <c r="A11" s="77">
        <v>1</v>
      </c>
      <c r="B11" s="6" t="s">
        <v>145</v>
      </c>
      <c r="C11" s="7" t="s">
        <v>237</v>
      </c>
      <c r="D11" s="7" t="s">
        <v>237</v>
      </c>
      <c r="E11" s="14" t="s">
        <v>237</v>
      </c>
    </row>
    <row r="12" spans="1:5" x14ac:dyDescent="0.2">
      <c r="A12" s="77">
        <v>2</v>
      </c>
      <c r="B12" s="6" t="s">
        <v>96</v>
      </c>
      <c r="C12" s="7" t="s">
        <v>97</v>
      </c>
      <c r="D12" s="7" t="s">
        <v>97</v>
      </c>
      <c r="E12" s="14" t="s">
        <v>97</v>
      </c>
    </row>
    <row r="13" spans="1:5" x14ac:dyDescent="0.2">
      <c r="A13" s="77">
        <v>2</v>
      </c>
      <c r="B13" s="6" t="s">
        <v>98</v>
      </c>
      <c r="C13" s="7" t="s">
        <v>97</v>
      </c>
      <c r="D13" s="7" t="s">
        <v>97</v>
      </c>
      <c r="E13" s="14" t="s">
        <v>97</v>
      </c>
    </row>
    <row r="14" spans="1:5" x14ac:dyDescent="0.2">
      <c r="A14" s="77">
        <v>2</v>
      </c>
      <c r="B14" s="6" t="s">
        <v>100</v>
      </c>
      <c r="C14" s="7" t="s">
        <v>101</v>
      </c>
      <c r="D14" s="7" t="s">
        <v>101</v>
      </c>
      <c r="E14" s="14" t="s">
        <v>101</v>
      </c>
    </row>
    <row r="15" spans="1:5" x14ac:dyDescent="0.2">
      <c r="A15" s="77">
        <v>2</v>
      </c>
      <c r="B15" s="6" t="s">
        <v>123</v>
      </c>
      <c r="C15" s="7" t="b">
        <v>0</v>
      </c>
      <c r="D15" s="7" t="b">
        <v>1</v>
      </c>
      <c r="E15" s="14" t="b">
        <v>0</v>
      </c>
    </row>
    <row r="16" spans="1:5" x14ac:dyDescent="0.2">
      <c r="A16" s="77">
        <v>2</v>
      </c>
      <c r="B16" s="6" t="s">
        <v>119</v>
      </c>
      <c r="C16" s="7" t="b">
        <v>1</v>
      </c>
      <c r="D16" s="7" t="b">
        <v>0</v>
      </c>
      <c r="E16" s="14" t="b">
        <v>0</v>
      </c>
    </row>
    <row r="17" spans="1:5" x14ac:dyDescent="0.2">
      <c r="A17" s="77">
        <v>2</v>
      </c>
      <c r="B17" s="6" t="s">
        <v>88</v>
      </c>
      <c r="C17" s="7">
        <v>69</v>
      </c>
      <c r="D17" s="7">
        <v>69</v>
      </c>
      <c r="E17" s="14">
        <v>69</v>
      </c>
    </row>
    <row r="18" spans="1:5" x14ac:dyDescent="0.2">
      <c r="A18" s="77">
        <v>2</v>
      </c>
      <c r="B18" s="6" t="s">
        <v>75</v>
      </c>
      <c r="C18" s="7" t="s">
        <v>384</v>
      </c>
      <c r="D18" s="7" t="s">
        <v>78</v>
      </c>
      <c r="E18" s="14" t="s">
        <v>367</v>
      </c>
    </row>
    <row r="19" spans="1:5" x14ac:dyDescent="0.2">
      <c r="A19" s="77">
        <v>2</v>
      </c>
      <c r="B19" s="6" t="s">
        <v>80</v>
      </c>
      <c r="C19" s="7" t="s">
        <v>387</v>
      </c>
      <c r="D19" s="7" t="s">
        <v>83</v>
      </c>
      <c r="E19" s="14" t="s">
        <v>371</v>
      </c>
    </row>
    <row r="20" spans="1:5" x14ac:dyDescent="0.2">
      <c r="A20" s="77">
        <v>2</v>
      </c>
      <c r="B20" s="6" t="s">
        <v>72</v>
      </c>
      <c r="C20" s="7" t="s">
        <v>381</v>
      </c>
      <c r="D20" s="7" t="s">
        <v>70</v>
      </c>
      <c r="E20" s="14" t="s">
        <v>362</v>
      </c>
    </row>
    <row r="21" spans="1:5" x14ac:dyDescent="0.2">
      <c r="A21" s="77">
        <v>2</v>
      </c>
      <c r="B21" s="6" t="s">
        <v>99</v>
      </c>
      <c r="C21" s="7" t="b">
        <v>1</v>
      </c>
      <c r="D21" s="7" t="b">
        <v>1</v>
      </c>
      <c r="E21" s="14" t="b">
        <v>1</v>
      </c>
    </row>
    <row r="22" spans="1:5" x14ac:dyDescent="0.2">
      <c r="A22" s="77">
        <v>2</v>
      </c>
      <c r="B22" s="6" t="s">
        <v>148</v>
      </c>
      <c r="C22" s="7" t="s">
        <v>149</v>
      </c>
      <c r="D22" s="7" t="s">
        <v>149</v>
      </c>
      <c r="E22" s="14" t="s">
        <v>149</v>
      </c>
    </row>
    <row r="23" spans="1:5" x14ac:dyDescent="0.2">
      <c r="A23" s="77">
        <v>2</v>
      </c>
      <c r="B23" s="6" t="s">
        <v>150</v>
      </c>
      <c r="C23" s="7" t="s">
        <v>151</v>
      </c>
      <c r="D23" s="7" t="s">
        <v>151</v>
      </c>
      <c r="E23" s="14" t="s">
        <v>151</v>
      </c>
    </row>
    <row r="24" spans="1:5" x14ac:dyDescent="0.2">
      <c r="A24" s="77">
        <v>2</v>
      </c>
      <c r="B24" s="6" t="s">
        <v>152</v>
      </c>
      <c r="C24" s="7" t="s">
        <v>153</v>
      </c>
      <c r="D24" s="7" t="s">
        <v>153</v>
      </c>
      <c r="E24" s="14" t="s">
        <v>153</v>
      </c>
    </row>
    <row r="25" spans="1:5" ht="17" thickBot="1" x14ac:dyDescent="0.25">
      <c r="A25" s="81" t="s">
        <v>308</v>
      </c>
      <c r="B25" s="51" t="s">
        <v>364</v>
      </c>
      <c r="C25" s="51"/>
      <c r="D25" s="51"/>
      <c r="E25" s="82"/>
    </row>
    <row r="26" spans="1:5" x14ac:dyDescent="0.2">
      <c r="C26" s="3"/>
      <c r="D26" s="3"/>
      <c r="E26" s="3"/>
    </row>
    <row r="28" spans="1:5" x14ac:dyDescent="0.2">
      <c r="C28" s="3"/>
      <c r="D28" s="3"/>
      <c r="E28" s="3"/>
    </row>
  </sheetData>
  <hyperlinks>
    <hyperlink ref="B1" r:id="rId1" xr:uid="{148F3581-9EAD-1D47-8014-AE2759E24F0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663F1-1C7C-9D42-BE96-7089704F0E32}">
  <dimension ref="A1:D37"/>
  <sheetViews>
    <sheetView workbookViewId="0">
      <selection sqref="A1:D37"/>
    </sheetView>
  </sheetViews>
  <sheetFormatPr baseColWidth="10" defaultRowHeight="16" x14ac:dyDescent="0.2"/>
  <cols>
    <col min="1" max="1" width="10.83203125" customWidth="1"/>
    <col min="2" max="2" width="35.83203125" bestFit="1" customWidth="1"/>
    <col min="3" max="4" width="35" bestFit="1" customWidth="1"/>
  </cols>
  <sheetData>
    <row r="1" spans="1:4" ht="17" thickBot="1" x14ac:dyDescent="0.25">
      <c r="A1" s="79" t="s">
        <v>305</v>
      </c>
      <c r="B1" s="20" t="s">
        <v>234</v>
      </c>
      <c r="C1" s="21" t="s">
        <v>431</v>
      </c>
    </row>
    <row r="2" spans="1:4" x14ac:dyDescent="0.2">
      <c r="A2" s="83"/>
      <c r="B2" s="8" t="s">
        <v>0</v>
      </c>
      <c r="C2" s="84">
        <v>1</v>
      </c>
    </row>
    <row r="3" spans="1:4" x14ac:dyDescent="0.2">
      <c r="A3" s="13"/>
      <c r="B3" s="6" t="s">
        <v>6</v>
      </c>
      <c r="C3" s="14" t="s">
        <v>173</v>
      </c>
    </row>
    <row r="4" spans="1:4" x14ac:dyDescent="0.2">
      <c r="A4" s="13"/>
      <c r="B4" s="6" t="s">
        <v>170</v>
      </c>
      <c r="C4" s="14" t="s">
        <v>209</v>
      </c>
    </row>
    <row r="5" spans="1:4" x14ac:dyDescent="0.2">
      <c r="A5" s="13"/>
      <c r="B5" s="6" t="s">
        <v>212</v>
      </c>
      <c r="C5" s="14">
        <v>1</v>
      </c>
    </row>
    <row r="6" spans="1:4" x14ac:dyDescent="0.2">
      <c r="A6" s="13"/>
      <c r="B6" s="6" t="s">
        <v>179</v>
      </c>
      <c r="C6" s="14" t="s">
        <v>180</v>
      </c>
    </row>
    <row r="7" spans="1:4" x14ac:dyDescent="0.2">
      <c r="A7" s="13"/>
      <c r="B7" s="6" t="s">
        <v>4</v>
      </c>
      <c r="C7" s="14" t="s">
        <v>208</v>
      </c>
    </row>
    <row r="8" spans="1:4" x14ac:dyDescent="0.2">
      <c r="A8" s="13"/>
      <c r="B8" s="6" t="s">
        <v>225</v>
      </c>
      <c r="C8" s="14" t="s">
        <v>226</v>
      </c>
    </row>
    <row r="9" spans="1:4" x14ac:dyDescent="0.2">
      <c r="A9" s="13"/>
      <c r="B9" s="6" t="s">
        <v>230</v>
      </c>
      <c r="C9" s="14" t="s">
        <v>231</v>
      </c>
    </row>
    <row r="10" spans="1:4" x14ac:dyDescent="0.2">
      <c r="A10" s="13"/>
      <c r="B10" s="6" t="s">
        <v>96</v>
      </c>
      <c r="C10" s="14" t="s">
        <v>97</v>
      </c>
    </row>
    <row r="11" spans="1:4" x14ac:dyDescent="0.2">
      <c r="A11" s="13"/>
      <c r="B11" s="6" t="s">
        <v>100</v>
      </c>
      <c r="C11" s="14" t="s">
        <v>101</v>
      </c>
    </row>
    <row r="12" spans="1:4" ht="17" thickBot="1" x14ac:dyDescent="0.25">
      <c r="A12" s="15"/>
      <c r="B12" s="16" t="s">
        <v>195</v>
      </c>
      <c r="C12" s="18" t="s">
        <v>196</v>
      </c>
    </row>
    <row r="13" spans="1:4" x14ac:dyDescent="0.2">
      <c r="C13" s="3"/>
    </row>
    <row r="15" spans="1:4" ht="17" thickBot="1" x14ac:dyDescent="0.25"/>
    <row r="16" spans="1:4" ht="17" thickBot="1" x14ac:dyDescent="0.25">
      <c r="A16" s="79" t="s">
        <v>305</v>
      </c>
      <c r="B16" s="80" t="s">
        <v>428</v>
      </c>
      <c r="C16" s="21" t="s">
        <v>430</v>
      </c>
      <c r="D16" s="21" t="s">
        <v>430</v>
      </c>
    </row>
    <row r="17" spans="1:4" x14ac:dyDescent="0.2">
      <c r="A17" s="83"/>
      <c r="B17" s="8" t="s">
        <v>0</v>
      </c>
      <c r="C17" s="84">
        <v>1</v>
      </c>
      <c r="D17" s="84">
        <v>2</v>
      </c>
    </row>
    <row r="18" spans="1:4" x14ac:dyDescent="0.2">
      <c r="A18" s="13"/>
      <c r="B18" s="6" t="s">
        <v>6</v>
      </c>
      <c r="C18" s="14" t="s">
        <v>403</v>
      </c>
      <c r="D18" s="14" t="s">
        <v>418</v>
      </c>
    </row>
    <row r="19" spans="1:4" x14ac:dyDescent="0.2">
      <c r="A19" s="13"/>
      <c r="B19" s="6" t="s">
        <v>16</v>
      </c>
      <c r="C19" s="14" t="s">
        <v>411</v>
      </c>
      <c r="D19" s="14" t="s">
        <v>425</v>
      </c>
    </row>
    <row r="20" spans="1:4" x14ac:dyDescent="0.2">
      <c r="A20" s="13"/>
      <c r="B20" s="6" t="s">
        <v>4</v>
      </c>
      <c r="C20" s="14" t="s">
        <v>402</v>
      </c>
      <c r="D20" s="14" t="s">
        <v>417</v>
      </c>
    </row>
    <row r="21" spans="1:4" x14ac:dyDescent="0.2">
      <c r="A21" s="13"/>
      <c r="B21" s="6" t="s">
        <v>179</v>
      </c>
      <c r="C21" s="14" t="s">
        <v>180</v>
      </c>
      <c r="D21" s="14" t="s">
        <v>180</v>
      </c>
    </row>
    <row r="22" spans="1:4" x14ac:dyDescent="0.2">
      <c r="A22" s="13"/>
      <c r="B22" s="6" t="s">
        <v>192</v>
      </c>
      <c r="C22" s="14">
        <v>1</v>
      </c>
      <c r="D22" s="14">
        <v>1</v>
      </c>
    </row>
    <row r="23" spans="1:4" x14ac:dyDescent="0.2">
      <c r="A23" s="13"/>
      <c r="B23" s="6" t="s">
        <v>172</v>
      </c>
      <c r="C23" s="14" t="s">
        <v>173</v>
      </c>
      <c r="D23" s="14" t="s">
        <v>173</v>
      </c>
    </row>
    <row r="24" spans="1:4" x14ac:dyDescent="0.2">
      <c r="A24" s="13"/>
      <c r="B24" s="6" t="s">
        <v>107</v>
      </c>
      <c r="C24" s="14" t="s">
        <v>200</v>
      </c>
      <c r="D24" s="14" t="s">
        <v>174</v>
      </c>
    </row>
    <row r="25" spans="1:4" x14ac:dyDescent="0.2">
      <c r="A25" s="13"/>
      <c r="B25" s="6" t="s">
        <v>139</v>
      </c>
      <c r="C25" s="14" t="s">
        <v>143</v>
      </c>
      <c r="D25" s="14" t="s">
        <v>143</v>
      </c>
    </row>
    <row r="26" spans="1:4" x14ac:dyDescent="0.2">
      <c r="A26" s="13"/>
      <c r="B26" s="6" t="s">
        <v>145</v>
      </c>
      <c r="C26" s="14" t="s">
        <v>237</v>
      </c>
      <c r="D26" s="14" t="s">
        <v>237</v>
      </c>
    </row>
    <row r="27" spans="1:4" x14ac:dyDescent="0.2">
      <c r="A27" s="13"/>
      <c r="B27" s="6" t="s">
        <v>96</v>
      </c>
      <c r="C27" s="14" t="s">
        <v>97</v>
      </c>
      <c r="D27" s="14" t="s">
        <v>97</v>
      </c>
    </row>
    <row r="28" spans="1:4" x14ac:dyDescent="0.2">
      <c r="A28" s="13"/>
      <c r="B28" s="6"/>
      <c r="C28" s="14"/>
      <c r="D28" s="14"/>
    </row>
    <row r="29" spans="1:4" x14ac:dyDescent="0.2">
      <c r="A29" s="13"/>
      <c r="B29" s="6" t="s">
        <v>100</v>
      </c>
      <c r="C29" s="14" t="s">
        <v>101</v>
      </c>
      <c r="D29" s="14" t="s">
        <v>101</v>
      </c>
    </row>
    <row r="30" spans="1:4" x14ac:dyDescent="0.2">
      <c r="A30" s="13"/>
      <c r="B30" s="6" t="s">
        <v>75</v>
      </c>
      <c r="C30" s="14" t="s">
        <v>412</v>
      </c>
      <c r="D30" s="14" t="s">
        <v>426</v>
      </c>
    </row>
    <row r="31" spans="1:4" x14ac:dyDescent="0.2">
      <c r="A31" s="13"/>
      <c r="B31" s="6" t="s">
        <v>80</v>
      </c>
      <c r="C31" s="14" t="s">
        <v>203</v>
      </c>
      <c r="D31" s="14" t="s">
        <v>190</v>
      </c>
    </row>
    <row r="32" spans="1:4" x14ac:dyDescent="0.2">
      <c r="A32" s="13"/>
      <c r="B32" s="6" t="s">
        <v>72</v>
      </c>
      <c r="C32" s="14" t="s">
        <v>407</v>
      </c>
      <c r="D32" s="14" t="s">
        <v>422</v>
      </c>
    </row>
    <row r="33" spans="1:4" x14ac:dyDescent="0.2">
      <c r="A33" s="13"/>
      <c r="B33" s="6" t="s">
        <v>99</v>
      </c>
      <c r="C33" s="14" t="b">
        <v>1</v>
      </c>
      <c r="D33" s="14" t="b">
        <v>1</v>
      </c>
    </row>
    <row r="34" spans="1:4" x14ac:dyDescent="0.2">
      <c r="A34" s="13"/>
      <c r="B34" s="6" t="s">
        <v>148</v>
      </c>
      <c r="C34" s="14" t="s">
        <v>149</v>
      </c>
      <c r="D34" s="14" t="s">
        <v>149</v>
      </c>
    </row>
    <row r="35" spans="1:4" x14ac:dyDescent="0.2">
      <c r="A35" s="13"/>
      <c r="B35" s="6" t="s">
        <v>150</v>
      </c>
      <c r="C35" s="14" t="s">
        <v>151</v>
      </c>
      <c r="D35" s="14" t="s">
        <v>151</v>
      </c>
    </row>
    <row r="36" spans="1:4" x14ac:dyDescent="0.2">
      <c r="A36" s="13"/>
      <c r="B36" s="6" t="s">
        <v>152</v>
      </c>
      <c r="C36" s="14" t="s">
        <v>216</v>
      </c>
      <c r="D36" s="14" t="s">
        <v>216</v>
      </c>
    </row>
    <row r="37" spans="1:4" ht="17" thickBot="1" x14ac:dyDescent="0.25">
      <c r="A37" s="101"/>
      <c r="B37" s="51" t="s">
        <v>364</v>
      </c>
      <c r="C37" s="52" t="s">
        <v>216</v>
      </c>
      <c r="D37" s="52" t="s">
        <v>216</v>
      </c>
    </row>
  </sheetData>
  <hyperlinks>
    <hyperlink ref="B1" r:id="rId1" xr:uid="{3F7D6C3C-D912-F94C-9BAE-DC87BC6B946F}"/>
    <hyperlink ref="B16" r:id="rId2" xr:uid="{842CAE7A-CE58-F440-9CE5-966F924B077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973DE-4246-BB44-B0EC-4DDE5C548DF7}">
  <dimension ref="A1:D59"/>
  <sheetViews>
    <sheetView workbookViewId="0">
      <selection sqref="A1:D58"/>
    </sheetView>
  </sheetViews>
  <sheetFormatPr baseColWidth="10" defaultColWidth="11" defaultRowHeight="16" x14ac:dyDescent="0.2"/>
  <cols>
    <col min="1" max="1" width="10.83203125" bestFit="1" customWidth="1"/>
    <col min="2" max="2" width="36" style="1" bestFit="1" customWidth="1"/>
    <col min="3" max="3" width="36" bestFit="1" customWidth="1"/>
    <col min="4" max="4" width="35" bestFit="1" customWidth="1"/>
  </cols>
  <sheetData>
    <row r="1" spans="1:4" ht="17" thickBot="1" x14ac:dyDescent="0.25">
      <c r="A1" s="79" t="s">
        <v>305</v>
      </c>
      <c r="B1" s="95" t="s">
        <v>234</v>
      </c>
      <c r="C1" s="96"/>
      <c r="D1" s="21" t="s">
        <v>431</v>
      </c>
    </row>
    <row r="2" spans="1:4" x14ac:dyDescent="0.2">
      <c r="A2" s="83"/>
      <c r="B2" s="97" t="s">
        <v>0</v>
      </c>
      <c r="C2" s="98"/>
      <c r="D2" s="84">
        <v>1</v>
      </c>
    </row>
    <row r="3" spans="1:4" x14ac:dyDescent="0.2">
      <c r="A3" s="13"/>
      <c r="B3" s="99" t="s">
        <v>6</v>
      </c>
      <c r="C3" s="45"/>
      <c r="D3" s="14" t="s">
        <v>173</v>
      </c>
    </row>
    <row r="4" spans="1:4" x14ac:dyDescent="0.2">
      <c r="A4" s="13"/>
      <c r="B4" s="99" t="s">
        <v>170</v>
      </c>
      <c r="C4" s="45"/>
      <c r="D4" s="14" t="s">
        <v>209</v>
      </c>
    </row>
    <row r="5" spans="1:4" x14ac:dyDescent="0.2">
      <c r="A5" s="13"/>
      <c r="B5" s="99" t="s">
        <v>212</v>
      </c>
      <c r="C5" s="45"/>
      <c r="D5" s="14">
        <v>1</v>
      </c>
    </row>
    <row r="6" spans="1:4" x14ac:dyDescent="0.2">
      <c r="A6" s="13"/>
      <c r="B6" s="99" t="s">
        <v>179</v>
      </c>
      <c r="C6" s="45"/>
      <c r="D6" s="14" t="s">
        <v>180</v>
      </c>
    </row>
    <row r="7" spans="1:4" x14ac:dyDescent="0.2">
      <c r="A7" s="13"/>
      <c r="B7" s="99" t="s">
        <v>4</v>
      </c>
      <c r="C7" s="45"/>
      <c r="D7" s="14" t="s">
        <v>208</v>
      </c>
    </row>
    <row r="8" spans="1:4" x14ac:dyDescent="0.2">
      <c r="A8" s="13"/>
      <c r="B8" s="99" t="s">
        <v>225</v>
      </c>
      <c r="C8" s="45"/>
      <c r="D8" s="14" t="s">
        <v>226</v>
      </c>
    </row>
    <row r="9" spans="1:4" x14ac:dyDescent="0.2">
      <c r="A9" s="13"/>
      <c r="B9" s="99" t="s">
        <v>230</v>
      </c>
      <c r="C9" s="45"/>
      <c r="D9" s="14" t="s">
        <v>231</v>
      </c>
    </row>
    <row r="10" spans="1:4" x14ac:dyDescent="0.2">
      <c r="A10" s="13"/>
      <c r="B10" s="99" t="s">
        <v>96</v>
      </c>
      <c r="C10" s="45"/>
      <c r="D10" s="14" t="s">
        <v>97</v>
      </c>
    </row>
    <row r="11" spans="1:4" x14ac:dyDescent="0.2">
      <c r="A11" s="13"/>
      <c r="B11" s="99" t="s">
        <v>100</v>
      </c>
      <c r="C11" s="45"/>
      <c r="D11" s="14" t="s">
        <v>101</v>
      </c>
    </row>
    <row r="12" spans="1:4" ht="17" thickBot="1" x14ac:dyDescent="0.25">
      <c r="A12" s="15"/>
      <c r="B12" s="100" t="s">
        <v>195</v>
      </c>
      <c r="C12" s="54"/>
      <c r="D12" s="18" t="s">
        <v>196</v>
      </c>
    </row>
    <row r="13" spans="1:4" x14ac:dyDescent="0.2">
      <c r="B13"/>
      <c r="C13" s="118"/>
      <c r="D13" s="3"/>
    </row>
    <row r="14" spans="1:4" x14ac:dyDescent="0.2">
      <c r="B14"/>
      <c r="C14" s="118"/>
      <c r="D14" s="3"/>
    </row>
    <row r="15" spans="1:4" ht="17" thickBot="1" x14ac:dyDescent="0.25">
      <c r="B15"/>
      <c r="C15" s="3"/>
    </row>
    <row r="16" spans="1:4" ht="17" thickBot="1" x14ac:dyDescent="0.25">
      <c r="A16" s="79" t="s">
        <v>305</v>
      </c>
      <c r="B16" s="88" t="s">
        <v>206</v>
      </c>
      <c r="C16" s="19" t="s">
        <v>432</v>
      </c>
      <c r="D16" s="21" t="s">
        <v>432</v>
      </c>
    </row>
    <row r="17" spans="1:4" x14ac:dyDescent="0.2">
      <c r="A17" s="83"/>
      <c r="B17" s="8" t="s">
        <v>0</v>
      </c>
      <c r="C17" s="9">
        <v>2</v>
      </c>
      <c r="D17" s="84">
        <v>1</v>
      </c>
    </row>
    <row r="18" spans="1:4" x14ac:dyDescent="0.2">
      <c r="A18" s="13"/>
      <c r="B18" s="6" t="s">
        <v>6</v>
      </c>
      <c r="C18" s="7" t="s">
        <v>169</v>
      </c>
      <c r="D18" s="14" t="s">
        <v>198</v>
      </c>
    </row>
    <row r="19" spans="1:4" x14ac:dyDescent="0.2">
      <c r="A19" s="13"/>
      <c r="B19" s="6" t="s">
        <v>170</v>
      </c>
      <c r="C19" s="7" t="s">
        <v>171</v>
      </c>
      <c r="D19" s="14" t="s">
        <v>199</v>
      </c>
    </row>
    <row r="20" spans="1:4" x14ac:dyDescent="0.2">
      <c r="A20" s="13"/>
      <c r="B20" s="6" t="s">
        <v>4</v>
      </c>
      <c r="C20" s="7" t="s">
        <v>168</v>
      </c>
      <c r="D20" s="14" t="s">
        <v>197</v>
      </c>
    </row>
    <row r="21" spans="1:4" x14ac:dyDescent="0.2">
      <c r="A21" s="13"/>
      <c r="B21" s="6" t="s">
        <v>179</v>
      </c>
      <c r="C21" s="7" t="s">
        <v>180</v>
      </c>
      <c r="D21" s="14" t="s">
        <v>180</v>
      </c>
    </row>
    <row r="22" spans="1:4" x14ac:dyDescent="0.2">
      <c r="A22" s="13"/>
      <c r="B22" s="6" t="s">
        <v>192</v>
      </c>
      <c r="C22" s="7">
        <v>1</v>
      </c>
      <c r="D22" s="14">
        <v>1</v>
      </c>
    </row>
    <row r="23" spans="1:4" x14ac:dyDescent="0.2">
      <c r="A23" s="13"/>
      <c r="B23" s="6" t="s">
        <v>172</v>
      </c>
      <c r="C23" s="7" t="s">
        <v>173</v>
      </c>
      <c r="D23" s="14" t="s">
        <v>173</v>
      </c>
    </row>
    <row r="24" spans="1:4" x14ac:dyDescent="0.2">
      <c r="A24" s="13"/>
      <c r="B24" s="6" t="s">
        <v>107</v>
      </c>
      <c r="C24" s="7" t="s">
        <v>174</v>
      </c>
      <c r="D24" s="14" t="s">
        <v>200</v>
      </c>
    </row>
    <row r="25" spans="1:4" x14ac:dyDescent="0.2">
      <c r="A25" s="13"/>
      <c r="B25" s="6" t="s">
        <v>182</v>
      </c>
      <c r="C25" s="7" t="s">
        <v>204</v>
      </c>
      <c r="D25" s="14" t="s">
        <v>205</v>
      </c>
    </row>
    <row r="26" spans="1:4" x14ac:dyDescent="0.2">
      <c r="A26" s="13"/>
      <c r="B26" s="6" t="s">
        <v>195</v>
      </c>
      <c r="C26" s="7" t="s">
        <v>196</v>
      </c>
      <c r="D26" s="14" t="s">
        <v>196</v>
      </c>
    </row>
    <row r="27" spans="1:4" x14ac:dyDescent="0.2">
      <c r="A27" s="13"/>
      <c r="B27" s="6" t="s">
        <v>96</v>
      </c>
      <c r="C27" s="7" t="s">
        <v>97</v>
      </c>
      <c r="D27" s="14" t="s">
        <v>97</v>
      </c>
    </row>
    <row r="28" spans="1:4" x14ac:dyDescent="0.2">
      <c r="A28" s="13"/>
      <c r="B28" s="6" t="s">
        <v>100</v>
      </c>
      <c r="C28" s="7" t="s">
        <v>101</v>
      </c>
      <c r="D28" s="14" t="s">
        <v>101</v>
      </c>
    </row>
    <row r="29" spans="1:4" x14ac:dyDescent="0.2">
      <c r="A29" s="13"/>
      <c r="B29" s="6" t="s">
        <v>189</v>
      </c>
      <c r="C29" s="7" t="s">
        <v>190</v>
      </c>
      <c r="D29" s="14" t="s">
        <v>203</v>
      </c>
    </row>
    <row r="30" spans="1:4" x14ac:dyDescent="0.2">
      <c r="A30" s="13"/>
      <c r="B30" s="6" t="s">
        <v>175</v>
      </c>
      <c r="C30" s="7" t="s">
        <v>176</v>
      </c>
      <c r="D30" s="14" t="s">
        <v>201</v>
      </c>
    </row>
    <row r="31" spans="1:4" x14ac:dyDescent="0.2">
      <c r="A31" s="13"/>
      <c r="B31" s="6" t="s">
        <v>99</v>
      </c>
      <c r="C31" s="7" t="b">
        <v>1</v>
      </c>
      <c r="D31" s="14" t="b">
        <v>1</v>
      </c>
    </row>
    <row r="32" spans="1:4" x14ac:dyDescent="0.2">
      <c r="A32" s="13"/>
      <c r="B32" s="6" t="s">
        <v>148</v>
      </c>
      <c r="C32" s="7" t="s">
        <v>149</v>
      </c>
      <c r="D32" s="14" t="s">
        <v>149</v>
      </c>
    </row>
    <row r="33" spans="1:4" x14ac:dyDescent="0.2">
      <c r="A33" s="13"/>
      <c r="B33" s="6" t="s">
        <v>150</v>
      </c>
      <c r="C33" s="7" t="s">
        <v>151</v>
      </c>
      <c r="D33" s="14" t="s">
        <v>151</v>
      </c>
    </row>
    <row r="34" spans="1:4" ht="17" thickBot="1" x14ac:dyDescent="0.25">
      <c r="A34" s="15"/>
      <c r="B34" s="16" t="s">
        <v>152</v>
      </c>
      <c r="C34" s="17" t="s">
        <v>181</v>
      </c>
      <c r="D34" s="18" t="s">
        <v>181</v>
      </c>
    </row>
    <row r="35" spans="1:4" x14ac:dyDescent="0.2">
      <c r="B35"/>
      <c r="C35" s="3"/>
      <c r="D35" s="3"/>
    </row>
    <row r="36" spans="1:4" x14ac:dyDescent="0.2">
      <c r="B36"/>
      <c r="C36" s="3"/>
      <c r="D36" s="3"/>
    </row>
    <row r="37" spans="1:4" ht="17" thickBot="1" x14ac:dyDescent="0.25"/>
    <row r="38" spans="1:4" ht="17" thickBot="1" x14ac:dyDescent="0.25">
      <c r="A38" s="79" t="s">
        <v>305</v>
      </c>
      <c r="B38" s="80" t="s">
        <v>428</v>
      </c>
      <c r="C38" s="38" t="s">
        <v>430</v>
      </c>
      <c r="D38" s="21" t="s">
        <v>430</v>
      </c>
    </row>
    <row r="39" spans="1:4" x14ac:dyDescent="0.2">
      <c r="A39" s="83"/>
      <c r="B39" s="8" t="s">
        <v>0</v>
      </c>
      <c r="C39" s="37">
        <v>2</v>
      </c>
      <c r="D39" s="84">
        <v>1</v>
      </c>
    </row>
    <row r="40" spans="1:4" x14ac:dyDescent="0.2">
      <c r="A40" s="13"/>
      <c r="B40" s="6" t="s">
        <v>6</v>
      </c>
      <c r="C40" s="35" t="s">
        <v>418</v>
      </c>
      <c r="D40" s="14" t="s">
        <v>403</v>
      </c>
    </row>
    <row r="41" spans="1:4" x14ac:dyDescent="0.2">
      <c r="A41" s="13"/>
      <c r="B41" s="6" t="s">
        <v>16</v>
      </c>
      <c r="C41" s="35" t="s">
        <v>425</v>
      </c>
      <c r="D41" s="14" t="s">
        <v>411</v>
      </c>
    </row>
    <row r="42" spans="1:4" x14ac:dyDescent="0.2">
      <c r="A42" s="13"/>
      <c r="B42" s="6" t="s">
        <v>4</v>
      </c>
      <c r="C42" s="35" t="s">
        <v>417</v>
      </c>
      <c r="D42" s="14" t="s">
        <v>402</v>
      </c>
    </row>
    <row r="43" spans="1:4" x14ac:dyDescent="0.2">
      <c r="A43" s="13"/>
      <c r="B43" s="6" t="s">
        <v>179</v>
      </c>
      <c r="C43" s="35" t="s">
        <v>180</v>
      </c>
      <c r="D43" s="14" t="s">
        <v>180</v>
      </c>
    </row>
    <row r="44" spans="1:4" x14ac:dyDescent="0.2">
      <c r="A44" s="13"/>
      <c r="B44" s="6" t="s">
        <v>192</v>
      </c>
      <c r="C44" s="35">
        <v>1</v>
      </c>
      <c r="D44" s="14">
        <v>1</v>
      </c>
    </row>
    <row r="45" spans="1:4" x14ac:dyDescent="0.2">
      <c r="A45" s="13"/>
      <c r="B45" s="6" t="s">
        <v>172</v>
      </c>
      <c r="C45" s="35" t="s">
        <v>173</v>
      </c>
      <c r="D45" s="14" t="s">
        <v>173</v>
      </c>
    </row>
    <row r="46" spans="1:4" x14ac:dyDescent="0.2">
      <c r="A46" s="13"/>
      <c r="B46" s="6" t="s">
        <v>107</v>
      </c>
      <c r="C46" s="35" t="s">
        <v>174</v>
      </c>
      <c r="D46" s="14" t="s">
        <v>200</v>
      </c>
    </row>
    <row r="47" spans="1:4" x14ac:dyDescent="0.2">
      <c r="A47" s="13"/>
      <c r="B47" s="6" t="s">
        <v>139</v>
      </c>
      <c r="C47" s="35" t="s">
        <v>143</v>
      </c>
      <c r="D47" s="14" t="s">
        <v>143</v>
      </c>
    </row>
    <row r="48" spans="1:4" x14ac:dyDescent="0.2">
      <c r="A48" s="13"/>
      <c r="B48" s="6" t="s">
        <v>145</v>
      </c>
      <c r="C48" s="35" t="s">
        <v>237</v>
      </c>
      <c r="D48" s="14" t="s">
        <v>237</v>
      </c>
    </row>
    <row r="49" spans="1:4" x14ac:dyDescent="0.2">
      <c r="A49" s="13"/>
      <c r="B49" s="6" t="s">
        <v>96</v>
      </c>
      <c r="C49" s="35" t="s">
        <v>97</v>
      </c>
      <c r="D49" s="14" t="s">
        <v>97</v>
      </c>
    </row>
    <row r="50" spans="1:4" x14ac:dyDescent="0.2">
      <c r="A50" s="13"/>
      <c r="B50" s="6" t="s">
        <v>100</v>
      </c>
      <c r="C50" s="35" t="s">
        <v>101</v>
      </c>
      <c r="D50" s="14" t="s">
        <v>101</v>
      </c>
    </row>
    <row r="51" spans="1:4" x14ac:dyDescent="0.2">
      <c r="A51" s="13"/>
      <c r="B51" s="6" t="s">
        <v>75</v>
      </c>
      <c r="C51" s="35" t="s">
        <v>426</v>
      </c>
      <c r="D51" s="14" t="s">
        <v>412</v>
      </c>
    </row>
    <row r="52" spans="1:4" x14ac:dyDescent="0.2">
      <c r="A52" s="13"/>
      <c r="B52" s="6" t="s">
        <v>80</v>
      </c>
      <c r="C52" s="35" t="s">
        <v>190</v>
      </c>
      <c r="D52" s="14" t="s">
        <v>203</v>
      </c>
    </row>
    <row r="53" spans="1:4" x14ac:dyDescent="0.2">
      <c r="A53" s="13"/>
      <c r="B53" s="6" t="s">
        <v>72</v>
      </c>
      <c r="C53" s="35" t="s">
        <v>422</v>
      </c>
      <c r="D53" s="14" t="s">
        <v>407</v>
      </c>
    </row>
    <row r="54" spans="1:4" x14ac:dyDescent="0.2">
      <c r="A54" s="13"/>
      <c r="B54" s="6" t="s">
        <v>99</v>
      </c>
      <c r="C54" s="35" t="b">
        <v>1</v>
      </c>
      <c r="D54" s="14" t="b">
        <v>1</v>
      </c>
    </row>
    <row r="55" spans="1:4" x14ac:dyDescent="0.2">
      <c r="A55" s="13"/>
      <c r="B55" s="6" t="s">
        <v>148</v>
      </c>
      <c r="C55" s="35" t="s">
        <v>149</v>
      </c>
      <c r="D55" s="14" t="s">
        <v>149</v>
      </c>
    </row>
    <row r="56" spans="1:4" x14ac:dyDescent="0.2">
      <c r="A56" s="13"/>
      <c r="B56" s="6" t="s">
        <v>150</v>
      </c>
      <c r="C56" s="35" t="s">
        <v>151</v>
      </c>
      <c r="D56" s="14" t="s">
        <v>151</v>
      </c>
    </row>
    <row r="57" spans="1:4" ht="17" thickBot="1" x14ac:dyDescent="0.25">
      <c r="A57" s="89"/>
      <c r="B57" s="27" t="s">
        <v>152</v>
      </c>
      <c r="C57" s="90" t="s">
        <v>216</v>
      </c>
      <c r="D57" s="28" t="s">
        <v>216</v>
      </c>
    </row>
    <row r="58" spans="1:4" ht="17" thickBot="1" x14ac:dyDescent="0.25">
      <c r="A58" s="91"/>
      <c r="B58" s="92" t="s">
        <v>364</v>
      </c>
      <c r="C58" s="93" t="s">
        <v>216</v>
      </c>
      <c r="D58" s="94" t="s">
        <v>216</v>
      </c>
    </row>
    <row r="59" spans="1:4" x14ac:dyDescent="0.2">
      <c r="A59" s="1"/>
      <c r="B59"/>
    </row>
  </sheetData>
  <hyperlinks>
    <hyperlink ref="B1" r:id="rId1" xr:uid="{25A2F195-F29D-5749-879D-264A136C8F42}"/>
    <hyperlink ref="B38" r:id="rId2" xr:uid="{8E7D0D23-EAD2-0F43-ACC2-32E25142F958}"/>
    <hyperlink ref="B16" r:id="rId3" xr:uid="{1EFA4796-A137-A848-ABCD-96F26836893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8EA5-4F73-B74C-B511-7F0EB1B0FC70}">
  <dimension ref="A1:D22"/>
  <sheetViews>
    <sheetView workbookViewId="0">
      <selection activeCell="D33" sqref="D33"/>
    </sheetView>
  </sheetViews>
  <sheetFormatPr baseColWidth="10" defaultRowHeight="16" x14ac:dyDescent="0.2"/>
  <cols>
    <col min="1" max="1" width="10.83203125" bestFit="1" customWidth="1"/>
    <col min="2" max="2" width="32.5" bestFit="1" customWidth="1"/>
    <col min="3" max="3" width="36" bestFit="1" customWidth="1"/>
    <col min="4" max="4" width="35" bestFit="1" customWidth="1"/>
  </cols>
  <sheetData>
    <row r="1" spans="1:4" ht="17" thickBot="1" x14ac:dyDescent="0.25">
      <c r="A1" s="79" t="s">
        <v>305</v>
      </c>
      <c r="B1" s="80" t="s">
        <v>428</v>
      </c>
      <c r="C1" s="21" t="s">
        <v>430</v>
      </c>
      <c r="D1" s="21" t="s">
        <v>430</v>
      </c>
    </row>
    <row r="2" spans="1:4" x14ac:dyDescent="0.2">
      <c r="A2" s="83"/>
      <c r="B2" s="8" t="s">
        <v>0</v>
      </c>
      <c r="C2" s="84">
        <v>1</v>
      </c>
      <c r="D2" s="84">
        <v>2</v>
      </c>
    </row>
    <row r="3" spans="1:4" x14ac:dyDescent="0.2">
      <c r="A3" s="13"/>
      <c r="B3" s="6" t="s">
        <v>6</v>
      </c>
      <c r="C3" s="14" t="s">
        <v>403</v>
      </c>
      <c r="D3" s="14" t="s">
        <v>418</v>
      </c>
    </row>
    <row r="4" spans="1:4" x14ac:dyDescent="0.2">
      <c r="A4" s="13"/>
      <c r="B4" s="6" t="s">
        <v>16</v>
      </c>
      <c r="C4" s="14" t="s">
        <v>411</v>
      </c>
      <c r="D4" s="14" t="s">
        <v>425</v>
      </c>
    </row>
    <row r="5" spans="1:4" x14ac:dyDescent="0.2">
      <c r="A5" s="13"/>
      <c r="B5" s="6" t="s">
        <v>4</v>
      </c>
      <c r="C5" s="14" t="s">
        <v>402</v>
      </c>
      <c r="D5" s="14" t="s">
        <v>417</v>
      </c>
    </row>
    <row r="6" spans="1:4" x14ac:dyDescent="0.2">
      <c r="A6" s="13"/>
      <c r="B6" s="6" t="s">
        <v>179</v>
      </c>
      <c r="C6" s="14" t="s">
        <v>180</v>
      </c>
      <c r="D6" s="14" t="s">
        <v>180</v>
      </c>
    </row>
    <row r="7" spans="1:4" x14ac:dyDescent="0.2">
      <c r="A7" s="13"/>
      <c r="B7" s="6" t="s">
        <v>192</v>
      </c>
      <c r="C7" s="14">
        <v>1</v>
      </c>
      <c r="D7" s="14">
        <v>1</v>
      </c>
    </row>
    <row r="8" spans="1:4" x14ac:dyDescent="0.2">
      <c r="A8" s="13"/>
      <c r="B8" s="6" t="s">
        <v>172</v>
      </c>
      <c r="C8" s="14" t="s">
        <v>173</v>
      </c>
      <c r="D8" s="14" t="s">
        <v>173</v>
      </c>
    </row>
    <row r="9" spans="1:4" x14ac:dyDescent="0.2">
      <c r="A9" s="13"/>
      <c r="B9" s="6" t="s">
        <v>107</v>
      </c>
      <c r="C9" s="14" t="s">
        <v>200</v>
      </c>
      <c r="D9" s="14" t="s">
        <v>174</v>
      </c>
    </row>
    <row r="10" spans="1:4" x14ac:dyDescent="0.2">
      <c r="A10" s="13"/>
      <c r="B10" s="6" t="s">
        <v>139</v>
      </c>
      <c r="C10" s="14" t="s">
        <v>143</v>
      </c>
      <c r="D10" s="14" t="s">
        <v>143</v>
      </c>
    </row>
    <row r="11" spans="1:4" x14ac:dyDescent="0.2">
      <c r="A11" s="13"/>
      <c r="B11" s="6" t="s">
        <v>145</v>
      </c>
      <c r="C11" s="14" t="s">
        <v>237</v>
      </c>
      <c r="D11" s="14" t="s">
        <v>237</v>
      </c>
    </row>
    <row r="12" spans="1:4" x14ac:dyDescent="0.2">
      <c r="A12" s="13"/>
      <c r="B12" s="6" t="s">
        <v>96</v>
      </c>
      <c r="C12" s="14" t="s">
        <v>97</v>
      </c>
      <c r="D12" s="14" t="s">
        <v>97</v>
      </c>
    </row>
    <row r="13" spans="1:4" x14ac:dyDescent="0.2">
      <c r="A13" s="13"/>
      <c r="B13" s="6" t="s">
        <v>99</v>
      </c>
      <c r="C13" s="14" t="b">
        <v>1</v>
      </c>
      <c r="D13" s="14" t="b">
        <v>1</v>
      </c>
    </row>
    <row r="14" spans="1:4" x14ac:dyDescent="0.2">
      <c r="A14" s="13"/>
      <c r="B14" s="6" t="s">
        <v>100</v>
      </c>
      <c r="C14" s="14" t="s">
        <v>101</v>
      </c>
      <c r="D14" s="14" t="s">
        <v>101</v>
      </c>
    </row>
    <row r="15" spans="1:4" x14ac:dyDescent="0.2">
      <c r="A15" s="13"/>
      <c r="B15" s="6" t="s">
        <v>75</v>
      </c>
      <c r="C15" s="14" t="s">
        <v>412</v>
      </c>
      <c r="D15" s="14" t="s">
        <v>426</v>
      </c>
    </row>
    <row r="16" spans="1:4" x14ac:dyDescent="0.2">
      <c r="A16" s="13"/>
      <c r="B16" s="6" t="s">
        <v>80</v>
      </c>
      <c r="C16" s="14" t="s">
        <v>203</v>
      </c>
      <c r="D16" s="14" t="s">
        <v>190</v>
      </c>
    </row>
    <row r="17" spans="1:4" x14ac:dyDescent="0.2">
      <c r="A17" s="13"/>
      <c r="B17" s="6" t="s">
        <v>72</v>
      </c>
      <c r="C17" s="14" t="s">
        <v>407</v>
      </c>
      <c r="D17" s="14" t="s">
        <v>422</v>
      </c>
    </row>
    <row r="18" spans="1:4" x14ac:dyDescent="0.2">
      <c r="A18" s="13"/>
      <c r="B18" s="6" t="s">
        <v>99</v>
      </c>
      <c r="C18" s="14" t="b">
        <v>1</v>
      </c>
      <c r="D18" s="14" t="b">
        <v>1</v>
      </c>
    </row>
    <row r="19" spans="1:4" x14ac:dyDescent="0.2">
      <c r="A19" s="13"/>
      <c r="B19" s="6" t="s">
        <v>148</v>
      </c>
      <c r="C19" s="14" t="s">
        <v>149</v>
      </c>
      <c r="D19" s="14" t="s">
        <v>149</v>
      </c>
    </row>
    <row r="20" spans="1:4" x14ac:dyDescent="0.2">
      <c r="A20" s="13"/>
      <c r="B20" s="6" t="s">
        <v>150</v>
      </c>
      <c r="C20" s="14" t="s">
        <v>151</v>
      </c>
      <c r="D20" s="14" t="s">
        <v>151</v>
      </c>
    </row>
    <row r="21" spans="1:4" x14ac:dyDescent="0.2">
      <c r="A21" s="13"/>
      <c r="B21" s="6" t="s">
        <v>152</v>
      </c>
      <c r="C21" s="14" t="s">
        <v>216</v>
      </c>
      <c r="D21" s="14" t="s">
        <v>216</v>
      </c>
    </row>
    <row r="22" spans="1:4" ht="17" thickBot="1" x14ac:dyDescent="0.25">
      <c r="A22" s="101"/>
      <c r="B22" s="51" t="s">
        <v>364</v>
      </c>
      <c r="C22" s="52" t="s">
        <v>216</v>
      </c>
      <c r="D22" s="52" t="s">
        <v>216</v>
      </c>
    </row>
  </sheetData>
  <hyperlinks>
    <hyperlink ref="B1" r:id="rId1" xr:uid="{846EA02F-E26F-034B-B7DF-D4D33BD4E3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API-Summary</vt:lpstr>
      <vt:lpstr>Sheet1</vt:lpstr>
      <vt:lpstr>Cluster</vt:lpstr>
      <vt:lpstr>Network</vt:lpstr>
      <vt:lpstr>CBoxes</vt:lpstr>
      <vt:lpstr>CNodes</vt:lpstr>
      <vt:lpstr>DBoxes</vt:lpstr>
      <vt:lpstr>DTrays</vt:lpstr>
      <vt:lpstr>DNodes</vt:lpstr>
      <vt:lpstr>Network-Details</vt:lpstr>
      <vt:lpstr>Cluster-Detail</vt:lpstr>
      <vt:lpstr>DBoxes-Details</vt:lpstr>
      <vt:lpstr>Dtrays-Details</vt:lpstr>
      <vt:lpstr>Dnodes-Details</vt:lpstr>
      <vt:lpstr>CNodes-Details</vt:lpstr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Stamps  (EXTERNAL)</dc:creator>
  <cp:lastModifiedBy>Ray Stamps  (EXTERNAL)</cp:lastModifiedBy>
  <dcterms:created xsi:type="dcterms:W3CDTF">2025-09-28T10:56:07Z</dcterms:created>
  <dcterms:modified xsi:type="dcterms:W3CDTF">2025-09-30T21:48:11Z</dcterms:modified>
</cp:coreProperties>
</file>