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F7ED1F60-2D09-4DAC-9BFF-6A8B2EFFCF35}" xr6:coauthVersionLast="47" xr6:coauthVersionMax="47" xr10:uidLastSave="{00000000-0000-0000-0000-000000000000}"/>
  <bookViews>
    <workbookView xWindow="-108" yWindow="-108" windowWidth="27288" windowHeight="17544" activeTab="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0" hidden="1">Aufgabenkatalog!$A$1:$O$333</definedName>
    <definedName name="_xlnm._FilterDatabase" localSheetId="3" hidden="1">export!$H$1:$H$136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1" i="4" l="1"/>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C112" i="4"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<sst xmlns="http://schemas.openxmlformats.org/spreadsheetml/2006/main" count="1886" uniqueCount="818">
  <si>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</si>
  <si>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</si>
  <si>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</si>
  <si>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</si>
  <si>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</si>
  <si>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</si>
  <si>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</si>
  <si>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</si>
  <si>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</si>
  <si>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</si>
  <si>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</si>
  <si>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</si>
  <si>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</si>
  <si>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</si>
  <si>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</si>
  <si>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</si>
  <si>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</si>
  <si>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</si>
  <si>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</si>
  <si>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</si>
  <si>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</si>
  <si>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</si>
  <si>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</si>
  <si>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</si>
  <si>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</si>
  <si>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</si>
  <si>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</si>
  <si>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</si>
  <si>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</si>
  <si>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</si>
  <si>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</si>
  <si>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</si>
  <si>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</si>
  <si>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</si>
  <si>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</si>
  <si>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</si>
  <si>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</si>
  <si>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</si>
  <si>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</si>
  <si>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</si>
  <si>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</si>
  <si>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</si>
  <si>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</si>
  <si>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</si>
  <si>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</si>
  <si>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</si>
  <si>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</si>
  <si>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</si>
  <si>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</si>
  <si>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</si>
  <si>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</si>
  <si>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</si>
  <si>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</si>
  <si>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</si>
  <si>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</si>
  <si>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</si>
  <si>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</si>
  <si>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</si>
  <si>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</si>
  <si>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</si>
  <si>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</si>
  <si>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</si>
  <si>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</si>
  <si>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</si>
  <si>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</si>
  <si>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</si>
  <si>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</si>
  <si>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</si>
  <si>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</si>
  <si>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</si>
  <si>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</si>
  <si>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</si>
  <si>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</si>
  <si>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</si>
  <si>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</si>
  <si>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</si>
  <si>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</si>
  <si>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</si>
  <si>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</si>
  <si>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</si>
  <si>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</si>
  <si>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</si>
  <si>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</si>
  <si>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</si>
  <si>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</si>
  <si>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</si>
  <si>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</si>
  <si>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</si>
  <si>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</si>
  <si>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</si>
  <si>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</si>
  <si>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</si>
  <si>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</si>
  <si>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</si>
  <si>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</si>
  <si>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</si>
  <si>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</si>
  <si>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</si>
  <si>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</si>
  <si>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</si>
  <si>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</si>
  <si>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</si>
  <si>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</si>
  <si>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</si>
  <si>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</si>
  <si>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</si>
  <si>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</si>
  <si>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</si>
  <si>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</si>
  <si>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</si>
  <si>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</si>
  <si>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</si>
  <si>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</si>
  <si>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</si>
  <si>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</si>
  <si>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</si>
  <si>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</si>
  <si>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</si>
  <si>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</si>
  <si>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</si>
  <si>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</si>
  <si>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</si>
  <si>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</si>
  <si>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</si>
  <si>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</si>
  <si>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</si>
  <si>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</si>
  <si>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</si>
  <si>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</si>
  <si>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</si>
  <si>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</si>
  <si>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</si>
  <si>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</si>
  <si>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</si>
  <si>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</si>
  <si>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</si>
  <si>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</si>
  <si>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</si>
  <si>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</si>
  <si>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</si>
  <si>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</si>
  <si>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</si>
  <si>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</si>
  <si>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</si>
  <si>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</si>
  <si>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</si>
  <si>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</si>
  <si>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</si>
  <si>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</si>
  <si>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</si>
  <si>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</si>
  <si>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</si>
  <si>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</si>
  <si>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</si>
  <si>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</si>
  <si>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</si>
  <si>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</si>
  <si>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</si>
  <si>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</si>
  <si>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</si>
  <si>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</si>
  <si>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</si>
  <si>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</si>
  <si>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</si>
  <si>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</si>
  <si>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</si>
  <si>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</si>
  <si>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</si>
  <si>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</si>
  <si>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</si>
  <si>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</si>
  <si>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</si>
  <si>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</si>
  <si>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</si>
  <si>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</si>
  <si>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</si>
  <si>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</si>
  <si>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</si>
  <si>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</si>
  <si>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</si>
  <si>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</si>
  <si>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</si>
  <si>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</si>
  <si>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</si>
  <si>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</si>
  <si>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</si>
  <si>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</si>
  <si>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</si>
  <si>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</si>
  <si>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</si>
  <si>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</si>
  <si>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</si>
  <si>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</si>
  <si>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</si>
  <si>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</si>
  <si>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</si>
  <si>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</si>
  <si>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</si>
  <si>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</si>
  <si>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</si>
  <si>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</si>
  <si>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</si>
  <si>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</si>
  <si>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</si>
  <si>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</si>
  <si>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</si>
  <si>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</si>
  <si>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</si>
  <si>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</si>
  <si>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</si>
  <si>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</si>
  <si>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</si>
  <si>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</si>
  <si>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</si>
  <si>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</si>
  <si>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</si>
  <si>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</si>
  <si>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</si>
  <si>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</si>
  <si>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</si>
  <si>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</si>
  <si>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</si>
  <si>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</si>
  <si>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</si>
  <si>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</si>
  <si>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</si>
  <si>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</si>
  <si>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</si>
  <si>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</si>
  <si>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</si>
  <si>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</si>
  <si>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</si>
  <si>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</si>
  <si>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</si>
  <si>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</si>
  <si>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</si>
  <si>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</si>
  <si>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</si>
  <si>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</si>
  <si>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</si>
  <si>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</si>
  <si>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</si>
  <si>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</si>
  <si>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</si>
  <si>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</si>
  <si>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</si>
  <si>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</si>
  <si>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</si>
  <si>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</si>
  <si>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</si>
  <si>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</si>
  <si>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</si>
  <si>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</si>
  <si>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</si>
  <si>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</si>
  <si>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</si>
  <si>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</si>
  <si>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</si>
  <si>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</si>
  <si>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</si>
  <si>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</si>
  <si>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</si>
  <si>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</si>
  <si>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</si>
  <si>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</si>
  <si>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</si>
  <si>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</si>
  <si>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</si>
  <si>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</si>
  <si>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</si>
  <si>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</si>
  <si>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</si>
  <si>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</si>
  <si>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</si>
  <si>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</si>
  <si>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</si>
  <si>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</si>
  <si>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</si>
  <si>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</si>
  <si>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</si>
  <si>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</si>
  <si>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</si>
  <si>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</si>
  <si>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</si>
  <si>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</si>
  <si>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</si>
  <si>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</si>
  <si>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</si>
  <si>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</si>
  <si>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</si>
  <si>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</si>
  <si>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</si>
  <si>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</si>
  <si>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</si>
  <si>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</si>
  <si>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</si>
  <si>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</si>
  <si>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</si>
  <si>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</si>
  <si>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</si>
  <si>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</si>
  <si>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</si>
  <si>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</si>
  <si>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</si>
  <si>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</si>
  <si>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</si>
  <si>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</si>
  <si>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</si>
  <si>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</si>
  <si>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</si>
  <si>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</si>
  <si>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</si>
  <si>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</si>
  <si>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</si>
  <si>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</si>
  <si>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</si>
  <si>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</si>
  <si>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</si>
  <si>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</si>
  <si>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</si>
  <si>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</si>
  <si>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</si>
  <si>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</si>
  <si>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</si>
  <si>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</si>
  <si>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</si>
  <si>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</si>
  <si>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</si>
  <si>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</si>
  <si>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</si>
  <si>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</si>
  <si>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</si>
  <si>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</si>
  <si>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</si>
  <si>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</si>
  <si>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</si>
  <si>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</si>
  <si>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</si>
  <si>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</si>
  <si>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</si>
  <si>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</si>
  <si>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</si>
  <si>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</si>
  <si>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</si>
  <si>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</si>
  <si>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</si>
  <si>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</si>
  <si>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</si>
  <si>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</si>
  <si>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</si>
  <si>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</si>
  <si>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</si>
  <si>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</si>
  <si>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</si>
  <si>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</si>
  <si>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</si>
  <si>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</si>
  <si>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</si>
  <si>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</si>
  <si>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</si>
  <si>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</si>
  <si>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</si>
  <si>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</si>
  <si>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</si>
  <si>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</si>
  <si>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</si>
  <si>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</si>
  <si>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</si>
  <si>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</si>
  <si>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</si>
  <si>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</si>
  <si>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</si>
  <si>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</si>
  <si>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</si>
  <si>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</si>
  <si>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</si>
  <si>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</si>
  <si>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</si>
  <si>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</si>
  <si>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</si>
  <si>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</si>
  <si>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</si>
  <si>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</si>
  <si>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</si>
  <si>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</si>
  <si>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</si>
  <si>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</si>
  <si>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</si>
  <si>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</si>
  <si>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</si>
  <si>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</si>
  <si>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</si>
  <si>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</si>
  <si>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</si>
  <si>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</si>
  <si>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</si>
  <si>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</si>
  <si>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</si>
  <si>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</si>
  <si>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</si>
  <si>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</si>
  <si>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</si>
  <si>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</si>
  <si>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</si>
  <si>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</si>
  <si>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</si>
  <si>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</si>
  <si>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</si>
  <si>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</si>
  <si>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</si>
  <si>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</si>
  <si>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</si>
  <si>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</si>
  <si>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</si>
  <si>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</si>
  <si>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</si>
  <si>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</si>
  <si>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</si>
  <si>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</si>
  <si>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</si>
  <si>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</si>
  <si>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</si>
  <si>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</si>
  <si>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</si>
  <si>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</si>
  <si>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</si>
  <si>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</si>
  <si>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</si>
  <si>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</si>
  <si>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</si>
  <si>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</si>
  <si>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</si>
  <si>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</si>
  <si>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</si>
  <si>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</si>
  <si>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</si>
  <si>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</si>
  <si>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</si>
  <si>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</si>
  <si>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</si>
  <si>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</si>
  <si>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</si>
  <si>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</si>
  <si>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</si>
  <si>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</si>
  <si>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</si>
  <si>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</si>
  <si>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</si>
  <si>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</si>
  <si>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</si>
  <si>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</si>
  <si>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</si>
  <si>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</si>
  <si>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</si>
  <si>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</si>
  <si>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</si>
  <si>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</si>
  <si>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</si>
  <si>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</si>
  <si>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</si>
  <si>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</si>
  <si>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</si>
  <si>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</si>
  <si>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</si>
  <si>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</si>
  <si>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</si>
  <si>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</si>
  <si>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</si>
  <si>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</si>
  <si>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</si>
  <si>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</si>
  <si>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</si>
  <si>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</si>
  <si>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</si>
  <si>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</si>
  <si>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</si>
  <si>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</si>
  <si>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</si>
  <si>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</si>
  <si>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</si>
  <si>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</si>
  <si>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</si>
  <si>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</si>
  <si>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</si>
  <si>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</si>
  <si>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</si>
  <si>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</si>
  <si>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</si>
  <si>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</si>
  <si>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</si>
  <si>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</si>
  <si>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</si>
  <si>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</si>
  <si>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</si>
  <si>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</si>
  <si>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</si>
  <si>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</si>
  <si>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</si>
  <si>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</si>
  <si>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</si>
  <si>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</si>
  <si>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</si>
  <si>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</si>
  <si>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</si>
  <si>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</si>
  <si>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</si>
  <si>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</si>
  <si>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</si>
  <si>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</si>
  <si>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</si>
  <si>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</si>
  <si>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</si>
  <si>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</si>
  <si>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</si>
  <si>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</si>
  <si>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</si>
  <si>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</si>
  <si>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</si>
  <si>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</si>
  <si>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</si>
  <si>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</si>
  <si>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</si>
  <si>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</si>
  <si>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</si>
  <si>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</si>
  <si>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</si>
  <si>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</si>
  <si>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</si>
  <si>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</si>
  <si>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</si>
  <si>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</si>
  <si>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</si>
  <si>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</si>
  <si>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</si>
  <si>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</si>
  <si>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</si>
  <si>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</si>
  <si>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</si>
  <si>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</si>
  <si>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</si>
  <si>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</si>
  <si>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</si>
  <si>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</si>
  <si>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</si>
  <si>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</si>
  <si>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</si>
  <si>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</si>
  <si>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</si>
  <si>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</si>
  <si>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</si>
  <si>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</si>
  <si>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</si>
  <si>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</si>
  <si>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</si>
  <si>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</si>
  <si>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</si>
  <si>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</si>
  <si>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</si>
  <si>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</si>
  <si>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</si>
  <si>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</si>
  <si>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</si>
  <si>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</si>
  <si>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</si>
  <si>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</si>
  <si>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</si>
  <si>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</si>
  <si>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</si>
  <si>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</si>
  <si>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</si>
  <si>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</si>
  <si>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</si>
  <si>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</si>
  <si>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</si>
  <si>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</si>
  <si>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</si>
  <si>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</si>
  <si>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</si>
  <si>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</si>
  <si>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</si>
  <si>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</si>
  <si>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</si>
  <si>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</si>
  <si>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</si>
  <si>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</si>
  <si>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</si>
  <si>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</si>
  <si>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</si>
  <si>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</si>
  <si>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</si>
  <si>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</si>
  <si>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</si>
  <si>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</si>
  <si>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</si>
  <si>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</si>
  <si>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</si>
  <si>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</si>
  <si>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</si>
  <si>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</si>
  <si>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</si>
  <si>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</si>
  <si>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</si>
  <si>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</si>
  <si>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</si>
  <si>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</si>
  <si>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</si>
  <si>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</si>
  <si>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</si>
  <si>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</si>
  <si>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</si>
  <si>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</si>
  <si>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</si>
  <si>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</si>
  <si>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</si>
  <si>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</si>
  <si>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</si>
  <si>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</si>
  <si>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</si>
  <si>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</si>
  <si>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</si>
  <si>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</si>
  <si>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</si>
  <si>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</si>
  <si>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</si>
  <si>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</si>
  <si>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</si>
  <si>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</si>
  <si>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</si>
  <si>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</si>
  <si>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</si>
  <si>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</si>
  <si>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</si>
  <si>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</si>
  <si>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</si>
  <si>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</si>
  <si>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</si>
  <si>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</si>
  <si>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</si>
  <si>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</si>
  <si>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</si>
  <si>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</si>
  <si>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</si>
  <si>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</si>
  <si>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</si>
  <si>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</si>
  <si>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</si>
  <si>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https://www.molkky.world/de/molkky-spielregeln</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</si>
  <si>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</si>
  <si>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</si>
  <si>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</si>
  <si>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</si>
  <si>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</si>
  <si>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</si>
  <si>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</si>
  <si>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</si>
  <si>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findet ein Together Run (5 km) rund um das Lagergelände statt. Nim in einer Staffel mit 4 weiteren CaEx im Nachbar Unterlager teil (Anmeldung Sprtzelt)</t>
  </si>
  <si>
    <t>On Sunday (13.8.2023) there will be a Together Run (5 km) around the camp area. Take part in a team with 4 other CaEx in the neighbouring subcamp (registration in the sports tent).</t>
  </si>
  <si>
    <t>CaEx High Kicks Slot 1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</si>
  <si>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</si>
  <si>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</si>
  <si>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</si>
  <si>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</si>
  <si>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</si>
  <si>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</si>
  <si>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</si>
  <si>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</si>
  <si>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</si>
  <si>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</si>
  <si>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</si>
  <si>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</si>
  <si>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</si>
  <si>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</si>
  <si>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</si>
  <si>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</si>
  <si>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</si>
  <si>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Nein</t>
  </si>
  <si>
    <t>CaEx High Kicks Slot 1 Freitag</t>
  </si>
  <si>
    <t>CaEx High Kicks Slot 1 Samstag</t>
  </si>
  <si>
    <t>CaEx High Kicks Slot 1 Dienstag</t>
  </si>
  <si>
    <t>Melde dich beim CaEx High Kicks an, Slots: 15:15 (Zipline) - Tickets gibt’s bei den Pieces</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</si>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</sst>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8">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
      <sz val="8"/>
      <color rgb="FF000000"/>
      <name val="Bahnschrift"/>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3">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57" fillId="0" borderId="0" xfId="0" applyFont="1" applyAlignment="1">
      <alignment horizontal="center"/>
    </xf>
    <xf numFmtId="0" fontId="18" fillId="0" borderId="0" xfId="0" applyFont="1"/>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3"/>
  <sheetViews>
    <sheetView topLeftCell="A134" workbookViewId="0">
      <selection activeCell="A141" sqref="A141"/>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6">
      <c r="A3" s="51">
        <v>2</v>
      </c>
      <c r="B3" t="s">
        <v>14</v>
      </c>
      <c r="C3" t="s">
        <v>24</v>
      </c>
      <c r="D3" s="44" t="s">
        <v>16</v>
      </c>
      <c r="E3" s="45" t="s">
        <v>25</v>
      </c>
      <c r="F3" s="45" t="s">
        <v>26</v>
      </c>
      <c r="G3" s="45" t="s">
        <v>27</v>
      </c>
      <c r="H3" s="45" t="s">
        <v>28</v>
      </c>
      <c r="I3" s="70" t="s">
        <v>29</v>
      </c>
      <c r="J3" s="46">
        <v>60</v>
      </c>
      <c r="K3" s="46"/>
      <c r="L3" s="47">
        <v>3</v>
      </c>
      <c r="M3" s="46"/>
      <c r="N3" s="63" t="s">
        <v>30</v>
      </c>
      <c r="O3" s="49" t="s">
        <v>31</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c r="A4">
        <v>3</v>
      </c>
      <c r="B4" t="s">
        <v>14</v>
      </c>
      <c r="C4" t="s">
        <v>24</v>
      </c>
      <c r="D4" s="17" t="s">
        <v>16</v>
      </c>
      <c r="E4" s="14" t="s">
        <v>32</v>
      </c>
      <c r="F4" s="14" t="s">
        <v>33</v>
      </c>
      <c r="G4" s="14" t="s">
        <v>34</v>
      </c>
      <c r="H4" s="14" t="s">
        <v>35</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c r="A5">
        <v>4</v>
      </c>
      <c r="B5" t="s">
        <v>14</v>
      </c>
      <c r="C5" t="s">
        <v>24</v>
      </c>
      <c r="D5" s="17" t="s">
        <v>16</v>
      </c>
      <c r="E5" s="14" t="s">
        <v>36</v>
      </c>
      <c r="F5" s="14" t="s">
        <v>37</v>
      </c>
      <c r="G5" s="14" t="s">
        <v>38</v>
      </c>
      <c r="H5" s="14" t="s">
        <v>39</v>
      </c>
      <c r="I5" s="6" t="s">
        <v>21</v>
      </c>
      <c r="J5" s="6">
        <v>30</v>
      </c>
      <c r="K5" s="6"/>
      <c r="L5" s="7">
        <v>2</v>
      </c>
      <c r="M5" s="6"/>
      <c r="N5" s="64" t="s">
        <v>40</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c r="A6">
        <v>5</v>
      </c>
      <c r="B6" t="s">
        <v>14</v>
      </c>
      <c r="C6" t="s">
        <v>15</v>
      </c>
      <c r="D6" s="17" t="s">
        <v>16</v>
      </c>
      <c r="E6" s="14" t="s">
        <v>41</v>
      </c>
      <c r="F6" s="14" t="s">
        <v>42</v>
      </c>
      <c r="G6" s="14" t="s">
        <v>41</v>
      </c>
      <c r="H6" s="14" t="s">
        <v>43</v>
      </c>
      <c r="I6" s="6" t="s">
        <v>21</v>
      </c>
      <c r="J6" s="6">
        <v>15</v>
      </c>
      <c r="K6" s="6"/>
      <c r="L6" s="7">
        <v>1</v>
      </c>
      <c r="M6" s="6"/>
      <c r="N6" s="64" t="s">
        <v>44</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c r="A7">
        <v>6</v>
      </c>
      <c r="B7" t="s">
        <v>14</v>
      </c>
      <c r="C7" t="s">
        <v>24</v>
      </c>
      <c r="D7" s="17" t="s">
        <v>16</v>
      </c>
      <c r="E7" s="14" t="s">
        <v>45</v>
      </c>
      <c r="F7" s="14" t="s">
        <v>46</v>
      </c>
      <c r="G7" s="14" t="s">
        <v>47</v>
      </c>
      <c r="H7" s="14" t="s">
        <v>48</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c r="A8" s="51">
        <v>7</v>
      </c>
      <c r="B8" t="s">
        <v>14</v>
      </c>
      <c r="C8" t="s">
        <v>24</v>
      </c>
      <c r="D8" s="17" t="s">
        <v>16</v>
      </c>
      <c r="E8" s="14" t="s">
        <v>49</v>
      </c>
      <c r="F8" s="14" t="s">
        <v>50</v>
      </c>
      <c r="G8" s="14" t="s">
        <v>51</v>
      </c>
      <c r="H8" s="14" t="s">
        <v>52</v>
      </c>
      <c r="I8" s="6" t="s">
        <v>21</v>
      </c>
      <c r="J8" s="6">
        <v>30</v>
      </c>
      <c r="K8" s="6"/>
      <c r="L8" s="7">
        <v>2</v>
      </c>
      <c r="M8" s="6"/>
      <c r="N8" s="64" t="s">
        <v>53</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6">
      <c r="A9">
        <v>8</v>
      </c>
      <c r="B9" t="s">
        <v>14</v>
      </c>
      <c r="C9" t="s">
        <v>24</v>
      </c>
      <c r="D9" s="20" t="s">
        <v>16</v>
      </c>
      <c r="E9" s="21" t="s">
        <v>54</v>
      </c>
      <c r="F9" s="21" t="s">
        <v>55</v>
      </c>
      <c r="G9" s="21" t="s">
        <v>54</v>
      </c>
      <c r="H9" s="21" t="s">
        <v>56</v>
      </c>
      <c r="I9" s="69" t="s">
        <v>29</v>
      </c>
      <c r="J9" s="22">
        <v>30</v>
      </c>
      <c r="K9" s="39" t="s">
        <v>29</v>
      </c>
      <c r="L9" s="24">
        <v>2</v>
      </c>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24</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24</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c r="A12">
        <v>11</v>
      </c>
      <c r="B12" t="s">
        <v>14</v>
      </c>
      <c r="C12" t="s">
        <v>15</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c r="A13" s="51">
        <v>12</v>
      </c>
      <c r="B13" t="s">
        <v>14</v>
      </c>
      <c r="C13" t="s">
        <v>15</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c r="A14">
        <v>13</v>
      </c>
      <c r="B14" t="s">
        <v>14</v>
      </c>
      <c r="C14" t="s">
        <v>15</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c r="A15">
        <v>14</v>
      </c>
      <c r="B15" t="s">
        <v>14</v>
      </c>
      <c r="C15" t="s">
        <v>24</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c r="A16">
        <v>15</v>
      </c>
      <c r="B16" t="s">
        <v>14</v>
      </c>
      <c r="C16" t="s">
        <v>24</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c r="A17">
        <v>16</v>
      </c>
      <c r="B17" t="s">
        <v>14</v>
      </c>
      <c r="C17" t="s">
        <v>15</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c r="A18" s="51">
        <v>17</v>
      </c>
      <c r="B18" t="s">
        <v>14</v>
      </c>
      <c r="C18" t="s">
        <v>24</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6">
      <c r="A19">
        <v>18</v>
      </c>
      <c r="B19" t="s">
        <v>14</v>
      </c>
      <c r="C19" t="s">
        <v>24</v>
      </c>
      <c r="D19" s="20" t="s">
        <v>16</v>
      </c>
      <c r="E19" s="21" t="s">
        <v>98</v>
      </c>
      <c r="F19" s="21" t="s">
        <v>99</v>
      </c>
      <c r="G19" s="21" t="s">
        <v>100</v>
      </c>
      <c r="H19" s="21" t="s">
        <v>101</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c r="A20">
        <v>19</v>
      </c>
      <c r="B20" t="s">
        <v>14</v>
      </c>
      <c r="C20" t="s">
        <v>15</v>
      </c>
      <c r="D20" s="17" t="s">
        <v>16</v>
      </c>
      <c r="E20" s="14" t="s">
        <v>102</v>
      </c>
      <c r="F20" s="14" t="s">
        <v>103</v>
      </c>
      <c r="G20" s="14" t="s">
        <v>104</v>
      </c>
      <c r="H20" s="14" t="s">
        <v>105</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c r="A21">
        <v>20</v>
      </c>
      <c r="B21" t="s">
        <v>14</v>
      </c>
      <c r="C21" t="s">
        <v>15</v>
      </c>
      <c r="D21" s="17" t="s">
        <v>75</v>
      </c>
      <c r="E21" s="14" t="s">
        <v>106</v>
      </c>
      <c r="F21" s="14" t="s">
        <v>107</v>
      </c>
      <c r="G21" s="14" t="s">
        <v>108</v>
      </c>
      <c r="H21" s="14" t="s">
        <v>109</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6">
      <c r="A22">
        <v>21</v>
      </c>
      <c r="B22" t="s">
        <v>14</v>
      </c>
      <c r="C22" t="s">
        <v>24</v>
      </c>
      <c r="D22" s="20" t="s">
        <v>16</v>
      </c>
      <c r="E22" s="21" t="s">
        <v>110</v>
      </c>
      <c r="F22" s="21" t="s">
        <v>111</v>
      </c>
      <c r="G22" s="21" t="s">
        <v>110</v>
      </c>
      <c r="H22" s="21" t="s">
        <v>112</v>
      </c>
      <c r="I22" s="22" t="s">
        <v>21</v>
      </c>
      <c r="J22" s="22" t="s">
        <v>113</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c r="A23" s="51">
        <v>22</v>
      </c>
      <c r="B23" t="s">
        <v>14</v>
      </c>
      <c r="C23" t="s">
        <v>24</v>
      </c>
      <c r="D23" s="17" t="s">
        <v>16</v>
      </c>
      <c r="E23" s="14" t="s">
        <v>114</v>
      </c>
      <c r="F23" s="14" t="s">
        <v>115</v>
      </c>
      <c r="G23" s="14" t="s">
        <v>116</v>
      </c>
      <c r="H23" s="14" t="s">
        <v>117</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c r="A24">
        <v>23</v>
      </c>
      <c r="B24" t="s">
        <v>14</v>
      </c>
      <c r="C24" t="s">
        <v>24</v>
      </c>
      <c r="D24" s="17" t="s">
        <v>75</v>
      </c>
      <c r="E24" s="14" t="s">
        <v>118</v>
      </c>
      <c r="F24" s="14" t="s">
        <v>119</v>
      </c>
      <c r="G24" s="14" t="s">
        <v>120</v>
      </c>
      <c r="H24" s="14" t="s">
        <v>121</v>
      </c>
      <c r="I24" s="6" t="s">
        <v>21</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c r="A25">
        <v>24</v>
      </c>
      <c r="B25" t="s">
        <v>14</v>
      </c>
      <c r="C25" t="s">
        <v>24</v>
      </c>
      <c r="D25" s="17" t="s">
        <v>16</v>
      </c>
      <c r="E25" s="14" t="s">
        <v>123</v>
      </c>
      <c r="F25" s="14" t="s">
        <v>124</v>
      </c>
      <c r="G25" s="14" t="s">
        <v>125</v>
      </c>
      <c r="H25" s="14" t="s">
        <v>126</v>
      </c>
      <c r="I25" s="6" t="s">
        <v>21</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c r="A26">
        <v>25</v>
      </c>
      <c r="B26" t="s">
        <v>128</v>
      </c>
      <c r="C26" t="s">
        <v>24</v>
      </c>
      <c r="D26" s="17" t="s">
        <v>16</v>
      </c>
      <c r="E26" s="14" t="s">
        <v>129</v>
      </c>
      <c r="F26" s="14" t="s">
        <v>130</v>
      </c>
      <c r="G26" s="14" t="s">
        <v>131</v>
      </c>
      <c r="H26" s="14" t="s">
        <v>132</v>
      </c>
      <c r="I26" s="6" t="s">
        <v>21</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c r="A27">
        <v>26</v>
      </c>
      <c r="B27" t="s">
        <v>128</v>
      </c>
      <c r="C27" t="s">
        <v>24</v>
      </c>
      <c r="D27" s="17" t="s">
        <v>16</v>
      </c>
      <c r="E27" s="14" t="s">
        <v>135</v>
      </c>
      <c r="F27" s="14" t="s">
        <v>136</v>
      </c>
      <c r="G27" s="14" t="s">
        <v>137</v>
      </c>
      <c r="H27" s="14" t="s">
        <v>138</v>
      </c>
      <c r="I27" s="6" t="s">
        <v>21</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c r="A28" s="51">
        <v>27</v>
      </c>
      <c r="B28" t="s">
        <v>128</v>
      </c>
      <c r="C28" t="s">
        <v>24</v>
      </c>
      <c r="D28" s="17" t="s">
        <v>16</v>
      </c>
      <c r="E28" s="14" t="s">
        <v>141</v>
      </c>
      <c r="F28" s="14" t="s">
        <v>142</v>
      </c>
      <c r="G28" s="14" t="s">
        <v>143</v>
      </c>
      <c r="H28" s="14" t="s">
        <v>144</v>
      </c>
      <c r="I28" s="6" t="s">
        <v>21</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c r="A29">
        <v>28</v>
      </c>
      <c r="B29" t="s">
        <v>128</v>
      </c>
      <c r="C29" t="s">
        <v>24</v>
      </c>
      <c r="D29" s="17" t="s">
        <v>16</v>
      </c>
      <c r="E29" s="14" t="s">
        <v>146</v>
      </c>
      <c r="F29" s="14" t="s">
        <v>147</v>
      </c>
      <c r="G29" s="14" t="s">
        <v>148</v>
      </c>
      <c r="H29" s="14" t="s">
        <v>149</v>
      </c>
      <c r="I29" s="6" t="s">
        <v>21</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6">
      <c r="A30">
        <v>29</v>
      </c>
      <c r="B30" t="s">
        <v>128</v>
      </c>
      <c r="C30" t="s">
        <v>24</v>
      </c>
      <c r="D30" s="44" t="s">
        <v>16</v>
      </c>
      <c r="E30" s="45" t="s">
        <v>152</v>
      </c>
      <c r="F30" s="45" t="s">
        <v>153</v>
      </c>
      <c r="G30" s="45" t="s">
        <v>154</v>
      </c>
      <c r="H30" s="45" t="s">
        <v>155</v>
      </c>
      <c r="I30" s="69" t="s">
        <v>29</v>
      </c>
      <c r="J30" s="46" t="s">
        <v>156</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c r="A31">
        <v>30</v>
      </c>
      <c r="B31" t="s">
        <v>128</v>
      </c>
      <c r="C31" t="s">
        <v>24</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c r="A32">
        <v>31</v>
      </c>
      <c r="B32" t="s">
        <v>128</v>
      </c>
      <c r="C32" t="s">
        <v>24</v>
      </c>
      <c r="D32" s="17" t="s">
        <v>16</v>
      </c>
      <c r="E32" s="14" t="s">
        <v>162</v>
      </c>
      <c r="F32" s="35" t="s">
        <v>163</v>
      </c>
      <c r="G32" s="35" t="s">
        <v>162</v>
      </c>
      <c r="H32" s="35" t="s">
        <v>164</v>
      </c>
      <c r="I32" s="6" t="s">
        <v>21</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6">
      <c r="A33" s="51">
        <v>32</v>
      </c>
      <c r="B33" t="s">
        <v>128</v>
      </c>
      <c r="C33" t="s">
        <v>24</v>
      </c>
      <c r="D33" s="20" t="s">
        <v>16</v>
      </c>
      <c r="E33" s="21" t="s">
        <v>166</v>
      </c>
      <c r="F33" s="21" t="s">
        <v>167</v>
      </c>
      <c r="G33" s="21" t="s">
        <v>166</v>
      </c>
      <c r="H33" s="21" t="s">
        <v>168</v>
      </c>
      <c r="I33" s="39" t="s">
        <v>29</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c r="A34">
        <v>33</v>
      </c>
      <c r="B34" t="s">
        <v>128</v>
      </c>
      <c r="C34" t="s">
        <v>15</v>
      </c>
      <c r="D34" s="17" t="s">
        <v>16</v>
      </c>
      <c r="E34" s="14" t="s">
        <v>169</v>
      </c>
      <c r="F34" s="14" t="s">
        <v>170</v>
      </c>
      <c r="G34" s="14" t="s">
        <v>171</v>
      </c>
      <c r="H34" s="14" t="s">
        <v>172</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c r="A35">
        <v>34</v>
      </c>
      <c r="B35" t="s">
        <v>128</v>
      </c>
      <c r="C35" t="s">
        <v>24</v>
      </c>
      <c r="D35" s="17" t="s">
        <v>16</v>
      </c>
      <c r="E35" s="14" t="s">
        <v>173</v>
      </c>
      <c r="F35" s="14" t="s">
        <v>174</v>
      </c>
      <c r="G35" s="14" t="s">
        <v>175</v>
      </c>
      <c r="H35" s="14" t="s">
        <v>176</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6">
      <c r="A36" s="85">
        <v>35</v>
      </c>
      <c r="B36" s="85" t="s">
        <v>128</v>
      </c>
      <c r="C36" t="s">
        <v>24</v>
      </c>
      <c r="D36" s="86" t="s">
        <v>16</v>
      </c>
      <c r="E36" s="87" t="s">
        <v>177</v>
      </c>
      <c r="F36" s="87" t="s">
        <v>178</v>
      </c>
      <c r="G36" s="87" t="s">
        <v>177</v>
      </c>
      <c r="H36" s="87" t="s">
        <v>179</v>
      </c>
      <c r="I36" s="96" t="s">
        <v>21</v>
      </c>
      <c r="J36" s="96">
        <v>40</v>
      </c>
      <c r="K36" s="96"/>
      <c r="L36" s="97">
        <v>1</v>
      </c>
      <c r="M36" s="96" t="s">
        <v>180</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c r="A37">
        <v>36</v>
      </c>
      <c r="B37" t="s">
        <v>128</v>
      </c>
      <c r="C37" t="s">
        <v>24</v>
      </c>
      <c r="D37" s="17" t="s">
        <v>16</v>
      </c>
      <c r="E37" s="14" t="s">
        <v>181</v>
      </c>
      <c r="F37" s="14" t="s">
        <v>182</v>
      </c>
      <c r="G37" s="14" t="s">
        <v>183</v>
      </c>
      <c r="H37" s="14" t="s">
        <v>184</v>
      </c>
      <c r="I37" s="6" t="s">
        <v>21</v>
      </c>
      <c r="J37" s="6" t="s">
        <v>67</v>
      </c>
      <c r="K37" s="6"/>
      <c r="L37" s="7">
        <v>2</v>
      </c>
      <c r="M37" s="6" t="s">
        <v>180</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c r="A38" s="51">
        <v>37</v>
      </c>
      <c r="B38" t="s">
        <v>128</v>
      </c>
      <c r="C38" t="s">
        <v>24</v>
      </c>
      <c r="D38" s="17" t="s">
        <v>16</v>
      </c>
      <c r="E38" s="14" t="s">
        <v>185</v>
      </c>
      <c r="F38" s="14" t="s">
        <v>186</v>
      </c>
      <c r="G38" s="14" t="s">
        <v>187</v>
      </c>
      <c r="H38" s="14" t="s">
        <v>188</v>
      </c>
      <c r="I38" s="6" t="s">
        <v>189</v>
      </c>
      <c r="J38" s="6">
        <v>60</v>
      </c>
      <c r="K38" s="6"/>
      <c r="L38" s="7">
        <v>2</v>
      </c>
      <c r="M38" s="6" t="s">
        <v>190</v>
      </c>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c r="A39">
        <v>38</v>
      </c>
      <c r="B39" t="s">
        <v>128</v>
      </c>
      <c r="C39" t="s">
        <v>24</v>
      </c>
      <c r="D39" s="17" t="s">
        <v>16</v>
      </c>
      <c r="E39" s="14" t="s">
        <v>191</v>
      </c>
      <c r="F39" s="14" t="s">
        <v>192</v>
      </c>
      <c r="G39" s="14" t="s">
        <v>191</v>
      </c>
      <c r="H39" s="14" t="s">
        <v>193</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c r="A40">
        <v>39</v>
      </c>
      <c r="B40" t="s">
        <v>128</v>
      </c>
      <c r="C40" t="s">
        <v>24</v>
      </c>
      <c r="D40" s="17" t="s">
        <v>16</v>
      </c>
      <c r="E40" s="14" t="s">
        <v>194</v>
      </c>
      <c r="F40" s="14" t="s">
        <v>195</v>
      </c>
      <c r="G40" s="14" t="s">
        <v>194</v>
      </c>
      <c r="H40" s="14" t="s">
        <v>196</v>
      </c>
      <c r="I40" s="6" t="s">
        <v>21</v>
      </c>
      <c r="J40" s="6" t="s">
        <v>22</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c r="A41">
        <v>40</v>
      </c>
      <c r="B41" t="s">
        <v>128</v>
      </c>
      <c r="C41" t="s">
        <v>15</v>
      </c>
      <c r="D41" s="17" t="s">
        <v>16</v>
      </c>
      <c r="E41" s="14" t="s">
        <v>198</v>
      </c>
      <c r="F41" s="14" t="s">
        <v>199</v>
      </c>
      <c r="G41" s="14" t="s">
        <v>200</v>
      </c>
      <c r="H41" s="14" t="s">
        <v>201</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c r="A42">
        <v>41</v>
      </c>
      <c r="B42" t="s">
        <v>128</v>
      </c>
      <c r="C42" t="s">
        <v>24</v>
      </c>
      <c r="D42" s="17" t="s">
        <v>16</v>
      </c>
      <c r="E42" s="14" t="s">
        <v>202</v>
      </c>
      <c r="F42" s="14" t="s">
        <v>203</v>
      </c>
      <c r="G42" s="14" t="s">
        <v>204</v>
      </c>
      <c r="H42" s="14" t="s">
        <v>205</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c r="A43" s="51">
        <v>42</v>
      </c>
      <c r="B43" t="s">
        <v>128</v>
      </c>
      <c r="C43" t="s">
        <v>24</v>
      </c>
      <c r="D43" s="17" t="s">
        <v>16</v>
      </c>
      <c r="E43" s="14" t="s">
        <v>206</v>
      </c>
      <c r="F43" s="14" t="s">
        <v>207</v>
      </c>
      <c r="G43" s="14" t="s">
        <v>208</v>
      </c>
      <c r="H43" s="14" t="s">
        <v>209</v>
      </c>
      <c r="I43" s="6" t="s">
        <v>210</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c r="A44">
        <v>43</v>
      </c>
      <c r="B44" t="s">
        <v>128</v>
      </c>
      <c r="C44" t="s">
        <v>24</v>
      </c>
      <c r="D44" s="17" t="s">
        <v>16</v>
      </c>
      <c r="E44" s="14" t="s">
        <v>211</v>
      </c>
      <c r="F44" s="14" t="s">
        <v>212</v>
      </c>
      <c r="G44" s="14" t="s">
        <v>213</v>
      </c>
      <c r="H44" s="14" t="s">
        <v>214</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c r="A45">
        <v>44</v>
      </c>
      <c r="B45" t="s">
        <v>128</v>
      </c>
      <c r="C45" t="s">
        <v>24</v>
      </c>
      <c r="D45" s="17" t="s">
        <v>16</v>
      </c>
      <c r="E45" s="14" t="s">
        <v>215</v>
      </c>
      <c r="F45" s="14" t="s">
        <v>216</v>
      </c>
      <c r="G45" s="14" t="s">
        <v>217</v>
      </c>
      <c r="H45" s="14" t="s">
        <v>218</v>
      </c>
      <c r="I45" s="6" t="s">
        <v>21</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c r="A46">
        <v>45</v>
      </c>
      <c r="B46" t="s">
        <v>128</v>
      </c>
      <c r="C46" t="s">
        <v>24</v>
      </c>
      <c r="D46" s="17" t="s">
        <v>16</v>
      </c>
      <c r="E46" s="14" t="s">
        <v>221</v>
      </c>
      <c r="F46" s="14" t="s">
        <v>222</v>
      </c>
      <c r="G46" s="14" t="s">
        <v>223</v>
      </c>
      <c r="H46" s="14" t="s">
        <v>224</v>
      </c>
      <c r="I46" s="6" t="s">
        <v>21</v>
      </c>
      <c r="J46" s="6" t="s">
        <v>225</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c r="A47">
        <v>46</v>
      </c>
      <c r="B47" t="s">
        <v>128</v>
      </c>
      <c r="C47" t="s">
        <v>15</v>
      </c>
      <c r="D47" s="17" t="s">
        <v>16</v>
      </c>
      <c r="E47" s="14" t="s">
        <v>226</v>
      </c>
      <c r="F47" s="14" t="s">
        <v>227</v>
      </c>
      <c r="G47" s="14" t="s">
        <v>228</v>
      </c>
      <c r="H47" s="14" t="s">
        <v>229</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c r="A48" s="51">
        <v>47</v>
      </c>
      <c r="B48" t="s">
        <v>128</v>
      </c>
      <c r="C48" t="s">
        <v>24</v>
      </c>
      <c r="D48" s="17" t="s">
        <v>16</v>
      </c>
      <c r="E48" s="14" t="s">
        <v>230</v>
      </c>
      <c r="F48" s="14" t="s">
        <v>231</v>
      </c>
      <c r="G48" s="14" t="s">
        <v>230</v>
      </c>
      <c r="H48" s="14" t="s">
        <v>232</v>
      </c>
      <c r="I48" s="6" t="s">
        <v>21</v>
      </c>
      <c r="J48" s="6" t="s">
        <v>233</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c r="A49">
        <v>48</v>
      </c>
      <c r="B49" t="s">
        <v>128</v>
      </c>
      <c r="C49" t="s">
        <v>15</v>
      </c>
      <c r="D49" s="17" t="s">
        <v>16</v>
      </c>
      <c r="E49" s="14" t="s">
        <v>234</v>
      </c>
      <c r="F49" s="14" t="s">
        <v>235</v>
      </c>
      <c r="G49" s="14" t="s">
        <v>236</v>
      </c>
      <c r="H49" s="14" t="s">
        <v>237</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6">
      <c r="A50">
        <v>49</v>
      </c>
      <c r="B50" s="85" t="s">
        <v>238</v>
      </c>
      <c r="C50" t="s">
        <v>24</v>
      </c>
      <c r="D50" s="86" t="s">
        <v>16</v>
      </c>
      <c r="E50" s="87" t="s">
        <v>239</v>
      </c>
      <c r="F50" s="87" t="s">
        <v>240</v>
      </c>
      <c r="G50" s="87" t="s">
        <v>241</v>
      </c>
      <c r="H50" s="87" t="s">
        <v>242</v>
      </c>
      <c r="I50" s="88" t="s">
        <v>21</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6">
      <c r="A51">
        <v>50</v>
      </c>
      <c r="B51" t="s">
        <v>238</v>
      </c>
      <c r="C51" t="s">
        <v>24</v>
      </c>
      <c r="D51" s="20" t="s">
        <v>16</v>
      </c>
      <c r="E51" s="21" t="s">
        <v>244</v>
      </c>
      <c r="F51" s="21" t="s">
        <v>245</v>
      </c>
      <c r="G51" s="21" t="s">
        <v>246</v>
      </c>
      <c r="H51" s="21" t="s">
        <v>247</v>
      </c>
      <c r="I51" s="39" t="s">
        <v>29</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c r="A52">
        <v>51</v>
      </c>
      <c r="B52" t="s">
        <v>238</v>
      </c>
      <c r="C52" t="s">
        <v>24</v>
      </c>
      <c r="D52" s="17" t="s">
        <v>16</v>
      </c>
      <c r="E52" s="14" t="s">
        <v>248</v>
      </c>
      <c r="F52" s="14" t="s">
        <v>249</v>
      </c>
      <c r="G52" s="14" t="s">
        <v>250</v>
      </c>
      <c r="H52" s="14" t="s">
        <v>251</v>
      </c>
      <c r="I52" s="6" t="s">
        <v>21</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6">
      <c r="A53" s="51">
        <v>52</v>
      </c>
      <c r="B53" t="s">
        <v>238</v>
      </c>
      <c r="C53" t="s">
        <v>24</v>
      </c>
      <c r="D53" s="17" t="s">
        <v>16</v>
      </c>
      <c r="E53" s="14" t="s">
        <v>253</v>
      </c>
      <c r="F53" s="14" t="s">
        <v>254</v>
      </c>
      <c r="G53" s="14" t="s">
        <v>253</v>
      </c>
      <c r="H53" s="14" t="s">
        <v>255</v>
      </c>
      <c r="I53" s="6" t="s">
        <v>21</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6">
      <c r="A54">
        <v>53</v>
      </c>
      <c r="B54" t="s">
        <v>238</v>
      </c>
      <c r="C54" t="s">
        <v>24</v>
      </c>
      <c r="D54" s="20" t="s">
        <v>16</v>
      </c>
      <c r="E54" s="21" t="s">
        <v>258</v>
      </c>
      <c r="F54" s="21" t="s">
        <v>259</v>
      </c>
      <c r="G54" s="21" t="s">
        <v>258</v>
      </c>
      <c r="H54" s="21" t="s">
        <v>260</v>
      </c>
      <c r="I54" s="39" t="s">
        <v>29</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c r="A55">
        <v>54</v>
      </c>
      <c r="B55" t="s">
        <v>238</v>
      </c>
      <c r="C55" t="s">
        <v>24</v>
      </c>
      <c r="D55" s="17" t="s">
        <v>16</v>
      </c>
      <c r="E55" s="14" t="s">
        <v>262</v>
      </c>
      <c r="F55" s="14" t="s">
        <v>263</v>
      </c>
      <c r="G55" s="14" t="s">
        <v>264</v>
      </c>
      <c r="H55" s="14" t="s">
        <v>265</v>
      </c>
      <c r="I55" s="6" t="s">
        <v>21</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c r="A56">
        <v>55</v>
      </c>
      <c r="B56" t="s">
        <v>238</v>
      </c>
      <c r="C56" t="s">
        <v>15</v>
      </c>
      <c r="D56" s="17" t="s">
        <v>16</v>
      </c>
      <c r="E56" s="14" t="s">
        <v>268</v>
      </c>
      <c r="F56" s="14" t="s">
        <v>269</v>
      </c>
      <c r="G56" s="14" t="s">
        <v>270</v>
      </c>
      <c r="H56" s="14" t="s">
        <v>271</v>
      </c>
      <c r="I56" s="6" t="s">
        <v>21</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6">
      <c r="A57">
        <v>56</v>
      </c>
      <c r="B57" t="s">
        <v>238</v>
      </c>
      <c r="C57" t="s">
        <v>24</v>
      </c>
      <c r="D57" s="20" t="s">
        <v>16</v>
      </c>
      <c r="E57" s="21" t="s">
        <v>273</v>
      </c>
      <c r="F57" s="21" t="s">
        <v>274</v>
      </c>
      <c r="G57" s="21" t="s">
        <v>275</v>
      </c>
      <c r="H57" s="21" t="s">
        <v>276</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6">
      <c r="A58" s="51">
        <v>57</v>
      </c>
      <c r="B58" t="s">
        <v>238</v>
      </c>
      <c r="C58" t="s">
        <v>24</v>
      </c>
      <c r="D58" s="44" t="s">
        <v>16</v>
      </c>
      <c r="E58" s="45" t="s">
        <v>277</v>
      </c>
      <c r="F58" s="45" t="s">
        <v>278</v>
      </c>
      <c r="G58" s="45" t="s">
        <v>277</v>
      </c>
      <c r="H58" s="45" t="s">
        <v>279</v>
      </c>
      <c r="I58" s="46" t="s">
        <v>21</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c r="A59">
        <v>58</v>
      </c>
      <c r="B59" t="s">
        <v>238</v>
      </c>
      <c r="C59" t="s">
        <v>15</v>
      </c>
      <c r="D59" s="17" t="s">
        <v>16</v>
      </c>
      <c r="E59" s="14" t="s">
        <v>280</v>
      </c>
      <c r="F59" s="14" t="s">
        <v>281</v>
      </c>
      <c r="G59" s="14" t="s">
        <v>282</v>
      </c>
      <c r="H59" s="14" t="s">
        <v>283</v>
      </c>
      <c r="I59" s="6" t="s">
        <v>21</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c r="A60">
        <v>59</v>
      </c>
      <c r="B60" t="s">
        <v>238</v>
      </c>
      <c r="C60" t="s">
        <v>24</v>
      </c>
      <c r="D60" s="17" t="s">
        <v>16</v>
      </c>
      <c r="E60" s="14" t="s">
        <v>286</v>
      </c>
      <c r="F60" s="14" t="s">
        <v>287</v>
      </c>
      <c r="G60" s="14" t="s">
        <v>288</v>
      </c>
      <c r="H60" s="14" t="s">
        <v>289</v>
      </c>
      <c r="I60" s="6" t="s">
        <v>21</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c r="A61">
        <v>60</v>
      </c>
      <c r="B61" t="s">
        <v>238</v>
      </c>
      <c r="C61" t="s">
        <v>24</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c r="A62">
        <v>61</v>
      </c>
      <c r="B62" t="s">
        <v>238</v>
      </c>
      <c r="C62" t="s">
        <v>24</v>
      </c>
      <c r="D62" s="17" t="s">
        <v>16</v>
      </c>
      <c r="E62" s="14" t="s">
        <v>295</v>
      </c>
      <c r="F62" s="14" t="s">
        <v>296</v>
      </c>
      <c r="G62" s="14" t="s">
        <v>297</v>
      </c>
      <c r="H62" s="14" t="s">
        <v>298</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c r="A63" s="51">
        <v>62</v>
      </c>
      <c r="B63" t="s">
        <v>238</v>
      </c>
      <c r="C63" t="s">
        <v>24</v>
      </c>
      <c r="D63" s="17" t="s">
        <v>16</v>
      </c>
      <c r="E63" s="14" t="s">
        <v>299</v>
      </c>
      <c r="F63" s="14" t="s">
        <v>300</v>
      </c>
      <c r="G63" s="14" t="s">
        <v>299</v>
      </c>
      <c r="H63" s="14" t="s">
        <v>301</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c r="A64">
        <v>63</v>
      </c>
      <c r="B64" t="s">
        <v>238</v>
      </c>
      <c r="C64" t="s">
        <v>15</v>
      </c>
      <c r="D64" s="17" t="s">
        <v>16</v>
      </c>
      <c r="E64" s="14" t="s">
        <v>302</v>
      </c>
      <c r="F64" s="14" t="s">
        <v>303</v>
      </c>
      <c r="G64" s="14" t="s">
        <v>302</v>
      </c>
      <c r="H64" s="14" t="s">
        <v>304</v>
      </c>
      <c r="I64" s="6" t="s">
        <v>21</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c r="A65">
        <v>64</v>
      </c>
      <c r="B65" t="s">
        <v>238</v>
      </c>
      <c r="C65" t="s">
        <v>24</v>
      </c>
      <c r="D65" s="17" t="s">
        <v>16</v>
      </c>
      <c r="E65" s="14" t="s">
        <v>305</v>
      </c>
      <c r="F65" s="14" t="s">
        <v>306</v>
      </c>
      <c r="G65" s="14" t="s">
        <v>305</v>
      </c>
      <c r="H65" s="14" t="s">
        <v>307</v>
      </c>
      <c r="I65" s="6" t="s">
        <v>21</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c r="A66">
        <v>65</v>
      </c>
      <c r="B66" t="s">
        <v>238</v>
      </c>
      <c r="C66" t="s">
        <v>24</v>
      </c>
      <c r="D66" s="17" t="s">
        <v>16</v>
      </c>
      <c r="E66" s="14" t="s">
        <v>309</v>
      </c>
      <c r="F66" s="14" t="s">
        <v>310</v>
      </c>
      <c r="G66" s="14" t="s">
        <v>309</v>
      </c>
      <c r="H66" s="14" t="s">
        <v>311</v>
      </c>
      <c r="I66" s="6" t="s">
        <v>21</v>
      </c>
      <c r="J66" s="6">
        <v>60</v>
      </c>
      <c r="K66" s="6"/>
      <c r="L66" s="7">
        <v>3</v>
      </c>
      <c r="M66" s="6"/>
      <c r="N66" s="64" t="s">
        <v>53</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c r="A67">
        <v>66</v>
      </c>
      <c r="B67" t="s">
        <v>238</v>
      </c>
      <c r="C67" t="s">
        <v>24</v>
      </c>
      <c r="D67" s="17" t="s">
        <v>16</v>
      </c>
      <c r="E67" s="14" t="s">
        <v>312</v>
      </c>
      <c r="F67" s="14" t="s">
        <v>313</v>
      </c>
      <c r="G67" s="14" t="s">
        <v>314</v>
      </c>
      <c r="H67" s="14" t="s">
        <v>315</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6">
      <c r="A68" s="51">
        <v>67</v>
      </c>
      <c r="B68" t="s">
        <v>238</v>
      </c>
      <c r="C68" t="s">
        <v>24</v>
      </c>
      <c r="D68" s="20" t="s">
        <v>16</v>
      </c>
      <c r="E68" s="21" t="s">
        <v>316</v>
      </c>
      <c r="F68" s="21" t="s">
        <v>317</v>
      </c>
      <c r="G68" s="21" t="s">
        <v>316</v>
      </c>
      <c r="H68" s="21" t="s">
        <v>318</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c r="A69">
        <v>68</v>
      </c>
      <c r="B69" t="s">
        <v>238</v>
      </c>
      <c r="C69" t="s">
        <v>15</v>
      </c>
      <c r="D69" s="17" t="s">
        <v>16</v>
      </c>
      <c r="E69" s="14" t="s">
        <v>319</v>
      </c>
      <c r="F69" s="14" t="s">
        <v>320</v>
      </c>
      <c r="G69" s="14" t="s">
        <v>319</v>
      </c>
      <c r="H69" s="14" t="s">
        <v>321</v>
      </c>
      <c r="I69" s="6" t="s">
        <v>21</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c r="A70">
        <v>69</v>
      </c>
      <c r="B70" t="s">
        <v>238</v>
      </c>
      <c r="C70" t="s">
        <v>15</v>
      </c>
      <c r="D70" s="17" t="s">
        <v>16</v>
      </c>
      <c r="E70" s="14" t="s">
        <v>323</v>
      </c>
      <c r="F70" s="14" t="s">
        <v>324</v>
      </c>
      <c r="G70" s="14" t="s">
        <v>325</v>
      </c>
      <c r="H70" s="14" t="s">
        <v>326</v>
      </c>
      <c r="I70" s="6" t="s">
        <v>21</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c r="A71">
        <v>70</v>
      </c>
      <c r="B71" t="s">
        <v>238</v>
      </c>
      <c r="C71" t="s">
        <v>24</v>
      </c>
      <c r="D71" s="17" t="s">
        <v>16</v>
      </c>
      <c r="E71" s="14" t="s">
        <v>328</v>
      </c>
      <c r="F71" s="14" t="s">
        <v>329</v>
      </c>
      <c r="G71" s="14" t="s">
        <v>328</v>
      </c>
      <c r="H71" s="14" t="s">
        <v>330</v>
      </c>
      <c r="I71" s="6" t="s">
        <v>21</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6">
      <c r="A72">
        <v>71</v>
      </c>
      <c r="B72" t="s">
        <v>238</v>
      </c>
      <c r="C72" t="s">
        <v>24</v>
      </c>
      <c r="D72" s="20" t="s">
        <v>16</v>
      </c>
      <c r="E72" s="21" t="s">
        <v>332</v>
      </c>
      <c r="F72" s="21" t="s">
        <v>333</v>
      </c>
      <c r="G72" s="21" t="s">
        <v>332</v>
      </c>
      <c r="H72" s="21"/>
      <c r="I72" s="22" t="s">
        <v>21</v>
      </c>
      <c r="J72" s="22" t="s">
        <v>334</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6">
      <c r="A73" s="51">
        <v>72</v>
      </c>
      <c r="B73" t="s">
        <v>238</v>
      </c>
      <c r="C73" t="s">
        <v>24</v>
      </c>
      <c r="D73" s="20" t="s">
        <v>16</v>
      </c>
      <c r="E73" s="21" t="s">
        <v>335</v>
      </c>
      <c r="F73" s="21" t="s">
        <v>336</v>
      </c>
      <c r="G73" s="21" t="s">
        <v>337</v>
      </c>
      <c r="H73" s="21"/>
      <c r="I73" s="39" t="s">
        <v>29</v>
      </c>
      <c r="J73" s="22" t="s">
        <v>233</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6">
      <c r="A74">
        <v>73</v>
      </c>
      <c r="B74" t="s">
        <v>238</v>
      </c>
      <c r="C74" t="s">
        <v>24</v>
      </c>
      <c r="D74" s="20" t="s">
        <v>16</v>
      </c>
      <c r="E74" s="21" t="s">
        <v>338</v>
      </c>
      <c r="F74" s="21" t="s">
        <v>339</v>
      </c>
      <c r="G74" s="21" t="s">
        <v>340</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6">
      <c r="A75">
        <v>74</v>
      </c>
      <c r="B75" t="s">
        <v>238</v>
      </c>
      <c r="C75" t="s">
        <v>24</v>
      </c>
      <c r="D75" s="20" t="s">
        <v>16</v>
      </c>
      <c r="E75" s="21" t="s">
        <v>341</v>
      </c>
      <c r="F75" s="21" t="s">
        <v>342</v>
      </c>
      <c r="G75" s="21" t="s">
        <v>343</v>
      </c>
      <c r="H75" s="21"/>
      <c r="I75" s="39" t="s">
        <v>29</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6">
      <c r="A76">
        <v>75</v>
      </c>
      <c r="B76" t="s">
        <v>238</v>
      </c>
      <c r="C76" t="s">
        <v>24</v>
      </c>
      <c r="D76" s="20" t="s">
        <v>16</v>
      </c>
      <c r="E76" s="21" t="s">
        <v>345</v>
      </c>
      <c r="F76" s="21" t="s">
        <v>346</v>
      </c>
      <c r="G76" s="21" t="s">
        <v>347</v>
      </c>
      <c r="H76" s="21"/>
      <c r="I76" s="39" t="s">
        <v>29</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6">
      <c r="A77">
        <v>76</v>
      </c>
      <c r="B77" t="s">
        <v>238</v>
      </c>
      <c r="C77" t="s">
        <v>24</v>
      </c>
      <c r="D77" s="20" t="s">
        <v>16</v>
      </c>
      <c r="E77" s="21" t="s">
        <v>348</v>
      </c>
      <c r="F77" s="21" t="s">
        <v>349</v>
      </c>
      <c r="G77" s="21" t="s">
        <v>350</v>
      </c>
      <c r="H77" s="21"/>
      <c r="I77" s="39" t="s">
        <v>29</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6">
      <c r="A78" s="51">
        <v>77</v>
      </c>
      <c r="B78" t="s">
        <v>238</v>
      </c>
      <c r="C78" t="s">
        <v>24</v>
      </c>
      <c r="D78" s="20" t="s">
        <v>16</v>
      </c>
      <c r="E78" s="21" t="s">
        <v>351</v>
      </c>
      <c r="F78" s="21" t="s">
        <v>352</v>
      </c>
      <c r="G78" s="21" t="s">
        <v>353</v>
      </c>
      <c r="H78" s="21"/>
      <c r="I78" s="39" t="s">
        <v>29</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6">
      <c r="A79">
        <v>78</v>
      </c>
      <c r="B79" t="s">
        <v>238</v>
      </c>
      <c r="C79" t="s">
        <v>24</v>
      </c>
      <c r="D79" s="20" t="s">
        <v>16</v>
      </c>
      <c r="E79" s="21" t="s">
        <v>355</v>
      </c>
      <c r="F79" s="21" t="s">
        <v>356</v>
      </c>
      <c r="G79" s="21" t="s">
        <v>357</v>
      </c>
      <c r="H79" s="21"/>
      <c r="I79" s="39" t="s">
        <v>29</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6">
      <c r="A80">
        <v>79</v>
      </c>
      <c r="B80" t="s">
        <v>359</v>
      </c>
      <c r="C80" t="s">
        <v>15</v>
      </c>
      <c r="D80" s="17" t="s">
        <v>75</v>
      </c>
      <c r="E80" s="14" t="s">
        <v>360</v>
      </c>
      <c r="F80" s="14" t="s">
        <v>361</v>
      </c>
      <c r="G80" s="14" t="s">
        <v>360</v>
      </c>
      <c r="H80" s="14" t="s">
        <v>362</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c r="A81">
        <v>80</v>
      </c>
      <c r="B81" t="s">
        <v>363</v>
      </c>
      <c r="C81" t="s">
        <v>15</v>
      </c>
      <c r="D81" s="17" t="s">
        <v>75</v>
      </c>
      <c r="E81" s="16" t="s">
        <v>364</v>
      </c>
      <c r="F81" s="14" t="s">
        <v>365</v>
      </c>
      <c r="G81" s="14" t="s">
        <v>364</v>
      </c>
      <c r="H81" s="14" t="s">
        <v>366</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6">
      <c r="A82">
        <v>81</v>
      </c>
      <c r="B82" t="s">
        <v>363</v>
      </c>
      <c r="C82" t="s">
        <v>24</v>
      </c>
      <c r="D82" s="17" t="s">
        <v>75</v>
      </c>
      <c r="E82" s="14" t="s">
        <v>367</v>
      </c>
      <c r="F82" s="14" t="s">
        <v>368</v>
      </c>
      <c r="G82" s="14" t="s">
        <v>369</v>
      </c>
      <c r="H82" s="14" t="s">
        <v>370</v>
      </c>
      <c r="I82" s="6" t="s">
        <v>21</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6">
      <c r="A83" s="51">
        <v>82</v>
      </c>
      <c r="B83" t="s">
        <v>363</v>
      </c>
      <c r="C83" t="s">
        <v>24</v>
      </c>
      <c r="D83" s="17" t="s">
        <v>75</v>
      </c>
      <c r="E83" s="14" t="s">
        <v>373</v>
      </c>
      <c r="F83" s="14" t="s">
        <v>374</v>
      </c>
      <c r="G83" s="14" t="s">
        <v>375</v>
      </c>
      <c r="H83" s="14" t="s">
        <v>376</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c r="A84">
        <v>83</v>
      </c>
      <c r="B84" t="s">
        <v>363</v>
      </c>
      <c r="C84" t="s">
        <v>24</v>
      </c>
      <c r="D84" s="17" t="s">
        <v>75</v>
      </c>
      <c r="E84" s="14" t="s">
        <v>377</v>
      </c>
      <c r="F84" s="14" t="s">
        <v>378</v>
      </c>
      <c r="G84" s="14" t="s">
        <v>379</v>
      </c>
      <c r="H84" s="14" t="s">
        <v>380</v>
      </c>
      <c r="I84" s="6" t="s">
        <v>21</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c r="A85">
        <v>84</v>
      </c>
      <c r="B85" t="s">
        <v>363</v>
      </c>
      <c r="C85" t="s">
        <v>15</v>
      </c>
      <c r="D85" s="17" t="s">
        <v>75</v>
      </c>
      <c r="E85" s="14" t="s">
        <v>383</v>
      </c>
      <c r="F85" s="14" t="s">
        <v>384</v>
      </c>
      <c r="G85" s="14" t="s">
        <v>385</v>
      </c>
      <c r="H85" s="14" t="s">
        <v>386</v>
      </c>
      <c r="I85" s="6" t="s">
        <v>21</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c r="A86">
        <v>85</v>
      </c>
      <c r="B86" t="s">
        <v>363</v>
      </c>
      <c r="C86" t="s">
        <v>15</v>
      </c>
      <c r="D86" s="17" t="s">
        <v>75</v>
      </c>
      <c r="E86" s="14" t="s">
        <v>388</v>
      </c>
      <c r="F86" s="14" t="s">
        <v>389</v>
      </c>
      <c r="G86" s="14" t="s">
        <v>388</v>
      </c>
      <c r="H86" s="14" t="s">
        <v>390</v>
      </c>
      <c r="I86" s="6" t="s">
        <v>21</v>
      </c>
      <c r="J86" s="6"/>
      <c r="K86" s="6"/>
      <c r="L86" s="7">
        <v>1</v>
      </c>
      <c r="M86" s="34" t="s">
        <v>391</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c r="A87">
        <v>86</v>
      </c>
      <c r="B87" t="s">
        <v>363</v>
      </c>
      <c r="C87" t="s">
        <v>24</v>
      </c>
      <c r="D87" s="17" t="s">
        <v>75</v>
      </c>
      <c r="E87" s="14" t="s">
        <v>392</v>
      </c>
      <c r="F87" s="16" t="s">
        <v>393</v>
      </c>
      <c r="G87" s="16" t="s">
        <v>394</v>
      </c>
      <c r="H87" s="16" t="s">
        <v>395</v>
      </c>
      <c r="I87" s="6" t="s">
        <v>21</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c r="A88" s="51">
        <v>87</v>
      </c>
      <c r="B88" t="s">
        <v>363</v>
      </c>
      <c r="C88" t="s">
        <v>24</v>
      </c>
      <c r="D88" s="17" t="s">
        <v>75</v>
      </c>
      <c r="E88" s="14" t="s">
        <v>398</v>
      </c>
      <c r="F88" s="14" t="s">
        <v>399</v>
      </c>
      <c r="G88" s="14" t="s">
        <v>400</v>
      </c>
      <c r="H88" s="14" t="s">
        <v>401</v>
      </c>
      <c r="I88" s="6" t="s">
        <v>21</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c r="A89">
        <v>88</v>
      </c>
      <c r="B89" t="s">
        <v>363</v>
      </c>
      <c r="C89" t="s">
        <v>24</v>
      </c>
      <c r="D89" s="17" t="s">
        <v>75</v>
      </c>
      <c r="E89" s="14" t="s">
        <v>403</v>
      </c>
      <c r="F89" s="14" t="s">
        <v>404</v>
      </c>
      <c r="G89" s="14" t="s">
        <v>405</v>
      </c>
      <c r="H89" s="14" t="s">
        <v>406</v>
      </c>
      <c r="I89" s="6" t="s">
        <v>21</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c r="A90">
        <v>89</v>
      </c>
      <c r="B90" t="s">
        <v>363</v>
      </c>
      <c r="C90" t="s">
        <v>15</v>
      </c>
      <c r="D90" s="17" t="s">
        <v>75</v>
      </c>
      <c r="E90" s="14" t="s">
        <v>409</v>
      </c>
      <c r="F90" s="14" t="s">
        <v>410</v>
      </c>
      <c r="G90" s="14" t="s">
        <v>411</v>
      </c>
      <c r="H90" s="14" t="s">
        <v>412</v>
      </c>
      <c r="I90" s="6" t="s">
        <v>21</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c r="A91">
        <v>90</v>
      </c>
      <c r="B91" t="s">
        <v>363</v>
      </c>
      <c r="C91" t="s">
        <v>24</v>
      </c>
      <c r="D91" s="17" t="s">
        <v>75</v>
      </c>
      <c r="E91" s="14" t="s">
        <v>415</v>
      </c>
      <c r="F91" s="14" t="s">
        <v>416</v>
      </c>
      <c r="G91" s="14" t="s">
        <v>417</v>
      </c>
      <c r="H91" s="14" t="s">
        <v>418</v>
      </c>
      <c r="I91" s="6" t="s">
        <v>21</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c r="A92">
        <v>91</v>
      </c>
      <c r="B92" t="s">
        <v>363</v>
      </c>
      <c r="C92" t="s">
        <v>24</v>
      </c>
      <c r="D92" s="17" t="s">
        <v>75</v>
      </c>
      <c r="E92" s="14" t="s">
        <v>421</v>
      </c>
      <c r="F92" s="14" t="s">
        <v>422</v>
      </c>
      <c r="G92" s="14" t="s">
        <v>423</v>
      </c>
      <c r="H92" s="14" t="s">
        <v>424</v>
      </c>
      <c r="I92" s="6" t="s">
        <v>21</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c r="A93" s="51">
        <v>92</v>
      </c>
      <c r="B93" t="s">
        <v>363</v>
      </c>
      <c r="C93" t="s">
        <v>15</v>
      </c>
      <c r="D93" s="17" t="s">
        <v>75</v>
      </c>
      <c r="E93" s="14" t="s">
        <v>426</v>
      </c>
      <c r="F93" s="14" t="s">
        <v>427</v>
      </c>
      <c r="G93" s="14" t="s">
        <v>428</v>
      </c>
      <c r="H93" s="14" t="s">
        <v>429</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c r="A94">
        <v>93</v>
      </c>
      <c r="B94" t="s">
        <v>363</v>
      </c>
      <c r="C94" t="s">
        <v>24</v>
      </c>
      <c r="D94" s="17" t="s">
        <v>75</v>
      </c>
      <c r="E94" s="14" t="s">
        <v>430</v>
      </c>
      <c r="F94" s="35" t="s">
        <v>431</v>
      </c>
      <c r="G94" s="35" t="s">
        <v>432</v>
      </c>
      <c r="H94" s="35" t="s">
        <v>433</v>
      </c>
      <c r="I94" s="6" t="s">
        <v>21</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c r="A95">
        <v>94</v>
      </c>
      <c r="B95" t="s">
        <v>363</v>
      </c>
      <c r="C95" t="s">
        <v>15</v>
      </c>
      <c r="D95" s="17" t="s">
        <v>75</v>
      </c>
      <c r="E95" s="14" t="s">
        <v>436</v>
      </c>
      <c r="F95" s="14" t="s">
        <v>437</v>
      </c>
      <c r="G95" s="14" t="s">
        <v>438</v>
      </c>
      <c r="H95" s="14" t="s">
        <v>439</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c r="A96">
        <v>95</v>
      </c>
      <c r="B96" t="s">
        <v>363</v>
      </c>
      <c r="C96" t="s">
        <v>15</v>
      </c>
      <c r="D96" s="17" t="s">
        <v>75</v>
      </c>
      <c r="E96" s="14" t="s">
        <v>440</v>
      </c>
      <c r="F96" s="14" t="s">
        <v>441</v>
      </c>
      <c r="G96" s="14" t="s">
        <v>442</v>
      </c>
      <c r="H96" s="14" t="s">
        <v>443</v>
      </c>
      <c r="I96" s="6" t="s">
        <v>21</v>
      </c>
      <c r="J96" s="6"/>
      <c r="K96" s="6"/>
      <c r="L96" s="7">
        <v>1</v>
      </c>
      <c r="M96" s="33" t="s">
        <v>444</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c r="A97">
        <v>96</v>
      </c>
      <c r="B97" t="s">
        <v>363</v>
      </c>
      <c r="C97" t="s">
        <v>15</v>
      </c>
      <c r="D97" s="17" t="s">
        <v>75</v>
      </c>
      <c r="E97" s="14" t="s">
        <v>445</v>
      </c>
      <c r="F97" s="14" t="s">
        <v>446</v>
      </c>
      <c r="G97" s="14" t="s">
        <v>447</v>
      </c>
      <c r="H97" s="14" t="s">
        <v>448</v>
      </c>
      <c r="I97" s="6" t="s">
        <v>21</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6">
      <c r="A98" s="100">
        <v>97</v>
      </c>
      <c r="B98" s="85" t="s">
        <v>363</v>
      </c>
      <c r="C98" t="s">
        <v>24</v>
      </c>
      <c r="D98" s="86" t="s">
        <v>75</v>
      </c>
      <c r="E98" s="87" t="s">
        <v>451</v>
      </c>
      <c r="F98" s="87" t="s">
        <v>452</v>
      </c>
      <c r="G98" s="87" t="s">
        <v>453</v>
      </c>
      <c r="H98" s="87" t="s">
        <v>454</v>
      </c>
      <c r="I98" s="96" t="s">
        <v>21</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c r="A99">
        <v>98</v>
      </c>
      <c r="B99" t="s">
        <v>363</v>
      </c>
      <c r="C99" t="s">
        <v>24</v>
      </c>
      <c r="D99" s="17" t="s">
        <v>75</v>
      </c>
      <c r="E99" s="14" t="s">
        <v>456</v>
      </c>
      <c r="F99" s="14" t="s">
        <v>457</v>
      </c>
      <c r="G99" s="14" t="s">
        <v>458</v>
      </c>
      <c r="H99" s="14" t="s">
        <v>459</v>
      </c>
      <c r="I99" s="6" t="s">
        <v>21</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c r="A100">
        <v>99</v>
      </c>
      <c r="B100" t="s">
        <v>363</v>
      </c>
      <c r="C100" t="s">
        <v>15</v>
      </c>
      <c r="D100" s="17" t="s">
        <v>75</v>
      </c>
      <c r="E100" s="14" t="s">
        <v>461</v>
      </c>
      <c r="F100" s="14" t="s">
        <v>462</v>
      </c>
      <c r="G100" s="14" t="s">
        <v>463</v>
      </c>
      <c r="H100" s="14" t="s">
        <v>464</v>
      </c>
      <c r="I100" s="6" t="s">
        <v>21</v>
      </c>
      <c r="J100" s="6"/>
      <c r="K100" s="6"/>
      <c r="L100" s="7">
        <v>1</v>
      </c>
      <c r="M100" s="6" t="s">
        <v>465</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c r="A101">
        <v>100</v>
      </c>
      <c r="B101" t="s">
        <v>363</v>
      </c>
      <c r="C101" t="s">
        <v>15</v>
      </c>
      <c r="D101" s="17" t="s">
        <v>75</v>
      </c>
      <c r="E101" s="14" t="s">
        <v>466</v>
      </c>
      <c r="F101" s="14" t="s">
        <v>467</v>
      </c>
      <c r="G101" s="14" t="s">
        <v>468</v>
      </c>
      <c r="H101" s="14" t="s">
        <v>469</v>
      </c>
      <c r="I101" s="6" t="s">
        <v>21</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6">
      <c r="A102" s="85">
        <v>101</v>
      </c>
      <c r="B102" s="85" t="s">
        <v>363</v>
      </c>
      <c r="C102" t="s">
        <v>24</v>
      </c>
      <c r="D102" s="86" t="s">
        <v>75</v>
      </c>
      <c r="E102" s="87" t="s">
        <v>471</v>
      </c>
      <c r="F102" s="87" t="s">
        <v>472</v>
      </c>
      <c r="G102" s="87" t="s">
        <v>473</v>
      </c>
      <c r="H102" s="87" t="s">
        <v>474</v>
      </c>
      <c r="I102" s="96" t="s">
        <v>21</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c r="A103" s="51">
        <v>102</v>
      </c>
      <c r="B103" t="s">
        <v>363</v>
      </c>
      <c r="C103" t="s">
        <v>24</v>
      </c>
      <c r="D103" s="17" t="s">
        <v>75</v>
      </c>
      <c r="E103" s="14" t="s">
        <v>476</v>
      </c>
      <c r="F103" s="14" t="s">
        <v>477</v>
      </c>
      <c r="G103" s="14" t="s">
        <v>476</v>
      </c>
      <c r="H103" s="14" t="s">
        <v>478</v>
      </c>
      <c r="I103" s="6" t="s">
        <v>21</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c r="A104">
        <v>103</v>
      </c>
      <c r="B104" t="s">
        <v>363</v>
      </c>
      <c r="C104" t="s">
        <v>24</v>
      </c>
      <c r="D104" s="17" t="s">
        <v>75</v>
      </c>
      <c r="E104" s="14" t="s">
        <v>480</v>
      </c>
      <c r="F104" s="14" t="s">
        <v>481</v>
      </c>
      <c r="G104" s="14" t="s">
        <v>482</v>
      </c>
      <c r="H104" s="14" t="s">
        <v>483</v>
      </c>
      <c r="I104" s="6" t="s">
        <v>21</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c r="A105">
        <v>104</v>
      </c>
      <c r="B105" t="s">
        <v>363</v>
      </c>
      <c r="C105" t="s">
        <v>24</v>
      </c>
      <c r="D105" s="17" t="s">
        <v>75</v>
      </c>
      <c r="E105" s="14" t="s">
        <v>486</v>
      </c>
      <c r="F105" s="14" t="s">
        <v>487</v>
      </c>
      <c r="G105" s="14" t="s">
        <v>488</v>
      </c>
      <c r="H105" s="14" t="s">
        <v>489</v>
      </c>
      <c r="I105" s="6" t="s">
        <v>21</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c r="A106">
        <v>105</v>
      </c>
      <c r="B106" t="s">
        <v>359</v>
      </c>
      <c r="C106" t="s">
        <v>24</v>
      </c>
      <c r="D106" s="17" t="s">
        <v>75</v>
      </c>
      <c r="E106" s="14" t="s">
        <v>491</v>
      </c>
      <c r="F106" s="14" t="s">
        <v>492</v>
      </c>
      <c r="G106" s="14" t="s">
        <v>493</v>
      </c>
      <c r="H106" s="14" t="s">
        <v>494</v>
      </c>
      <c r="I106" s="6" t="s">
        <v>21</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c r="A107">
        <v>106</v>
      </c>
      <c r="B107" t="s">
        <v>359</v>
      </c>
      <c r="C107" t="s">
        <v>24</v>
      </c>
      <c r="D107" s="17" t="s">
        <v>75</v>
      </c>
      <c r="E107" s="14" t="s">
        <v>496</v>
      </c>
      <c r="F107" s="14" t="s">
        <v>497</v>
      </c>
      <c r="G107" s="14" t="s">
        <v>498</v>
      </c>
      <c r="H107" s="14" t="s">
        <v>499</v>
      </c>
      <c r="I107" s="6" t="s">
        <v>21</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c r="A108" s="51">
        <v>107</v>
      </c>
      <c r="B108" t="s">
        <v>359</v>
      </c>
      <c r="C108" t="s">
        <v>24</v>
      </c>
      <c r="D108" s="17" t="s">
        <v>75</v>
      </c>
      <c r="E108" s="14" t="s">
        <v>501</v>
      </c>
      <c r="F108" s="14" t="s">
        <v>502</v>
      </c>
      <c r="G108" s="14" t="s">
        <v>503</v>
      </c>
      <c r="H108" s="14" t="s">
        <v>504</v>
      </c>
      <c r="I108" s="6" t="s">
        <v>21</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c r="A109">
        <v>108</v>
      </c>
      <c r="B109" t="s">
        <v>359</v>
      </c>
      <c r="C109" t="s">
        <v>24</v>
      </c>
      <c r="D109" s="17" t="s">
        <v>75</v>
      </c>
      <c r="E109" s="14" t="s">
        <v>505</v>
      </c>
      <c r="F109" s="14" t="s">
        <v>506</v>
      </c>
      <c r="G109" s="14" t="s">
        <v>507</v>
      </c>
      <c r="H109" s="14" t="s">
        <v>508</v>
      </c>
      <c r="I109" s="6" t="s">
        <v>21</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6">
      <c r="A110">
        <v>109</v>
      </c>
      <c r="B110" t="s">
        <v>359</v>
      </c>
      <c r="C110" t="s">
        <v>24</v>
      </c>
      <c r="D110" s="17" t="s">
        <v>75</v>
      </c>
      <c r="E110" s="14" t="s">
        <v>510</v>
      </c>
      <c r="F110" s="14" t="s">
        <v>511</v>
      </c>
      <c r="G110" s="14" t="s">
        <v>512</v>
      </c>
      <c r="H110" s="14" t="s">
        <v>513</v>
      </c>
      <c r="I110" s="6" t="s">
        <v>21</v>
      </c>
      <c r="J110" s="6" t="s">
        <v>233</v>
      </c>
      <c r="K110" s="6"/>
      <c r="L110" s="7">
        <v>2</v>
      </c>
      <c r="M110" s="33" t="s">
        <v>514</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6">
      <c r="A111">
        <v>110</v>
      </c>
      <c r="B111" s="74" t="s">
        <v>359</v>
      </c>
      <c r="C111" t="s">
        <v>24</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6">
      <c r="A112">
        <v>111</v>
      </c>
      <c r="B112" s="74" t="s">
        <v>359</v>
      </c>
      <c r="C112" t="s">
        <v>24</v>
      </c>
      <c r="D112" s="75" t="s">
        <v>75</v>
      </c>
      <c r="E112" s="76" t="s">
        <v>520</v>
      </c>
      <c r="F112" s="77" t="s">
        <v>516</v>
      </c>
      <c r="G112" s="77" t="e" cm="1">
        <f t="array" ref="G112">-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6">
      <c r="A113" s="51">
        <v>112</v>
      </c>
      <c r="B113" s="74" t="s">
        <v>359</v>
      </c>
      <c r="C113" t="s">
        <v>24</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c r="A114">
        <v>113</v>
      </c>
      <c r="B114" t="s">
        <v>359</v>
      </c>
      <c r="C114" t="s">
        <v>24</v>
      </c>
      <c r="D114" s="17" t="s">
        <v>75</v>
      </c>
      <c r="E114" s="14" t="s">
        <v>526</v>
      </c>
      <c r="F114" s="14" t="s">
        <v>527</v>
      </c>
      <c r="G114" s="14" t="s">
        <v>528</v>
      </c>
      <c r="H114" s="14" t="s">
        <v>529</v>
      </c>
      <c r="I114" s="6" t="s">
        <v>21</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c r="A115">
        <v>114</v>
      </c>
      <c r="B115" t="s">
        <v>359</v>
      </c>
      <c r="C115" t="s">
        <v>24</v>
      </c>
      <c r="D115" s="17" t="s">
        <v>75</v>
      </c>
      <c r="E115" s="14" t="s">
        <v>531</v>
      </c>
      <c r="F115" s="14" t="s">
        <v>532</v>
      </c>
      <c r="G115" s="14" t="s">
        <v>533</v>
      </c>
      <c r="H115" s="14" t="s">
        <v>534</v>
      </c>
      <c r="I115" s="6" t="s">
        <v>21</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c r="A116">
        <v>115</v>
      </c>
      <c r="B116" t="s">
        <v>359</v>
      </c>
      <c r="C116" t="s">
        <v>15</v>
      </c>
      <c r="D116" s="17" t="s">
        <v>75</v>
      </c>
      <c r="E116" s="14" t="s">
        <v>537</v>
      </c>
      <c r="F116" s="14" t="s">
        <v>538</v>
      </c>
      <c r="G116" s="14" t="s">
        <v>537</v>
      </c>
      <c r="H116" s="14" t="s">
        <v>539</v>
      </c>
      <c r="I116" s="6" t="s">
        <v>21</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c r="A117">
        <v>116</v>
      </c>
      <c r="B117" t="s">
        <v>359</v>
      </c>
      <c r="C117" t="s">
        <v>24</v>
      </c>
      <c r="D117" s="17" t="s">
        <v>75</v>
      </c>
      <c r="E117" s="14" t="s">
        <v>542</v>
      </c>
      <c r="F117" s="14" t="s">
        <v>543</v>
      </c>
      <c r="G117" s="14" t="s">
        <v>544</v>
      </c>
      <c r="H117" s="14" t="s">
        <v>545</v>
      </c>
      <c r="I117" s="6" t="s">
        <v>21</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c r="A118" s="51">
        <v>117</v>
      </c>
      <c r="B118" t="s">
        <v>359</v>
      </c>
      <c r="C118" t="s">
        <v>24</v>
      </c>
      <c r="D118" s="17" t="s">
        <v>75</v>
      </c>
      <c r="E118" s="14" t="s">
        <v>547</v>
      </c>
      <c r="F118" s="14" t="s">
        <v>548</v>
      </c>
      <c r="G118" s="14" t="s">
        <v>549</v>
      </c>
      <c r="H118" s="14" t="s">
        <v>550</v>
      </c>
      <c r="I118" s="6" t="s">
        <v>21</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c r="A119">
        <v>118</v>
      </c>
      <c r="B119" t="s">
        <v>359</v>
      </c>
      <c r="C119" t="s">
        <v>24</v>
      </c>
      <c r="D119" s="17" t="s">
        <v>75</v>
      </c>
      <c r="E119" s="14" t="s">
        <v>552</v>
      </c>
      <c r="F119" s="14" t="s">
        <v>553</v>
      </c>
      <c r="G119" s="14" t="s">
        <v>554</v>
      </c>
      <c r="H119" s="14" t="s">
        <v>555</v>
      </c>
      <c r="I119" s="6" t="s">
        <v>21</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6">
      <c r="A120" s="85">
        <v>119</v>
      </c>
      <c r="B120" s="104" t="s">
        <v>359</v>
      </c>
      <c r="C120" t="s">
        <v>24</v>
      </c>
      <c r="D120" s="86" t="s">
        <v>75</v>
      </c>
      <c r="E120" s="105" t="s">
        <v>557</v>
      </c>
      <c r="F120" s="87" t="s">
        <v>558</v>
      </c>
      <c r="G120" s="87" t="s">
        <v>559</v>
      </c>
      <c r="H120" s="87" t="s">
        <v>560</v>
      </c>
      <c r="I120" s="96" t="s">
        <v>21</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c r="A121">
        <v>120</v>
      </c>
      <c r="B121" t="s">
        <v>359</v>
      </c>
      <c r="C121" t="s">
        <v>24</v>
      </c>
      <c r="D121" s="17" t="s">
        <v>75</v>
      </c>
      <c r="E121" s="14" t="s">
        <v>564</v>
      </c>
      <c r="F121" s="14" t="s">
        <v>565</v>
      </c>
      <c r="G121" s="14" t="s">
        <v>566</v>
      </c>
      <c r="H121" s="14"/>
      <c r="I121" s="6" t="s">
        <v>21</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c r="A122">
        <v>121</v>
      </c>
      <c r="B122" t="s">
        <v>359</v>
      </c>
      <c r="C122" t="s">
        <v>15</v>
      </c>
      <c r="D122" s="17" t="s">
        <v>75</v>
      </c>
      <c r="E122" s="14" t="s">
        <v>569</v>
      </c>
      <c r="F122" s="14" t="s">
        <v>570</v>
      </c>
      <c r="G122" s="14" t="s">
        <v>571</v>
      </c>
      <c r="H122" s="14" t="s">
        <v>572</v>
      </c>
      <c r="I122" s="6" t="s">
        <v>21</v>
      </c>
      <c r="J122" s="6">
        <v>10</v>
      </c>
      <c r="K122" s="6"/>
      <c r="L122" s="7">
        <v>1</v>
      </c>
      <c r="M122" s="34" t="s">
        <v>573</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c r="A123" s="51">
        <v>122</v>
      </c>
      <c r="B123" t="s">
        <v>359</v>
      </c>
      <c r="C123" t="s">
        <v>24</v>
      </c>
      <c r="D123" s="17" t="s">
        <v>75</v>
      </c>
      <c r="E123" s="14" t="s">
        <v>574</v>
      </c>
      <c r="F123" s="14" t="s">
        <v>575</v>
      </c>
      <c r="G123" s="14" t="s">
        <v>576</v>
      </c>
      <c r="H123" s="14" t="s">
        <v>577</v>
      </c>
      <c r="I123" s="6" t="s">
        <v>21</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c r="A124">
        <v>123</v>
      </c>
      <c r="B124" t="s">
        <v>359</v>
      </c>
      <c r="C124" t="s">
        <v>24</v>
      </c>
      <c r="D124" s="17" t="s">
        <v>75</v>
      </c>
      <c r="E124" s="14" t="s">
        <v>580</v>
      </c>
      <c r="F124" s="14" t="s">
        <v>581</v>
      </c>
      <c r="G124" s="14" t="s">
        <v>582</v>
      </c>
      <c r="H124" s="14" t="s">
        <v>583</v>
      </c>
      <c r="I124" s="6" t="s">
        <v>21</v>
      </c>
      <c r="J124" s="6" t="s">
        <v>584</v>
      </c>
      <c r="K124" s="6"/>
      <c r="L124" s="7">
        <v>3</v>
      </c>
      <c r="M124" s="95" t="s">
        <v>585</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c r="A125">
        <v>124</v>
      </c>
      <c r="B125" t="s">
        <v>359</v>
      </c>
      <c r="C125" t="s">
        <v>24</v>
      </c>
      <c r="D125" s="17" t="s">
        <v>75</v>
      </c>
      <c r="E125" s="14" t="s">
        <v>586</v>
      </c>
      <c r="F125" s="14" t="s">
        <v>587</v>
      </c>
      <c r="G125" s="14" t="s">
        <v>588</v>
      </c>
      <c r="H125" s="14" t="s">
        <v>589</v>
      </c>
      <c r="I125" s="6" t="s">
        <v>21</v>
      </c>
      <c r="J125" s="6" t="s">
        <v>225</v>
      </c>
      <c r="K125" s="6"/>
      <c r="L125" s="7">
        <v>2</v>
      </c>
      <c r="M125" s="94" t="s">
        <v>590</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c r="A126">
        <v>125</v>
      </c>
      <c r="B126" t="s">
        <v>359</v>
      </c>
      <c r="C126" t="s">
        <v>24</v>
      </c>
      <c r="D126" s="17" t="s">
        <v>75</v>
      </c>
      <c r="E126" s="14" t="s">
        <v>591</v>
      </c>
      <c r="F126" t="s">
        <v>587</v>
      </c>
      <c r="G126" s="73" t="s">
        <v>592</v>
      </c>
      <c r="H126" s="73" t="s">
        <v>593</v>
      </c>
      <c r="I126" s="6" t="s">
        <v>21</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c r="A127">
        <v>126</v>
      </c>
      <c r="B127" t="s">
        <v>359</v>
      </c>
      <c r="C127" t="s">
        <v>24</v>
      </c>
      <c r="D127" s="17" t="s">
        <v>75</v>
      </c>
      <c r="E127" s="14" t="s">
        <v>596</v>
      </c>
      <c r="F127" s="14" t="s">
        <v>597</v>
      </c>
      <c r="G127" s="14" t="s">
        <v>596</v>
      </c>
      <c r="H127" s="14" t="s">
        <v>598</v>
      </c>
      <c r="I127" s="6" t="s">
        <v>21</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c r="A128" s="51">
        <v>127</v>
      </c>
      <c r="B128" t="s">
        <v>359</v>
      </c>
      <c r="C128" t="s">
        <v>24</v>
      </c>
      <c r="D128" s="17" t="s">
        <v>75</v>
      </c>
      <c r="E128" s="14" t="s">
        <v>601</v>
      </c>
      <c r="F128" s="14" t="s">
        <v>602</v>
      </c>
      <c r="G128" s="14" t="s">
        <v>603</v>
      </c>
      <c r="H128" s="14" t="s">
        <v>604</v>
      </c>
      <c r="I128" s="6" t="s">
        <v>21</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c r="A129">
        <v>128</v>
      </c>
      <c r="B129" t="s">
        <v>359</v>
      </c>
      <c r="C129" t="s">
        <v>24</v>
      </c>
      <c r="D129" s="17" t="s">
        <v>75</v>
      </c>
      <c r="E129" s="14" t="s">
        <v>606</v>
      </c>
      <c r="F129" s="35" t="s">
        <v>607</v>
      </c>
      <c r="G129" s="35" t="s">
        <v>608</v>
      </c>
      <c r="H129" s="35" t="s">
        <v>609</v>
      </c>
      <c r="I129" s="6" t="s">
        <v>21</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c r="A130">
        <v>129</v>
      </c>
      <c r="B130" t="s">
        <v>359</v>
      </c>
      <c r="C130" t="s">
        <v>24</v>
      </c>
      <c r="D130" s="17" t="s">
        <v>75</v>
      </c>
      <c r="E130" s="14" t="s">
        <v>611</v>
      </c>
      <c r="F130" s="14" t="s">
        <v>612</v>
      </c>
      <c r="G130" s="14" t="s">
        <v>613</v>
      </c>
      <c r="H130" s="14" t="s">
        <v>614</v>
      </c>
      <c r="I130" s="6" t="s">
        <v>21</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c r="A131">
        <v>130</v>
      </c>
      <c r="B131" s="72" t="s">
        <v>359</v>
      </c>
      <c r="C131" t="s">
        <v>24</v>
      </c>
      <c r="D131" s="17" t="s">
        <v>75</v>
      </c>
      <c r="E131" s="14" t="s">
        <v>617</v>
      </c>
      <c r="F131" s="14" t="s">
        <v>618</v>
      </c>
      <c r="G131" s="14" t="s">
        <v>619</v>
      </c>
      <c r="H131" s="14" t="s">
        <v>620</v>
      </c>
      <c r="I131" s="6" t="s">
        <v>21</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c r="A132">
        <v>131</v>
      </c>
      <c r="B132" t="s">
        <v>238</v>
      </c>
      <c r="C132" t="s">
        <v>24</v>
      </c>
      <c r="D132" s="17" t="s">
        <v>75</v>
      </c>
      <c r="E132" s="14" t="s">
        <v>622</v>
      </c>
      <c r="F132" s="14" t="s">
        <v>623</v>
      </c>
      <c r="G132" s="14" t="s">
        <v>624</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c r="A133" s="51">
        <v>132</v>
      </c>
      <c r="B133" s="51" t="s">
        <v>238</v>
      </c>
      <c r="C133" t="s">
        <v>24</v>
      </c>
      <c r="D133" s="17" t="s">
        <v>75</v>
      </c>
      <c r="E133" s="35" t="s">
        <v>625</v>
      </c>
      <c r="F133" s="14" t="s">
        <v>626</v>
      </c>
      <c r="G133" s="14" t="s">
        <v>625</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c r="A134">
        <v>133</v>
      </c>
      <c r="B134" t="s">
        <v>238</v>
      </c>
      <c r="C134" t="s">
        <v>24</v>
      </c>
      <c r="D134" s="17" t="s">
        <v>75</v>
      </c>
      <c r="E134" s="14" t="s">
        <v>627</v>
      </c>
      <c r="F134" s="14" t="s">
        <v>628</v>
      </c>
      <c r="G134" s="14" t="s">
        <v>629</v>
      </c>
      <c r="H134" s="14" t="s">
        <v>630</v>
      </c>
      <c r="I134" s="6" t="s">
        <v>21</v>
      </c>
      <c r="J134" s="6">
        <v>10</v>
      </c>
      <c r="K134" s="6"/>
      <c r="L134" s="7">
        <v>2</v>
      </c>
      <c r="M134" s="6"/>
      <c r="N134" s="18" t="s">
        <v>631</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c r="A135">
        <v>134</v>
      </c>
      <c r="B135" t="s">
        <v>238</v>
      </c>
      <c r="C135" t="s">
        <v>24</v>
      </c>
      <c r="D135" s="17" t="s">
        <v>75</v>
      </c>
      <c r="E135" s="14" t="s">
        <v>632</v>
      </c>
      <c r="F135" s="14" t="s">
        <v>633</v>
      </c>
      <c r="G135" s="14" t="s">
        <v>634</v>
      </c>
      <c r="H135" s="14" t="s">
        <v>635</v>
      </c>
      <c r="I135" s="6" t="s">
        <v>21</v>
      </c>
      <c r="J135" s="6">
        <v>15</v>
      </c>
      <c r="K135" s="6"/>
      <c r="L135" s="7">
        <v>1</v>
      </c>
      <c r="M135" s="6"/>
      <c r="N135" s="18" t="s">
        <v>636</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c r="A136">
        <v>135</v>
      </c>
      <c r="B136" t="s">
        <v>238</v>
      </c>
      <c r="C136" t="s">
        <v>24</v>
      </c>
      <c r="D136" s="17" t="s">
        <v>75</v>
      </c>
      <c r="E136" s="14" t="s">
        <v>637</v>
      </c>
      <c r="F136" s="14"/>
      <c r="G136" s="14" t="s">
        <v>638</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c r="A137">
        <v>136</v>
      </c>
      <c r="B137" t="s">
        <v>238</v>
      </c>
      <c r="C137" t="s">
        <v>15</v>
      </c>
      <c r="D137" s="17" t="s">
        <v>75</v>
      </c>
      <c r="E137" s="14" t="s">
        <v>639</v>
      </c>
      <c r="F137" s="14" t="s">
        <v>640</v>
      </c>
      <c r="G137" s="14" t="s">
        <v>641</v>
      </c>
      <c r="H137" s="14" t="s">
        <v>642</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c r="A138" s="51">
        <v>138</v>
      </c>
      <c r="B138" s="51" t="s">
        <v>238</v>
      </c>
      <c r="C138" t="s">
        <v>24</v>
      </c>
      <c r="D138" s="17" t="s">
        <v>75</v>
      </c>
      <c r="E138" s="14" t="s">
        <v>643</v>
      </c>
      <c r="F138" s="14" t="s">
        <v>644</v>
      </c>
      <c r="G138" s="14" t="s">
        <v>643</v>
      </c>
      <c r="H138" s="14" t="s">
        <v>645</v>
      </c>
      <c r="I138" s="6" t="s">
        <v>21</v>
      </c>
      <c r="J138" s="6">
        <v>60</v>
      </c>
      <c r="K138" s="6"/>
      <c r="L138" s="7">
        <v>2</v>
      </c>
      <c r="M138" s="93" t="s">
        <v>646</v>
      </c>
      <c r="N138" s="18" t="s">
        <v>23</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6">
      <c r="A139">
        <v>139</v>
      </c>
      <c r="B139" t="s">
        <v>238</v>
      </c>
      <c r="C139" t="s">
        <v>15</v>
      </c>
      <c r="D139" s="17" t="s">
        <v>75</v>
      </c>
      <c r="E139" s="14" t="s">
        <v>647</v>
      </c>
      <c r="F139" s="14" t="s">
        <v>648</v>
      </c>
      <c r="G139" s="14" t="s">
        <v>647</v>
      </c>
      <c r="H139" s="14" t="s">
        <v>649</v>
      </c>
      <c r="I139" s="6" t="s">
        <v>21</v>
      </c>
      <c r="J139" s="6">
        <v>30</v>
      </c>
      <c r="K139" s="6"/>
      <c r="L139" s="7">
        <v>1</v>
      </c>
      <c r="M139" s="6"/>
      <c r="N139" s="18" t="s">
        <v>23</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6">
      <c r="A140">
        <v>140</v>
      </c>
      <c r="B140" t="s">
        <v>238</v>
      </c>
      <c r="C140" t="s">
        <v>24</v>
      </c>
      <c r="D140" s="17" t="s">
        <v>75</v>
      </c>
      <c r="E140" s="14" t="s">
        <v>650</v>
      </c>
      <c r="F140" s="14" t="s">
        <v>651</v>
      </c>
      <c r="G140" s="14" t="s">
        <v>652</v>
      </c>
      <c r="H140" s="14" t="s">
        <v>653</v>
      </c>
      <c r="I140" s="6" t="s">
        <v>21</v>
      </c>
      <c r="J140" s="6">
        <v>30</v>
      </c>
      <c r="K140" s="6"/>
      <c r="L140" s="7">
        <v>1</v>
      </c>
      <c r="M140" s="6"/>
      <c r="N140" s="18" t="s">
        <v>23</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6">
      <c r="A141">
        <v>141</v>
      </c>
      <c r="B141" t="s">
        <v>238</v>
      </c>
      <c r="C141" t="s">
        <v>15</v>
      </c>
      <c r="D141" s="17" t="s">
        <v>75</v>
      </c>
      <c r="E141" s="15" t="s">
        <v>654</v>
      </c>
      <c r="F141" s="14" t="s">
        <v>655</v>
      </c>
      <c r="G141" s="14" t="s">
        <v>654</v>
      </c>
      <c r="H141" s="14" t="s">
        <v>656</v>
      </c>
      <c r="I141" s="6" t="s">
        <v>21</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6">
      <c r="A142">
        <v>142</v>
      </c>
      <c r="B142" t="s">
        <v>238</v>
      </c>
      <c r="C142" t="s">
        <v>15</v>
      </c>
      <c r="D142" s="17" t="s">
        <v>75</v>
      </c>
      <c r="E142" s="14" t="s">
        <v>657</v>
      </c>
      <c r="F142" s="14" t="s">
        <v>658</v>
      </c>
      <c r="G142" s="14" t="s">
        <v>659</v>
      </c>
      <c r="H142" s="14" t="s">
        <v>660</v>
      </c>
      <c r="I142" s="6" t="s">
        <v>21</v>
      </c>
      <c r="J142" s="6">
        <v>60</v>
      </c>
      <c r="K142" s="6"/>
      <c r="L142" s="7">
        <v>2</v>
      </c>
      <c r="M142" s="6"/>
      <c r="N142" s="120" t="s">
        <v>23</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6">
      <c r="A143">
        <v>143</v>
      </c>
      <c r="B143" t="s">
        <v>238</v>
      </c>
      <c r="C143" t="s">
        <v>15</v>
      </c>
      <c r="D143" s="17" t="s">
        <v>75</v>
      </c>
      <c r="E143" s="14" t="s">
        <v>657</v>
      </c>
      <c r="F143" s="14" t="s">
        <v>661</v>
      </c>
      <c r="G143" s="14" t="s">
        <v>659</v>
      </c>
      <c r="H143" s="14" t="s">
        <v>662</v>
      </c>
      <c r="I143" s="6" t="s">
        <v>21</v>
      </c>
      <c r="J143" s="6">
        <v>60</v>
      </c>
      <c r="K143" s="6"/>
      <c r="L143" s="7">
        <v>2</v>
      </c>
      <c r="M143" s="6"/>
      <c r="N143" s="120" t="s">
        <v>23</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6">
      <c r="A144">
        <v>144</v>
      </c>
      <c r="B144" t="s">
        <v>238</v>
      </c>
      <c r="C144" t="s">
        <v>15</v>
      </c>
      <c r="D144" s="17" t="s">
        <v>75</v>
      </c>
      <c r="E144" s="14" t="s">
        <v>657</v>
      </c>
      <c r="F144" s="14" t="s">
        <v>663</v>
      </c>
      <c r="G144" s="14" t="s">
        <v>659</v>
      </c>
      <c r="H144" s="14" t="s">
        <v>664</v>
      </c>
      <c r="I144" s="6" t="s">
        <v>21</v>
      </c>
      <c r="J144" s="6">
        <v>60</v>
      </c>
      <c r="K144" s="6"/>
      <c r="L144" s="7">
        <v>2</v>
      </c>
      <c r="M144" s="6"/>
      <c r="N144" s="120" t="s">
        <v>23</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6">
      <c r="A145">
        <v>145</v>
      </c>
      <c r="B145" t="s">
        <v>238</v>
      </c>
      <c r="C145" t="s">
        <v>15</v>
      </c>
      <c r="D145" s="17" t="s">
        <v>75</v>
      </c>
      <c r="E145" s="14" t="s">
        <v>657</v>
      </c>
      <c r="F145" s="14" t="s">
        <v>665</v>
      </c>
      <c r="G145" s="14" t="s">
        <v>659</v>
      </c>
      <c r="H145" s="14" t="s">
        <v>666</v>
      </c>
      <c r="I145" s="6" t="s">
        <v>21</v>
      </c>
      <c r="J145" s="6">
        <v>60</v>
      </c>
      <c r="K145" s="6"/>
      <c r="L145" s="7">
        <v>2</v>
      </c>
      <c r="M145" s="6"/>
      <c r="N145" s="120" t="s">
        <v>23</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6">
      <c r="A146">
        <v>146</v>
      </c>
      <c r="B146" t="s">
        <v>238</v>
      </c>
      <c r="C146" t="s">
        <v>15</v>
      </c>
      <c r="D146" s="17" t="s">
        <v>75</v>
      </c>
      <c r="E146" s="14" t="s">
        <v>657</v>
      </c>
      <c r="F146" s="14" t="s">
        <v>667</v>
      </c>
      <c r="G146" s="14" t="s">
        <v>659</v>
      </c>
      <c r="H146" s="14" t="s">
        <v>668</v>
      </c>
      <c r="I146" s="6" t="s">
        <v>21</v>
      </c>
      <c r="J146" s="6">
        <v>60</v>
      </c>
      <c r="K146" s="6"/>
      <c r="L146" s="7">
        <v>2</v>
      </c>
      <c r="M146" s="6"/>
      <c r="N146" s="120" t="s">
        <v>23</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6">
      <c r="A147">
        <v>147</v>
      </c>
      <c r="B147" t="s">
        <v>238</v>
      </c>
      <c r="C147" t="s">
        <v>15</v>
      </c>
      <c r="D147" s="17" t="s">
        <v>75</v>
      </c>
      <c r="E147" s="14" t="s">
        <v>657</v>
      </c>
      <c r="F147" s="14" t="s">
        <v>669</v>
      </c>
      <c r="G147" s="14" t="s">
        <v>659</v>
      </c>
      <c r="H147" s="14" t="s">
        <v>670</v>
      </c>
      <c r="I147" s="6" t="s">
        <v>21</v>
      </c>
      <c r="J147" s="6">
        <v>60</v>
      </c>
      <c r="K147" s="6"/>
      <c r="L147" s="7">
        <v>2</v>
      </c>
      <c r="M147" s="6"/>
      <c r="N147" s="120" t="s">
        <v>23</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6">
      <c r="A148">
        <v>148</v>
      </c>
      <c r="B148" t="s">
        <v>238</v>
      </c>
      <c r="C148" t="s">
        <v>15</v>
      </c>
      <c r="D148" s="17" t="s">
        <v>75</v>
      </c>
      <c r="E148" s="14" t="s">
        <v>657</v>
      </c>
      <c r="F148" s="14" t="s">
        <v>671</v>
      </c>
      <c r="G148" s="14" t="s">
        <v>659</v>
      </c>
      <c r="H148" s="14" t="s">
        <v>672</v>
      </c>
      <c r="I148" s="6" t="s">
        <v>21</v>
      </c>
      <c r="J148" s="6">
        <v>120</v>
      </c>
      <c r="K148" s="6"/>
      <c r="L148" s="7">
        <v>2</v>
      </c>
      <c r="M148" s="6"/>
      <c r="N148" s="120" t="s">
        <v>23</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6">
      <c r="A149">
        <v>149</v>
      </c>
      <c r="B149" t="s">
        <v>238</v>
      </c>
      <c r="C149" t="s">
        <v>15</v>
      </c>
      <c r="D149" s="17" t="s">
        <v>75</v>
      </c>
      <c r="E149" s="14" t="s">
        <v>657</v>
      </c>
      <c r="F149" s="14" t="s">
        <v>673</v>
      </c>
      <c r="G149" s="14" t="s">
        <v>659</v>
      </c>
      <c r="H149" s="14" t="s">
        <v>674</v>
      </c>
      <c r="I149" s="6" t="s">
        <v>21</v>
      </c>
      <c r="J149" s="6">
        <v>120</v>
      </c>
      <c r="K149" s="6"/>
      <c r="L149" s="7">
        <v>2</v>
      </c>
      <c r="M149" s="6"/>
      <c r="N149" s="120" t="s">
        <v>23</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
      <c r="A150">
        <v>150</v>
      </c>
      <c r="B150" t="s">
        <v>238</v>
      </c>
      <c r="C150" t="s">
        <v>675</v>
      </c>
      <c r="D150" s="17" t="s">
        <v>75</v>
      </c>
      <c r="E150" s="35" t="s">
        <v>657</v>
      </c>
      <c r="F150" s="35" t="s">
        <v>671</v>
      </c>
      <c r="G150" s="35" t="s">
        <v>659</v>
      </c>
      <c r="H150" s="35" t="s">
        <v>672</v>
      </c>
      <c r="I150" s="6" t="s">
        <v>21</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
      <c r="A151">
        <v>151</v>
      </c>
      <c r="B151" t="s">
        <v>238</v>
      </c>
      <c r="C151" t="s">
        <v>675</v>
      </c>
      <c r="D151" s="17" t="s">
        <v>75</v>
      </c>
      <c r="E151" s="35" t="s">
        <v>676</v>
      </c>
      <c r="F151" s="35" t="s">
        <v>673</v>
      </c>
      <c r="G151" s="35" t="s">
        <v>659</v>
      </c>
      <c r="H151" s="35" t="s">
        <v>672</v>
      </c>
      <c r="I151" s="6" t="s">
        <v>21</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
      <c r="A152">
        <v>152</v>
      </c>
      <c r="B152" t="s">
        <v>238</v>
      </c>
      <c r="C152" t="s">
        <v>675</v>
      </c>
      <c r="D152" s="17" t="s">
        <v>75</v>
      </c>
      <c r="E152" s="35" t="s">
        <v>676</v>
      </c>
      <c r="F152" s="35" t="s">
        <v>673</v>
      </c>
      <c r="G152" s="35" t="s">
        <v>659</v>
      </c>
      <c r="H152" s="35" t="s">
        <v>672</v>
      </c>
      <c r="I152" s="6" t="s">
        <v>21</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
      <c r="A153">
        <v>153</v>
      </c>
      <c r="B153" t="s">
        <v>238</v>
      </c>
      <c r="C153" t="s">
        <v>675</v>
      </c>
      <c r="D153" s="17" t="s">
        <v>75</v>
      </c>
      <c r="E153" s="35" t="s">
        <v>677</v>
      </c>
      <c r="F153" s="35" t="s">
        <v>673</v>
      </c>
      <c r="G153" s="35" t="s">
        <v>659</v>
      </c>
      <c r="H153" s="35" t="s">
        <v>672</v>
      </c>
      <c r="I153" s="6" t="s">
        <v>21</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
      <c r="A154">
        <v>154</v>
      </c>
      <c r="B154" t="s">
        <v>238</v>
      </c>
      <c r="C154" t="s">
        <v>675</v>
      </c>
      <c r="D154" s="121" t="s">
        <v>75</v>
      </c>
      <c r="E154" s="35" t="s">
        <v>678</v>
      </c>
      <c r="F154" s="35" t="s">
        <v>671</v>
      </c>
      <c r="G154" s="35" t="s">
        <v>659</v>
      </c>
      <c r="H154" s="35" t="s">
        <v>672</v>
      </c>
      <c r="I154" s="6" t="s">
        <v>21</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22"/>
      <c r="AI154" s="122"/>
      <c r="AJ154" s="122"/>
      <c r="AK154" s="122"/>
      <c r="AL154" s="122"/>
      <c r="AM154" s="122"/>
      <c r="AN154" s="122"/>
      <c r="AO154" s="122"/>
      <c r="AP154" s="122"/>
      <c r="AQ154" s="122"/>
      <c r="AR154" s="122"/>
      <c r="AS154" s="122"/>
      <c r="AT154" s="122"/>
      <c r="AU154" s="122"/>
      <c r="AV154" s="122"/>
    </row>
    <row r="155" spans="1:48" ht="15">
      <c r="A155">
        <v>155</v>
      </c>
      <c r="B155" t="s">
        <v>238</v>
      </c>
      <c r="C155" t="s">
        <v>675</v>
      </c>
      <c r="D155" s="121" t="s">
        <v>75</v>
      </c>
      <c r="E155" s="35" t="s">
        <v>678</v>
      </c>
      <c r="F155" s="35" t="s">
        <v>673</v>
      </c>
      <c r="G155" s="35" t="s">
        <v>659</v>
      </c>
      <c r="H155" s="35" t="s">
        <v>674</v>
      </c>
      <c r="I155" s="6" t="s">
        <v>21</v>
      </c>
      <c r="J155" s="6">
        <v>120</v>
      </c>
      <c r="K155" s="6"/>
      <c r="L155" s="7">
        <v>3</v>
      </c>
      <c r="M155" s="6"/>
      <c r="N155" s="18"/>
      <c r="O155" s="3"/>
      <c r="P155" s="3"/>
      <c r="Q155" s="3"/>
      <c r="R155" s="3"/>
      <c r="S155" s="3"/>
      <c r="T155" s="3"/>
      <c r="U155" s="3"/>
      <c r="V155" s="3"/>
      <c r="W155" s="3"/>
      <c r="X155" s="3"/>
      <c r="Y155" s="3"/>
      <c r="Z155" s="3"/>
      <c r="AA155" s="3"/>
      <c r="AB155" s="3"/>
      <c r="AC155" s="3"/>
      <c r="AD155" s="3"/>
      <c r="AE155" s="3"/>
      <c r="AF155" s="3"/>
      <c r="AG155" s="3"/>
      <c r="AH155" s="122"/>
      <c r="AI155" s="122"/>
      <c r="AJ155" s="122"/>
      <c r="AK155" s="122"/>
      <c r="AL155" s="122"/>
      <c r="AM155" s="122"/>
      <c r="AN155" s="122"/>
      <c r="AO155" s="122"/>
      <c r="AP155" s="122"/>
      <c r="AQ155" s="122"/>
      <c r="AR155" s="122"/>
      <c r="AS155" s="122"/>
      <c r="AT155" s="122"/>
      <c r="AU155" s="122"/>
      <c r="AV155" s="122"/>
    </row>
    <row r="156" spans="1:48" ht="15">
      <c r="A156">
        <v>156</v>
      </c>
      <c r="B156" t="s">
        <v>238</v>
      </c>
      <c r="C156" t="s">
        <v>675</v>
      </c>
      <c r="D156" s="121" t="s">
        <v>75</v>
      </c>
      <c r="E156" s="35" t="s">
        <v>678</v>
      </c>
      <c r="F156" s="35" t="s">
        <v>658</v>
      </c>
      <c r="G156" s="35" t="s">
        <v>659</v>
      </c>
      <c r="H156" s="35" t="s">
        <v>660</v>
      </c>
      <c r="I156" s="6" t="s">
        <v>21</v>
      </c>
      <c r="J156" s="6">
        <v>60</v>
      </c>
      <c r="K156" s="6"/>
      <c r="L156" s="7">
        <v>2</v>
      </c>
      <c r="M156" s="6"/>
      <c r="N156" s="18" t="s">
        <v>23</v>
      </c>
      <c r="O156" s="3"/>
      <c r="P156" s="3"/>
      <c r="Q156" s="3"/>
      <c r="R156" s="3"/>
      <c r="S156" s="3"/>
      <c r="T156" s="3"/>
      <c r="U156" s="3"/>
      <c r="V156" s="3"/>
      <c r="W156" s="3"/>
      <c r="X156" s="3"/>
      <c r="Y156" s="3"/>
      <c r="Z156" s="3"/>
      <c r="AA156" s="3"/>
      <c r="AB156" s="3"/>
      <c r="AC156" s="3"/>
      <c r="AD156" s="3"/>
      <c r="AE156" s="3"/>
      <c r="AF156" s="3"/>
      <c r="AG156" s="3"/>
      <c r="AH156" s="122"/>
      <c r="AI156" s="122"/>
      <c r="AJ156" s="122"/>
      <c r="AK156" s="122"/>
      <c r="AL156" s="122"/>
      <c r="AM156" s="122"/>
      <c r="AN156" s="122"/>
      <c r="AO156" s="122"/>
      <c r="AP156" s="122"/>
      <c r="AQ156" s="122"/>
      <c r="AR156" s="122"/>
      <c r="AS156" s="122"/>
      <c r="AT156" s="122"/>
      <c r="AU156" s="122"/>
      <c r="AV156" s="122"/>
    </row>
    <row r="157" spans="1:48" ht="15">
      <c r="A157">
        <v>156</v>
      </c>
      <c r="B157" t="s">
        <v>238</v>
      </c>
      <c r="C157" t="s">
        <v>675</v>
      </c>
      <c r="D157" s="121" t="s">
        <v>75</v>
      </c>
      <c r="E157" s="35" t="s">
        <v>678</v>
      </c>
      <c r="F157" s="35" t="s">
        <v>679</v>
      </c>
      <c r="G157" s="35" t="s">
        <v>659</v>
      </c>
      <c r="H157" s="35" t="s">
        <v>660</v>
      </c>
      <c r="I157" s="6" t="s">
        <v>21</v>
      </c>
      <c r="J157" s="6">
        <v>60</v>
      </c>
      <c r="K157" s="6"/>
      <c r="L157" s="7">
        <v>2</v>
      </c>
      <c r="M157" s="6"/>
      <c r="N157" s="18" t="s">
        <v>23</v>
      </c>
      <c r="O157" s="3"/>
      <c r="P157" s="3"/>
      <c r="Q157" s="3"/>
      <c r="R157" s="3"/>
      <c r="S157" s="3"/>
      <c r="T157" s="3"/>
      <c r="U157" s="3"/>
      <c r="V157" s="3"/>
      <c r="W157" s="3"/>
      <c r="X157" s="3"/>
      <c r="Y157" s="3"/>
      <c r="Z157" s="3"/>
      <c r="AA157" s="3"/>
      <c r="AB157" s="3"/>
      <c r="AC157" s="3"/>
      <c r="AD157" s="3"/>
      <c r="AE157" s="3"/>
      <c r="AF157" s="3"/>
      <c r="AG157" s="3"/>
      <c r="AH157" s="122"/>
      <c r="AI157" s="122"/>
      <c r="AJ157" s="122"/>
      <c r="AK157" s="122"/>
      <c r="AL157" s="122"/>
      <c r="AM157" s="122"/>
      <c r="AN157" s="122"/>
      <c r="AO157" s="122"/>
      <c r="AP157" s="122"/>
      <c r="AQ157" s="122"/>
      <c r="AR157" s="122"/>
      <c r="AS157" s="122"/>
      <c r="AT157" s="122"/>
      <c r="AU157" s="122"/>
      <c r="AV157" s="122"/>
    </row>
    <row r="158" spans="1:48" ht="15">
      <c r="A158">
        <v>156</v>
      </c>
      <c r="B158" t="s">
        <v>238</v>
      </c>
      <c r="C158" t="s">
        <v>675</v>
      </c>
      <c r="D158" s="121" t="s">
        <v>75</v>
      </c>
      <c r="E158" s="35" t="s">
        <v>678</v>
      </c>
      <c r="F158" s="35" t="s">
        <v>679</v>
      </c>
      <c r="G158" s="35" t="s">
        <v>659</v>
      </c>
      <c r="H158" s="35" t="s">
        <v>660</v>
      </c>
      <c r="I158" s="6" t="s">
        <v>21</v>
      </c>
      <c r="J158" s="6">
        <v>60</v>
      </c>
      <c r="K158" s="6"/>
      <c r="L158" s="7">
        <v>2</v>
      </c>
      <c r="M158" s="6"/>
      <c r="N158" s="18" t="s">
        <v>23</v>
      </c>
      <c r="O158" s="3"/>
      <c r="P158" s="3"/>
      <c r="Q158" s="3"/>
      <c r="R158" s="3"/>
      <c r="S158" s="3"/>
      <c r="T158" s="3"/>
      <c r="U158" s="3"/>
      <c r="V158" s="3"/>
      <c r="W158" s="3"/>
      <c r="X158" s="3"/>
      <c r="Y158" s="3"/>
      <c r="Z158" s="3"/>
      <c r="AA158" s="3"/>
      <c r="AB158" s="3"/>
      <c r="AC158" s="3"/>
      <c r="AD158" s="3"/>
      <c r="AE158" s="3"/>
      <c r="AF158" s="3"/>
      <c r="AG158" s="3"/>
      <c r="AH158" s="122"/>
      <c r="AI158" s="122"/>
      <c r="AJ158" s="122"/>
      <c r="AK158" s="122"/>
      <c r="AL158" s="122"/>
      <c r="AM158" s="122"/>
      <c r="AN158" s="122"/>
      <c r="AO158" s="122"/>
      <c r="AP158" s="122"/>
      <c r="AQ158" s="122"/>
      <c r="AR158" s="122"/>
      <c r="AS158" s="122"/>
      <c r="AT158" s="122"/>
      <c r="AU158" s="122"/>
      <c r="AV158" s="122"/>
    </row>
    <row r="159" spans="1:48" ht="15.6">
      <c r="D159" s="17"/>
      <c r="E159" s="15"/>
      <c r="F159" s="15"/>
      <c r="G159" s="15"/>
      <c r="H159" s="15"/>
      <c r="I159" s="6"/>
      <c r="J159" s="6"/>
      <c r="K159" s="6"/>
      <c r="L159" s="7" t="s">
        <v>680</v>
      </c>
      <c r="M159" s="6"/>
      <c r="N159" s="18"/>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c r="D160" s="17"/>
      <c r="E160" s="15"/>
      <c r="F160" s="15"/>
      <c r="G160" s="15"/>
      <c r="H160" s="15"/>
      <c r="I160" s="6"/>
      <c r="J160" s="6"/>
      <c r="K160" s="6"/>
      <c r="L160" s="7" t="s">
        <v>680</v>
      </c>
      <c r="M160" s="6"/>
      <c r="N160" s="18"/>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c r="D161" s="17"/>
      <c r="E161" s="15"/>
      <c r="F161" s="15"/>
      <c r="G161" s="15"/>
      <c r="H161" s="15"/>
      <c r="I161" s="6"/>
      <c r="J161" s="6"/>
      <c r="K161" s="6"/>
      <c r="L161" s="7" t="s">
        <v>680</v>
      </c>
      <c r="M161" s="6"/>
      <c r="N161" s="18"/>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c r="D162" s="17"/>
      <c r="E162" s="15"/>
      <c r="F162" s="15"/>
      <c r="G162" s="15"/>
      <c r="H162" s="15"/>
      <c r="I162" s="6"/>
      <c r="J162" s="6"/>
      <c r="K162" s="6"/>
      <c r="L162" s="7" t="s">
        <v>680</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c r="A163" s="51"/>
      <c r="B163" s="51"/>
      <c r="D163" s="17"/>
      <c r="E163" s="15"/>
      <c r="F163" s="15"/>
      <c r="G163" s="15"/>
      <c r="H163" s="15"/>
      <c r="I163" s="6"/>
      <c r="J163" s="6"/>
      <c r="K163" s="6"/>
      <c r="L163" s="7" t="s">
        <v>680</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6">
      <c r="D164" s="17"/>
      <c r="E164" s="15"/>
      <c r="F164" s="15"/>
      <c r="G164" s="15"/>
      <c r="H164" s="15"/>
      <c r="I164" s="8"/>
      <c r="J164" s="6"/>
      <c r="K164" s="6"/>
      <c r="L164" s="7" t="s">
        <v>680</v>
      </c>
      <c r="M164" s="6"/>
      <c r="N164" s="18"/>
      <c r="O164" s="3"/>
      <c r="P164" s="3"/>
      <c r="Q164" s="3"/>
      <c r="R164" s="3"/>
      <c r="S164" s="3"/>
      <c r="T164" s="3"/>
      <c r="U164" s="3"/>
      <c r="V164" s="3"/>
      <c r="W164" s="3"/>
      <c r="X164" s="3"/>
      <c r="Y164" s="3"/>
      <c r="Z164" s="3"/>
      <c r="AA164" s="3"/>
      <c r="AB164" s="3"/>
      <c r="AC164" s="3"/>
      <c r="AD164" s="3"/>
      <c r="AE164" s="3"/>
      <c r="AF164" s="3"/>
      <c r="AG164" s="3"/>
      <c r="AH164" s="1"/>
      <c r="AI164" s="1"/>
      <c r="AJ164" s="1"/>
      <c r="AK164" s="1"/>
      <c r="AL164" s="1"/>
      <c r="AM164" s="1"/>
      <c r="AN164" s="1"/>
      <c r="AO164" s="1"/>
      <c r="AP164" s="1"/>
      <c r="AQ164" s="1"/>
      <c r="AR164" s="1"/>
      <c r="AS164" s="1"/>
      <c r="AT164" s="1"/>
      <c r="AU164" s="1"/>
      <c r="AV164" s="1"/>
    </row>
    <row r="165" spans="1:48">
      <c r="D165" s="17"/>
      <c r="E165" s="15"/>
      <c r="F165" s="15"/>
      <c r="G165" s="15"/>
      <c r="H165" s="15"/>
      <c r="I165" s="9"/>
      <c r="J165" s="9"/>
      <c r="K165" s="9"/>
      <c r="L165" s="10" t="s">
        <v>680</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c r="D166" s="17"/>
      <c r="E166" s="15"/>
      <c r="F166" s="15"/>
      <c r="G166" s="15"/>
      <c r="H166" s="15"/>
      <c r="I166" s="9"/>
      <c r="J166" s="9"/>
      <c r="K166" s="9"/>
      <c r="L166" s="10" t="s">
        <v>680</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D167" s="17"/>
      <c r="E167" s="15"/>
      <c r="F167" s="15"/>
      <c r="G167" s="15"/>
      <c r="H167" s="15"/>
      <c r="I167" s="9"/>
      <c r="J167" s="9"/>
      <c r="K167" s="9"/>
      <c r="L167" s="10" t="s">
        <v>680</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s="51"/>
      <c r="B168" s="51"/>
      <c r="D168" s="17"/>
      <c r="E168" s="15"/>
      <c r="F168" s="15"/>
      <c r="G168" s="15"/>
      <c r="H168" s="15"/>
      <c r="I168" s="9"/>
      <c r="J168" s="9"/>
      <c r="K168" s="9"/>
      <c r="L168" s="10" t="s">
        <v>680</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D169" s="17"/>
      <c r="E169" s="15"/>
      <c r="F169" s="15"/>
      <c r="G169" s="15"/>
      <c r="H169" s="15"/>
      <c r="I169" s="9"/>
      <c r="J169" s="9"/>
      <c r="K169" s="9"/>
      <c r="L169" s="10" t="s">
        <v>680</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c r="D170" s="17"/>
      <c r="E170" s="15"/>
      <c r="F170" s="15"/>
      <c r="G170" s="15"/>
      <c r="H170" s="15"/>
      <c r="I170" s="9"/>
      <c r="J170" s="9"/>
      <c r="K170" s="9"/>
      <c r="L170" s="10" t="s">
        <v>680</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D171" s="17"/>
      <c r="E171" s="15"/>
      <c r="F171" s="15"/>
      <c r="G171" s="15"/>
      <c r="H171" s="15"/>
      <c r="I171" s="9"/>
      <c r="J171" s="9"/>
      <c r="K171" s="9"/>
      <c r="L171" s="10" t="s">
        <v>680</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c r="D172" s="17"/>
      <c r="E172" s="15"/>
      <c r="F172" s="15"/>
      <c r="G172" s="15"/>
      <c r="H172" s="15"/>
      <c r="I172" s="9"/>
      <c r="J172" s="9"/>
      <c r="K172" s="9"/>
      <c r="L172" s="10" t="s">
        <v>680</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c r="A173" s="51"/>
      <c r="B173" s="51"/>
      <c r="D173" s="17"/>
      <c r="E173" s="15"/>
      <c r="F173" s="15"/>
      <c r="G173" s="15"/>
      <c r="H173" s="15"/>
      <c r="I173" s="9"/>
      <c r="J173" s="9"/>
      <c r="K173" s="9"/>
      <c r="L173" s="10" t="s">
        <v>680</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c r="D174" s="17"/>
      <c r="E174" s="15"/>
      <c r="F174" s="15"/>
      <c r="G174" s="15"/>
      <c r="H174" s="15"/>
      <c r="I174" s="9"/>
      <c r="J174" s="9"/>
      <c r="K174" s="9"/>
      <c r="L174" s="10" t="s">
        <v>680</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680</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680</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D177" s="17"/>
      <c r="E177" s="15"/>
      <c r="F177" s="15"/>
      <c r="G177" s="15"/>
      <c r="H177" s="15"/>
      <c r="I177" s="9"/>
      <c r="J177" s="9"/>
      <c r="K177" s="9"/>
      <c r="L177" s="10" t="s">
        <v>680</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A178" s="51"/>
      <c r="B178" s="51"/>
      <c r="D178" s="17"/>
      <c r="E178" s="15"/>
      <c r="F178" s="15"/>
      <c r="G178" s="15"/>
      <c r="H178" s="15"/>
      <c r="I178" s="9"/>
      <c r="J178" s="9"/>
      <c r="K178" s="9"/>
      <c r="L178" s="10" t="s">
        <v>680</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680</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680</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680</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D182" s="17"/>
      <c r="E182" s="15"/>
      <c r="F182" s="15"/>
      <c r="G182" s="15"/>
      <c r="H182" s="15"/>
      <c r="I182" s="9"/>
      <c r="J182" s="9"/>
      <c r="K182" s="9"/>
      <c r="L182" s="10" t="s">
        <v>680</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A183" s="51"/>
      <c r="B183" s="51"/>
      <c r="D183" s="17"/>
      <c r="E183" s="15"/>
      <c r="F183" s="15"/>
      <c r="G183" s="15"/>
      <c r="H183" s="15"/>
      <c r="I183" s="9"/>
      <c r="J183" s="9"/>
      <c r="K183" s="9"/>
      <c r="L183" s="10" t="s">
        <v>680</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680</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680</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680</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D187" s="17"/>
      <c r="E187" s="15"/>
      <c r="F187" s="15"/>
      <c r="G187" s="15"/>
      <c r="H187" s="15"/>
      <c r="I187" s="9"/>
      <c r="J187" s="9"/>
      <c r="K187" s="9"/>
      <c r="L187" s="10" t="s">
        <v>680</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A188" s="51"/>
      <c r="B188" s="51"/>
      <c r="D188" s="17"/>
      <c r="E188" s="15"/>
      <c r="F188" s="15"/>
      <c r="G188" s="15"/>
      <c r="H188" s="15"/>
      <c r="I188" s="9"/>
      <c r="J188" s="9"/>
      <c r="K188" s="9"/>
      <c r="L188" s="10" t="s">
        <v>680</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680</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680</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680</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D192" s="17"/>
      <c r="E192" s="15"/>
      <c r="F192" s="15"/>
      <c r="G192" s="15"/>
      <c r="H192" s="15"/>
      <c r="I192" s="9"/>
      <c r="J192" s="9"/>
      <c r="K192" s="9"/>
      <c r="L192" s="10" t="s">
        <v>680</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A193" s="51"/>
      <c r="B193" s="51"/>
      <c r="D193" s="17"/>
      <c r="E193" s="15"/>
      <c r="F193" s="15"/>
      <c r="G193" s="15"/>
      <c r="H193" s="15"/>
      <c r="I193" s="9"/>
      <c r="J193" s="9"/>
      <c r="K193" s="9"/>
      <c r="L193" s="10" t="s">
        <v>680</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680</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680</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680</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D197" s="17"/>
      <c r="E197" s="15"/>
      <c r="F197" s="15"/>
      <c r="G197" s="15"/>
      <c r="H197" s="15"/>
      <c r="I197" s="9"/>
      <c r="J197" s="9"/>
      <c r="K197" s="9"/>
      <c r="L197" s="10" t="s">
        <v>680</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A198" s="51"/>
      <c r="B198" s="51"/>
      <c r="D198" s="17"/>
      <c r="E198" s="15"/>
      <c r="F198" s="15"/>
      <c r="G198" s="15"/>
      <c r="H198" s="15"/>
      <c r="I198" s="9"/>
      <c r="J198" s="9"/>
      <c r="K198" s="9"/>
      <c r="L198" s="10" t="s">
        <v>680</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680</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680</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680</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D202" s="17"/>
      <c r="E202" s="15"/>
      <c r="F202" s="15"/>
      <c r="G202" s="15"/>
      <c r="H202" s="15"/>
      <c r="I202" s="9"/>
      <c r="J202" s="9"/>
      <c r="K202" s="9"/>
      <c r="L202" s="10" t="s">
        <v>680</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A203" s="51"/>
      <c r="B203" s="51"/>
      <c r="D203" s="17"/>
      <c r="E203" s="15"/>
      <c r="F203" s="15"/>
      <c r="G203" s="15"/>
      <c r="H203" s="15"/>
      <c r="I203" s="9"/>
      <c r="J203" s="9"/>
      <c r="K203" s="9"/>
      <c r="L203" s="10" t="s">
        <v>680</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680</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680</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680</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D207" s="17"/>
      <c r="E207" s="15"/>
      <c r="F207" s="15"/>
      <c r="G207" s="15"/>
      <c r="H207" s="15"/>
      <c r="I207" s="9"/>
      <c r="J207" s="9"/>
      <c r="K207" s="9"/>
      <c r="L207" s="10" t="s">
        <v>680</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A208" s="51"/>
      <c r="B208" s="51"/>
      <c r="D208" s="17"/>
      <c r="E208" s="15"/>
      <c r="F208" s="15"/>
      <c r="G208" s="15"/>
      <c r="H208" s="15"/>
      <c r="I208" s="9"/>
      <c r="J208" s="9"/>
      <c r="K208" s="9"/>
      <c r="L208" s="10" t="s">
        <v>680</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680</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680</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680</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D212" s="17"/>
      <c r="E212" s="15"/>
      <c r="F212" s="15"/>
      <c r="G212" s="15"/>
      <c r="H212" s="15"/>
      <c r="I212" s="9"/>
      <c r="J212" s="9"/>
      <c r="K212" s="9"/>
      <c r="L212" s="10" t="s">
        <v>680</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A213" s="51"/>
      <c r="B213" s="51"/>
      <c r="D213" s="17"/>
      <c r="E213" s="15"/>
      <c r="F213" s="15"/>
      <c r="G213" s="15"/>
      <c r="H213" s="15"/>
      <c r="I213" s="9"/>
      <c r="J213" s="9"/>
      <c r="K213" s="9"/>
      <c r="L213" s="10" t="s">
        <v>680</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680</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680</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680</v>
      </c>
      <c r="M216" s="9"/>
      <c r="N216" s="19"/>
      <c r="O216" s="2"/>
      <c r="P216" s="2"/>
      <c r="Q216" s="2"/>
      <c r="R216" s="2"/>
      <c r="S216" s="2"/>
      <c r="T216" s="2"/>
      <c r="U216" s="2"/>
      <c r="V216" s="2"/>
      <c r="W216" s="2"/>
      <c r="X216" s="2"/>
      <c r="Y216" s="2"/>
      <c r="Z216" s="2"/>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c r="D217" s="17"/>
      <c r="E217" s="15"/>
      <c r="F217" s="15"/>
      <c r="G217" s="15"/>
      <c r="H217" s="15"/>
      <c r="I217" s="9"/>
      <c r="J217" s="9"/>
      <c r="K217" s="9"/>
      <c r="L217" s="10" t="s">
        <v>680</v>
      </c>
      <c r="M217" s="9"/>
      <c r="N217" s="19"/>
      <c r="O217" s="2"/>
      <c r="P217" s="2"/>
      <c r="Q217" s="2"/>
      <c r="R217" s="2"/>
      <c r="S217" s="2"/>
      <c r="T217" s="2"/>
      <c r="U217" s="2"/>
      <c r="V217" s="2"/>
      <c r="W217" s="2"/>
      <c r="X217" s="2"/>
      <c r="Y217" s="2"/>
      <c r="Z217" s="2"/>
    </row>
    <row r="218" spans="1:48">
      <c r="A218" s="51"/>
      <c r="B218" s="51"/>
      <c r="D218" s="17"/>
      <c r="E218" s="15"/>
      <c r="F218" s="15"/>
      <c r="G218" s="15"/>
      <c r="H218" s="15"/>
      <c r="I218" s="9"/>
      <c r="J218" s="9"/>
      <c r="K218" s="9"/>
      <c r="L218" s="10" t="s">
        <v>680</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680</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680</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680</v>
      </c>
      <c r="M221" s="9"/>
      <c r="N221" s="19"/>
      <c r="O221" s="2"/>
      <c r="P221" s="2"/>
      <c r="Q221" s="2"/>
      <c r="R221" s="2"/>
      <c r="S221" s="2"/>
      <c r="T221" s="2"/>
      <c r="U221" s="2"/>
      <c r="V221" s="2"/>
      <c r="W221" s="2"/>
      <c r="X221" s="2"/>
      <c r="Y221" s="2"/>
      <c r="Z221" s="2"/>
    </row>
    <row r="222" spans="1:48">
      <c r="D222" s="17"/>
      <c r="E222" s="15"/>
      <c r="F222" s="15"/>
      <c r="G222" s="15"/>
      <c r="H222" s="15"/>
      <c r="I222" s="9"/>
      <c r="J222" s="9"/>
      <c r="K222" s="9"/>
      <c r="L222" s="10" t="s">
        <v>680</v>
      </c>
      <c r="M222" s="9"/>
      <c r="N222" s="19"/>
      <c r="O222" s="2"/>
      <c r="P222" s="2"/>
      <c r="Q222" s="2"/>
      <c r="R222" s="2"/>
      <c r="S222" s="2"/>
      <c r="T222" s="2"/>
      <c r="U222" s="2"/>
      <c r="V222" s="2"/>
      <c r="W222" s="2"/>
      <c r="X222" s="2"/>
      <c r="Y222" s="2"/>
      <c r="Z222" s="2"/>
    </row>
    <row r="223" spans="1:48">
      <c r="A223" s="51"/>
      <c r="B223" s="51"/>
      <c r="D223" s="17"/>
      <c r="E223" s="15"/>
      <c r="F223" s="15"/>
      <c r="G223" s="15"/>
      <c r="H223" s="15"/>
      <c r="I223" s="9"/>
      <c r="J223" s="9"/>
      <c r="K223" s="9"/>
      <c r="L223" s="10" t="s">
        <v>680</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680</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680</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680</v>
      </c>
      <c r="M226" s="9"/>
      <c r="N226" s="19"/>
      <c r="O226" s="2"/>
      <c r="P226" s="2"/>
      <c r="Q226" s="2"/>
      <c r="R226" s="2"/>
      <c r="S226" s="2"/>
      <c r="T226" s="2"/>
      <c r="U226" s="2"/>
      <c r="V226" s="2"/>
      <c r="W226" s="2"/>
      <c r="X226" s="2"/>
      <c r="Y226" s="2"/>
      <c r="Z226" s="2"/>
    </row>
    <row r="227" spans="1:26">
      <c r="D227" s="17"/>
      <c r="E227" s="15"/>
      <c r="F227" s="15"/>
      <c r="G227" s="15"/>
      <c r="H227" s="15"/>
      <c r="I227" s="9"/>
      <c r="J227" s="9"/>
      <c r="K227" s="9"/>
      <c r="L227" s="10" t="s">
        <v>680</v>
      </c>
      <c r="M227" s="9"/>
      <c r="N227" s="19"/>
      <c r="O227" s="2"/>
      <c r="P227" s="2"/>
      <c r="Q227" s="2"/>
      <c r="R227" s="2"/>
      <c r="S227" s="2"/>
      <c r="T227" s="2"/>
      <c r="U227" s="2"/>
      <c r="V227" s="2"/>
      <c r="W227" s="2"/>
      <c r="X227" s="2"/>
      <c r="Y227" s="2"/>
      <c r="Z227" s="2"/>
    </row>
    <row r="228" spans="1:26">
      <c r="A228" s="51"/>
      <c r="B228" s="51"/>
      <c r="D228" s="17"/>
      <c r="E228" s="15"/>
      <c r="F228" s="15"/>
      <c r="G228" s="15"/>
      <c r="H228" s="15"/>
      <c r="I228" s="9"/>
      <c r="J228" s="9"/>
      <c r="K228" s="9"/>
      <c r="L228" s="10" t="s">
        <v>680</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680</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680</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680</v>
      </c>
      <c r="M231" s="9"/>
      <c r="N231" s="19"/>
      <c r="O231" s="2"/>
      <c r="P231" s="2"/>
      <c r="Q231" s="2"/>
      <c r="R231" s="2"/>
      <c r="S231" s="2"/>
      <c r="T231" s="2"/>
      <c r="U231" s="2"/>
      <c r="V231" s="2"/>
      <c r="W231" s="2"/>
      <c r="X231" s="2"/>
      <c r="Y231" s="2"/>
      <c r="Z231" s="2"/>
    </row>
    <row r="232" spans="1:26">
      <c r="D232" s="17"/>
      <c r="E232" s="15"/>
      <c r="F232" s="15"/>
      <c r="G232" s="15"/>
      <c r="H232" s="15"/>
      <c r="I232" s="9"/>
      <c r="J232" s="9"/>
      <c r="K232" s="9"/>
      <c r="L232" s="10" t="s">
        <v>680</v>
      </c>
      <c r="M232" s="9"/>
      <c r="N232" s="19"/>
      <c r="O232" s="2"/>
      <c r="P232" s="2"/>
      <c r="Q232" s="2"/>
      <c r="R232" s="2"/>
      <c r="S232" s="2"/>
      <c r="T232" s="2"/>
      <c r="U232" s="2"/>
      <c r="V232" s="2"/>
      <c r="W232" s="2"/>
      <c r="X232" s="2"/>
      <c r="Y232" s="2"/>
      <c r="Z232" s="2"/>
    </row>
    <row r="233" spans="1:26">
      <c r="A233" s="51"/>
      <c r="B233" s="51"/>
      <c r="D233" s="17"/>
      <c r="E233" s="15"/>
      <c r="F233" s="15"/>
      <c r="G233" s="15"/>
      <c r="H233" s="15"/>
      <c r="I233" s="9"/>
      <c r="J233" s="9"/>
      <c r="K233" s="9"/>
      <c r="L233" s="10" t="s">
        <v>680</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680</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680</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680</v>
      </c>
      <c r="M236" s="9"/>
      <c r="N236" s="19"/>
      <c r="O236" s="2"/>
      <c r="P236" s="2"/>
      <c r="Q236" s="2"/>
      <c r="R236" s="2"/>
      <c r="S236" s="2"/>
      <c r="T236" s="2"/>
      <c r="U236" s="2"/>
      <c r="V236" s="2"/>
      <c r="W236" s="2"/>
      <c r="X236" s="2"/>
      <c r="Y236" s="2"/>
      <c r="Z236" s="2"/>
    </row>
    <row r="237" spans="1:26">
      <c r="D237" s="17"/>
      <c r="E237" s="15"/>
      <c r="F237" s="15"/>
      <c r="G237" s="15"/>
      <c r="H237" s="15"/>
      <c r="I237" s="9"/>
      <c r="J237" s="9"/>
      <c r="K237" s="9"/>
      <c r="L237" s="10" t="s">
        <v>680</v>
      </c>
      <c r="M237" s="9"/>
      <c r="N237" s="19"/>
      <c r="O237" s="2"/>
      <c r="P237" s="2"/>
      <c r="Q237" s="2"/>
      <c r="R237" s="2"/>
      <c r="S237" s="2"/>
      <c r="T237" s="2"/>
      <c r="U237" s="2"/>
      <c r="V237" s="2"/>
      <c r="W237" s="2"/>
      <c r="X237" s="2"/>
      <c r="Y237" s="2"/>
      <c r="Z237" s="2"/>
    </row>
    <row r="238" spans="1:26">
      <c r="A238" s="51"/>
      <c r="B238" s="51"/>
      <c r="D238" s="17"/>
      <c r="E238" s="15"/>
      <c r="F238" s="15"/>
      <c r="G238" s="15"/>
      <c r="H238" s="15"/>
      <c r="I238" s="9"/>
      <c r="J238" s="9"/>
      <c r="K238" s="9"/>
      <c r="L238" s="10" t="s">
        <v>680</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680</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680</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680</v>
      </c>
      <c r="M241" s="9"/>
      <c r="N241" s="19"/>
      <c r="O241" s="2"/>
      <c r="P241" s="2"/>
      <c r="Q241" s="2"/>
      <c r="R241" s="2"/>
      <c r="S241" s="2"/>
      <c r="T241" s="2"/>
      <c r="U241" s="2"/>
      <c r="V241" s="2"/>
      <c r="W241" s="2"/>
      <c r="X241" s="2"/>
      <c r="Y241" s="2"/>
      <c r="Z241" s="2"/>
    </row>
    <row r="242" spans="1:26">
      <c r="D242" s="17"/>
      <c r="E242" s="15"/>
      <c r="F242" s="15"/>
      <c r="G242" s="15"/>
      <c r="H242" s="15"/>
      <c r="I242" s="9"/>
      <c r="J242" s="9"/>
      <c r="K242" s="9"/>
      <c r="L242" s="10" t="s">
        <v>680</v>
      </c>
      <c r="M242" s="9"/>
      <c r="N242" s="19"/>
      <c r="O242" s="2"/>
      <c r="P242" s="2"/>
      <c r="Q242" s="2"/>
      <c r="R242" s="2"/>
      <c r="S242" s="2"/>
      <c r="T242" s="2"/>
      <c r="U242" s="2"/>
      <c r="V242" s="2"/>
      <c r="W242" s="2"/>
      <c r="X242" s="2"/>
      <c r="Y242" s="2"/>
      <c r="Z242" s="2"/>
    </row>
    <row r="243" spans="1:26">
      <c r="A243" s="51"/>
      <c r="B243" s="51"/>
      <c r="D243" s="17"/>
      <c r="E243" s="15"/>
      <c r="F243" s="15"/>
      <c r="G243" s="15"/>
      <c r="H243" s="15"/>
      <c r="I243" s="9"/>
      <c r="J243" s="9"/>
      <c r="K243" s="9"/>
      <c r="L243" s="10" t="s">
        <v>680</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680</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680</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680</v>
      </c>
      <c r="M246" s="9"/>
      <c r="N246" s="19"/>
      <c r="O246" s="2"/>
      <c r="P246" s="2"/>
      <c r="Q246" s="2"/>
      <c r="R246" s="2"/>
      <c r="S246" s="2"/>
      <c r="T246" s="2"/>
      <c r="U246" s="2"/>
      <c r="V246" s="2"/>
      <c r="W246" s="2"/>
      <c r="X246" s="2"/>
      <c r="Y246" s="2"/>
      <c r="Z246" s="2"/>
    </row>
    <row r="247" spans="1:26">
      <c r="D247" s="17"/>
      <c r="E247" s="15"/>
      <c r="F247" s="15"/>
      <c r="G247" s="15"/>
      <c r="H247" s="15"/>
      <c r="I247" s="9"/>
      <c r="J247" s="9"/>
      <c r="K247" s="9"/>
      <c r="L247" s="10" t="s">
        <v>680</v>
      </c>
      <c r="M247" s="9"/>
      <c r="N247" s="19"/>
      <c r="O247" s="2"/>
      <c r="P247" s="2"/>
      <c r="Q247" s="2"/>
      <c r="R247" s="2"/>
      <c r="S247" s="2"/>
      <c r="T247" s="2"/>
      <c r="U247" s="2"/>
      <c r="V247" s="2"/>
      <c r="W247" s="2"/>
      <c r="X247" s="2"/>
      <c r="Y247" s="2"/>
      <c r="Z247" s="2"/>
    </row>
    <row r="248" spans="1:26">
      <c r="A248" s="51"/>
      <c r="B248" s="51"/>
      <c r="D248" s="17"/>
      <c r="E248" s="15"/>
      <c r="F248" s="15"/>
      <c r="G248" s="15"/>
      <c r="H248" s="15"/>
      <c r="I248" s="9"/>
      <c r="J248" s="9"/>
      <c r="K248" s="9"/>
      <c r="L248" s="10" t="s">
        <v>680</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680</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680</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680</v>
      </c>
      <c r="M251" s="9"/>
      <c r="N251" s="19"/>
      <c r="O251" s="2"/>
      <c r="P251" s="2"/>
      <c r="Q251" s="2"/>
      <c r="R251" s="2"/>
      <c r="S251" s="2"/>
      <c r="T251" s="2"/>
      <c r="U251" s="2"/>
      <c r="V251" s="2"/>
      <c r="W251" s="2"/>
      <c r="X251" s="2"/>
      <c r="Y251" s="2"/>
      <c r="Z251" s="2"/>
    </row>
    <row r="252" spans="1:26">
      <c r="D252" s="17"/>
      <c r="E252" s="15"/>
      <c r="F252" s="15"/>
      <c r="G252" s="15"/>
      <c r="H252" s="15"/>
      <c r="I252" s="9"/>
      <c r="J252" s="9"/>
      <c r="K252" s="9"/>
      <c r="L252" s="10" t="s">
        <v>680</v>
      </c>
      <c r="M252" s="9"/>
      <c r="N252" s="19"/>
      <c r="O252" s="2"/>
      <c r="P252" s="2"/>
      <c r="Q252" s="2"/>
      <c r="R252" s="2"/>
      <c r="S252" s="2"/>
      <c r="T252" s="2"/>
      <c r="U252" s="2"/>
      <c r="V252" s="2"/>
      <c r="W252" s="2"/>
      <c r="X252" s="2"/>
      <c r="Y252" s="2"/>
      <c r="Z252" s="2"/>
    </row>
    <row r="253" spans="1:26">
      <c r="A253" s="51"/>
      <c r="B253" s="51"/>
      <c r="D253" s="17"/>
      <c r="E253" s="15"/>
      <c r="F253" s="15"/>
      <c r="G253" s="15"/>
      <c r="H253" s="15"/>
      <c r="I253" s="9"/>
      <c r="J253" s="9"/>
      <c r="K253" s="9"/>
      <c r="L253" s="10" t="s">
        <v>680</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680</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680</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680</v>
      </c>
      <c r="M256" s="9"/>
      <c r="N256" s="19"/>
      <c r="O256" s="2"/>
      <c r="P256" s="2"/>
      <c r="Q256" s="2"/>
      <c r="R256" s="2"/>
      <c r="S256" s="2"/>
      <c r="T256" s="2"/>
      <c r="U256" s="2"/>
      <c r="V256" s="2"/>
      <c r="W256" s="2"/>
      <c r="X256" s="2"/>
      <c r="Y256" s="2"/>
      <c r="Z256" s="2"/>
    </row>
    <row r="257" spans="1:26">
      <c r="D257" s="17"/>
      <c r="E257" s="15"/>
      <c r="F257" s="15"/>
      <c r="G257" s="15"/>
      <c r="H257" s="15"/>
      <c r="I257" s="9"/>
      <c r="J257" s="9"/>
      <c r="K257" s="9"/>
      <c r="L257" s="10" t="s">
        <v>680</v>
      </c>
      <c r="M257" s="9"/>
      <c r="N257" s="19"/>
      <c r="O257" s="2"/>
      <c r="P257" s="2"/>
      <c r="Q257" s="2"/>
      <c r="R257" s="2"/>
      <c r="S257" s="2"/>
      <c r="T257" s="2"/>
      <c r="U257" s="2"/>
      <c r="V257" s="2"/>
      <c r="W257" s="2"/>
      <c r="X257" s="2"/>
      <c r="Y257" s="2"/>
      <c r="Z257" s="2"/>
    </row>
    <row r="258" spans="1:26">
      <c r="A258" s="51"/>
      <c r="B258" s="51"/>
      <c r="D258" s="17"/>
      <c r="E258" s="15"/>
      <c r="F258" s="15"/>
      <c r="G258" s="15"/>
      <c r="H258" s="15"/>
      <c r="I258" s="9"/>
      <c r="J258" s="9"/>
      <c r="K258" s="9"/>
      <c r="L258" s="10" t="s">
        <v>680</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680</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680</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680</v>
      </c>
      <c r="M261" s="9"/>
      <c r="N261" s="19"/>
      <c r="O261" s="2"/>
      <c r="P261" s="2"/>
      <c r="Q261" s="2"/>
      <c r="R261" s="2"/>
      <c r="S261" s="2"/>
      <c r="T261" s="2"/>
      <c r="U261" s="2"/>
      <c r="V261" s="2"/>
      <c r="W261" s="2"/>
      <c r="X261" s="2"/>
      <c r="Y261" s="2"/>
      <c r="Z261" s="2"/>
    </row>
    <row r="262" spans="1:26">
      <c r="D262" s="17"/>
      <c r="E262" s="15"/>
      <c r="F262" s="15"/>
      <c r="G262" s="15"/>
      <c r="H262" s="15"/>
      <c r="I262" s="9"/>
      <c r="J262" s="9"/>
      <c r="K262" s="9"/>
      <c r="L262" s="10" t="s">
        <v>680</v>
      </c>
      <c r="M262" s="9"/>
      <c r="N262" s="19"/>
      <c r="O262" s="2"/>
      <c r="P262" s="2"/>
      <c r="Q262" s="2"/>
      <c r="R262" s="2"/>
      <c r="S262" s="2"/>
      <c r="T262" s="2"/>
      <c r="U262" s="2"/>
      <c r="V262" s="2"/>
      <c r="W262" s="2"/>
      <c r="X262" s="2"/>
      <c r="Y262" s="2"/>
      <c r="Z262" s="2"/>
    </row>
    <row r="263" spans="1:26">
      <c r="A263" s="51"/>
      <c r="B263" s="51"/>
      <c r="D263" s="17"/>
      <c r="E263" s="15"/>
      <c r="F263" s="15"/>
      <c r="G263" s="15"/>
      <c r="H263" s="15"/>
      <c r="I263" s="9"/>
      <c r="J263" s="9"/>
      <c r="K263" s="9"/>
      <c r="L263" s="10" t="s">
        <v>680</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680</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680</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680</v>
      </c>
      <c r="M266" s="9"/>
      <c r="N266" s="19"/>
      <c r="O266" s="2"/>
      <c r="P266" s="2"/>
      <c r="Q266" s="2"/>
      <c r="R266" s="2"/>
      <c r="S266" s="2"/>
      <c r="T266" s="2"/>
      <c r="U266" s="2"/>
      <c r="V266" s="2"/>
      <c r="W266" s="2"/>
      <c r="X266" s="2"/>
      <c r="Y266" s="2"/>
      <c r="Z266" s="2"/>
    </row>
    <row r="267" spans="1:26">
      <c r="D267" s="17"/>
      <c r="E267" s="15"/>
      <c r="F267" s="15"/>
      <c r="G267" s="15"/>
      <c r="H267" s="15"/>
      <c r="I267" s="9"/>
      <c r="J267" s="9"/>
      <c r="K267" s="9"/>
      <c r="L267" s="10" t="s">
        <v>680</v>
      </c>
      <c r="M267" s="9"/>
      <c r="N267" s="19"/>
      <c r="O267" s="2"/>
      <c r="P267" s="2"/>
      <c r="Q267" s="2"/>
      <c r="R267" s="2"/>
      <c r="S267" s="2"/>
      <c r="T267" s="2"/>
      <c r="U267" s="2"/>
      <c r="V267" s="2"/>
      <c r="W267" s="2"/>
      <c r="X267" s="2"/>
      <c r="Y267" s="2"/>
      <c r="Z267" s="2"/>
    </row>
    <row r="268" spans="1:26">
      <c r="A268" s="51"/>
      <c r="B268" s="51"/>
      <c r="D268" s="17"/>
      <c r="E268" s="15"/>
      <c r="F268" s="15"/>
      <c r="G268" s="15"/>
      <c r="H268" s="15"/>
      <c r="I268" s="9"/>
      <c r="J268" s="9"/>
      <c r="K268" s="9"/>
      <c r="L268" s="10" t="s">
        <v>680</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680</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680</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680</v>
      </c>
      <c r="M271" s="9"/>
      <c r="N271" s="19"/>
      <c r="O271" s="2"/>
      <c r="P271" s="2"/>
      <c r="Q271" s="2"/>
      <c r="R271" s="2"/>
      <c r="S271" s="2"/>
      <c r="T271" s="2"/>
      <c r="U271" s="2"/>
      <c r="V271" s="2"/>
      <c r="W271" s="2"/>
      <c r="X271" s="2"/>
      <c r="Y271" s="2"/>
      <c r="Z271" s="2"/>
    </row>
    <row r="272" spans="1:26">
      <c r="D272" s="17"/>
      <c r="E272" s="15"/>
      <c r="F272" s="15"/>
      <c r="G272" s="15"/>
      <c r="H272" s="15"/>
      <c r="I272" s="9"/>
      <c r="J272" s="9"/>
      <c r="K272" s="9"/>
      <c r="L272" s="10" t="s">
        <v>680</v>
      </c>
      <c r="M272" s="9"/>
      <c r="N272" s="19"/>
      <c r="O272" s="2"/>
      <c r="P272" s="2"/>
      <c r="Q272" s="2"/>
      <c r="R272" s="2"/>
      <c r="S272" s="2"/>
      <c r="T272" s="2"/>
      <c r="U272" s="2"/>
      <c r="V272" s="2"/>
      <c r="W272" s="2"/>
      <c r="X272" s="2"/>
      <c r="Y272" s="2"/>
      <c r="Z272" s="2"/>
    </row>
    <row r="273" spans="1:26">
      <c r="A273" s="51"/>
      <c r="B273" s="51"/>
      <c r="D273" s="17"/>
      <c r="E273" s="15"/>
      <c r="F273" s="15"/>
      <c r="G273" s="15"/>
      <c r="H273" s="15"/>
      <c r="I273" s="9"/>
      <c r="J273" s="9"/>
      <c r="K273" s="9"/>
      <c r="L273" s="10" t="s">
        <v>680</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680</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680</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680</v>
      </c>
      <c r="M276" s="9"/>
      <c r="N276" s="19"/>
      <c r="O276" s="2"/>
      <c r="P276" s="2"/>
      <c r="Q276" s="2"/>
      <c r="R276" s="2"/>
      <c r="S276" s="2"/>
      <c r="T276" s="2"/>
      <c r="U276" s="2"/>
      <c r="V276" s="2"/>
      <c r="W276" s="2"/>
      <c r="X276" s="2"/>
      <c r="Y276" s="2"/>
      <c r="Z276" s="2"/>
    </row>
    <row r="277" spans="1:26">
      <c r="D277" s="17"/>
      <c r="E277" s="15"/>
      <c r="F277" s="15"/>
      <c r="G277" s="15"/>
      <c r="H277" s="15"/>
      <c r="I277" s="9"/>
      <c r="J277" s="9"/>
      <c r="K277" s="9"/>
      <c r="L277" s="10" t="s">
        <v>680</v>
      </c>
      <c r="M277" s="9"/>
      <c r="N277" s="19"/>
      <c r="O277" s="2"/>
      <c r="P277" s="2"/>
      <c r="Q277" s="2"/>
      <c r="R277" s="2"/>
      <c r="S277" s="2"/>
      <c r="T277" s="2"/>
      <c r="U277" s="2"/>
      <c r="V277" s="2"/>
      <c r="W277" s="2"/>
      <c r="X277" s="2"/>
      <c r="Y277" s="2"/>
      <c r="Z277" s="2"/>
    </row>
    <row r="278" spans="1:26">
      <c r="A278" s="51"/>
      <c r="B278" s="51"/>
      <c r="D278" s="17"/>
      <c r="E278" s="15"/>
      <c r="F278" s="15"/>
      <c r="G278" s="15"/>
      <c r="H278" s="15"/>
      <c r="I278" s="9"/>
      <c r="J278" s="9"/>
      <c r="K278" s="9"/>
      <c r="L278" s="10" t="s">
        <v>680</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680</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680</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680</v>
      </c>
      <c r="M281" s="9"/>
      <c r="N281" s="19"/>
      <c r="O281" s="2"/>
      <c r="P281" s="2"/>
      <c r="Q281" s="2"/>
      <c r="R281" s="2"/>
      <c r="S281" s="2"/>
      <c r="T281" s="2"/>
      <c r="U281" s="2"/>
      <c r="V281" s="2"/>
      <c r="W281" s="2"/>
      <c r="X281" s="2"/>
      <c r="Y281" s="2"/>
      <c r="Z281" s="2"/>
    </row>
    <row r="282" spans="1:26">
      <c r="D282" s="17"/>
      <c r="E282" s="15"/>
      <c r="F282" s="15"/>
      <c r="G282" s="15"/>
      <c r="H282" s="15"/>
      <c r="I282" s="9"/>
      <c r="J282" s="9"/>
      <c r="K282" s="9"/>
      <c r="L282" s="10" t="s">
        <v>680</v>
      </c>
      <c r="M282" s="9"/>
      <c r="N282" s="19"/>
      <c r="O282" s="2"/>
      <c r="P282" s="2"/>
      <c r="Q282" s="2"/>
      <c r="R282" s="2"/>
      <c r="S282" s="2"/>
      <c r="T282" s="2"/>
      <c r="U282" s="2"/>
      <c r="V282" s="2"/>
      <c r="W282" s="2"/>
      <c r="X282" s="2"/>
      <c r="Y282" s="2"/>
      <c r="Z282" s="2"/>
    </row>
    <row r="283" spans="1:26">
      <c r="A283" s="51"/>
      <c r="B283" s="51"/>
      <c r="D283" s="17"/>
      <c r="E283" s="15"/>
      <c r="F283" s="15"/>
      <c r="G283" s="15"/>
      <c r="H283" s="15"/>
      <c r="I283" s="9"/>
      <c r="J283" s="9"/>
      <c r="K283" s="9"/>
      <c r="L283" s="10" t="s">
        <v>680</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680</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680</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680</v>
      </c>
      <c r="M286" s="9"/>
      <c r="N286" s="19"/>
      <c r="O286" s="2"/>
      <c r="P286" s="2"/>
      <c r="Q286" s="2"/>
      <c r="R286" s="2"/>
      <c r="S286" s="2"/>
      <c r="T286" s="2"/>
      <c r="U286" s="2"/>
      <c r="V286" s="2"/>
      <c r="W286" s="2"/>
      <c r="X286" s="2"/>
      <c r="Y286" s="2"/>
      <c r="Z286" s="2"/>
    </row>
    <row r="287" spans="1:26">
      <c r="D287" s="17"/>
      <c r="E287" s="15"/>
      <c r="F287" s="15"/>
      <c r="G287" s="15"/>
      <c r="H287" s="15"/>
      <c r="I287" s="9"/>
      <c r="J287" s="9"/>
      <c r="K287" s="9"/>
      <c r="L287" s="10" t="s">
        <v>680</v>
      </c>
      <c r="M287" s="9"/>
      <c r="N287" s="19"/>
      <c r="O287" s="2"/>
      <c r="P287" s="2"/>
      <c r="Q287" s="2"/>
      <c r="R287" s="2"/>
      <c r="S287" s="2"/>
      <c r="T287" s="2"/>
      <c r="U287" s="2"/>
      <c r="V287" s="2"/>
      <c r="W287" s="2"/>
      <c r="X287" s="2"/>
      <c r="Y287" s="2"/>
      <c r="Z287" s="2"/>
    </row>
    <row r="288" spans="1:26">
      <c r="A288" s="51"/>
      <c r="B288" s="51"/>
      <c r="D288" s="17"/>
      <c r="E288" s="15"/>
      <c r="F288" s="15"/>
      <c r="G288" s="15"/>
      <c r="H288" s="15"/>
      <c r="I288" s="9"/>
      <c r="J288" s="9"/>
      <c r="K288" s="9"/>
      <c r="L288" s="10" t="s">
        <v>680</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680</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680</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680</v>
      </c>
      <c r="M291" s="9"/>
      <c r="N291" s="19"/>
      <c r="O291" s="2"/>
      <c r="P291" s="2"/>
      <c r="Q291" s="2"/>
      <c r="R291" s="2"/>
      <c r="S291" s="2"/>
      <c r="T291" s="2"/>
      <c r="U291" s="2"/>
      <c r="V291" s="2"/>
      <c r="W291" s="2"/>
      <c r="X291" s="2"/>
      <c r="Y291" s="2"/>
      <c r="Z291" s="2"/>
    </row>
    <row r="292" spans="1:26">
      <c r="D292" s="17"/>
      <c r="E292" s="15"/>
      <c r="F292" s="15"/>
      <c r="G292" s="15"/>
      <c r="H292" s="15"/>
      <c r="I292" s="9"/>
      <c r="J292" s="9"/>
      <c r="K292" s="9"/>
      <c r="L292" s="10" t="s">
        <v>680</v>
      </c>
      <c r="M292" s="9"/>
      <c r="N292" s="19"/>
      <c r="O292" s="2"/>
      <c r="P292" s="2"/>
      <c r="Q292" s="2"/>
      <c r="R292" s="2"/>
      <c r="S292" s="2"/>
      <c r="T292" s="2"/>
      <c r="U292" s="2"/>
      <c r="V292" s="2"/>
      <c r="W292" s="2"/>
      <c r="X292" s="2"/>
      <c r="Y292" s="2"/>
      <c r="Z292" s="2"/>
    </row>
    <row r="293" spans="1:26">
      <c r="A293" s="51"/>
      <c r="B293" s="51"/>
      <c r="D293" s="17"/>
      <c r="E293" s="15"/>
      <c r="F293" s="15"/>
      <c r="G293" s="15"/>
      <c r="H293" s="15"/>
      <c r="I293" s="9"/>
      <c r="J293" s="9"/>
      <c r="K293" s="9"/>
      <c r="L293" s="10" t="s">
        <v>680</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680</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680</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680</v>
      </c>
      <c r="M296" s="9"/>
      <c r="N296" s="19"/>
      <c r="O296" s="2"/>
      <c r="P296" s="2"/>
      <c r="Q296" s="2"/>
      <c r="R296" s="2"/>
      <c r="S296" s="2"/>
      <c r="T296" s="2"/>
      <c r="U296" s="2"/>
      <c r="V296" s="2"/>
      <c r="W296" s="2"/>
      <c r="X296" s="2"/>
      <c r="Y296" s="2"/>
      <c r="Z296" s="2"/>
    </row>
    <row r="297" spans="1:26">
      <c r="D297" s="17"/>
      <c r="E297" s="15"/>
      <c r="F297" s="15"/>
      <c r="G297" s="15"/>
      <c r="H297" s="15"/>
      <c r="I297" s="9"/>
      <c r="J297" s="9"/>
      <c r="K297" s="9"/>
      <c r="L297" s="10" t="s">
        <v>680</v>
      </c>
      <c r="M297" s="9"/>
      <c r="N297" s="19"/>
      <c r="O297" s="2"/>
      <c r="P297" s="2"/>
      <c r="Q297" s="2"/>
      <c r="R297" s="2"/>
      <c r="S297" s="2"/>
      <c r="T297" s="2"/>
      <c r="U297" s="2"/>
      <c r="V297" s="2"/>
      <c r="W297" s="2"/>
      <c r="X297" s="2"/>
      <c r="Y297" s="2"/>
      <c r="Z297" s="2"/>
    </row>
    <row r="298" spans="1:26">
      <c r="A298" s="51"/>
      <c r="B298" s="51"/>
      <c r="D298" s="17"/>
      <c r="E298" s="15"/>
      <c r="F298" s="15"/>
      <c r="G298" s="15"/>
      <c r="H298" s="15"/>
      <c r="I298" s="9"/>
      <c r="J298" s="9"/>
      <c r="K298" s="9"/>
      <c r="L298" s="10" t="s">
        <v>680</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680</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680</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680</v>
      </c>
      <c r="M301" s="9"/>
      <c r="N301" s="19"/>
      <c r="O301" s="2"/>
      <c r="P301" s="2"/>
      <c r="Q301" s="2"/>
      <c r="R301" s="2"/>
      <c r="S301" s="2"/>
      <c r="T301" s="2"/>
      <c r="U301" s="2"/>
      <c r="V301" s="2"/>
      <c r="W301" s="2"/>
      <c r="X301" s="2"/>
      <c r="Y301" s="2"/>
      <c r="Z301" s="2"/>
    </row>
    <row r="302" spans="1:26">
      <c r="D302" s="17"/>
      <c r="E302" s="15"/>
      <c r="F302" s="15"/>
      <c r="G302" s="15"/>
      <c r="H302" s="15"/>
      <c r="I302" s="9"/>
      <c r="J302" s="9"/>
      <c r="K302" s="9"/>
      <c r="L302" s="10" t="s">
        <v>680</v>
      </c>
      <c r="M302" s="9"/>
      <c r="N302" s="19"/>
      <c r="O302" s="2"/>
      <c r="P302" s="2"/>
      <c r="Q302" s="2"/>
      <c r="R302" s="2"/>
      <c r="S302" s="2"/>
      <c r="T302" s="2"/>
      <c r="U302" s="2"/>
      <c r="V302" s="2"/>
      <c r="W302" s="2"/>
      <c r="X302" s="2"/>
      <c r="Y302" s="2"/>
      <c r="Z302" s="2"/>
    </row>
    <row r="303" spans="1:26">
      <c r="A303" s="51"/>
      <c r="B303" s="51"/>
      <c r="D303" s="17"/>
      <c r="E303" s="15"/>
      <c r="F303" s="15"/>
      <c r="G303" s="15"/>
      <c r="H303" s="15"/>
      <c r="I303" s="9"/>
      <c r="J303" s="9"/>
      <c r="K303" s="9"/>
      <c r="L303" s="10" t="s">
        <v>680</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680</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680</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680</v>
      </c>
      <c r="M306" s="9"/>
      <c r="N306" s="19"/>
      <c r="O306" s="2"/>
      <c r="P306" s="2"/>
      <c r="Q306" s="2"/>
      <c r="R306" s="2"/>
      <c r="S306" s="2"/>
      <c r="T306" s="2"/>
      <c r="U306" s="2"/>
      <c r="V306" s="2"/>
      <c r="W306" s="2"/>
      <c r="X306" s="2"/>
      <c r="Y306" s="2"/>
      <c r="Z306" s="2"/>
    </row>
    <row r="307" spans="1:26">
      <c r="D307" s="17"/>
      <c r="E307" s="15"/>
      <c r="F307" s="15"/>
      <c r="G307" s="15"/>
      <c r="H307" s="15"/>
      <c r="I307" s="9"/>
      <c r="J307" s="9"/>
      <c r="K307" s="9"/>
      <c r="L307" s="10" t="s">
        <v>680</v>
      </c>
      <c r="M307" s="9"/>
      <c r="N307" s="19"/>
      <c r="O307" s="2"/>
      <c r="P307" s="2"/>
      <c r="Q307" s="2"/>
      <c r="R307" s="2"/>
      <c r="S307" s="2"/>
      <c r="T307" s="2"/>
      <c r="U307" s="2"/>
      <c r="V307" s="2"/>
      <c r="W307" s="2"/>
      <c r="X307" s="2"/>
      <c r="Y307" s="2"/>
      <c r="Z307" s="2"/>
    </row>
    <row r="308" spans="1:26">
      <c r="A308" s="51"/>
      <c r="B308" s="51"/>
      <c r="D308" s="17"/>
      <c r="E308" s="15"/>
      <c r="F308" s="15"/>
      <c r="G308" s="15"/>
      <c r="H308" s="15"/>
      <c r="I308" s="9"/>
      <c r="J308" s="9"/>
      <c r="K308" s="9"/>
      <c r="L308" s="10" t="s">
        <v>680</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680</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680</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680</v>
      </c>
      <c r="M311" s="9"/>
      <c r="N311" s="19"/>
      <c r="O311" s="2"/>
      <c r="P311" s="2"/>
      <c r="Q311" s="2"/>
      <c r="R311" s="2"/>
      <c r="S311" s="2"/>
      <c r="T311" s="2"/>
      <c r="U311" s="2"/>
      <c r="V311" s="2"/>
      <c r="W311" s="2"/>
      <c r="X311" s="2"/>
      <c r="Y311" s="2"/>
      <c r="Z311" s="2"/>
    </row>
    <row r="312" spans="1:26">
      <c r="D312" s="17"/>
      <c r="E312" s="15"/>
      <c r="F312" s="15"/>
      <c r="G312" s="15"/>
      <c r="H312" s="15"/>
      <c r="I312" s="9"/>
      <c r="J312" s="9"/>
      <c r="K312" s="9"/>
      <c r="L312" s="10" t="s">
        <v>680</v>
      </c>
      <c r="M312" s="9"/>
      <c r="N312" s="19"/>
      <c r="O312" s="2"/>
      <c r="P312" s="2"/>
      <c r="Q312" s="2"/>
      <c r="R312" s="2"/>
      <c r="S312" s="2"/>
      <c r="T312" s="2"/>
      <c r="U312" s="2"/>
      <c r="V312" s="2"/>
      <c r="W312" s="2"/>
      <c r="X312" s="2"/>
      <c r="Y312" s="2"/>
      <c r="Z312" s="2"/>
    </row>
    <row r="313" spans="1:26">
      <c r="A313" s="51"/>
      <c r="B313" s="51"/>
      <c r="D313" s="17"/>
      <c r="E313" s="15"/>
      <c r="F313" s="15"/>
      <c r="G313" s="15"/>
      <c r="H313" s="15"/>
      <c r="I313" s="9"/>
      <c r="J313" s="9"/>
      <c r="K313" s="9"/>
      <c r="L313" s="10" t="s">
        <v>680</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680</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680</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680</v>
      </c>
      <c r="M316" s="9"/>
      <c r="N316" s="19"/>
      <c r="O316" s="2"/>
      <c r="P316" s="2"/>
      <c r="Q316" s="2"/>
      <c r="R316" s="2"/>
      <c r="S316" s="2"/>
      <c r="T316" s="2"/>
      <c r="U316" s="2"/>
      <c r="V316" s="2"/>
      <c r="W316" s="2"/>
      <c r="X316" s="2"/>
      <c r="Y316" s="2"/>
      <c r="Z316" s="2"/>
    </row>
    <row r="317" spans="1:26">
      <c r="D317" s="17"/>
      <c r="E317" s="15"/>
      <c r="F317" s="15"/>
      <c r="G317" s="15"/>
      <c r="H317" s="15"/>
      <c r="I317" s="9"/>
      <c r="J317" s="9"/>
      <c r="K317" s="9"/>
      <c r="L317" s="10" t="s">
        <v>680</v>
      </c>
      <c r="M317" s="9"/>
      <c r="N317" s="19"/>
      <c r="O317" s="2"/>
      <c r="P317" s="2"/>
      <c r="Q317" s="2"/>
      <c r="R317" s="2"/>
      <c r="S317" s="2"/>
      <c r="T317" s="2"/>
      <c r="U317" s="2"/>
      <c r="V317" s="2"/>
      <c r="W317" s="2"/>
      <c r="X317" s="2"/>
      <c r="Y317" s="2"/>
      <c r="Z317" s="2"/>
    </row>
    <row r="318" spans="1:26">
      <c r="A318" s="51"/>
      <c r="B318" s="51"/>
      <c r="D318" s="17"/>
      <c r="E318" s="15"/>
      <c r="F318" s="15"/>
      <c r="G318" s="15"/>
      <c r="H318" s="15"/>
      <c r="I318" s="9"/>
      <c r="J318" s="9"/>
      <c r="K318" s="9"/>
      <c r="L318" s="10" t="s">
        <v>680</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680</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680</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680</v>
      </c>
      <c r="M321" s="9"/>
      <c r="N321" s="19"/>
      <c r="O321" s="2"/>
      <c r="P321" s="2"/>
      <c r="Q321" s="2"/>
      <c r="R321" s="2"/>
      <c r="S321" s="2"/>
      <c r="T321" s="2"/>
      <c r="U321" s="2"/>
      <c r="V321" s="2"/>
      <c r="W321" s="2"/>
      <c r="X321" s="2"/>
      <c r="Y321" s="2"/>
      <c r="Z321" s="2"/>
    </row>
    <row r="322" spans="1:26">
      <c r="D322" s="17"/>
      <c r="E322" s="15"/>
      <c r="F322" s="15"/>
      <c r="G322" s="15"/>
      <c r="H322" s="15"/>
      <c r="I322" s="9"/>
      <c r="J322" s="9"/>
      <c r="K322" s="9"/>
      <c r="L322" s="10" t="s">
        <v>680</v>
      </c>
      <c r="M322" s="9"/>
      <c r="N322" s="19"/>
      <c r="O322" s="2"/>
      <c r="P322" s="2"/>
      <c r="Q322" s="2"/>
      <c r="R322" s="2"/>
      <c r="S322" s="2"/>
      <c r="T322" s="2"/>
      <c r="U322" s="2"/>
      <c r="V322" s="2"/>
      <c r="W322" s="2"/>
      <c r="X322" s="2"/>
      <c r="Y322" s="2"/>
      <c r="Z322" s="2"/>
    </row>
    <row r="323" spans="1:26">
      <c r="A323" s="51"/>
      <c r="B323" s="51"/>
      <c r="D323" s="17"/>
      <c r="E323" s="15"/>
      <c r="F323" s="15"/>
      <c r="G323" s="15"/>
      <c r="H323" s="15"/>
      <c r="I323" s="9"/>
      <c r="J323" s="9"/>
      <c r="K323" s="9"/>
      <c r="L323" s="10" t="s">
        <v>680</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680</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680</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680</v>
      </c>
      <c r="M326" s="9"/>
      <c r="N326" s="19"/>
      <c r="O326" s="2"/>
      <c r="P326" s="2"/>
      <c r="Q326" s="2"/>
      <c r="R326" s="2"/>
      <c r="S326" s="2"/>
      <c r="T326" s="2"/>
      <c r="U326" s="2"/>
      <c r="V326" s="2"/>
      <c r="W326" s="2"/>
      <c r="X326" s="2"/>
      <c r="Y326" s="2"/>
      <c r="Z326" s="2"/>
    </row>
    <row r="327" spans="1:26">
      <c r="D327" s="17"/>
      <c r="E327" s="15"/>
      <c r="F327" s="15"/>
      <c r="G327" s="15"/>
      <c r="H327" s="15"/>
      <c r="I327" s="9"/>
      <c r="J327" s="9"/>
      <c r="K327" s="9"/>
      <c r="L327" s="10" t="s">
        <v>680</v>
      </c>
      <c r="M327" s="9"/>
      <c r="N327" s="19"/>
      <c r="O327" s="2"/>
      <c r="P327" s="2"/>
      <c r="Q327" s="2"/>
      <c r="R327" s="2"/>
      <c r="S327" s="2"/>
      <c r="T327" s="2"/>
      <c r="U327" s="2"/>
      <c r="V327" s="2"/>
      <c r="W327" s="2"/>
      <c r="X327" s="2"/>
      <c r="Y327" s="2"/>
      <c r="Z327" s="2"/>
    </row>
    <row r="328" spans="1:26">
      <c r="A328" s="51"/>
      <c r="B328" s="51"/>
      <c r="D328" s="17"/>
      <c r="E328" s="15"/>
      <c r="F328" s="15"/>
      <c r="G328" s="15"/>
      <c r="H328" s="15"/>
      <c r="I328" s="9"/>
      <c r="J328" s="9"/>
      <c r="K328" s="9"/>
      <c r="L328" s="10" t="s">
        <v>680</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680</v>
      </c>
      <c r="M329" s="9"/>
      <c r="N329" s="19"/>
      <c r="O329" s="2"/>
      <c r="P329" s="2"/>
      <c r="Q329" s="2"/>
      <c r="R329" s="2"/>
      <c r="S329" s="2"/>
      <c r="T329" s="2"/>
      <c r="U329" s="2"/>
      <c r="V329" s="2"/>
      <c r="W329" s="2"/>
      <c r="X329" s="2"/>
      <c r="Y329" s="2"/>
      <c r="Z329" s="2"/>
    </row>
    <row r="330" spans="1:26">
      <c r="D330" s="17"/>
      <c r="E330" s="15"/>
      <c r="F330" s="15"/>
      <c r="G330" s="15"/>
      <c r="H330" s="15"/>
      <c r="I330" s="9"/>
      <c r="J330" s="9"/>
      <c r="K330" s="9"/>
      <c r="L330" s="10" t="s">
        <v>680</v>
      </c>
      <c r="M330" s="9"/>
      <c r="N330" s="19"/>
      <c r="O330" s="2"/>
      <c r="P330" s="2"/>
      <c r="Q330" s="2"/>
      <c r="R330" s="2"/>
      <c r="S330" s="2"/>
      <c r="T330" s="2"/>
      <c r="U330" s="2"/>
      <c r="V330" s="2"/>
      <c r="W330" s="2"/>
      <c r="X330" s="2"/>
      <c r="Y330" s="2"/>
      <c r="Z330" s="2"/>
    </row>
    <row r="331" spans="1:26">
      <c r="A331">
        <v>122</v>
      </c>
      <c r="B331" s="109" t="s">
        <v>238</v>
      </c>
      <c r="C331" t="s">
        <v>24</v>
      </c>
    </row>
    <row r="332" spans="1:26">
      <c r="A332">
        <v>135</v>
      </c>
      <c r="B332" t="s">
        <v>238</v>
      </c>
      <c r="C332" t="s">
        <v>24</v>
      </c>
      <c r="D332" s="11" t="s">
        <v>75</v>
      </c>
      <c r="E332" s="16" t="s">
        <v>681</v>
      </c>
      <c r="F332" s="16" t="s">
        <v>682</v>
      </c>
      <c r="G332" s="16" t="s">
        <v>683</v>
      </c>
      <c r="H332" s="16" t="s">
        <v>684</v>
      </c>
      <c r="J332" s="11">
        <v>15</v>
      </c>
      <c r="L332" s="11">
        <v>1</v>
      </c>
    </row>
    <row r="333" spans="1:26">
      <c r="A333">
        <v>137</v>
      </c>
      <c r="B333" t="s">
        <v>238</v>
      </c>
      <c r="C333" t="s">
        <v>15</v>
      </c>
      <c r="D333" s="11" t="s">
        <v>75</v>
      </c>
      <c r="E333" s="16" t="s">
        <v>685</v>
      </c>
      <c r="F333" s="16" t="s">
        <v>686</v>
      </c>
      <c r="G333" s="16" t="s">
        <v>687</v>
      </c>
      <c r="H333" s="16" t="s">
        <v>688</v>
      </c>
      <c r="J333" s="11">
        <v>20</v>
      </c>
      <c r="L333" s="11">
        <v>1</v>
      </c>
    </row>
  </sheetData>
  <autoFilter ref="A1:O333"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689</v>
      </c>
      <c r="B1" s="53"/>
      <c r="C1" s="13" t="s">
        <v>13</v>
      </c>
      <c r="D1" s="13" t="s">
        <v>690</v>
      </c>
      <c r="E1" s="53" t="s">
        <v>691</v>
      </c>
      <c r="F1" s="54"/>
      <c r="G1" s="53" t="s">
        <v>692</v>
      </c>
      <c r="H1" s="58" t="s">
        <v>693</v>
      </c>
      <c r="I1" s="12" t="s">
        <v>694</v>
      </c>
      <c r="J1" s="55" t="s">
        <v>695</v>
      </c>
      <c r="K1" s="61">
        <f>SUM(H2:H85)</f>
        <v>523.42000000000007</v>
      </c>
    </row>
    <row r="2" spans="1:11">
      <c r="A2" s="56">
        <v>1</v>
      </c>
      <c r="C2" s="16" t="s">
        <v>696</v>
      </c>
      <c r="D2" s="57" t="s">
        <v>697</v>
      </c>
      <c r="G2" s="60" t="s">
        <v>698</v>
      </c>
      <c r="H2" s="59">
        <v>30</v>
      </c>
    </row>
    <row r="3" spans="1:11">
      <c r="A3" s="56">
        <v>800</v>
      </c>
      <c r="C3" s="16" t="s">
        <v>699</v>
      </c>
      <c r="D3" s="57" t="s">
        <v>697</v>
      </c>
      <c r="F3" s="60" t="s">
        <v>700</v>
      </c>
      <c r="G3" s="11">
        <v>50</v>
      </c>
      <c r="H3" s="59">
        <f>3.8*16</f>
        <v>60.8</v>
      </c>
      <c r="I3" s="34" t="s">
        <v>701</v>
      </c>
    </row>
    <row r="4" spans="1:11">
      <c r="A4" s="56"/>
    </row>
    <row r="5" spans="1:11">
      <c r="A5" s="56">
        <v>1</v>
      </c>
      <c r="C5" s="16" t="s">
        <v>702</v>
      </c>
      <c r="G5" s="11">
        <v>2500</v>
      </c>
      <c r="H5" s="59">
        <v>29.45</v>
      </c>
      <c r="I5" s="34" t="s">
        <v>703</v>
      </c>
    </row>
    <row r="6" spans="1:11">
      <c r="A6" s="56">
        <v>8</v>
      </c>
      <c r="C6" s="16" t="s">
        <v>704</v>
      </c>
      <c r="F6" s="60" t="s">
        <v>705</v>
      </c>
      <c r="G6" s="11" t="s">
        <v>706</v>
      </c>
      <c r="H6" s="59">
        <f>8*3.76</f>
        <v>30.08</v>
      </c>
      <c r="I6" s="34" t="s">
        <v>707</v>
      </c>
    </row>
    <row r="7" spans="1:11">
      <c r="A7" s="56">
        <v>1000</v>
      </c>
      <c r="C7" s="16" t="s">
        <v>708</v>
      </c>
      <c r="I7" s="34"/>
    </row>
    <row r="8" spans="1:11">
      <c r="A8" s="56">
        <v>1</v>
      </c>
      <c r="C8" s="16" t="s">
        <v>709</v>
      </c>
      <c r="I8" s="34"/>
    </row>
    <row r="9" spans="1:11">
      <c r="A9" s="56">
        <v>10</v>
      </c>
      <c r="C9" s="16" t="s">
        <v>710</v>
      </c>
      <c r="G9" s="11" t="s">
        <v>711</v>
      </c>
      <c r="H9" s="59">
        <v>2.25</v>
      </c>
      <c r="I9" s="34" t="s">
        <v>712</v>
      </c>
    </row>
    <row r="10" spans="1:11">
      <c r="A10" s="56">
        <v>4</v>
      </c>
      <c r="C10" s="16" t="s">
        <v>713</v>
      </c>
      <c r="G10" s="11" t="s">
        <v>714</v>
      </c>
      <c r="H10" s="59">
        <v>5.9</v>
      </c>
      <c r="I10" s="34" t="s">
        <v>712</v>
      </c>
    </row>
    <row r="11" spans="1:11">
      <c r="A11" s="56">
        <v>1</v>
      </c>
      <c r="C11" s="16" t="s">
        <v>715</v>
      </c>
      <c r="G11" s="11">
        <v>144</v>
      </c>
      <c r="H11" s="59">
        <v>26.85</v>
      </c>
      <c r="I11" s="34" t="s">
        <v>716</v>
      </c>
    </row>
    <row r="12" spans="1:11">
      <c r="A12" s="56">
        <v>10</v>
      </c>
      <c r="C12" s="16" t="s">
        <v>717</v>
      </c>
      <c r="G12" s="11" t="s">
        <v>718</v>
      </c>
      <c r="H12" s="59">
        <v>19.95</v>
      </c>
      <c r="I12" s="34" t="s">
        <v>703</v>
      </c>
    </row>
    <row r="13" spans="1:11">
      <c r="A13" s="56">
        <v>2</v>
      </c>
      <c r="C13" s="16" t="s">
        <v>719</v>
      </c>
      <c r="G13" s="62">
        <v>20000</v>
      </c>
      <c r="H13" s="59">
        <v>29.99</v>
      </c>
      <c r="I13" s="34" t="s">
        <v>720</v>
      </c>
    </row>
    <row r="14" spans="1:11">
      <c r="A14" s="56">
        <v>1</v>
      </c>
      <c r="C14" s="16" t="s">
        <v>721</v>
      </c>
      <c r="G14" s="11">
        <v>5000</v>
      </c>
      <c r="H14" s="59">
        <v>54.95</v>
      </c>
      <c r="I14" s="34" t="s">
        <v>722</v>
      </c>
    </row>
    <row r="15" spans="1:11">
      <c r="A15" s="56">
        <v>10</v>
      </c>
      <c r="C15" s="16" t="s">
        <v>723</v>
      </c>
      <c r="G15" s="11">
        <v>75</v>
      </c>
      <c r="H15" s="59">
        <v>0.95</v>
      </c>
    </row>
    <row r="16" spans="1:11">
      <c r="A16" s="56">
        <v>5</v>
      </c>
      <c r="C16" s="16" t="s">
        <v>724</v>
      </c>
      <c r="G16" s="11">
        <v>100</v>
      </c>
      <c r="H16" s="59">
        <v>9.9</v>
      </c>
    </row>
    <row r="17" spans="1:9">
      <c r="A17" s="56">
        <v>1</v>
      </c>
      <c r="C17" s="16" t="s">
        <v>725</v>
      </c>
      <c r="G17" s="11">
        <v>1000</v>
      </c>
      <c r="H17" s="59">
        <v>20</v>
      </c>
    </row>
    <row r="18" spans="1:9">
      <c r="A18" s="56">
        <v>5</v>
      </c>
      <c r="C18" s="16" t="s">
        <v>726</v>
      </c>
      <c r="G18" s="11" t="s">
        <v>727</v>
      </c>
      <c r="H18" s="59">
        <v>15</v>
      </c>
    </row>
    <row r="19" spans="1:9">
      <c r="A19" s="56">
        <v>2</v>
      </c>
      <c r="C19" s="16" t="s">
        <v>728</v>
      </c>
      <c r="E19" t="s">
        <v>238</v>
      </c>
      <c r="G19" s="11" t="s">
        <v>729</v>
      </c>
    </row>
    <row r="20" spans="1:9">
      <c r="A20" s="56">
        <v>1</v>
      </c>
      <c r="C20" s="16" t="s">
        <v>730</v>
      </c>
      <c r="G20" s="11">
        <v>1</v>
      </c>
      <c r="H20" s="59">
        <v>15</v>
      </c>
    </row>
    <row r="21" spans="1:9">
      <c r="A21" s="56">
        <v>2</v>
      </c>
      <c r="C21" s="16" t="s">
        <v>731</v>
      </c>
      <c r="G21" s="11">
        <v>1200</v>
      </c>
      <c r="H21" s="59">
        <v>7</v>
      </c>
    </row>
    <row r="22" spans="1:9">
      <c r="A22" s="56">
        <v>10</v>
      </c>
      <c r="C22" s="16" t="s">
        <v>732</v>
      </c>
      <c r="F22" s="60" t="s">
        <v>733</v>
      </c>
      <c r="G22" s="11">
        <v>50</v>
      </c>
      <c r="H22" s="59">
        <v>2.5</v>
      </c>
    </row>
    <row r="23" spans="1:9">
      <c r="A23" s="56">
        <v>1</v>
      </c>
      <c r="C23" s="16" t="s">
        <v>734</v>
      </c>
      <c r="G23" s="11" t="s">
        <v>735</v>
      </c>
      <c r="H23" s="59">
        <v>10.85</v>
      </c>
      <c r="I23" s="34" t="s">
        <v>736</v>
      </c>
    </row>
    <row r="24" spans="1:9">
      <c r="A24" s="56"/>
      <c r="C24" s="16" t="s">
        <v>737</v>
      </c>
    </row>
    <row r="25" spans="1:9">
      <c r="A25" s="56">
        <v>2</v>
      </c>
      <c r="C25" s="16" t="s">
        <v>738</v>
      </c>
      <c r="F25" s="60" t="s">
        <v>739</v>
      </c>
      <c r="G25" s="11">
        <v>50</v>
      </c>
      <c r="H25" s="59">
        <v>3.8</v>
      </c>
    </row>
    <row r="26" spans="1:9">
      <c r="A26" s="56"/>
      <c r="C26" s="16" t="s">
        <v>740</v>
      </c>
      <c r="E26" t="s">
        <v>359</v>
      </c>
    </row>
    <row r="27" spans="1:9">
      <c r="A27" s="56"/>
      <c r="C27" s="16" t="s">
        <v>476</v>
      </c>
    </row>
    <row r="28" spans="1:9">
      <c r="A28" s="56"/>
      <c r="C28" s="16" t="s">
        <v>327</v>
      </c>
      <c r="E28" t="s">
        <v>359</v>
      </c>
    </row>
    <row r="29" spans="1:9">
      <c r="A29" s="56"/>
      <c r="C29" s="16" t="s">
        <v>53</v>
      </c>
      <c r="D29" t="s">
        <v>741</v>
      </c>
    </row>
    <row r="30" spans="1:9">
      <c r="A30" s="56"/>
      <c r="C30" s="16"/>
    </row>
    <row r="31" spans="1:9">
      <c r="A31" s="56">
        <v>2</v>
      </c>
      <c r="C31" s="16" t="s">
        <v>44</v>
      </c>
      <c r="D31" t="s">
        <v>741</v>
      </c>
      <c r="E31" t="s">
        <v>742</v>
      </c>
    </row>
    <row r="32" spans="1:9">
      <c r="A32" s="56" t="s">
        <v>743</v>
      </c>
      <c r="C32" s="16" t="s">
        <v>40</v>
      </c>
      <c r="F32" s="60" t="s">
        <v>739</v>
      </c>
      <c r="G32" s="11">
        <v>1</v>
      </c>
      <c r="H32" s="59">
        <v>10</v>
      </c>
    </row>
    <row r="33" spans="1:8">
      <c r="A33" s="56">
        <v>5</v>
      </c>
      <c r="C33" s="16" t="s">
        <v>151</v>
      </c>
      <c r="F33" s="60" t="s">
        <v>739</v>
      </c>
      <c r="G33" s="11">
        <v>1</v>
      </c>
      <c r="H33" s="59">
        <v>3</v>
      </c>
    </row>
    <row r="34" spans="1:8">
      <c r="A34" s="56">
        <v>10</v>
      </c>
      <c r="C34" s="16" t="s">
        <v>744</v>
      </c>
      <c r="F34" s="60" t="s">
        <v>739</v>
      </c>
      <c r="G34" s="11">
        <v>1</v>
      </c>
      <c r="H34" s="59">
        <v>2</v>
      </c>
    </row>
    <row r="35" spans="1:8">
      <c r="A35" s="56">
        <v>2</v>
      </c>
      <c r="C35" s="16" t="s">
        <v>745</v>
      </c>
      <c r="F35" s="60" t="s">
        <v>739</v>
      </c>
      <c r="G35" s="11">
        <v>1</v>
      </c>
      <c r="H35" s="59">
        <v>16</v>
      </c>
    </row>
    <row r="36" spans="1:8">
      <c r="A36" s="56">
        <v>2</v>
      </c>
      <c r="C36" s="16" t="s">
        <v>746</v>
      </c>
      <c r="F36" s="60" t="s">
        <v>739</v>
      </c>
      <c r="G36" s="11">
        <v>72</v>
      </c>
      <c r="H36" s="59">
        <v>15</v>
      </c>
    </row>
    <row r="37" spans="1:8">
      <c r="A37" s="56">
        <v>10</v>
      </c>
      <c r="C37" s="16" t="s">
        <v>747</v>
      </c>
      <c r="F37" s="60" t="s">
        <v>739</v>
      </c>
      <c r="G37" s="11">
        <v>10</v>
      </c>
      <c r="H37" s="59">
        <v>20</v>
      </c>
    </row>
    <row r="38" spans="1:8">
      <c r="A38" s="56"/>
      <c r="C38" s="16"/>
    </row>
    <row r="39" spans="1:8">
      <c r="A39" s="56">
        <v>100</v>
      </c>
      <c r="C39" s="16" t="s">
        <v>748</v>
      </c>
      <c r="D39" t="s">
        <v>741</v>
      </c>
      <c r="E39" t="s">
        <v>749</v>
      </c>
      <c r="F39" s="60" t="s">
        <v>739</v>
      </c>
      <c r="G39" s="11">
        <v>1</v>
      </c>
    </row>
    <row r="40" spans="1:8">
      <c r="A40" s="56"/>
      <c r="C40" s="16"/>
    </row>
    <row r="41" spans="1:8" ht="15.6">
      <c r="A41" s="56">
        <v>5</v>
      </c>
      <c r="C41" s="18" t="s">
        <v>750</v>
      </c>
      <c r="F41" s="60" t="s">
        <v>739</v>
      </c>
      <c r="G41" s="11">
        <v>1</v>
      </c>
      <c r="H41" s="59">
        <v>8</v>
      </c>
    </row>
    <row r="42" spans="1:8">
      <c r="A42" s="56"/>
      <c r="C42" s="16" t="s">
        <v>751</v>
      </c>
    </row>
    <row r="43" spans="1:8">
      <c r="A43" s="56">
        <v>4</v>
      </c>
      <c r="B43" t="s">
        <v>21</v>
      </c>
      <c r="C43" s="16" t="s">
        <v>752</v>
      </c>
    </row>
    <row r="44" spans="1:8">
      <c r="A44" s="56">
        <v>4</v>
      </c>
      <c r="B44" t="s">
        <v>21</v>
      </c>
      <c r="C44" s="16" t="s">
        <v>753</v>
      </c>
    </row>
    <row r="45" spans="1:8">
      <c r="A45" s="16">
        <v>10</v>
      </c>
      <c r="C45" s="16" t="s">
        <v>197</v>
      </c>
      <c r="F45" s="60" t="s">
        <v>739</v>
      </c>
      <c r="G45" s="11">
        <v>10</v>
      </c>
      <c r="H45" s="59">
        <v>11</v>
      </c>
    </row>
    <row r="46" spans="1:8">
      <c r="A46" s="16"/>
      <c r="C46" s="16" t="s">
        <v>754</v>
      </c>
      <c r="D46" t="s">
        <v>741</v>
      </c>
      <c r="E46" t="s">
        <v>755</v>
      </c>
    </row>
    <row r="47" spans="1:8">
      <c r="A47" s="16"/>
      <c r="C47" s="16" t="s">
        <v>490</v>
      </c>
      <c r="D47" t="s">
        <v>741</v>
      </c>
      <c r="E47" t="s">
        <v>755</v>
      </c>
    </row>
    <row r="48" spans="1:8">
      <c r="C48" s="16" t="s">
        <v>756</v>
      </c>
    </row>
    <row r="49" spans="1:8">
      <c r="C49" s="16" t="s">
        <v>757</v>
      </c>
      <c r="D49" t="s">
        <v>741</v>
      </c>
    </row>
    <row r="50" spans="1:8">
      <c r="A50">
        <v>3</v>
      </c>
      <c r="C50" s="16" t="s">
        <v>758</v>
      </c>
      <c r="F50" s="60" t="s">
        <v>739</v>
      </c>
      <c r="G50" s="11">
        <v>3</v>
      </c>
      <c r="H50" s="59">
        <v>20</v>
      </c>
    </row>
    <row r="51" spans="1:8">
      <c r="C51" s="16" t="s">
        <v>759</v>
      </c>
    </row>
    <row r="52" spans="1:8">
      <c r="C52" s="16" t="s">
        <v>760</v>
      </c>
      <c r="D52" t="s">
        <v>741</v>
      </c>
    </row>
    <row r="53" spans="1:8">
      <c r="A53">
        <v>10</v>
      </c>
      <c r="C53" s="16" t="s">
        <v>761</v>
      </c>
      <c r="F53" s="60" t="s">
        <v>733</v>
      </c>
      <c r="G53" s="11">
        <v>500</v>
      </c>
      <c r="H53" s="59">
        <v>2</v>
      </c>
    </row>
    <row r="54" spans="1:8">
      <c r="C54" s="16" t="s">
        <v>762</v>
      </c>
    </row>
    <row r="55" spans="1:8">
      <c r="A55">
        <v>2</v>
      </c>
      <c r="C55" s="16" t="s">
        <v>763</v>
      </c>
      <c r="F55" s="60" t="s">
        <v>764</v>
      </c>
      <c r="G55" s="11">
        <v>150</v>
      </c>
      <c r="H55" s="59">
        <v>15</v>
      </c>
    </row>
    <row r="56" spans="1:8">
      <c r="A56">
        <v>2</v>
      </c>
      <c r="C56" s="16" t="s">
        <v>765</v>
      </c>
      <c r="F56" s="60" t="s">
        <v>739</v>
      </c>
      <c r="G56" s="11">
        <v>50</v>
      </c>
      <c r="H56" s="59">
        <v>9</v>
      </c>
    </row>
    <row r="57" spans="1:8">
      <c r="A57">
        <v>2</v>
      </c>
      <c r="C57" s="16" t="s">
        <v>766</v>
      </c>
      <c r="F57" s="60" t="s">
        <v>739</v>
      </c>
      <c r="G57" s="11">
        <v>120</v>
      </c>
      <c r="H57" s="59">
        <v>7</v>
      </c>
    </row>
    <row r="58" spans="1:8">
      <c r="A58">
        <v>12</v>
      </c>
      <c r="C58" s="16" t="s">
        <v>455</v>
      </c>
      <c r="F58" s="60" t="s">
        <v>764</v>
      </c>
      <c r="G58" s="11">
        <v>50</v>
      </c>
      <c r="H58" s="59">
        <v>4.2</v>
      </c>
    </row>
    <row r="59" spans="1:8">
      <c r="A59">
        <v>5</v>
      </c>
      <c r="C59" s="16" t="s">
        <v>470</v>
      </c>
      <c r="E59" t="s">
        <v>767</v>
      </c>
      <c r="F59" s="60" t="s">
        <v>768</v>
      </c>
      <c r="G59" s="11">
        <v>1</v>
      </c>
    </row>
    <row r="60" spans="1:8">
      <c r="A60">
        <v>1</v>
      </c>
      <c r="C60" s="16" t="s">
        <v>769</v>
      </c>
      <c r="F60" s="60" t="s">
        <v>739</v>
      </c>
      <c r="G60" s="11">
        <v>300</v>
      </c>
      <c r="H60" s="59">
        <v>6</v>
      </c>
    </row>
    <row r="61" spans="1:8">
      <c r="A61">
        <v>20</v>
      </c>
      <c r="C61" s="16" t="s">
        <v>770</v>
      </c>
      <c r="E61" t="s">
        <v>771</v>
      </c>
      <c r="F61" s="60" t="s">
        <v>739</v>
      </c>
      <c r="G61" s="11">
        <v>1</v>
      </c>
    </row>
    <row r="62" spans="1:8">
      <c r="A62">
        <v>20</v>
      </c>
      <c r="C62" s="16" t="s">
        <v>772</v>
      </c>
      <c r="D62" t="s">
        <v>741</v>
      </c>
      <c r="E62" t="s">
        <v>755</v>
      </c>
    </row>
    <row r="63" spans="1:8">
      <c r="A63">
        <v>50</v>
      </c>
      <c r="C63" s="16" t="s">
        <v>773</v>
      </c>
      <c r="D63" t="s">
        <v>741</v>
      </c>
      <c r="E63" t="s">
        <v>767</v>
      </c>
      <c r="F63" s="60" t="s">
        <v>739</v>
      </c>
      <c r="G63" s="11">
        <v>6</v>
      </c>
    </row>
    <row r="64" spans="1:8">
      <c r="A64">
        <v>2</v>
      </c>
      <c r="C64" s="16" t="s">
        <v>774</v>
      </c>
      <c r="D64" t="s">
        <v>741</v>
      </c>
      <c r="E64" t="s">
        <v>767</v>
      </c>
      <c r="F64" s="60" t="s">
        <v>775</v>
      </c>
      <c r="G64" s="11">
        <v>1</v>
      </c>
    </row>
    <row r="65" spans="1:7">
      <c r="A65">
        <v>2</v>
      </c>
      <c r="C65" s="16" t="s">
        <v>776</v>
      </c>
      <c r="D65" t="s">
        <v>741</v>
      </c>
      <c r="E65" t="s">
        <v>767</v>
      </c>
      <c r="F65" s="60" t="s">
        <v>775</v>
      </c>
      <c r="G65" s="11">
        <v>1</v>
      </c>
    </row>
    <row r="66" spans="1:7">
      <c r="C66" s="16" t="s">
        <v>777</v>
      </c>
      <c r="D66" t="s">
        <v>741</v>
      </c>
      <c r="E66" t="s">
        <v>238</v>
      </c>
    </row>
    <row r="67" spans="1:7" ht="15.6">
      <c r="C67" s="37" t="s">
        <v>595</v>
      </c>
      <c r="D67" t="s">
        <v>741</v>
      </c>
    </row>
    <row r="68" spans="1:7" ht="15.6">
      <c r="C68" s="18" t="s">
        <v>600</v>
      </c>
      <c r="D68" t="s">
        <v>741</v>
      </c>
    </row>
    <row r="69" spans="1:7">
      <c r="C69" s="16" t="s">
        <v>778</v>
      </c>
      <c r="D69" t="s">
        <v>741</v>
      </c>
    </row>
    <row r="70" spans="1:7">
      <c r="C70" s="16" t="s">
        <v>779</v>
      </c>
      <c r="D70" t="s">
        <v>741</v>
      </c>
      <c r="E70" t="s">
        <v>238</v>
      </c>
    </row>
    <row r="71" spans="1:7">
      <c r="A71">
        <v>2</v>
      </c>
      <c r="C71" s="16" t="s">
        <v>780</v>
      </c>
    </row>
    <row r="72" spans="1:7">
      <c r="C72" s="16" t="s">
        <v>781</v>
      </c>
    </row>
    <row r="73" spans="1:7">
      <c r="C73" s="16" t="s">
        <v>782</v>
      </c>
    </row>
    <row r="74" spans="1:7">
      <c r="A74">
        <v>2</v>
      </c>
      <c r="C74" s="16" t="s">
        <v>783</v>
      </c>
    </row>
    <row r="75" spans="1:7">
      <c r="C75" s="16" t="s">
        <v>784</v>
      </c>
    </row>
    <row r="76" spans="1:7">
      <c r="C76" s="16" t="s">
        <v>785</v>
      </c>
    </row>
    <row r="77" spans="1:7">
      <c r="C77" s="16" t="s">
        <v>786</v>
      </c>
    </row>
    <row r="78" spans="1:7">
      <c r="A78">
        <v>10</v>
      </c>
      <c r="C78" s="16" t="s">
        <v>787</v>
      </c>
    </row>
    <row r="79" spans="1:7">
      <c r="A79">
        <v>10</v>
      </c>
      <c r="C79" s="16" t="s">
        <v>788</v>
      </c>
    </row>
    <row r="80" spans="1:7">
      <c r="A80">
        <v>3</v>
      </c>
      <c r="C80" s="16" t="s">
        <v>789</v>
      </c>
    </row>
    <row r="81" spans="1:3">
      <c r="A81">
        <v>3</v>
      </c>
      <c r="C81" s="16" t="s">
        <v>790</v>
      </c>
    </row>
    <row r="82" spans="1:3">
      <c r="C82" s="16" t="s">
        <v>791</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689</v>
      </c>
      <c r="B1" s="68" t="s">
        <v>792</v>
      </c>
      <c r="C1" s="68" t="s">
        <v>793</v>
      </c>
      <c r="D1" s="53" t="s">
        <v>794</v>
      </c>
      <c r="F1" s="53" t="s">
        <v>795</v>
      </c>
    </row>
    <row r="2" spans="1:6">
      <c r="B2" s="16" t="s">
        <v>302</v>
      </c>
      <c r="C2" s="16" t="s">
        <v>302</v>
      </c>
      <c r="D2" t="s">
        <v>796</v>
      </c>
    </row>
    <row r="3" spans="1:6">
      <c r="B3" s="16" t="s">
        <v>25</v>
      </c>
      <c r="C3" s="16" t="s">
        <v>30</v>
      </c>
    </row>
    <row r="4" spans="1:6">
      <c r="B4" s="16" t="s">
        <v>797</v>
      </c>
      <c r="C4" s="16" t="s">
        <v>798</v>
      </c>
    </row>
    <row r="5" spans="1:6">
      <c r="B5" s="16" t="s">
        <v>93</v>
      </c>
      <c r="C5" s="16" t="s">
        <v>799</v>
      </c>
    </row>
    <row r="6" spans="1:6">
      <c r="B6" s="16" t="s">
        <v>800</v>
      </c>
      <c r="C6" s="16" t="s">
        <v>801</v>
      </c>
    </row>
    <row r="7" spans="1:6">
      <c r="B7" s="16" t="s">
        <v>802</v>
      </c>
      <c r="C7" s="16" t="s">
        <v>803</v>
      </c>
    </row>
    <row r="8" spans="1:6">
      <c r="B8" s="16" t="s">
        <v>253</v>
      </c>
      <c r="C8" s="16" t="s">
        <v>804</v>
      </c>
    </row>
    <row r="9" spans="1:6">
      <c r="B9" s="16" t="s">
        <v>367</v>
      </c>
      <c r="C9" s="16" t="s">
        <v>805</v>
      </c>
    </row>
    <row r="10" spans="1:6">
      <c r="B10" s="16" t="s">
        <v>378</v>
      </c>
      <c r="C10" s="16" t="s">
        <v>806</v>
      </c>
    </row>
    <row r="11" spans="1:6">
      <c r="B11" s="16" t="s">
        <v>421</v>
      </c>
      <c r="C11" s="16" t="s">
        <v>425</v>
      </c>
    </row>
    <row r="12" spans="1:6">
      <c r="B12" s="16" t="s">
        <v>430</v>
      </c>
      <c r="C12" s="16" t="s">
        <v>430</v>
      </c>
      <c r="F12" s="11" t="s">
        <v>359</v>
      </c>
    </row>
    <row r="13" spans="1:6">
      <c r="B13" s="16" t="s">
        <v>456</v>
      </c>
      <c r="C13" s="16" t="s">
        <v>460</v>
      </c>
    </row>
    <row r="14" spans="1:6">
      <c r="B14" s="16" t="s">
        <v>471</v>
      </c>
      <c r="C14" s="16" t="s">
        <v>807</v>
      </c>
    </row>
    <row r="15" spans="1:6">
      <c r="B15" s="16" t="s">
        <v>480</v>
      </c>
      <c r="C15" s="16" t="s">
        <v>808</v>
      </c>
      <c r="F15" s="11" t="s">
        <v>359</v>
      </c>
    </row>
    <row r="16" spans="1:6">
      <c r="B16" s="16" t="s">
        <v>809</v>
      </c>
      <c r="C16" s="16" t="s">
        <v>810</v>
      </c>
      <c r="F16" s="11" t="s">
        <v>359</v>
      </c>
    </row>
    <row r="17" spans="2:6">
      <c r="B17" s="16" t="s">
        <v>811</v>
      </c>
      <c r="C17" s="16" t="s">
        <v>12</v>
      </c>
      <c r="F17" s="11" t="s">
        <v>359</v>
      </c>
    </row>
    <row r="18" spans="2:6">
      <c r="B18" s="16" t="s">
        <v>574</v>
      </c>
      <c r="C18" s="16" t="s">
        <v>12</v>
      </c>
      <c r="F18" s="11" t="s">
        <v>359</v>
      </c>
    </row>
    <row r="19" spans="2:6">
      <c r="B19" s="14" t="s">
        <v>601</v>
      </c>
      <c r="C19" s="16" t="s">
        <v>812</v>
      </c>
    </row>
    <row r="20" spans="2:6">
      <c r="B20" s="14" t="s">
        <v>606</v>
      </c>
      <c r="C20" s="16" t="s">
        <v>813</v>
      </c>
      <c r="F20" s="11" t="s">
        <v>359</v>
      </c>
    </row>
    <row r="21" spans="2:6">
      <c r="B21" s="16" t="s">
        <v>509</v>
      </c>
      <c r="C21" s="16" t="s">
        <v>814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sheetPr filterMode="1"/>
  <dimension ref="A1:M157"/>
  <sheetViews>
    <sheetView tabSelected="1" topLeftCell="J128" workbookViewId="0">
      <selection activeCell="A155" sqref="A155"/>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815</v>
      </c>
      <c r="G1" s="107" t="s">
        <v>9</v>
      </c>
      <c r="H1" s="107" t="s">
        <v>11</v>
      </c>
      <c r="I1" s="107" t="s">
        <v>10</v>
      </c>
      <c r="J1" s="107" t="s">
        <v>816</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hidden="1">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false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false</v>
      </c>
    </row>
    <row r="6" spans="1:13" hidden="1">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false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false</v>
      </c>
    </row>
    <row r="9" spans="1:13" hidden="1">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false</v>
      </c>
    </row>
    <row r="11" spans="1:13" hidden="1">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hidden="1">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hidden="1">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hidden="1">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false</v>
      </c>
    </row>
    <row r="16" spans="1:13" hidden="1">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hidden="1">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hidden="1">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hidden="1">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hidden="1">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hidden="1">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hidden="1">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hidden="1">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hidden="1">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hidden="1">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hidden="1">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hidden="1">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hidden="1">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hidden="1">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hidden="1">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hidden="1">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hidden="1">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hidden="1">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hidden="1">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hidden="1">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hidden="1">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hidden="1">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hidden="1">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hidden="1">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false</v>
      </c>
    </row>
    <row r="54" spans="1:13" hidden="1">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false</v>
      </c>
    </row>
    <row r="56" spans="1:13" hidden="1">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hidden="1">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hidden="1">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hidden="1">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false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false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false</v>
      </c>
    </row>
    <row r="64" spans="1:13" hidden="1">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hidden="1">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hidden="1">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hidden="1">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hidden="1">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hidden="1">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hidden="1">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hidden="1">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hidden="1">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hidden="1">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hidden="1">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hidden="1">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hidden="1">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hidden="1">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hidden="1">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hidden="1">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hidden="1">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false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false</v>
      </c>
    </row>
    <row r="85" spans="1:13" hidden="1">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hidden="1">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hidden="1">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hidden="1">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hidden="1">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hidden="1">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hidden="1">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hidden="1">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hidden="1">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hidden="1">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hidden="1">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hidden="1">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hidden="1">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hidden="1">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hidden="1">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hidden="1">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hidden="1">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hidden="1">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hidden="1">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hidden="1">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hidden="1">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hidden="1">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hidden="1">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hidden="1">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hidden="1">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hidden="1">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hidden="1">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v>0</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hidden="1">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hidden="1">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hidden="1">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hidden="1">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hidden="1">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hidden="1">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false</v>
      </c>
    </row>
    <row r="133" spans="1:13">
      <c r="A133" s="109">
        <f>Aufgabenkatalog!A133</f>
        <v>132</v>
      </c>
      <c r="B133" s="109" t="s">
        <v>817</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false</v>
      </c>
    </row>
    <row r="136" spans="1:13">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v>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v>0</v>
      </c>
      <c r="G138" s="109">
        <f>Aufgabenkatalog!J138</f>
        <v>60</v>
      </c>
      <c r="H138" s="109">
        <f>Aufgabenkatalog!L138</f>
        <v>2</v>
      </c>
      <c r="I138" s="109"/>
      <c r="J138" s="109"/>
      <c r="K138" s="109"/>
      <c r="L138" s="109" t="str">
        <f>Aufgabenkatalog!N138</f>
        <v>-</v>
      </c>
      <c r="M138" s="109" t="str">
        <f>IF(Aufgabenkatalog!C138="Ja","true","false")</f>
        <v>false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v>0</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v>0</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findet ein Together Run (5 km) rund um das Lagergelände statt. Nim in einer Staffel mit 4 weiteren CaEx im Nachbar Unterlager teil (Anmeldung Sprtzelt)</v>
      </c>
      <c r="E141" s="109" t="str">
        <f>Aufgabenkatalog!H141</f>
        <v>On Sunday (13.8.2023) there will be a Together Run (5 km) around the camp area. Take part in a team with 4 other CaEx in the neighbouring subcamp (registration in the sports tent).</v>
      </c>
      <c r="F141" s="109">
        <v>0</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Slot 1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v>0</v>
      </c>
      <c r="G142" s="109">
        <f>Aufgabenkatalog!J142</f>
        <v>60</v>
      </c>
      <c r="H142" s="109">
        <f>Aufgabenkatalog!L142</f>
        <v>2</v>
      </c>
      <c r="I142" s="109"/>
      <c r="J142" s="109"/>
      <c r="K142" s="109"/>
      <c r="L142" s="109" t="str">
        <f>Aufgabenkatalog!N142</f>
        <v>-</v>
      </c>
      <c r="M142" s="109" t="str">
        <f>IF(Aufgabenkatalog!C142="Ja","true","false")</f>
        <v>true</v>
      </c>
    </row>
    <row r="143" spans="1:13">
      <c r="A143" s="109">
        <f>Aufgabenkatalog!A143</f>
        <v>143</v>
      </c>
      <c r="B143" s="109" t="str">
        <f>Aufgabenkatalog!E143</f>
        <v>CaEx High Kicks Slot 1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v>0</v>
      </c>
      <c r="G143" s="109">
        <f>Aufgabenkatalog!J143</f>
        <v>60</v>
      </c>
      <c r="H143" s="109">
        <f>Aufgabenkatalog!L143</f>
        <v>2</v>
      </c>
      <c r="I143" s="109"/>
      <c r="J143" s="109"/>
      <c r="K143" s="109"/>
      <c r="L143" s="109" t="str">
        <f>Aufgabenkatalog!N143</f>
        <v>-</v>
      </c>
      <c r="M143" s="109" t="str">
        <f>IF(Aufgabenkatalog!C143="Ja","true","false")</f>
        <v>true</v>
      </c>
    </row>
    <row r="144" spans="1:13">
      <c r="A144" s="109">
        <f>Aufgabenkatalog!A144</f>
        <v>144</v>
      </c>
      <c r="B144" s="109" t="str">
        <f>Aufgabenkatalog!E144</f>
        <v>CaEx High Kicks Slot 1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v>0</v>
      </c>
      <c r="G144" s="109">
        <f>Aufgabenkatalog!J144</f>
        <v>60</v>
      </c>
      <c r="H144" s="109">
        <f>Aufgabenkatalog!L144</f>
        <v>2</v>
      </c>
      <c r="I144" s="109"/>
      <c r="J144" s="109"/>
      <c r="K144" s="109"/>
      <c r="L144" s="109" t="str">
        <f>Aufgabenkatalog!N144</f>
        <v>-</v>
      </c>
      <c r="M144" s="109" t="str">
        <f>IF(Aufgabenkatalog!C144="Ja","true","false")</f>
        <v>true</v>
      </c>
    </row>
    <row r="145" spans="1:13">
      <c r="A145" s="109">
        <f>Aufgabenkatalog!A145</f>
        <v>145</v>
      </c>
      <c r="B145" s="109" t="str">
        <f>Aufgabenkatalog!E145</f>
        <v>CaEx High Kicks Slot 1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v>0</v>
      </c>
      <c r="G145" s="109">
        <f>Aufgabenkatalog!J145</f>
        <v>60</v>
      </c>
      <c r="H145" s="109">
        <f>Aufgabenkatalog!L145</f>
        <v>2</v>
      </c>
      <c r="I145" s="109"/>
      <c r="J145" s="109"/>
      <c r="K145" s="109"/>
      <c r="L145" s="109" t="str">
        <f>Aufgabenkatalog!N145</f>
        <v>-</v>
      </c>
      <c r="M145" s="109" t="str">
        <f>IF(Aufgabenkatalog!C145="Ja","true","false")</f>
        <v>true</v>
      </c>
    </row>
    <row r="146" spans="1:13">
      <c r="A146" s="109">
        <f>Aufgabenkatalog!A146</f>
        <v>146</v>
      </c>
      <c r="B146" s="109" t="str">
        <f>Aufgabenkatalog!E146</f>
        <v>CaEx High Kicks Slot 1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v>0</v>
      </c>
      <c r="G146" s="109">
        <f>Aufgabenkatalog!J146</f>
        <v>60</v>
      </c>
      <c r="H146" s="109">
        <f>Aufgabenkatalog!L146</f>
        <v>2</v>
      </c>
      <c r="I146" s="109"/>
      <c r="J146" s="109"/>
      <c r="K146" s="109"/>
      <c r="L146" s="109" t="str">
        <f>Aufgabenkatalog!N146</f>
        <v>-</v>
      </c>
      <c r="M146" s="109" t="str">
        <f>IF(Aufgabenkatalog!C146="Ja","true","false")</f>
        <v>true</v>
      </c>
    </row>
    <row r="147" spans="1:13">
      <c r="A147" s="109">
        <f>Aufgabenkatalog!A147</f>
        <v>147</v>
      </c>
      <c r="B147" s="109" t="str">
        <f>Aufgabenkatalog!E147</f>
        <v>CaEx High Kicks Slot 1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v>0</v>
      </c>
      <c r="G147" s="109">
        <f>Aufgabenkatalog!J147</f>
        <v>60</v>
      </c>
      <c r="H147" s="109">
        <f>Aufgabenkatalog!L147</f>
        <v>2</v>
      </c>
      <c r="I147" s="109"/>
      <c r="J147" s="109"/>
      <c r="K147" s="109"/>
      <c r="L147" s="109" t="str">
        <f>Aufgabenkatalog!N147</f>
        <v>-</v>
      </c>
      <c r="M147" s="109" t="str">
        <f>IF(Aufgabenkatalog!C147="Ja","true","false")</f>
        <v>true</v>
      </c>
    </row>
    <row r="148" spans="1:13">
      <c r="A148" s="109">
        <f>Aufgabenkatalog!A148</f>
        <v>148</v>
      </c>
      <c r="B148" s="109" t="str">
        <f>Aufgabenkatalog!E148</f>
        <v>CaEx High Kicks Slot 1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v>0</v>
      </c>
      <c r="G148" s="109">
        <f>Aufgabenkatalog!J148</f>
        <v>120</v>
      </c>
      <c r="H148" s="109">
        <f>Aufgabenkatalog!L148</f>
        <v>2</v>
      </c>
      <c r="I148" s="109"/>
      <c r="J148" s="109"/>
      <c r="K148" s="109"/>
      <c r="L148" s="109" t="str">
        <f>Aufgabenkatalog!N148</f>
        <v>-</v>
      </c>
      <c r="M148" s="109" t="str">
        <f>IF(Aufgabenkatalog!C148="Ja","true","false")</f>
        <v>true</v>
      </c>
    </row>
    <row r="149" spans="1:13">
      <c r="A149" s="109">
        <f>Aufgabenkatalog!A149</f>
        <v>149</v>
      </c>
      <c r="B149" s="109" t="str">
        <f>Aufgabenkatalog!E149</f>
        <v>CaEx High Kicks Slot 1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v>0</v>
      </c>
      <c r="G149" s="109">
        <f>Aufgabenkatalog!J149</f>
        <v>120</v>
      </c>
      <c r="H149" s="109">
        <f>Aufgabenkatalog!L149</f>
        <v>2</v>
      </c>
      <c r="I149" s="109"/>
      <c r="J149" s="109"/>
      <c r="K149" s="109"/>
      <c r="L149" s="109" t="str">
        <f>Aufgabenkatalog!N149</f>
        <v>-</v>
      </c>
      <c r="M149" s="109" t="str">
        <f>IF(Aufgabenkatalog!C149="Ja","true","false")</f>
        <v>true</v>
      </c>
    </row>
    <row r="150" spans="1:13">
      <c r="A150" s="109">
        <f>Aufgabenkatalog!A150</f>
        <v>150</v>
      </c>
      <c r="B150" s="109" t="str">
        <f>Aufgabenkatalog!E150</f>
        <v>CaEx High Kicks Slot 1 Donnerstag</v>
      </c>
      <c r="C150" s="109" t="str">
        <f>Aufgabenkatalog!G150</f>
        <v>CaEx High Kicks Slot Thursday</v>
      </c>
      <c r="D150" s="109" t="str">
        <f>Aufgabenkatalog!F150</f>
        <v>Melde dich beim CaEx High Kicks an, Slots: 14:30 (KingX)  - Tickets gibt’s bei den Pieces</v>
      </c>
      <c r="E150" s="109" t="str">
        <f>Aufgabenkatalog!H150</f>
        <v>Sign up for CaEx High Kicks, Slots: 14:30 (KingX) - Tickets available at the Pieces</v>
      </c>
      <c r="F150" s="109">
        <v>0</v>
      </c>
      <c r="G150" s="109">
        <f>Aufgabenkatalog!J150</f>
        <v>120</v>
      </c>
      <c r="H150" s="109">
        <f>Aufgabenkatalog!L150</f>
        <v>3</v>
      </c>
      <c r="I150" s="109"/>
      <c r="J150" s="109"/>
      <c r="K150" s="109"/>
      <c r="L150" s="109">
        <f>Aufgabenkatalog!N150</f>
        <v>0</v>
      </c>
      <c r="M150" s="109" t="str">
        <f>IF(Aufgabenkatalog!C150="Ja","true","false")</f>
        <v>false</v>
      </c>
    </row>
    <row r="151" spans="1:13">
      <c r="A151" s="109">
        <f>Aufgabenkatalog!A151</f>
        <v>151</v>
      </c>
      <c r="B151" s="109" t="str">
        <f>Aufgabenkatalog!E151</f>
        <v>CaEx High Kicks Slot 1 Freitag</v>
      </c>
      <c r="C151" s="109" t="str">
        <f>Aufgabenkatalog!G151</f>
        <v>CaEx High Kicks Slot Thursday</v>
      </c>
      <c r="D151" s="109" t="str">
        <f>Aufgabenkatalog!F151</f>
        <v>Melde dich beim CaEx High Kicks an, Slots: 16:00 (KingX)  - Tickets gibt’s bei den Pieces</v>
      </c>
      <c r="E151" s="109" t="str">
        <f>Aufgabenkatalog!H151</f>
        <v>Sign up for CaEx High Kicks, Slots: 14:30 (KingX) - Tickets available at the Pieces</v>
      </c>
      <c r="F151" s="109">
        <v>0</v>
      </c>
      <c r="G151" s="109">
        <f>Aufgabenkatalog!J151</f>
        <v>120</v>
      </c>
      <c r="H151" s="109">
        <f>Aufgabenkatalog!L151</f>
        <v>3</v>
      </c>
      <c r="I151" s="109"/>
      <c r="J151" s="109"/>
      <c r="K151" s="109"/>
      <c r="L151" s="109">
        <f>Aufgabenkatalog!N151</f>
        <v>0</v>
      </c>
      <c r="M151" s="109" t="str">
        <f>IF(Aufgabenkatalog!C151="Ja","true","false")</f>
        <v>false</v>
      </c>
    </row>
    <row r="152" spans="1:13">
      <c r="A152" s="109">
        <f>Aufgabenkatalog!A152</f>
        <v>152</v>
      </c>
      <c r="B152" s="109" t="str">
        <f>Aufgabenkatalog!E152</f>
        <v>CaEx High Kicks Slot 1 Freitag</v>
      </c>
      <c r="C152" s="109" t="str">
        <f>Aufgabenkatalog!G152</f>
        <v>CaEx High Kicks Slot Thursday</v>
      </c>
      <c r="D152" s="109" t="str">
        <f>Aufgabenkatalog!F152</f>
        <v>Melde dich beim CaEx High Kicks an, Slots: 16:00 (KingX)  - Tickets gibt’s bei den Pieces</v>
      </c>
      <c r="E152" s="109" t="str">
        <f>Aufgabenkatalog!H152</f>
        <v>Sign up for CaEx High Kicks, Slots: 14:30 (KingX) - Tickets available at the Pieces</v>
      </c>
      <c r="F152" s="109">
        <v>0</v>
      </c>
      <c r="G152" s="109">
        <f>Aufgabenkatalog!J152</f>
        <v>120</v>
      </c>
      <c r="H152" s="109">
        <f>Aufgabenkatalog!L152</f>
        <v>3</v>
      </c>
      <c r="I152" s="109"/>
      <c r="J152" s="109"/>
      <c r="K152" s="109"/>
      <c r="L152" s="109">
        <f>Aufgabenkatalog!N152</f>
        <v>0</v>
      </c>
      <c r="M152" s="109" t="str">
        <f>IF(Aufgabenkatalog!C152="Ja","true","false")</f>
        <v>false</v>
      </c>
    </row>
    <row r="153" spans="1:13">
      <c r="A153" s="109">
        <f>Aufgabenkatalog!A153</f>
        <v>153</v>
      </c>
      <c r="B153" s="109" t="str">
        <f>Aufgabenkatalog!E153</f>
        <v>CaEx High Kicks Slot 1 Samstag</v>
      </c>
      <c r="C153" s="109" t="str">
        <f>Aufgabenkatalog!G153</f>
        <v>CaEx High Kicks Slot Thursday</v>
      </c>
      <c r="D153" s="109" t="str">
        <f>Aufgabenkatalog!F153</f>
        <v>Melde dich beim CaEx High Kicks an, Slots: 16:00 (KingX)  - Tickets gibt’s bei den Pieces</v>
      </c>
      <c r="E153" s="109" t="str">
        <f>Aufgabenkatalog!H153</f>
        <v>Sign up for CaEx High Kicks, Slots: 14:30 (KingX) - Tickets available at the Pieces</v>
      </c>
      <c r="F153" s="109">
        <v>0</v>
      </c>
      <c r="G153" s="109">
        <f>Aufgabenkatalog!J153</f>
        <v>120</v>
      </c>
      <c r="H153" s="109">
        <f>Aufgabenkatalog!L153</f>
        <v>3</v>
      </c>
      <c r="I153" s="109"/>
      <c r="J153" s="109"/>
      <c r="K153" s="109"/>
      <c r="L153" s="109">
        <f>Aufgabenkatalog!N153</f>
        <v>0</v>
      </c>
      <c r="M153" s="109" t="str">
        <f>IF(Aufgabenkatalog!C153="Ja","true","false")</f>
        <v>false</v>
      </c>
    </row>
    <row r="154" spans="1:13">
      <c r="A154" s="109">
        <f>Aufgabenkatalog!A154</f>
        <v>154</v>
      </c>
      <c r="B154" s="109" t="str">
        <f>Aufgabenkatalog!E154</f>
        <v>CaEx High Kicks Slot 1 Dienstag</v>
      </c>
      <c r="C154" s="109" t="str">
        <f>Aufgabenkatalog!G154</f>
        <v>CaEx High Kicks Slot Thursday</v>
      </c>
      <c r="D154" s="109" t="str">
        <f>Aufgabenkatalog!F154</f>
        <v>Melde dich beim CaEx High Kicks an, Slots: 14:30 (KingX)  - Tickets gibt’s bei den Pieces</v>
      </c>
      <c r="E154" s="109" t="str">
        <f>Aufgabenkatalog!H154</f>
        <v>Sign up for CaEx High Kicks, Slots: 14:30 (KingX) - Tickets available at the Pieces</v>
      </c>
      <c r="F154" s="109">
        <v>0</v>
      </c>
      <c r="G154" s="109">
        <f>Aufgabenkatalog!J154</f>
        <v>120</v>
      </c>
      <c r="H154" s="109">
        <f>Aufgabenkatalog!L154</f>
        <v>3</v>
      </c>
      <c r="I154" s="109"/>
      <c r="J154" s="109"/>
      <c r="K154" s="109"/>
      <c r="L154" s="109">
        <f>Aufgabenkatalog!N154</f>
        <v>0</v>
      </c>
      <c r="M154" s="109" t="str">
        <f>IF(Aufgabenkatalog!C154="Ja","true","false")</f>
        <v>false</v>
      </c>
    </row>
    <row r="155" spans="1:13">
      <c r="A155" s="109">
        <f>Aufgabenkatalog!A155</f>
        <v>155</v>
      </c>
      <c r="B155" s="109" t="str">
        <f>Aufgabenkatalog!E155</f>
        <v>CaEx High Kicks Slot 1 Dienstag</v>
      </c>
      <c r="C155" s="109" t="str">
        <f>Aufgabenkatalog!G155</f>
        <v>CaEx High Kicks Slot Thursday</v>
      </c>
      <c r="D155" s="109" t="str">
        <f>Aufgabenkatalog!F155</f>
        <v>Melde dich beim CaEx High Kicks an, Slots: 16:00 (KingX)  - Tickets gibt’s bei den Pieces</v>
      </c>
      <c r="E155" s="109" t="str">
        <f>Aufgabenkatalog!H155</f>
        <v>Sign up for CaEx High Kicks, Slots: 16:00 (KingX) - Tickets available at the Pieces</v>
      </c>
      <c r="F155" s="109">
        <v>0</v>
      </c>
      <c r="G155" s="109">
        <f>Aufgabenkatalog!J155</f>
        <v>120</v>
      </c>
      <c r="H155" s="109">
        <f>Aufgabenkatalog!L155</f>
        <v>3</v>
      </c>
      <c r="I155" s="109"/>
      <c r="J155" s="109"/>
      <c r="K155" s="109"/>
      <c r="L155" s="109">
        <f>Aufgabenkatalog!N155</f>
        <v>0</v>
      </c>
      <c r="M155" s="109" t="str">
        <f>IF(Aufgabenkatalog!C155="Ja","true","false")</f>
        <v>false</v>
      </c>
    </row>
    <row r="156" spans="1:13">
      <c r="A156" s="109">
        <f>Aufgabenkatalog!A156</f>
        <v>156</v>
      </c>
      <c r="B156" s="109" t="str">
        <f>Aufgabenkatalog!E156</f>
        <v>CaEx High Kicks Slot 1 Dienstag</v>
      </c>
      <c r="C156" s="109" t="str">
        <f>Aufgabenkatalog!G156</f>
        <v>CaEx High Kicks Slot Thursday</v>
      </c>
      <c r="D156" s="109" t="str">
        <f>Aufgabenkatalog!F156</f>
        <v>Melde dich beim CaEx High Kicks an, Slots: 14:45 (Zipline) - Tickets gibt’s bei den Pieces</v>
      </c>
      <c r="E156" s="109" t="str">
        <f>Aufgabenkatalog!H156</f>
        <v>Sign up for CaEx High Kicks, slots: 14:45 (Zipline) - Tickets available at the Pieces</v>
      </c>
      <c r="F156" s="109">
        <v>0</v>
      </c>
      <c r="G156" s="109">
        <f>Aufgabenkatalog!J156</f>
        <v>60</v>
      </c>
      <c r="H156" s="109">
        <f>Aufgabenkatalog!L156</f>
        <v>2</v>
      </c>
      <c r="I156" s="109"/>
      <c r="J156" s="109"/>
      <c r="K156" s="109"/>
      <c r="L156" s="109" t="str">
        <f>Aufgabenkatalog!N156</f>
        <v>-</v>
      </c>
      <c r="M156" s="109" t="str">
        <f>IF(Aufgabenkatalog!C156="Ja","true","false")</f>
        <v>false</v>
      </c>
    </row>
    <row r="157" spans="1:13">
      <c r="A157" s="109">
        <f>Aufgabenkatalog!A157</f>
        <v>156</v>
      </c>
      <c r="B157" s="109" t="str">
        <f>Aufgabenkatalog!E157</f>
        <v>CaEx High Kicks Slot 1 Dienstag</v>
      </c>
      <c r="C157" s="109" t="str">
        <f>Aufgabenkatalog!G157</f>
        <v>CaEx High Kicks Slot Thursday</v>
      </c>
      <c r="D157" s="109" t="str">
        <f>Aufgabenkatalog!F157</f>
        <v>Melde dich beim CaEx High Kicks an, Slots: 15:15 (Zipline) - Tickets gibt’s bei den Pieces</v>
      </c>
      <c r="E157" s="109" t="str">
        <f>Aufgabenkatalog!H157</f>
        <v>Sign up for CaEx High Kicks, slots: 14:45 (Zipline) - Tickets available at the Pieces</v>
      </c>
      <c r="F157" s="109">
        <v>0</v>
      </c>
      <c r="G157" s="109">
        <f>Aufgabenkatalog!J157</f>
        <v>60</v>
      </c>
      <c r="H157" s="109">
        <f>Aufgabenkatalog!L157</f>
        <v>2</v>
      </c>
      <c r="I157" s="109"/>
      <c r="J157" s="109"/>
      <c r="K157" s="109"/>
      <c r="L157" s="109" t="str">
        <f>Aufgabenkatalog!N157</f>
        <v>-</v>
      </c>
      <c r="M157" s="109" t="str">
        <f>IF(Aufgabenkatalog!C157="Ja","true","false")</f>
        <v>false</v>
      </c>
    </row>
  </sheetData>
  <autoFilter ref="H1:H136" xr:uid="{25BC913D-6BF3-42BF-B694-1F0F95BDE69C}">
    <filterColumn colId="0">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68D982-58DF-4F63-BD9F-DE9DC568D661}"/>
</file>

<file path=customXml/itemProps2.xml><?xml version="1.0" encoding="utf-8"?>
<ds:datastoreItem xmlns:ds="http://schemas.openxmlformats.org/officeDocument/2006/customXml" ds:itemID="{FE651BA1-3BDA-4F8F-9625-2ABBB82D566C}"/>
</file>

<file path=customXml/itemProps3.xml><?xml version="1.0" encoding="utf-8"?>
<ds:datastoreItem xmlns:ds="http://schemas.openxmlformats.org/officeDocument/2006/customXml" ds:itemID="{B2E729D6-ECE4-41C6-ADAB-82A40A7030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2023-08-10T09:31:51Z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